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siba\Downloads\"/>
    </mc:Choice>
  </mc:AlternateContent>
  <xr:revisionPtr revIDLastSave="0" documentId="13_ncr:1_{747B0AC6-C720-41D2-B897-80E394ABC545}" xr6:coauthVersionLast="36" xr6:coauthVersionMax="36" xr10:uidLastSave="{00000000-0000-0000-0000-000000000000}"/>
  <bookViews>
    <workbookView xWindow="0" yWindow="0" windowWidth="20490" windowHeight="7545" activeTab="2" xr2:uid="{00000000-000D-0000-FFFF-FFFF00000000}"/>
  </bookViews>
  <sheets>
    <sheet name="MUTASI APRIL 2026 (2)" sheetId="5" r:id="rId1"/>
    <sheet name="MUTASI MEI 2026 " sheetId="6" r:id="rId2"/>
    <sheet name="MUTASI JUNI 2026  " sheetId="7" r:id="rId3"/>
    <sheet name="BB PROSES WH " sheetId="4" state="hidden" r:id="rId4"/>
    <sheet name="RINCIAN STOK OPNAME WH" sheetId="3" state="hidden" r:id="rId5"/>
    <sheet name="MUTASI MARET 2026" sheetId="1" state="hidden" r:id="rId6"/>
  </sheets>
  <definedNames>
    <definedName name="_xlnm._FilterDatabase" localSheetId="0" hidden="1">'MUTASI APRIL 2026 (2)'!$C$6:$AP$1149</definedName>
    <definedName name="_xlnm._FilterDatabase" localSheetId="2" hidden="1">'MUTASI JUNI 2026  '!$C$6:$AP$1149</definedName>
    <definedName name="_xlnm._FilterDatabase" localSheetId="5" hidden="1">'MUTASI MARET 2026'!$C$6:$AP$1129</definedName>
    <definedName name="_xlnm._FilterDatabase" localSheetId="1" hidden="1">'MUTASI MEI 2026 '!$C$6:$AP$1149</definedName>
    <definedName name="_xlnm._FilterDatabase" localSheetId="4" hidden="1">'RINCIAN STOK OPNAME WH'!$A$7:$XEN$66</definedName>
    <definedName name="_xlnm.Print_Area" localSheetId="3">'BB PROSES WH '!#REF!</definedName>
    <definedName name="_xlnm.Print_Area" localSheetId="0">'MUTASI APRIL 2026 (2)'!$A$6:$AP$1205</definedName>
    <definedName name="_xlnm.Print_Area" localSheetId="2">'MUTASI JUNI 2026  '!$A$6:$AP$1205</definedName>
    <definedName name="_xlnm.Print_Area" localSheetId="5">'MUTASI MARET 2026'!$A$6:$AP$1185</definedName>
    <definedName name="_xlnm.Print_Area" localSheetId="1">'MUTASI MEI 2026 '!$A$6:$AP$1205</definedName>
    <definedName name="_xlnm.Print_Area" localSheetId="4">'RINCIAN STOK OPNAME WH'!#REF!</definedName>
    <definedName name="_xlnm.Print_Titles" localSheetId="4">'RINCIAN STOK OPNAME WH'!#REF!</definedName>
  </definedNames>
  <calcPr calcId="191029"/>
</workbook>
</file>

<file path=xl/calcChain.xml><?xml version="1.0" encoding="utf-8"?>
<calcChain xmlns="http://schemas.openxmlformats.org/spreadsheetml/2006/main">
  <c r="H842" i="7" l="1"/>
  <c r="H1372" i="7" l="1"/>
  <c r="AP1371" i="7"/>
  <c r="AP1370" i="7"/>
  <c r="AP1369" i="7"/>
  <c r="AP1368" i="7"/>
  <c r="AP1367" i="7"/>
  <c r="I1365" i="7"/>
  <c r="I1372" i="7" s="1"/>
  <c r="J1365" i="7" s="1"/>
  <c r="J1372" i="7" s="1"/>
  <c r="K1365" i="7" s="1"/>
  <c r="K1372" i="7" s="1"/>
  <c r="L1365" i="7" s="1"/>
  <c r="L1372" i="7" s="1"/>
  <c r="M1365" i="7" s="1"/>
  <c r="M1372" i="7" s="1"/>
  <c r="N1365" i="7" s="1"/>
  <c r="N1372" i="7" s="1"/>
  <c r="O1365" i="7" s="1"/>
  <c r="O1372" i="7" s="1"/>
  <c r="P1365" i="7" s="1"/>
  <c r="P1372" i="7" s="1"/>
  <c r="Q1365" i="7" s="1"/>
  <c r="Q1372" i="7" s="1"/>
  <c r="R1365" i="7" s="1"/>
  <c r="R1372" i="7" s="1"/>
  <c r="S1365" i="7" s="1"/>
  <c r="S1372" i="7" s="1"/>
  <c r="T1365" i="7" s="1"/>
  <c r="T1372" i="7" s="1"/>
  <c r="U1365" i="7" s="1"/>
  <c r="U1372" i="7" s="1"/>
  <c r="V1365" i="7" s="1"/>
  <c r="V1372" i="7" s="1"/>
  <c r="W1365" i="7" s="1"/>
  <c r="W1372" i="7" s="1"/>
  <c r="X1365" i="7" s="1"/>
  <c r="X1372" i="7" s="1"/>
  <c r="Y1365" i="7" s="1"/>
  <c r="Y1372" i="7" s="1"/>
  <c r="Z1365" i="7" s="1"/>
  <c r="Z1372" i="7" s="1"/>
  <c r="AA1365" i="7" s="1"/>
  <c r="AA1372" i="7" s="1"/>
  <c r="AB1365" i="7" s="1"/>
  <c r="AB1372" i="7" s="1"/>
  <c r="AC1365" i="7" s="1"/>
  <c r="AC1372" i="7" s="1"/>
  <c r="AD1365" i="7" s="1"/>
  <c r="AD1372" i="7" s="1"/>
  <c r="AE1365" i="7" s="1"/>
  <c r="AE1372" i="7" s="1"/>
  <c r="AF1365" i="7" s="1"/>
  <c r="AF1372" i="7" s="1"/>
  <c r="AG1365" i="7" s="1"/>
  <c r="AG1372" i="7" s="1"/>
  <c r="AH1365" i="7" s="1"/>
  <c r="AH1372" i="7" s="1"/>
  <c r="AI1365" i="7" s="1"/>
  <c r="AI1372" i="7" s="1"/>
  <c r="AJ1365" i="7" s="1"/>
  <c r="AJ1372" i="7" s="1"/>
  <c r="AK1365" i="7" s="1"/>
  <c r="AK1372" i="7" s="1"/>
  <c r="AL1365" i="7" s="1"/>
  <c r="AL1372" i="7" s="1"/>
  <c r="AM1365" i="7" s="1"/>
  <c r="AM1372" i="7" s="1"/>
  <c r="AN1365" i="7" s="1"/>
  <c r="AN1372" i="7" s="1"/>
  <c r="AO1365" i="7" s="1"/>
  <c r="AP1372" i="7" s="1"/>
  <c r="H1364" i="7"/>
  <c r="I1358" i="7" s="1"/>
  <c r="I1364" i="7" s="1"/>
  <c r="J1358" i="7" s="1"/>
  <c r="J1364" i="7" s="1"/>
  <c r="K1358" i="7" s="1"/>
  <c r="K1364" i="7" s="1"/>
  <c r="L1358" i="7" s="1"/>
  <c r="L1364" i="7" s="1"/>
  <c r="M1358" i="7" s="1"/>
  <c r="M1364" i="7" s="1"/>
  <c r="N1358" i="7" s="1"/>
  <c r="N1364" i="7" s="1"/>
  <c r="O1358" i="7" s="1"/>
  <c r="O1364" i="7" s="1"/>
  <c r="P1358" i="7" s="1"/>
  <c r="P1364" i="7" s="1"/>
  <c r="Q1358" i="7" s="1"/>
  <c r="Q1364" i="7" s="1"/>
  <c r="R1358" i="7" s="1"/>
  <c r="R1364" i="7" s="1"/>
  <c r="S1358" i="7" s="1"/>
  <c r="S1364" i="7" s="1"/>
  <c r="T1358" i="7" s="1"/>
  <c r="T1364" i="7" s="1"/>
  <c r="U1358" i="7" s="1"/>
  <c r="U1364" i="7" s="1"/>
  <c r="V1358" i="7" s="1"/>
  <c r="V1364" i="7" s="1"/>
  <c r="W1358" i="7" s="1"/>
  <c r="W1364" i="7" s="1"/>
  <c r="X1358" i="7" s="1"/>
  <c r="X1364" i="7" s="1"/>
  <c r="Y1358" i="7" s="1"/>
  <c r="Y1364" i="7" s="1"/>
  <c r="Z1358" i="7" s="1"/>
  <c r="Z1364" i="7" s="1"/>
  <c r="AA1358" i="7" s="1"/>
  <c r="AA1364" i="7" s="1"/>
  <c r="AB1358" i="7" s="1"/>
  <c r="AB1364" i="7" s="1"/>
  <c r="AC1358" i="7" s="1"/>
  <c r="AC1364" i="7" s="1"/>
  <c r="AD1358" i="7" s="1"/>
  <c r="AD1364" i="7" s="1"/>
  <c r="AE1358" i="7" s="1"/>
  <c r="AE1364" i="7" s="1"/>
  <c r="AF1358" i="7" s="1"/>
  <c r="AF1364" i="7" s="1"/>
  <c r="AG1358" i="7" s="1"/>
  <c r="AG1364" i="7" s="1"/>
  <c r="AH1358" i="7" s="1"/>
  <c r="AH1364" i="7" s="1"/>
  <c r="AI1358" i="7" s="1"/>
  <c r="AI1364" i="7" s="1"/>
  <c r="AJ1358" i="7" s="1"/>
  <c r="AJ1364" i="7" s="1"/>
  <c r="AK1358" i="7" s="1"/>
  <c r="AK1364" i="7" s="1"/>
  <c r="AL1358" i="7" s="1"/>
  <c r="AL1364" i="7" s="1"/>
  <c r="AM1358" i="7" s="1"/>
  <c r="AM1364" i="7" s="1"/>
  <c r="AN1358" i="7" s="1"/>
  <c r="AN1364" i="7" s="1"/>
  <c r="AO1358" i="7" s="1"/>
  <c r="AP1364" i="7" s="1"/>
  <c r="AP1363" i="7"/>
  <c r="AP1362" i="7"/>
  <c r="AP1361" i="7"/>
  <c r="AP1360" i="7"/>
  <c r="AP1359" i="7"/>
  <c r="H1346" i="7"/>
  <c r="AP1345" i="7"/>
  <c r="AP1344" i="7"/>
  <c r="AP1343" i="7"/>
  <c r="I1342" i="7"/>
  <c r="I1346" i="7" s="1"/>
  <c r="J1342" i="7" s="1"/>
  <c r="J1346" i="7" s="1"/>
  <c r="K1342" i="7" s="1"/>
  <c r="K1346" i="7" s="1"/>
  <c r="L1342" i="7" s="1"/>
  <c r="L1346" i="7" s="1"/>
  <c r="M1342" i="7" s="1"/>
  <c r="M1346" i="7" s="1"/>
  <c r="N1342" i="7" s="1"/>
  <c r="N1346" i="7" s="1"/>
  <c r="O1342" i="7" s="1"/>
  <c r="O1346" i="7" s="1"/>
  <c r="P1342" i="7" s="1"/>
  <c r="P1346" i="7" s="1"/>
  <c r="Q1342" i="7" s="1"/>
  <c r="Q1346" i="7" s="1"/>
  <c r="R1342" i="7" s="1"/>
  <c r="R1346" i="7" s="1"/>
  <c r="S1342" i="7" s="1"/>
  <c r="S1346" i="7" s="1"/>
  <c r="T1342" i="7" s="1"/>
  <c r="T1346" i="7" s="1"/>
  <c r="U1342" i="7" s="1"/>
  <c r="U1346" i="7" s="1"/>
  <c r="V1342" i="7" s="1"/>
  <c r="V1346" i="7" s="1"/>
  <c r="W1342" i="7" s="1"/>
  <c r="W1346" i="7" s="1"/>
  <c r="X1342" i="7" s="1"/>
  <c r="X1346" i="7" s="1"/>
  <c r="Y1342" i="7" s="1"/>
  <c r="Y1346" i="7" s="1"/>
  <c r="Z1342" i="7" s="1"/>
  <c r="Z1346" i="7" s="1"/>
  <c r="AA1342" i="7" s="1"/>
  <c r="AA1346" i="7" s="1"/>
  <c r="AB1342" i="7" s="1"/>
  <c r="AB1346" i="7" s="1"/>
  <c r="AC1342" i="7" s="1"/>
  <c r="AC1346" i="7" s="1"/>
  <c r="AD1342" i="7" s="1"/>
  <c r="AD1346" i="7" s="1"/>
  <c r="AE1342" i="7" s="1"/>
  <c r="AE1346" i="7" s="1"/>
  <c r="AF1342" i="7" s="1"/>
  <c r="AF1346" i="7" s="1"/>
  <c r="AG1342" i="7" s="1"/>
  <c r="AG1346" i="7" s="1"/>
  <c r="AH1342" i="7" s="1"/>
  <c r="AH1346" i="7" s="1"/>
  <c r="AI1342" i="7" s="1"/>
  <c r="AI1346" i="7" s="1"/>
  <c r="AJ1342" i="7" s="1"/>
  <c r="AJ1346" i="7" s="1"/>
  <c r="AK1342" i="7" s="1"/>
  <c r="AK1346" i="7" s="1"/>
  <c r="AL1342" i="7" s="1"/>
  <c r="AL1346" i="7" s="1"/>
  <c r="AM1342" i="7" s="1"/>
  <c r="AM1346" i="7" s="1"/>
  <c r="AN1342" i="7" s="1"/>
  <c r="AN1346" i="7" s="1"/>
  <c r="AO1342" i="7" s="1"/>
  <c r="AP1346" i="7" s="1"/>
  <c r="H1341" i="7"/>
  <c r="AP1340" i="7"/>
  <c r="AP1339" i="7"/>
  <c r="AP1338" i="7"/>
  <c r="I1337" i="7"/>
  <c r="I1341" i="7" s="1"/>
  <c r="J1337" i="7" s="1"/>
  <c r="J1341" i="7" s="1"/>
  <c r="K1337" i="7" s="1"/>
  <c r="K1341" i="7" s="1"/>
  <c r="L1337" i="7" s="1"/>
  <c r="L1341" i="7" s="1"/>
  <c r="M1337" i="7" s="1"/>
  <c r="M1341" i="7" s="1"/>
  <c r="N1337" i="7" s="1"/>
  <c r="N1341" i="7" s="1"/>
  <c r="O1337" i="7" s="1"/>
  <c r="O1341" i="7" s="1"/>
  <c r="P1337" i="7" s="1"/>
  <c r="P1341" i="7" s="1"/>
  <c r="Q1337" i="7" s="1"/>
  <c r="Q1341" i="7" s="1"/>
  <c r="R1337" i="7" s="1"/>
  <c r="R1341" i="7" s="1"/>
  <c r="S1337" i="7" s="1"/>
  <c r="S1341" i="7" s="1"/>
  <c r="T1337" i="7" s="1"/>
  <c r="T1341" i="7" s="1"/>
  <c r="U1337" i="7" s="1"/>
  <c r="U1341" i="7" s="1"/>
  <c r="V1337" i="7" s="1"/>
  <c r="V1341" i="7" s="1"/>
  <c r="W1337" i="7" s="1"/>
  <c r="W1341" i="7" s="1"/>
  <c r="X1337" i="7" s="1"/>
  <c r="X1341" i="7" s="1"/>
  <c r="Y1337" i="7" s="1"/>
  <c r="Y1341" i="7" s="1"/>
  <c r="Z1337" i="7" s="1"/>
  <c r="Z1341" i="7" s="1"/>
  <c r="AA1337" i="7" s="1"/>
  <c r="AA1341" i="7" s="1"/>
  <c r="AB1337" i="7" s="1"/>
  <c r="AB1341" i="7" s="1"/>
  <c r="AC1337" i="7" s="1"/>
  <c r="AC1341" i="7" s="1"/>
  <c r="AD1337" i="7" s="1"/>
  <c r="AD1341" i="7" s="1"/>
  <c r="AE1337" i="7" s="1"/>
  <c r="AE1341" i="7" s="1"/>
  <c r="AF1337" i="7" s="1"/>
  <c r="AF1341" i="7" s="1"/>
  <c r="AG1337" i="7" s="1"/>
  <c r="AG1341" i="7" s="1"/>
  <c r="AH1337" i="7" s="1"/>
  <c r="AH1341" i="7" s="1"/>
  <c r="AI1337" i="7" s="1"/>
  <c r="AI1341" i="7" s="1"/>
  <c r="AJ1337" i="7" s="1"/>
  <c r="AJ1341" i="7" s="1"/>
  <c r="AK1337" i="7" s="1"/>
  <c r="AK1341" i="7" s="1"/>
  <c r="AL1337" i="7" s="1"/>
  <c r="AL1341" i="7" s="1"/>
  <c r="AM1337" i="7" s="1"/>
  <c r="AM1341" i="7" s="1"/>
  <c r="AN1337" i="7" s="1"/>
  <c r="AN1341" i="7" s="1"/>
  <c r="AO1337" i="7" s="1"/>
  <c r="AP1341" i="7" s="1"/>
  <c r="H1336" i="7"/>
  <c r="AP1335" i="7"/>
  <c r="AP1334" i="7"/>
  <c r="AP1333" i="7"/>
  <c r="I1332" i="7"/>
  <c r="I1336" i="7" s="1"/>
  <c r="J1332" i="7" s="1"/>
  <c r="J1336" i="7" s="1"/>
  <c r="K1332" i="7" s="1"/>
  <c r="K1336" i="7" s="1"/>
  <c r="L1332" i="7" s="1"/>
  <c r="L1336" i="7" s="1"/>
  <c r="M1332" i="7" s="1"/>
  <c r="M1336" i="7" s="1"/>
  <c r="N1332" i="7" s="1"/>
  <c r="N1336" i="7" s="1"/>
  <c r="O1332" i="7" s="1"/>
  <c r="O1336" i="7" s="1"/>
  <c r="P1332" i="7" s="1"/>
  <c r="P1336" i="7" s="1"/>
  <c r="Q1332" i="7" s="1"/>
  <c r="Q1336" i="7" s="1"/>
  <c r="R1332" i="7" s="1"/>
  <c r="R1336" i="7" s="1"/>
  <c r="S1332" i="7" s="1"/>
  <c r="S1336" i="7" s="1"/>
  <c r="T1332" i="7" s="1"/>
  <c r="T1336" i="7" s="1"/>
  <c r="U1332" i="7" s="1"/>
  <c r="U1336" i="7" s="1"/>
  <c r="V1332" i="7" s="1"/>
  <c r="V1336" i="7" s="1"/>
  <c r="W1332" i="7" s="1"/>
  <c r="W1336" i="7" s="1"/>
  <c r="X1332" i="7" s="1"/>
  <c r="X1336" i="7" s="1"/>
  <c r="Y1332" i="7" s="1"/>
  <c r="Y1336" i="7" s="1"/>
  <c r="Z1332" i="7" s="1"/>
  <c r="Z1336" i="7" s="1"/>
  <c r="AA1332" i="7" s="1"/>
  <c r="AA1336" i="7" s="1"/>
  <c r="AB1332" i="7" s="1"/>
  <c r="AB1336" i="7" s="1"/>
  <c r="AC1332" i="7" s="1"/>
  <c r="AC1336" i="7" s="1"/>
  <c r="AD1332" i="7" s="1"/>
  <c r="AD1336" i="7" s="1"/>
  <c r="AE1332" i="7" s="1"/>
  <c r="AE1336" i="7" s="1"/>
  <c r="AF1332" i="7" s="1"/>
  <c r="AF1336" i="7" s="1"/>
  <c r="AG1332" i="7" s="1"/>
  <c r="AG1336" i="7" s="1"/>
  <c r="AH1332" i="7" s="1"/>
  <c r="AH1336" i="7" s="1"/>
  <c r="AI1332" i="7" s="1"/>
  <c r="AI1336" i="7" s="1"/>
  <c r="AJ1332" i="7" s="1"/>
  <c r="AJ1336" i="7" s="1"/>
  <c r="AK1332" i="7" s="1"/>
  <c r="AK1336" i="7" s="1"/>
  <c r="AL1332" i="7" s="1"/>
  <c r="AL1336" i="7" s="1"/>
  <c r="AM1332" i="7" s="1"/>
  <c r="AM1336" i="7" s="1"/>
  <c r="AN1332" i="7" s="1"/>
  <c r="AN1336" i="7" s="1"/>
  <c r="AO1332" i="7" s="1"/>
  <c r="AP1336" i="7" s="1"/>
  <c r="H1331" i="7"/>
  <c r="AP1330" i="7"/>
  <c r="AP1329" i="7"/>
  <c r="AP1328" i="7"/>
  <c r="I1327" i="7"/>
  <c r="I1331" i="7" s="1"/>
  <c r="J1327" i="7" s="1"/>
  <c r="J1331" i="7" s="1"/>
  <c r="K1327" i="7" s="1"/>
  <c r="K1331" i="7" s="1"/>
  <c r="L1327" i="7" s="1"/>
  <c r="L1331" i="7" s="1"/>
  <c r="M1327" i="7" s="1"/>
  <c r="M1331" i="7" s="1"/>
  <c r="N1327" i="7" s="1"/>
  <c r="N1331" i="7" s="1"/>
  <c r="O1327" i="7" s="1"/>
  <c r="O1331" i="7" s="1"/>
  <c r="P1327" i="7" s="1"/>
  <c r="P1331" i="7" s="1"/>
  <c r="Q1327" i="7" s="1"/>
  <c r="Q1331" i="7" s="1"/>
  <c r="R1327" i="7" s="1"/>
  <c r="R1331" i="7" s="1"/>
  <c r="S1327" i="7" s="1"/>
  <c r="S1331" i="7" s="1"/>
  <c r="T1327" i="7" s="1"/>
  <c r="T1331" i="7" s="1"/>
  <c r="U1327" i="7" s="1"/>
  <c r="U1331" i="7" s="1"/>
  <c r="V1327" i="7" s="1"/>
  <c r="V1331" i="7" s="1"/>
  <c r="W1327" i="7" s="1"/>
  <c r="W1331" i="7" s="1"/>
  <c r="X1327" i="7" s="1"/>
  <c r="X1331" i="7" s="1"/>
  <c r="Y1327" i="7" s="1"/>
  <c r="Y1331" i="7" s="1"/>
  <c r="Z1327" i="7" s="1"/>
  <c r="Z1331" i="7" s="1"/>
  <c r="AA1327" i="7" s="1"/>
  <c r="AA1331" i="7" s="1"/>
  <c r="AB1327" i="7" s="1"/>
  <c r="AB1331" i="7" s="1"/>
  <c r="AC1327" i="7" s="1"/>
  <c r="AC1331" i="7" s="1"/>
  <c r="AD1327" i="7" s="1"/>
  <c r="AD1331" i="7" s="1"/>
  <c r="AE1327" i="7" s="1"/>
  <c r="AE1331" i="7" s="1"/>
  <c r="AF1327" i="7" s="1"/>
  <c r="AF1331" i="7" s="1"/>
  <c r="AG1327" i="7" s="1"/>
  <c r="AG1331" i="7" s="1"/>
  <c r="AH1327" i="7" s="1"/>
  <c r="AH1331" i="7" s="1"/>
  <c r="AI1327" i="7" s="1"/>
  <c r="AI1331" i="7" s="1"/>
  <c r="AJ1327" i="7" s="1"/>
  <c r="AJ1331" i="7" s="1"/>
  <c r="AK1327" i="7" s="1"/>
  <c r="AK1331" i="7" s="1"/>
  <c r="AL1327" i="7" s="1"/>
  <c r="AL1331" i="7" s="1"/>
  <c r="AM1327" i="7" s="1"/>
  <c r="AM1331" i="7" s="1"/>
  <c r="AN1327" i="7" s="1"/>
  <c r="AN1331" i="7" s="1"/>
  <c r="AO1327" i="7" s="1"/>
  <c r="AP1331" i="7" s="1"/>
  <c r="H1326" i="7"/>
  <c r="AP1325" i="7"/>
  <c r="AP1324" i="7"/>
  <c r="AP1323" i="7"/>
  <c r="I1322" i="7"/>
  <c r="I1326" i="7" s="1"/>
  <c r="J1322" i="7" s="1"/>
  <c r="J1326" i="7" s="1"/>
  <c r="K1322" i="7" s="1"/>
  <c r="K1326" i="7" s="1"/>
  <c r="L1322" i="7" s="1"/>
  <c r="L1326" i="7" s="1"/>
  <c r="M1322" i="7" s="1"/>
  <c r="M1326" i="7" s="1"/>
  <c r="N1322" i="7" s="1"/>
  <c r="N1326" i="7" s="1"/>
  <c r="O1322" i="7" s="1"/>
  <c r="O1326" i="7" s="1"/>
  <c r="P1322" i="7" s="1"/>
  <c r="P1326" i="7" s="1"/>
  <c r="Q1322" i="7" s="1"/>
  <c r="Q1326" i="7" s="1"/>
  <c r="R1322" i="7" s="1"/>
  <c r="R1326" i="7" s="1"/>
  <c r="S1322" i="7" s="1"/>
  <c r="S1326" i="7" s="1"/>
  <c r="T1322" i="7" s="1"/>
  <c r="T1326" i="7" s="1"/>
  <c r="U1322" i="7" s="1"/>
  <c r="U1326" i="7" s="1"/>
  <c r="V1322" i="7" s="1"/>
  <c r="V1326" i="7" s="1"/>
  <c r="W1322" i="7" s="1"/>
  <c r="W1326" i="7" s="1"/>
  <c r="X1322" i="7" s="1"/>
  <c r="X1326" i="7" s="1"/>
  <c r="Y1322" i="7" s="1"/>
  <c r="Y1326" i="7" s="1"/>
  <c r="Z1322" i="7" s="1"/>
  <c r="Z1326" i="7" s="1"/>
  <c r="AA1322" i="7" s="1"/>
  <c r="AA1326" i="7" s="1"/>
  <c r="AB1322" i="7" s="1"/>
  <c r="AB1326" i="7" s="1"/>
  <c r="AC1322" i="7" s="1"/>
  <c r="AC1326" i="7" s="1"/>
  <c r="AD1322" i="7" s="1"/>
  <c r="AD1326" i="7" s="1"/>
  <c r="AE1322" i="7" s="1"/>
  <c r="AE1326" i="7" s="1"/>
  <c r="AF1322" i="7" s="1"/>
  <c r="AF1326" i="7" s="1"/>
  <c r="AG1322" i="7" s="1"/>
  <c r="AG1326" i="7" s="1"/>
  <c r="AH1322" i="7" s="1"/>
  <c r="AH1326" i="7" s="1"/>
  <c r="AI1322" i="7" s="1"/>
  <c r="AI1326" i="7" s="1"/>
  <c r="AJ1322" i="7" s="1"/>
  <c r="AJ1326" i="7" s="1"/>
  <c r="AK1322" i="7" s="1"/>
  <c r="AK1326" i="7" s="1"/>
  <c r="AL1322" i="7" s="1"/>
  <c r="AL1326" i="7" s="1"/>
  <c r="AM1322" i="7" s="1"/>
  <c r="AM1326" i="7" s="1"/>
  <c r="AN1322" i="7" s="1"/>
  <c r="AN1326" i="7" s="1"/>
  <c r="AO1322" i="7" s="1"/>
  <c r="AP1326" i="7" s="1"/>
  <c r="H1321" i="7"/>
  <c r="AP1320" i="7"/>
  <c r="AP1319" i="7"/>
  <c r="AP1318" i="7"/>
  <c r="I1317" i="7"/>
  <c r="I1321" i="7" s="1"/>
  <c r="J1317" i="7" s="1"/>
  <c r="J1321" i="7" s="1"/>
  <c r="K1317" i="7" s="1"/>
  <c r="K1321" i="7" s="1"/>
  <c r="L1317" i="7" s="1"/>
  <c r="L1321" i="7" s="1"/>
  <c r="M1317" i="7" s="1"/>
  <c r="M1321" i="7" s="1"/>
  <c r="N1317" i="7" s="1"/>
  <c r="N1321" i="7" s="1"/>
  <c r="O1317" i="7" s="1"/>
  <c r="O1321" i="7" s="1"/>
  <c r="P1317" i="7" s="1"/>
  <c r="P1321" i="7" s="1"/>
  <c r="Q1317" i="7" s="1"/>
  <c r="Q1321" i="7" s="1"/>
  <c r="R1317" i="7" s="1"/>
  <c r="R1321" i="7" s="1"/>
  <c r="S1317" i="7" s="1"/>
  <c r="S1321" i="7" s="1"/>
  <c r="T1317" i="7" s="1"/>
  <c r="T1321" i="7" s="1"/>
  <c r="U1317" i="7" s="1"/>
  <c r="U1321" i="7" s="1"/>
  <c r="V1317" i="7" s="1"/>
  <c r="V1321" i="7" s="1"/>
  <c r="W1317" i="7" s="1"/>
  <c r="W1321" i="7" s="1"/>
  <c r="X1317" i="7" s="1"/>
  <c r="X1321" i="7" s="1"/>
  <c r="Y1317" i="7" s="1"/>
  <c r="Y1321" i="7" s="1"/>
  <c r="Z1317" i="7" s="1"/>
  <c r="Z1321" i="7" s="1"/>
  <c r="AA1317" i="7" s="1"/>
  <c r="AA1321" i="7" s="1"/>
  <c r="AB1317" i="7" s="1"/>
  <c r="AB1321" i="7" s="1"/>
  <c r="AC1317" i="7" s="1"/>
  <c r="AC1321" i="7" s="1"/>
  <c r="AD1317" i="7" s="1"/>
  <c r="AD1321" i="7" s="1"/>
  <c r="AE1317" i="7" s="1"/>
  <c r="AE1321" i="7" s="1"/>
  <c r="AF1317" i="7" s="1"/>
  <c r="AF1321" i="7" s="1"/>
  <c r="AG1317" i="7" s="1"/>
  <c r="AG1321" i="7" s="1"/>
  <c r="AH1317" i="7" s="1"/>
  <c r="AH1321" i="7" s="1"/>
  <c r="AI1317" i="7" s="1"/>
  <c r="AI1321" i="7" s="1"/>
  <c r="AJ1317" i="7" s="1"/>
  <c r="AJ1321" i="7" s="1"/>
  <c r="AK1317" i="7" s="1"/>
  <c r="AK1321" i="7" s="1"/>
  <c r="AL1317" i="7" s="1"/>
  <c r="AL1321" i="7" s="1"/>
  <c r="AM1317" i="7" s="1"/>
  <c r="AM1321" i="7" s="1"/>
  <c r="AN1317" i="7" s="1"/>
  <c r="AN1321" i="7" s="1"/>
  <c r="AO1317" i="7" s="1"/>
  <c r="AP1321" i="7" s="1"/>
  <c r="H1316" i="7"/>
  <c r="AP1315" i="7"/>
  <c r="AP1314" i="7"/>
  <c r="AP1313" i="7"/>
  <c r="I1312" i="7"/>
  <c r="I1316" i="7" s="1"/>
  <c r="J1312" i="7" s="1"/>
  <c r="J1316" i="7" s="1"/>
  <c r="K1312" i="7" s="1"/>
  <c r="K1316" i="7" s="1"/>
  <c r="L1312" i="7" s="1"/>
  <c r="L1316" i="7" s="1"/>
  <c r="M1312" i="7" s="1"/>
  <c r="M1316" i="7" s="1"/>
  <c r="N1312" i="7" s="1"/>
  <c r="N1316" i="7" s="1"/>
  <c r="O1312" i="7" s="1"/>
  <c r="O1316" i="7" s="1"/>
  <c r="P1312" i="7" s="1"/>
  <c r="P1316" i="7" s="1"/>
  <c r="Q1312" i="7" s="1"/>
  <c r="Q1316" i="7" s="1"/>
  <c r="R1312" i="7" s="1"/>
  <c r="R1316" i="7" s="1"/>
  <c r="S1312" i="7" s="1"/>
  <c r="S1316" i="7" s="1"/>
  <c r="T1312" i="7" s="1"/>
  <c r="T1316" i="7" s="1"/>
  <c r="U1312" i="7" s="1"/>
  <c r="U1316" i="7" s="1"/>
  <c r="V1312" i="7" s="1"/>
  <c r="V1316" i="7" s="1"/>
  <c r="W1312" i="7" s="1"/>
  <c r="W1316" i="7" s="1"/>
  <c r="X1312" i="7" s="1"/>
  <c r="X1316" i="7" s="1"/>
  <c r="Y1312" i="7" s="1"/>
  <c r="Y1316" i="7" s="1"/>
  <c r="Z1312" i="7" s="1"/>
  <c r="Z1316" i="7" s="1"/>
  <c r="AA1312" i="7" s="1"/>
  <c r="AA1316" i="7" s="1"/>
  <c r="AB1312" i="7" s="1"/>
  <c r="AB1316" i="7" s="1"/>
  <c r="AC1312" i="7" s="1"/>
  <c r="AC1316" i="7" s="1"/>
  <c r="AD1312" i="7" s="1"/>
  <c r="AD1316" i="7" s="1"/>
  <c r="AE1312" i="7" s="1"/>
  <c r="AE1316" i="7" s="1"/>
  <c r="AF1312" i="7" s="1"/>
  <c r="AF1316" i="7" s="1"/>
  <c r="AG1312" i="7" s="1"/>
  <c r="AG1316" i="7" s="1"/>
  <c r="AH1312" i="7" s="1"/>
  <c r="AH1316" i="7" s="1"/>
  <c r="AI1312" i="7" s="1"/>
  <c r="AI1316" i="7" s="1"/>
  <c r="AJ1312" i="7" s="1"/>
  <c r="AJ1316" i="7" s="1"/>
  <c r="AK1312" i="7" s="1"/>
  <c r="AK1316" i="7" s="1"/>
  <c r="AL1312" i="7" s="1"/>
  <c r="AL1316" i="7" s="1"/>
  <c r="AM1312" i="7" s="1"/>
  <c r="AM1316" i="7" s="1"/>
  <c r="AN1312" i="7" s="1"/>
  <c r="AN1316" i="7" s="1"/>
  <c r="AO1312" i="7" s="1"/>
  <c r="AP1316" i="7" s="1"/>
  <c r="H1311" i="7"/>
  <c r="AP1310" i="7"/>
  <c r="AP1309" i="7"/>
  <c r="AP1308" i="7"/>
  <c r="I1307" i="7"/>
  <c r="I1311" i="7" s="1"/>
  <c r="J1307" i="7" s="1"/>
  <c r="J1311" i="7" s="1"/>
  <c r="K1307" i="7" s="1"/>
  <c r="K1311" i="7" s="1"/>
  <c r="L1307" i="7" s="1"/>
  <c r="L1311" i="7" s="1"/>
  <c r="M1307" i="7" s="1"/>
  <c r="M1311" i="7" s="1"/>
  <c r="N1307" i="7" s="1"/>
  <c r="N1311" i="7" s="1"/>
  <c r="O1307" i="7" s="1"/>
  <c r="O1311" i="7" s="1"/>
  <c r="P1307" i="7" s="1"/>
  <c r="P1311" i="7" s="1"/>
  <c r="Q1307" i="7" s="1"/>
  <c r="Q1311" i="7" s="1"/>
  <c r="R1307" i="7" s="1"/>
  <c r="R1311" i="7" s="1"/>
  <c r="S1307" i="7" s="1"/>
  <c r="S1311" i="7" s="1"/>
  <c r="T1307" i="7" s="1"/>
  <c r="T1311" i="7" s="1"/>
  <c r="U1307" i="7" s="1"/>
  <c r="U1311" i="7" s="1"/>
  <c r="V1307" i="7" s="1"/>
  <c r="V1311" i="7" s="1"/>
  <c r="W1307" i="7" s="1"/>
  <c r="W1311" i="7" s="1"/>
  <c r="X1307" i="7" s="1"/>
  <c r="X1311" i="7" s="1"/>
  <c r="Y1307" i="7" s="1"/>
  <c r="Y1311" i="7" s="1"/>
  <c r="Z1307" i="7" s="1"/>
  <c r="Z1311" i="7" s="1"/>
  <c r="AA1307" i="7" s="1"/>
  <c r="AA1311" i="7" s="1"/>
  <c r="AB1307" i="7" s="1"/>
  <c r="AB1311" i="7" s="1"/>
  <c r="AC1307" i="7" s="1"/>
  <c r="AC1311" i="7" s="1"/>
  <c r="AD1307" i="7" s="1"/>
  <c r="AD1311" i="7" s="1"/>
  <c r="AE1307" i="7" s="1"/>
  <c r="AE1311" i="7" s="1"/>
  <c r="AF1307" i="7" s="1"/>
  <c r="AF1311" i="7" s="1"/>
  <c r="AG1307" i="7" s="1"/>
  <c r="AG1311" i="7" s="1"/>
  <c r="AH1307" i="7" s="1"/>
  <c r="AH1311" i="7" s="1"/>
  <c r="AI1307" i="7" s="1"/>
  <c r="AI1311" i="7" s="1"/>
  <c r="AJ1307" i="7" s="1"/>
  <c r="AJ1311" i="7" s="1"/>
  <c r="AK1307" i="7" s="1"/>
  <c r="AK1311" i="7" s="1"/>
  <c r="AL1307" i="7" s="1"/>
  <c r="AL1311" i="7" s="1"/>
  <c r="AM1307" i="7" s="1"/>
  <c r="AM1311" i="7" s="1"/>
  <c r="AN1307" i="7" s="1"/>
  <c r="AN1311" i="7" s="1"/>
  <c r="AO1307" i="7" s="1"/>
  <c r="AP1311" i="7" s="1"/>
  <c r="H1306" i="7"/>
  <c r="AP1305" i="7"/>
  <c r="AP1304" i="7"/>
  <c r="AP1303" i="7"/>
  <c r="I1302" i="7"/>
  <c r="I1306" i="7" s="1"/>
  <c r="J1302" i="7" s="1"/>
  <c r="J1306" i="7" s="1"/>
  <c r="K1302" i="7" s="1"/>
  <c r="K1306" i="7" s="1"/>
  <c r="L1302" i="7" s="1"/>
  <c r="L1306" i="7" s="1"/>
  <c r="M1302" i="7" s="1"/>
  <c r="M1306" i="7" s="1"/>
  <c r="N1302" i="7" s="1"/>
  <c r="N1306" i="7" s="1"/>
  <c r="O1302" i="7" s="1"/>
  <c r="O1306" i="7" s="1"/>
  <c r="P1302" i="7" s="1"/>
  <c r="P1306" i="7" s="1"/>
  <c r="Q1302" i="7" s="1"/>
  <c r="Q1306" i="7" s="1"/>
  <c r="R1302" i="7" s="1"/>
  <c r="R1306" i="7" s="1"/>
  <c r="S1302" i="7" s="1"/>
  <c r="S1306" i="7" s="1"/>
  <c r="T1302" i="7" s="1"/>
  <c r="T1306" i="7" s="1"/>
  <c r="U1302" i="7" s="1"/>
  <c r="U1306" i="7" s="1"/>
  <c r="V1302" i="7" s="1"/>
  <c r="V1306" i="7" s="1"/>
  <c r="W1302" i="7" s="1"/>
  <c r="W1306" i="7" s="1"/>
  <c r="X1302" i="7" s="1"/>
  <c r="X1306" i="7" s="1"/>
  <c r="Y1302" i="7" s="1"/>
  <c r="Y1306" i="7" s="1"/>
  <c r="Z1302" i="7" s="1"/>
  <c r="Z1306" i="7" s="1"/>
  <c r="AA1302" i="7" s="1"/>
  <c r="AA1306" i="7" s="1"/>
  <c r="AB1302" i="7" s="1"/>
  <c r="AB1306" i="7" s="1"/>
  <c r="AC1302" i="7" s="1"/>
  <c r="AC1306" i="7" s="1"/>
  <c r="AD1302" i="7" s="1"/>
  <c r="AD1306" i="7" s="1"/>
  <c r="AE1302" i="7" s="1"/>
  <c r="AE1306" i="7" s="1"/>
  <c r="AF1302" i="7" s="1"/>
  <c r="AF1306" i="7" s="1"/>
  <c r="AG1302" i="7" s="1"/>
  <c r="AG1306" i="7" s="1"/>
  <c r="AH1302" i="7" s="1"/>
  <c r="AH1306" i="7" s="1"/>
  <c r="AI1302" i="7" s="1"/>
  <c r="AI1306" i="7" s="1"/>
  <c r="AJ1302" i="7" s="1"/>
  <c r="AJ1306" i="7" s="1"/>
  <c r="AK1302" i="7" s="1"/>
  <c r="AK1306" i="7" s="1"/>
  <c r="AL1302" i="7" s="1"/>
  <c r="AL1306" i="7" s="1"/>
  <c r="AM1302" i="7" s="1"/>
  <c r="AM1306" i="7" s="1"/>
  <c r="AN1302" i="7" s="1"/>
  <c r="AN1306" i="7" s="1"/>
  <c r="AO1302" i="7" s="1"/>
  <c r="AP1306" i="7" s="1"/>
  <c r="H1301" i="7"/>
  <c r="AP1300" i="7"/>
  <c r="AP1299" i="7"/>
  <c r="AP1298" i="7"/>
  <c r="I1297" i="7"/>
  <c r="I1301" i="7" s="1"/>
  <c r="J1297" i="7" s="1"/>
  <c r="J1301" i="7" s="1"/>
  <c r="K1297" i="7" s="1"/>
  <c r="K1301" i="7" s="1"/>
  <c r="L1297" i="7" s="1"/>
  <c r="L1301" i="7" s="1"/>
  <c r="M1297" i="7" s="1"/>
  <c r="M1301" i="7" s="1"/>
  <c r="N1297" i="7" s="1"/>
  <c r="N1301" i="7" s="1"/>
  <c r="O1297" i="7" s="1"/>
  <c r="O1301" i="7" s="1"/>
  <c r="P1297" i="7" s="1"/>
  <c r="P1301" i="7" s="1"/>
  <c r="Q1297" i="7" s="1"/>
  <c r="Q1301" i="7" s="1"/>
  <c r="R1297" i="7" s="1"/>
  <c r="R1301" i="7" s="1"/>
  <c r="S1297" i="7" s="1"/>
  <c r="S1301" i="7" s="1"/>
  <c r="T1297" i="7" s="1"/>
  <c r="T1301" i="7" s="1"/>
  <c r="U1297" i="7" s="1"/>
  <c r="U1301" i="7" s="1"/>
  <c r="V1297" i="7" s="1"/>
  <c r="V1301" i="7" s="1"/>
  <c r="W1297" i="7" s="1"/>
  <c r="W1301" i="7" s="1"/>
  <c r="X1297" i="7" s="1"/>
  <c r="X1301" i="7" s="1"/>
  <c r="Y1297" i="7" s="1"/>
  <c r="Y1301" i="7" s="1"/>
  <c r="Z1297" i="7" s="1"/>
  <c r="Z1301" i="7" s="1"/>
  <c r="AA1297" i="7" s="1"/>
  <c r="AA1301" i="7" s="1"/>
  <c r="AB1297" i="7" s="1"/>
  <c r="AB1301" i="7" s="1"/>
  <c r="AC1297" i="7" s="1"/>
  <c r="AC1301" i="7" s="1"/>
  <c r="AD1297" i="7" s="1"/>
  <c r="AD1301" i="7" s="1"/>
  <c r="AE1297" i="7" s="1"/>
  <c r="AE1301" i="7" s="1"/>
  <c r="AF1297" i="7" s="1"/>
  <c r="AF1301" i="7" s="1"/>
  <c r="AG1297" i="7" s="1"/>
  <c r="AG1301" i="7" s="1"/>
  <c r="AH1297" i="7" s="1"/>
  <c r="AH1301" i="7" s="1"/>
  <c r="AI1297" i="7" s="1"/>
  <c r="AI1301" i="7" s="1"/>
  <c r="AJ1297" i="7" s="1"/>
  <c r="AJ1301" i="7" s="1"/>
  <c r="AK1297" i="7" s="1"/>
  <c r="AK1301" i="7" s="1"/>
  <c r="AL1297" i="7" s="1"/>
  <c r="AL1301" i="7" s="1"/>
  <c r="AM1297" i="7" s="1"/>
  <c r="AM1301" i="7" s="1"/>
  <c r="AN1297" i="7" s="1"/>
  <c r="AN1301" i="7" s="1"/>
  <c r="AO1297" i="7" s="1"/>
  <c r="AP1301" i="7" s="1"/>
  <c r="H1296" i="7"/>
  <c r="AP1295" i="7"/>
  <c r="AP1294" i="7"/>
  <c r="AP1293" i="7"/>
  <c r="I1292" i="7"/>
  <c r="I1296" i="7" s="1"/>
  <c r="J1292" i="7" s="1"/>
  <c r="J1296" i="7" s="1"/>
  <c r="K1292" i="7" s="1"/>
  <c r="K1296" i="7" s="1"/>
  <c r="L1292" i="7" s="1"/>
  <c r="L1296" i="7" s="1"/>
  <c r="M1292" i="7" s="1"/>
  <c r="M1296" i="7" s="1"/>
  <c r="N1292" i="7" s="1"/>
  <c r="N1296" i="7" s="1"/>
  <c r="O1292" i="7" s="1"/>
  <c r="O1296" i="7" s="1"/>
  <c r="P1292" i="7" s="1"/>
  <c r="P1296" i="7" s="1"/>
  <c r="Q1292" i="7" s="1"/>
  <c r="Q1296" i="7" s="1"/>
  <c r="R1292" i="7" s="1"/>
  <c r="R1296" i="7" s="1"/>
  <c r="S1292" i="7" s="1"/>
  <c r="S1296" i="7" s="1"/>
  <c r="T1292" i="7" s="1"/>
  <c r="T1296" i="7" s="1"/>
  <c r="U1292" i="7" s="1"/>
  <c r="U1296" i="7" s="1"/>
  <c r="V1292" i="7" s="1"/>
  <c r="V1296" i="7" s="1"/>
  <c r="W1292" i="7" s="1"/>
  <c r="W1296" i="7" s="1"/>
  <c r="X1292" i="7" s="1"/>
  <c r="X1296" i="7" s="1"/>
  <c r="Y1292" i="7" s="1"/>
  <c r="Y1296" i="7" s="1"/>
  <c r="Z1292" i="7" s="1"/>
  <c r="Z1296" i="7" s="1"/>
  <c r="AA1292" i="7" s="1"/>
  <c r="AA1296" i="7" s="1"/>
  <c r="AB1292" i="7" s="1"/>
  <c r="AB1296" i="7" s="1"/>
  <c r="AC1292" i="7" s="1"/>
  <c r="AC1296" i="7" s="1"/>
  <c r="AD1292" i="7" s="1"/>
  <c r="AD1296" i="7" s="1"/>
  <c r="AE1292" i="7" s="1"/>
  <c r="AE1296" i="7" s="1"/>
  <c r="AF1292" i="7" s="1"/>
  <c r="AF1296" i="7" s="1"/>
  <c r="AG1292" i="7" s="1"/>
  <c r="AG1296" i="7" s="1"/>
  <c r="AH1292" i="7" s="1"/>
  <c r="AH1296" i="7" s="1"/>
  <c r="AI1292" i="7" s="1"/>
  <c r="AI1296" i="7" s="1"/>
  <c r="AJ1292" i="7" s="1"/>
  <c r="AJ1296" i="7" s="1"/>
  <c r="AK1292" i="7" s="1"/>
  <c r="AK1296" i="7" s="1"/>
  <c r="AL1292" i="7" s="1"/>
  <c r="AL1296" i="7" s="1"/>
  <c r="AM1292" i="7" s="1"/>
  <c r="AM1296" i="7" s="1"/>
  <c r="AN1292" i="7" s="1"/>
  <c r="AN1296" i="7" s="1"/>
  <c r="AO1292" i="7" s="1"/>
  <c r="AP1296" i="7" s="1"/>
  <c r="H1291" i="7"/>
  <c r="AP1290" i="7"/>
  <c r="AP1289" i="7"/>
  <c r="AP1288" i="7"/>
  <c r="I1287" i="7"/>
  <c r="I1291" i="7" s="1"/>
  <c r="J1287" i="7" s="1"/>
  <c r="J1291" i="7" s="1"/>
  <c r="K1287" i="7" s="1"/>
  <c r="K1291" i="7" s="1"/>
  <c r="L1287" i="7" s="1"/>
  <c r="L1291" i="7" s="1"/>
  <c r="M1287" i="7" s="1"/>
  <c r="M1291" i="7" s="1"/>
  <c r="N1287" i="7" s="1"/>
  <c r="N1291" i="7" s="1"/>
  <c r="O1287" i="7" s="1"/>
  <c r="O1291" i="7" s="1"/>
  <c r="P1287" i="7" s="1"/>
  <c r="P1291" i="7" s="1"/>
  <c r="Q1287" i="7" s="1"/>
  <c r="Q1291" i="7" s="1"/>
  <c r="R1287" i="7" s="1"/>
  <c r="R1291" i="7" s="1"/>
  <c r="S1287" i="7" s="1"/>
  <c r="S1291" i="7" s="1"/>
  <c r="T1287" i="7" s="1"/>
  <c r="T1291" i="7" s="1"/>
  <c r="U1287" i="7" s="1"/>
  <c r="U1291" i="7" s="1"/>
  <c r="V1287" i="7" s="1"/>
  <c r="V1291" i="7" s="1"/>
  <c r="W1287" i="7" s="1"/>
  <c r="W1291" i="7" s="1"/>
  <c r="X1287" i="7" s="1"/>
  <c r="X1291" i="7" s="1"/>
  <c r="Y1287" i="7" s="1"/>
  <c r="Y1291" i="7" s="1"/>
  <c r="Z1287" i="7" s="1"/>
  <c r="Z1291" i="7" s="1"/>
  <c r="AA1287" i="7" s="1"/>
  <c r="AA1291" i="7" s="1"/>
  <c r="AB1287" i="7" s="1"/>
  <c r="AB1291" i="7" s="1"/>
  <c r="AC1287" i="7" s="1"/>
  <c r="AC1291" i="7" s="1"/>
  <c r="AD1287" i="7" s="1"/>
  <c r="AD1291" i="7" s="1"/>
  <c r="AE1287" i="7" s="1"/>
  <c r="AE1291" i="7" s="1"/>
  <c r="AF1287" i="7" s="1"/>
  <c r="AF1291" i="7" s="1"/>
  <c r="AG1287" i="7" s="1"/>
  <c r="AG1291" i="7" s="1"/>
  <c r="AH1287" i="7" s="1"/>
  <c r="AH1291" i="7" s="1"/>
  <c r="AI1287" i="7" s="1"/>
  <c r="AI1291" i="7" s="1"/>
  <c r="AJ1287" i="7" s="1"/>
  <c r="AJ1291" i="7" s="1"/>
  <c r="AK1287" i="7" s="1"/>
  <c r="AK1291" i="7" s="1"/>
  <c r="AL1287" i="7" s="1"/>
  <c r="AL1291" i="7" s="1"/>
  <c r="AM1287" i="7" s="1"/>
  <c r="AM1291" i="7" s="1"/>
  <c r="AN1287" i="7" s="1"/>
  <c r="AN1291" i="7" s="1"/>
  <c r="AO1287" i="7" s="1"/>
  <c r="AP1291" i="7" s="1"/>
  <c r="H1286" i="7"/>
  <c r="AP1285" i="7"/>
  <c r="AP1284" i="7"/>
  <c r="AP1283" i="7"/>
  <c r="I1282" i="7"/>
  <c r="I1286" i="7" s="1"/>
  <c r="J1282" i="7" s="1"/>
  <c r="J1286" i="7" s="1"/>
  <c r="K1282" i="7" s="1"/>
  <c r="K1286" i="7" s="1"/>
  <c r="L1282" i="7" s="1"/>
  <c r="L1286" i="7" s="1"/>
  <c r="M1282" i="7" s="1"/>
  <c r="M1286" i="7" s="1"/>
  <c r="N1282" i="7" s="1"/>
  <c r="N1286" i="7" s="1"/>
  <c r="O1282" i="7" s="1"/>
  <c r="O1286" i="7" s="1"/>
  <c r="P1282" i="7" s="1"/>
  <c r="P1286" i="7" s="1"/>
  <c r="Q1282" i="7" s="1"/>
  <c r="Q1286" i="7" s="1"/>
  <c r="R1282" i="7" s="1"/>
  <c r="R1286" i="7" s="1"/>
  <c r="S1282" i="7" s="1"/>
  <c r="S1286" i="7" s="1"/>
  <c r="T1282" i="7" s="1"/>
  <c r="T1286" i="7" s="1"/>
  <c r="U1282" i="7" s="1"/>
  <c r="U1286" i="7" s="1"/>
  <c r="V1282" i="7" s="1"/>
  <c r="V1286" i="7" s="1"/>
  <c r="W1282" i="7" s="1"/>
  <c r="W1286" i="7" s="1"/>
  <c r="X1282" i="7" s="1"/>
  <c r="X1286" i="7" s="1"/>
  <c r="Y1282" i="7" s="1"/>
  <c r="Y1286" i="7" s="1"/>
  <c r="Z1282" i="7" s="1"/>
  <c r="Z1286" i="7" s="1"/>
  <c r="AA1282" i="7" s="1"/>
  <c r="AA1286" i="7" s="1"/>
  <c r="AB1282" i="7" s="1"/>
  <c r="AB1286" i="7" s="1"/>
  <c r="AC1282" i="7" s="1"/>
  <c r="AC1286" i="7" s="1"/>
  <c r="AD1282" i="7" s="1"/>
  <c r="AD1286" i="7" s="1"/>
  <c r="AE1282" i="7" s="1"/>
  <c r="AE1286" i="7" s="1"/>
  <c r="AF1282" i="7" s="1"/>
  <c r="AF1286" i="7" s="1"/>
  <c r="AG1282" i="7" s="1"/>
  <c r="AG1286" i="7" s="1"/>
  <c r="AH1282" i="7" s="1"/>
  <c r="AH1286" i="7" s="1"/>
  <c r="AI1282" i="7" s="1"/>
  <c r="AI1286" i="7" s="1"/>
  <c r="AJ1282" i="7" s="1"/>
  <c r="AJ1286" i="7" s="1"/>
  <c r="AK1282" i="7" s="1"/>
  <c r="AK1286" i="7" s="1"/>
  <c r="AL1282" i="7" s="1"/>
  <c r="AL1286" i="7" s="1"/>
  <c r="AM1282" i="7" s="1"/>
  <c r="AM1286" i="7" s="1"/>
  <c r="AN1282" i="7" s="1"/>
  <c r="AN1286" i="7" s="1"/>
  <c r="AO1282" i="7" s="1"/>
  <c r="AP1286" i="7" s="1"/>
  <c r="H1281" i="7"/>
  <c r="AP1280" i="7"/>
  <c r="AP1279" i="7"/>
  <c r="AP1278" i="7"/>
  <c r="I1277" i="7"/>
  <c r="I1281" i="7" s="1"/>
  <c r="J1277" i="7" s="1"/>
  <c r="J1281" i="7" s="1"/>
  <c r="K1277" i="7" s="1"/>
  <c r="K1281" i="7" s="1"/>
  <c r="L1277" i="7" s="1"/>
  <c r="L1281" i="7" s="1"/>
  <c r="M1277" i="7" s="1"/>
  <c r="M1281" i="7" s="1"/>
  <c r="N1277" i="7" s="1"/>
  <c r="N1281" i="7" s="1"/>
  <c r="O1277" i="7" s="1"/>
  <c r="O1281" i="7" s="1"/>
  <c r="P1277" i="7" s="1"/>
  <c r="P1281" i="7" s="1"/>
  <c r="Q1277" i="7" s="1"/>
  <c r="Q1281" i="7" s="1"/>
  <c r="R1277" i="7" s="1"/>
  <c r="R1281" i="7" s="1"/>
  <c r="S1277" i="7" s="1"/>
  <c r="S1281" i="7" s="1"/>
  <c r="T1277" i="7" s="1"/>
  <c r="T1281" i="7" s="1"/>
  <c r="U1277" i="7" s="1"/>
  <c r="U1281" i="7" s="1"/>
  <c r="V1277" i="7" s="1"/>
  <c r="V1281" i="7" s="1"/>
  <c r="W1277" i="7" s="1"/>
  <c r="W1281" i="7" s="1"/>
  <c r="X1277" i="7" s="1"/>
  <c r="X1281" i="7" s="1"/>
  <c r="Y1277" i="7" s="1"/>
  <c r="Y1281" i="7" s="1"/>
  <c r="Z1277" i="7" s="1"/>
  <c r="Z1281" i="7" s="1"/>
  <c r="AA1277" i="7" s="1"/>
  <c r="AA1281" i="7" s="1"/>
  <c r="AB1277" i="7" s="1"/>
  <c r="AB1281" i="7" s="1"/>
  <c r="AC1277" i="7" s="1"/>
  <c r="AC1281" i="7" s="1"/>
  <c r="AD1277" i="7" s="1"/>
  <c r="AD1281" i="7" s="1"/>
  <c r="AE1277" i="7" s="1"/>
  <c r="AE1281" i="7" s="1"/>
  <c r="AF1277" i="7" s="1"/>
  <c r="AF1281" i="7" s="1"/>
  <c r="AG1277" i="7" s="1"/>
  <c r="AG1281" i="7" s="1"/>
  <c r="AH1277" i="7" s="1"/>
  <c r="AH1281" i="7" s="1"/>
  <c r="AI1277" i="7" s="1"/>
  <c r="AI1281" i="7" s="1"/>
  <c r="AJ1277" i="7" s="1"/>
  <c r="AJ1281" i="7" s="1"/>
  <c r="AK1277" i="7" s="1"/>
  <c r="AK1281" i="7" s="1"/>
  <c r="AL1277" i="7" s="1"/>
  <c r="AL1281" i="7" s="1"/>
  <c r="AM1277" i="7" s="1"/>
  <c r="AM1281" i="7" s="1"/>
  <c r="AN1277" i="7" s="1"/>
  <c r="AN1281" i="7" s="1"/>
  <c r="AO1277" i="7" s="1"/>
  <c r="AP1281" i="7" s="1"/>
  <c r="H1276" i="7"/>
  <c r="AP1275" i="7"/>
  <c r="AP1274" i="7"/>
  <c r="AP1273" i="7"/>
  <c r="I1272" i="7"/>
  <c r="I1276" i="7" s="1"/>
  <c r="J1272" i="7" s="1"/>
  <c r="J1276" i="7" s="1"/>
  <c r="K1272" i="7" s="1"/>
  <c r="K1276" i="7" s="1"/>
  <c r="L1272" i="7" s="1"/>
  <c r="L1276" i="7" s="1"/>
  <c r="M1272" i="7" s="1"/>
  <c r="M1276" i="7" s="1"/>
  <c r="N1272" i="7" s="1"/>
  <c r="N1276" i="7" s="1"/>
  <c r="O1272" i="7" s="1"/>
  <c r="O1276" i="7" s="1"/>
  <c r="P1272" i="7" s="1"/>
  <c r="P1276" i="7" s="1"/>
  <c r="Q1272" i="7" s="1"/>
  <c r="Q1276" i="7" s="1"/>
  <c r="R1272" i="7" s="1"/>
  <c r="R1276" i="7" s="1"/>
  <c r="S1272" i="7" s="1"/>
  <c r="S1276" i="7" s="1"/>
  <c r="T1272" i="7" s="1"/>
  <c r="T1276" i="7" s="1"/>
  <c r="U1272" i="7" s="1"/>
  <c r="U1276" i="7" s="1"/>
  <c r="V1272" i="7" s="1"/>
  <c r="V1276" i="7" s="1"/>
  <c r="W1272" i="7" s="1"/>
  <c r="W1276" i="7" s="1"/>
  <c r="X1272" i="7" s="1"/>
  <c r="X1276" i="7" s="1"/>
  <c r="Y1272" i="7" s="1"/>
  <c r="Y1276" i="7" s="1"/>
  <c r="Z1272" i="7" s="1"/>
  <c r="Z1276" i="7" s="1"/>
  <c r="AA1272" i="7" s="1"/>
  <c r="AA1276" i="7" s="1"/>
  <c r="AB1272" i="7" s="1"/>
  <c r="AB1276" i="7" s="1"/>
  <c r="AC1272" i="7" s="1"/>
  <c r="AC1276" i="7" s="1"/>
  <c r="AD1272" i="7" s="1"/>
  <c r="AD1276" i="7" s="1"/>
  <c r="AE1272" i="7" s="1"/>
  <c r="AE1276" i="7" s="1"/>
  <c r="AF1272" i="7" s="1"/>
  <c r="AF1276" i="7" s="1"/>
  <c r="AG1272" i="7" s="1"/>
  <c r="AG1276" i="7" s="1"/>
  <c r="AH1272" i="7" s="1"/>
  <c r="AH1276" i="7" s="1"/>
  <c r="AI1272" i="7" s="1"/>
  <c r="AI1276" i="7" s="1"/>
  <c r="AJ1272" i="7" s="1"/>
  <c r="AJ1276" i="7" s="1"/>
  <c r="AK1272" i="7" s="1"/>
  <c r="AK1276" i="7" s="1"/>
  <c r="AL1272" i="7" s="1"/>
  <c r="AL1276" i="7" s="1"/>
  <c r="AM1272" i="7" s="1"/>
  <c r="AM1276" i="7" s="1"/>
  <c r="AN1272" i="7" s="1"/>
  <c r="AN1276" i="7" s="1"/>
  <c r="AO1272" i="7" s="1"/>
  <c r="AP1276" i="7" s="1"/>
  <c r="H1271" i="7"/>
  <c r="AP1270" i="7"/>
  <c r="AP1269" i="7"/>
  <c r="AP1268" i="7"/>
  <c r="I1267" i="7"/>
  <c r="I1271" i="7" s="1"/>
  <c r="J1267" i="7" s="1"/>
  <c r="J1271" i="7" s="1"/>
  <c r="K1267" i="7" s="1"/>
  <c r="K1271" i="7" s="1"/>
  <c r="L1267" i="7" s="1"/>
  <c r="L1271" i="7" s="1"/>
  <c r="M1267" i="7" s="1"/>
  <c r="M1271" i="7" s="1"/>
  <c r="N1267" i="7" s="1"/>
  <c r="N1271" i="7" s="1"/>
  <c r="O1267" i="7" s="1"/>
  <c r="O1271" i="7" s="1"/>
  <c r="P1267" i="7" s="1"/>
  <c r="P1271" i="7" s="1"/>
  <c r="Q1267" i="7" s="1"/>
  <c r="Q1271" i="7" s="1"/>
  <c r="R1267" i="7" s="1"/>
  <c r="R1271" i="7" s="1"/>
  <c r="S1267" i="7" s="1"/>
  <c r="S1271" i="7" s="1"/>
  <c r="T1267" i="7" s="1"/>
  <c r="T1271" i="7" s="1"/>
  <c r="U1267" i="7" s="1"/>
  <c r="U1271" i="7" s="1"/>
  <c r="V1267" i="7" s="1"/>
  <c r="V1271" i="7" s="1"/>
  <c r="W1267" i="7" s="1"/>
  <c r="W1271" i="7" s="1"/>
  <c r="X1267" i="7" s="1"/>
  <c r="X1271" i="7" s="1"/>
  <c r="Y1267" i="7" s="1"/>
  <c r="Y1271" i="7" s="1"/>
  <c r="Z1267" i="7" s="1"/>
  <c r="Z1271" i="7" s="1"/>
  <c r="AA1267" i="7" s="1"/>
  <c r="AA1271" i="7" s="1"/>
  <c r="AB1267" i="7" s="1"/>
  <c r="AB1271" i="7" s="1"/>
  <c r="AC1267" i="7" s="1"/>
  <c r="AC1271" i="7" s="1"/>
  <c r="AD1267" i="7" s="1"/>
  <c r="AD1271" i="7" s="1"/>
  <c r="AE1267" i="7" s="1"/>
  <c r="AE1271" i="7" s="1"/>
  <c r="AF1267" i="7" s="1"/>
  <c r="AF1271" i="7" s="1"/>
  <c r="AG1267" i="7" s="1"/>
  <c r="AG1271" i="7" s="1"/>
  <c r="AH1267" i="7" s="1"/>
  <c r="AH1271" i="7" s="1"/>
  <c r="AI1267" i="7" s="1"/>
  <c r="AI1271" i="7" s="1"/>
  <c r="AJ1267" i="7" s="1"/>
  <c r="AJ1271" i="7" s="1"/>
  <c r="AK1267" i="7" s="1"/>
  <c r="AK1271" i="7" s="1"/>
  <c r="AL1267" i="7" s="1"/>
  <c r="AL1271" i="7" s="1"/>
  <c r="AM1267" i="7" s="1"/>
  <c r="AM1271" i="7" s="1"/>
  <c r="AN1267" i="7" s="1"/>
  <c r="AN1271" i="7" s="1"/>
  <c r="AO1267" i="7" s="1"/>
  <c r="AP1271" i="7" s="1"/>
  <c r="H1266" i="7"/>
  <c r="AP1265" i="7"/>
  <c r="AP1264" i="7"/>
  <c r="AP1263" i="7"/>
  <c r="I1262" i="7"/>
  <c r="I1266" i="7" s="1"/>
  <c r="J1262" i="7" s="1"/>
  <c r="J1266" i="7" s="1"/>
  <c r="K1262" i="7" s="1"/>
  <c r="K1266" i="7" s="1"/>
  <c r="L1262" i="7" s="1"/>
  <c r="L1266" i="7" s="1"/>
  <c r="M1262" i="7" s="1"/>
  <c r="M1266" i="7" s="1"/>
  <c r="N1262" i="7" s="1"/>
  <c r="N1266" i="7" s="1"/>
  <c r="O1262" i="7" s="1"/>
  <c r="O1266" i="7" s="1"/>
  <c r="P1262" i="7" s="1"/>
  <c r="P1266" i="7" s="1"/>
  <c r="Q1262" i="7" s="1"/>
  <c r="Q1266" i="7" s="1"/>
  <c r="R1262" i="7" s="1"/>
  <c r="R1266" i="7" s="1"/>
  <c r="S1262" i="7" s="1"/>
  <c r="S1266" i="7" s="1"/>
  <c r="T1262" i="7" s="1"/>
  <c r="T1266" i="7" s="1"/>
  <c r="U1262" i="7" s="1"/>
  <c r="U1266" i="7" s="1"/>
  <c r="V1262" i="7" s="1"/>
  <c r="V1266" i="7" s="1"/>
  <c r="W1262" i="7" s="1"/>
  <c r="W1266" i="7" s="1"/>
  <c r="X1262" i="7" s="1"/>
  <c r="X1266" i="7" s="1"/>
  <c r="Y1262" i="7" s="1"/>
  <c r="Y1266" i="7" s="1"/>
  <c r="Z1262" i="7" s="1"/>
  <c r="Z1266" i="7" s="1"/>
  <c r="AA1262" i="7" s="1"/>
  <c r="AA1266" i="7" s="1"/>
  <c r="AB1262" i="7" s="1"/>
  <c r="AB1266" i="7" s="1"/>
  <c r="AC1262" i="7" s="1"/>
  <c r="AC1266" i="7" s="1"/>
  <c r="AD1262" i="7" s="1"/>
  <c r="AD1266" i="7" s="1"/>
  <c r="AE1262" i="7" s="1"/>
  <c r="AE1266" i="7" s="1"/>
  <c r="AF1262" i="7" s="1"/>
  <c r="AF1266" i="7" s="1"/>
  <c r="AG1262" i="7" s="1"/>
  <c r="AG1266" i="7" s="1"/>
  <c r="AH1262" i="7" s="1"/>
  <c r="AH1266" i="7" s="1"/>
  <c r="AI1262" i="7" s="1"/>
  <c r="AI1266" i="7" s="1"/>
  <c r="AJ1262" i="7" s="1"/>
  <c r="AJ1266" i="7" s="1"/>
  <c r="AK1262" i="7" s="1"/>
  <c r="AK1266" i="7" s="1"/>
  <c r="AL1262" i="7" s="1"/>
  <c r="AL1266" i="7" s="1"/>
  <c r="AM1262" i="7" s="1"/>
  <c r="AM1266" i="7" s="1"/>
  <c r="AN1262" i="7" s="1"/>
  <c r="AN1266" i="7" s="1"/>
  <c r="AO1262" i="7" s="1"/>
  <c r="AP1266" i="7" s="1"/>
  <c r="H1261" i="7"/>
  <c r="AP1260" i="7"/>
  <c r="AP1259" i="7"/>
  <c r="AP1258" i="7"/>
  <c r="I1257" i="7"/>
  <c r="I1261" i="7" s="1"/>
  <c r="J1257" i="7" s="1"/>
  <c r="J1261" i="7" s="1"/>
  <c r="K1257" i="7" s="1"/>
  <c r="K1261" i="7" s="1"/>
  <c r="L1257" i="7" s="1"/>
  <c r="L1261" i="7" s="1"/>
  <c r="M1257" i="7" s="1"/>
  <c r="M1261" i="7" s="1"/>
  <c r="N1257" i="7" s="1"/>
  <c r="N1261" i="7" s="1"/>
  <c r="O1257" i="7" s="1"/>
  <c r="O1261" i="7" s="1"/>
  <c r="P1257" i="7" s="1"/>
  <c r="P1261" i="7" s="1"/>
  <c r="Q1257" i="7" s="1"/>
  <c r="Q1261" i="7" s="1"/>
  <c r="R1257" i="7" s="1"/>
  <c r="R1261" i="7" s="1"/>
  <c r="S1257" i="7" s="1"/>
  <c r="S1261" i="7" s="1"/>
  <c r="T1257" i="7" s="1"/>
  <c r="T1261" i="7" s="1"/>
  <c r="U1257" i="7" s="1"/>
  <c r="U1261" i="7" s="1"/>
  <c r="V1257" i="7" s="1"/>
  <c r="V1261" i="7" s="1"/>
  <c r="W1257" i="7" s="1"/>
  <c r="W1261" i="7" s="1"/>
  <c r="X1257" i="7" s="1"/>
  <c r="X1261" i="7" s="1"/>
  <c r="Y1257" i="7" s="1"/>
  <c r="Y1261" i="7" s="1"/>
  <c r="Z1257" i="7" s="1"/>
  <c r="Z1261" i="7" s="1"/>
  <c r="AA1257" i="7" s="1"/>
  <c r="AA1261" i="7" s="1"/>
  <c r="AB1257" i="7" s="1"/>
  <c r="AB1261" i="7" s="1"/>
  <c r="AC1257" i="7" s="1"/>
  <c r="AC1261" i="7" s="1"/>
  <c r="AD1257" i="7" s="1"/>
  <c r="AD1261" i="7" s="1"/>
  <c r="AE1257" i="7" s="1"/>
  <c r="AE1261" i="7" s="1"/>
  <c r="AF1257" i="7" s="1"/>
  <c r="AF1261" i="7" s="1"/>
  <c r="AG1257" i="7" s="1"/>
  <c r="AG1261" i="7" s="1"/>
  <c r="AH1257" i="7" s="1"/>
  <c r="AH1261" i="7" s="1"/>
  <c r="AI1257" i="7" s="1"/>
  <c r="AI1261" i="7" s="1"/>
  <c r="AJ1257" i="7" s="1"/>
  <c r="AJ1261" i="7" s="1"/>
  <c r="AK1257" i="7" s="1"/>
  <c r="AK1261" i="7" s="1"/>
  <c r="AL1257" i="7" s="1"/>
  <c r="AL1261" i="7" s="1"/>
  <c r="AM1257" i="7" s="1"/>
  <c r="AM1261" i="7" s="1"/>
  <c r="AN1257" i="7" s="1"/>
  <c r="AN1261" i="7" s="1"/>
  <c r="AO1257" i="7" s="1"/>
  <c r="AP1261" i="7" s="1"/>
  <c r="H1256" i="7"/>
  <c r="AP1255" i="7"/>
  <c r="AP1254" i="7"/>
  <c r="AP1253" i="7"/>
  <c r="I1252" i="7"/>
  <c r="I1256" i="7" s="1"/>
  <c r="J1252" i="7" s="1"/>
  <c r="J1256" i="7" s="1"/>
  <c r="K1252" i="7" s="1"/>
  <c r="K1256" i="7" s="1"/>
  <c r="L1252" i="7" s="1"/>
  <c r="L1256" i="7" s="1"/>
  <c r="M1252" i="7" s="1"/>
  <c r="M1256" i="7" s="1"/>
  <c r="N1252" i="7" s="1"/>
  <c r="N1256" i="7" s="1"/>
  <c r="O1252" i="7" s="1"/>
  <c r="O1256" i="7" s="1"/>
  <c r="P1252" i="7" s="1"/>
  <c r="P1256" i="7" s="1"/>
  <c r="Q1252" i="7" s="1"/>
  <c r="Q1256" i="7" s="1"/>
  <c r="R1252" i="7" s="1"/>
  <c r="R1256" i="7" s="1"/>
  <c r="S1252" i="7" s="1"/>
  <c r="S1256" i="7" s="1"/>
  <c r="T1252" i="7" s="1"/>
  <c r="T1256" i="7" s="1"/>
  <c r="U1252" i="7" s="1"/>
  <c r="U1256" i="7" s="1"/>
  <c r="V1252" i="7" s="1"/>
  <c r="V1256" i="7" s="1"/>
  <c r="W1252" i="7" s="1"/>
  <c r="W1256" i="7" s="1"/>
  <c r="X1252" i="7" s="1"/>
  <c r="X1256" i="7" s="1"/>
  <c r="Y1252" i="7" s="1"/>
  <c r="Y1256" i="7" s="1"/>
  <c r="Z1252" i="7" s="1"/>
  <c r="Z1256" i="7" s="1"/>
  <c r="AA1252" i="7" s="1"/>
  <c r="AA1256" i="7" s="1"/>
  <c r="AB1252" i="7" s="1"/>
  <c r="AB1256" i="7" s="1"/>
  <c r="AC1252" i="7" s="1"/>
  <c r="AC1256" i="7" s="1"/>
  <c r="AD1252" i="7" s="1"/>
  <c r="AD1256" i="7" s="1"/>
  <c r="AE1252" i="7" s="1"/>
  <c r="AE1256" i="7" s="1"/>
  <c r="AF1252" i="7" s="1"/>
  <c r="AF1256" i="7" s="1"/>
  <c r="AG1252" i="7" s="1"/>
  <c r="AG1256" i="7" s="1"/>
  <c r="AH1252" i="7" s="1"/>
  <c r="AH1256" i="7" s="1"/>
  <c r="AI1252" i="7" s="1"/>
  <c r="AI1256" i="7" s="1"/>
  <c r="AJ1252" i="7" s="1"/>
  <c r="AJ1256" i="7" s="1"/>
  <c r="AK1252" i="7" s="1"/>
  <c r="AK1256" i="7" s="1"/>
  <c r="AL1252" i="7" s="1"/>
  <c r="AL1256" i="7" s="1"/>
  <c r="AM1252" i="7" s="1"/>
  <c r="AM1256" i="7" s="1"/>
  <c r="AN1252" i="7" s="1"/>
  <c r="AN1256" i="7" s="1"/>
  <c r="AO1252" i="7" s="1"/>
  <c r="AP1256" i="7" s="1"/>
  <c r="H1251" i="7"/>
  <c r="AP1250" i="7"/>
  <c r="AP1249" i="7"/>
  <c r="AP1248" i="7"/>
  <c r="I1247" i="7"/>
  <c r="I1251" i="7" s="1"/>
  <c r="J1247" i="7" s="1"/>
  <c r="J1251" i="7" s="1"/>
  <c r="K1247" i="7" s="1"/>
  <c r="K1251" i="7" s="1"/>
  <c r="L1247" i="7" s="1"/>
  <c r="L1251" i="7" s="1"/>
  <c r="M1247" i="7" s="1"/>
  <c r="M1251" i="7" s="1"/>
  <c r="N1247" i="7" s="1"/>
  <c r="N1251" i="7" s="1"/>
  <c r="O1247" i="7" s="1"/>
  <c r="O1251" i="7" s="1"/>
  <c r="P1247" i="7" s="1"/>
  <c r="P1251" i="7" s="1"/>
  <c r="Q1247" i="7" s="1"/>
  <c r="Q1251" i="7" s="1"/>
  <c r="R1247" i="7" s="1"/>
  <c r="R1251" i="7" s="1"/>
  <c r="S1247" i="7" s="1"/>
  <c r="S1251" i="7" s="1"/>
  <c r="T1247" i="7" s="1"/>
  <c r="T1251" i="7" s="1"/>
  <c r="U1247" i="7" s="1"/>
  <c r="U1251" i="7" s="1"/>
  <c r="V1247" i="7" s="1"/>
  <c r="V1251" i="7" s="1"/>
  <c r="W1247" i="7" s="1"/>
  <c r="W1251" i="7" s="1"/>
  <c r="X1247" i="7" s="1"/>
  <c r="X1251" i="7" s="1"/>
  <c r="Y1247" i="7" s="1"/>
  <c r="Y1251" i="7" s="1"/>
  <c r="Z1247" i="7" s="1"/>
  <c r="Z1251" i="7" s="1"/>
  <c r="AA1247" i="7" s="1"/>
  <c r="AA1251" i="7" s="1"/>
  <c r="AB1247" i="7" s="1"/>
  <c r="AB1251" i="7" s="1"/>
  <c r="AC1247" i="7" s="1"/>
  <c r="AC1251" i="7" s="1"/>
  <c r="AD1247" i="7" s="1"/>
  <c r="AD1251" i="7" s="1"/>
  <c r="AE1247" i="7" s="1"/>
  <c r="AE1251" i="7" s="1"/>
  <c r="AF1247" i="7" s="1"/>
  <c r="AF1251" i="7" s="1"/>
  <c r="AG1247" i="7" s="1"/>
  <c r="AG1251" i="7" s="1"/>
  <c r="AH1247" i="7" s="1"/>
  <c r="AH1251" i="7" s="1"/>
  <c r="AI1247" i="7" s="1"/>
  <c r="AI1251" i="7" s="1"/>
  <c r="AJ1247" i="7" s="1"/>
  <c r="AJ1251" i="7" s="1"/>
  <c r="AK1247" i="7" s="1"/>
  <c r="AK1251" i="7" s="1"/>
  <c r="AL1247" i="7" s="1"/>
  <c r="AL1251" i="7" s="1"/>
  <c r="AM1247" i="7" s="1"/>
  <c r="AM1251" i="7" s="1"/>
  <c r="AN1247" i="7" s="1"/>
  <c r="AN1251" i="7" s="1"/>
  <c r="AO1247" i="7" s="1"/>
  <c r="AP1251" i="7" s="1"/>
  <c r="H1246" i="7"/>
  <c r="AP1245" i="7"/>
  <c r="AP1244" i="7"/>
  <c r="AP1243" i="7"/>
  <c r="I1242" i="7"/>
  <c r="I1246" i="7" s="1"/>
  <c r="J1242" i="7" s="1"/>
  <c r="J1246" i="7" s="1"/>
  <c r="K1242" i="7" s="1"/>
  <c r="K1246" i="7" s="1"/>
  <c r="L1242" i="7" s="1"/>
  <c r="L1246" i="7" s="1"/>
  <c r="M1242" i="7" s="1"/>
  <c r="M1246" i="7" s="1"/>
  <c r="N1242" i="7" s="1"/>
  <c r="N1246" i="7" s="1"/>
  <c r="O1242" i="7" s="1"/>
  <c r="O1246" i="7" s="1"/>
  <c r="P1242" i="7" s="1"/>
  <c r="P1246" i="7" s="1"/>
  <c r="Q1242" i="7" s="1"/>
  <c r="Q1246" i="7" s="1"/>
  <c r="R1242" i="7" s="1"/>
  <c r="R1246" i="7" s="1"/>
  <c r="S1242" i="7" s="1"/>
  <c r="S1246" i="7" s="1"/>
  <c r="T1242" i="7" s="1"/>
  <c r="T1246" i="7" s="1"/>
  <c r="U1242" i="7" s="1"/>
  <c r="U1246" i="7" s="1"/>
  <c r="V1242" i="7" s="1"/>
  <c r="V1246" i="7" s="1"/>
  <c r="W1242" i="7" s="1"/>
  <c r="W1246" i="7" s="1"/>
  <c r="X1242" i="7" s="1"/>
  <c r="X1246" i="7" s="1"/>
  <c r="Y1242" i="7" s="1"/>
  <c r="Y1246" i="7" s="1"/>
  <c r="Z1242" i="7" s="1"/>
  <c r="Z1246" i="7" s="1"/>
  <c r="AA1242" i="7" s="1"/>
  <c r="AA1246" i="7" s="1"/>
  <c r="AB1242" i="7" s="1"/>
  <c r="AB1246" i="7" s="1"/>
  <c r="AC1242" i="7" s="1"/>
  <c r="AC1246" i="7" s="1"/>
  <c r="AD1242" i="7" s="1"/>
  <c r="AD1246" i="7" s="1"/>
  <c r="AE1242" i="7" s="1"/>
  <c r="AE1246" i="7" s="1"/>
  <c r="AF1242" i="7" s="1"/>
  <c r="AF1246" i="7" s="1"/>
  <c r="AG1242" i="7" s="1"/>
  <c r="AG1246" i="7" s="1"/>
  <c r="AH1242" i="7" s="1"/>
  <c r="AH1246" i="7" s="1"/>
  <c r="AI1242" i="7" s="1"/>
  <c r="AI1246" i="7" s="1"/>
  <c r="AJ1242" i="7" s="1"/>
  <c r="AJ1246" i="7" s="1"/>
  <c r="AK1242" i="7" s="1"/>
  <c r="AK1246" i="7" s="1"/>
  <c r="AL1242" i="7" s="1"/>
  <c r="AL1246" i="7" s="1"/>
  <c r="AM1242" i="7" s="1"/>
  <c r="AM1246" i="7" s="1"/>
  <c r="AN1242" i="7" s="1"/>
  <c r="AN1246" i="7" s="1"/>
  <c r="AO1242" i="7" s="1"/>
  <c r="AP1246" i="7" s="1"/>
  <c r="H1241" i="7"/>
  <c r="AP1240" i="7"/>
  <c r="AP1239" i="7"/>
  <c r="AP1238" i="7"/>
  <c r="I1237" i="7"/>
  <c r="I1241" i="7" s="1"/>
  <c r="J1237" i="7" s="1"/>
  <c r="J1241" i="7" s="1"/>
  <c r="K1237" i="7" s="1"/>
  <c r="K1241" i="7" s="1"/>
  <c r="L1237" i="7" s="1"/>
  <c r="L1241" i="7" s="1"/>
  <c r="M1237" i="7" s="1"/>
  <c r="M1241" i="7" s="1"/>
  <c r="N1237" i="7" s="1"/>
  <c r="N1241" i="7" s="1"/>
  <c r="O1237" i="7" s="1"/>
  <c r="O1241" i="7" s="1"/>
  <c r="P1237" i="7" s="1"/>
  <c r="P1241" i="7" s="1"/>
  <c r="Q1237" i="7" s="1"/>
  <c r="Q1241" i="7" s="1"/>
  <c r="R1237" i="7" s="1"/>
  <c r="R1241" i="7" s="1"/>
  <c r="S1237" i="7" s="1"/>
  <c r="S1241" i="7" s="1"/>
  <c r="T1237" i="7" s="1"/>
  <c r="T1241" i="7" s="1"/>
  <c r="U1237" i="7" s="1"/>
  <c r="U1241" i="7" s="1"/>
  <c r="V1237" i="7" s="1"/>
  <c r="V1241" i="7" s="1"/>
  <c r="W1237" i="7" s="1"/>
  <c r="W1241" i="7" s="1"/>
  <c r="X1237" i="7" s="1"/>
  <c r="X1241" i="7" s="1"/>
  <c r="Y1237" i="7" s="1"/>
  <c r="Y1241" i="7" s="1"/>
  <c r="Z1237" i="7" s="1"/>
  <c r="Z1241" i="7" s="1"/>
  <c r="AA1237" i="7" s="1"/>
  <c r="AA1241" i="7" s="1"/>
  <c r="AB1237" i="7" s="1"/>
  <c r="AB1241" i="7" s="1"/>
  <c r="AC1237" i="7" s="1"/>
  <c r="AC1241" i="7" s="1"/>
  <c r="AD1237" i="7" s="1"/>
  <c r="AD1241" i="7" s="1"/>
  <c r="AE1237" i="7" s="1"/>
  <c r="AE1241" i="7" s="1"/>
  <c r="AF1237" i="7" s="1"/>
  <c r="AF1241" i="7" s="1"/>
  <c r="AG1237" i="7" s="1"/>
  <c r="AG1241" i="7" s="1"/>
  <c r="AH1237" i="7" s="1"/>
  <c r="AH1241" i="7" s="1"/>
  <c r="AI1237" i="7" s="1"/>
  <c r="AI1241" i="7" s="1"/>
  <c r="AJ1237" i="7" s="1"/>
  <c r="AJ1241" i="7" s="1"/>
  <c r="AK1237" i="7" s="1"/>
  <c r="AK1241" i="7" s="1"/>
  <c r="AL1237" i="7" s="1"/>
  <c r="AL1241" i="7" s="1"/>
  <c r="AM1237" i="7" s="1"/>
  <c r="AM1241" i="7" s="1"/>
  <c r="AN1237" i="7" s="1"/>
  <c r="AN1241" i="7" s="1"/>
  <c r="AO1237" i="7" s="1"/>
  <c r="AP1241" i="7" s="1"/>
  <c r="H1236" i="7"/>
  <c r="AP1235" i="7"/>
  <c r="AP1234" i="7"/>
  <c r="AP1233" i="7"/>
  <c r="I1232" i="7"/>
  <c r="I1236" i="7" s="1"/>
  <c r="J1232" i="7" s="1"/>
  <c r="J1236" i="7" s="1"/>
  <c r="K1232" i="7" s="1"/>
  <c r="K1236" i="7" s="1"/>
  <c r="L1232" i="7" s="1"/>
  <c r="L1236" i="7" s="1"/>
  <c r="M1232" i="7" s="1"/>
  <c r="M1236" i="7" s="1"/>
  <c r="N1232" i="7" s="1"/>
  <c r="N1236" i="7" s="1"/>
  <c r="O1232" i="7" s="1"/>
  <c r="O1236" i="7" s="1"/>
  <c r="P1232" i="7" s="1"/>
  <c r="P1236" i="7" s="1"/>
  <c r="Q1232" i="7" s="1"/>
  <c r="Q1236" i="7" s="1"/>
  <c r="R1232" i="7" s="1"/>
  <c r="R1236" i="7" s="1"/>
  <c r="S1232" i="7" s="1"/>
  <c r="S1236" i="7" s="1"/>
  <c r="T1232" i="7" s="1"/>
  <c r="T1236" i="7" s="1"/>
  <c r="U1232" i="7" s="1"/>
  <c r="U1236" i="7" s="1"/>
  <c r="V1232" i="7" s="1"/>
  <c r="V1236" i="7" s="1"/>
  <c r="W1232" i="7" s="1"/>
  <c r="W1236" i="7" s="1"/>
  <c r="X1232" i="7" s="1"/>
  <c r="X1236" i="7" s="1"/>
  <c r="Y1232" i="7" s="1"/>
  <c r="Y1236" i="7" s="1"/>
  <c r="Z1232" i="7" s="1"/>
  <c r="Z1236" i="7" s="1"/>
  <c r="AA1232" i="7" s="1"/>
  <c r="AA1236" i="7" s="1"/>
  <c r="AB1232" i="7" s="1"/>
  <c r="AB1236" i="7" s="1"/>
  <c r="AC1232" i="7" s="1"/>
  <c r="AC1236" i="7" s="1"/>
  <c r="AD1232" i="7" s="1"/>
  <c r="AD1236" i="7" s="1"/>
  <c r="AE1232" i="7" s="1"/>
  <c r="AE1236" i="7" s="1"/>
  <c r="AF1232" i="7" s="1"/>
  <c r="AF1236" i="7" s="1"/>
  <c r="AG1232" i="7" s="1"/>
  <c r="AG1236" i="7" s="1"/>
  <c r="AH1232" i="7" s="1"/>
  <c r="AH1236" i="7" s="1"/>
  <c r="AI1232" i="7" s="1"/>
  <c r="AI1236" i="7" s="1"/>
  <c r="AJ1232" i="7" s="1"/>
  <c r="AJ1236" i="7" s="1"/>
  <c r="AK1232" i="7" s="1"/>
  <c r="AK1236" i="7" s="1"/>
  <c r="AL1232" i="7" s="1"/>
  <c r="AL1236" i="7" s="1"/>
  <c r="AM1232" i="7" s="1"/>
  <c r="AM1236" i="7" s="1"/>
  <c r="AN1232" i="7" s="1"/>
  <c r="AN1236" i="7" s="1"/>
  <c r="AO1232" i="7" s="1"/>
  <c r="AP1236" i="7" s="1"/>
  <c r="H1231" i="7"/>
  <c r="AP1230" i="7"/>
  <c r="AP1229" i="7"/>
  <c r="AP1228" i="7"/>
  <c r="I1227" i="7"/>
  <c r="I1231" i="7" s="1"/>
  <c r="J1227" i="7" s="1"/>
  <c r="J1231" i="7" s="1"/>
  <c r="K1227" i="7" s="1"/>
  <c r="K1231" i="7" s="1"/>
  <c r="L1227" i="7" s="1"/>
  <c r="L1231" i="7" s="1"/>
  <c r="M1227" i="7" s="1"/>
  <c r="M1231" i="7" s="1"/>
  <c r="N1227" i="7" s="1"/>
  <c r="N1231" i="7" s="1"/>
  <c r="O1227" i="7" s="1"/>
  <c r="O1231" i="7" s="1"/>
  <c r="P1227" i="7" s="1"/>
  <c r="P1231" i="7" s="1"/>
  <c r="Q1227" i="7" s="1"/>
  <c r="Q1231" i="7" s="1"/>
  <c r="R1227" i="7" s="1"/>
  <c r="R1231" i="7" s="1"/>
  <c r="S1227" i="7" s="1"/>
  <c r="S1231" i="7" s="1"/>
  <c r="T1227" i="7" s="1"/>
  <c r="T1231" i="7" s="1"/>
  <c r="U1227" i="7" s="1"/>
  <c r="U1231" i="7" s="1"/>
  <c r="V1227" i="7" s="1"/>
  <c r="V1231" i="7" s="1"/>
  <c r="W1227" i="7" s="1"/>
  <c r="W1231" i="7" s="1"/>
  <c r="X1227" i="7" s="1"/>
  <c r="X1231" i="7" s="1"/>
  <c r="Y1227" i="7" s="1"/>
  <c r="Y1231" i="7" s="1"/>
  <c r="Z1227" i="7" s="1"/>
  <c r="Z1231" i="7" s="1"/>
  <c r="AA1227" i="7" s="1"/>
  <c r="AA1231" i="7" s="1"/>
  <c r="AB1227" i="7" s="1"/>
  <c r="AB1231" i="7" s="1"/>
  <c r="AC1227" i="7" s="1"/>
  <c r="AC1231" i="7" s="1"/>
  <c r="AD1227" i="7" s="1"/>
  <c r="AD1231" i="7" s="1"/>
  <c r="AE1227" i="7" s="1"/>
  <c r="AE1231" i="7" s="1"/>
  <c r="AF1227" i="7" s="1"/>
  <c r="AF1231" i="7" s="1"/>
  <c r="AG1227" i="7" s="1"/>
  <c r="AG1231" i="7" s="1"/>
  <c r="AH1227" i="7" s="1"/>
  <c r="AH1231" i="7" s="1"/>
  <c r="AI1227" i="7" s="1"/>
  <c r="AI1231" i="7" s="1"/>
  <c r="AJ1227" i="7" s="1"/>
  <c r="AJ1231" i="7" s="1"/>
  <c r="AK1227" i="7" s="1"/>
  <c r="AK1231" i="7" s="1"/>
  <c r="AL1227" i="7" s="1"/>
  <c r="AL1231" i="7" s="1"/>
  <c r="AM1227" i="7" s="1"/>
  <c r="AM1231" i="7" s="1"/>
  <c r="AN1227" i="7" s="1"/>
  <c r="AN1231" i="7" s="1"/>
  <c r="AO1227" i="7" s="1"/>
  <c r="AP1231" i="7" s="1"/>
  <c r="H1226" i="7"/>
  <c r="AP1225" i="7"/>
  <c r="AP1224" i="7"/>
  <c r="AP1223" i="7"/>
  <c r="I1222" i="7"/>
  <c r="I1226" i="7" s="1"/>
  <c r="J1222" i="7" s="1"/>
  <c r="J1226" i="7" s="1"/>
  <c r="K1222" i="7" s="1"/>
  <c r="K1226" i="7" s="1"/>
  <c r="L1222" i="7" s="1"/>
  <c r="L1226" i="7" s="1"/>
  <c r="M1222" i="7" s="1"/>
  <c r="M1226" i="7" s="1"/>
  <c r="N1222" i="7" s="1"/>
  <c r="N1226" i="7" s="1"/>
  <c r="O1222" i="7" s="1"/>
  <c r="O1226" i="7" s="1"/>
  <c r="P1222" i="7" s="1"/>
  <c r="P1226" i="7" s="1"/>
  <c r="Q1222" i="7" s="1"/>
  <c r="Q1226" i="7" s="1"/>
  <c r="R1222" i="7" s="1"/>
  <c r="R1226" i="7" s="1"/>
  <c r="S1222" i="7" s="1"/>
  <c r="S1226" i="7" s="1"/>
  <c r="T1222" i="7" s="1"/>
  <c r="T1226" i="7" s="1"/>
  <c r="U1222" i="7" s="1"/>
  <c r="U1226" i="7" s="1"/>
  <c r="V1222" i="7" s="1"/>
  <c r="V1226" i="7" s="1"/>
  <c r="W1222" i="7" s="1"/>
  <c r="W1226" i="7" s="1"/>
  <c r="X1222" i="7" s="1"/>
  <c r="X1226" i="7" s="1"/>
  <c r="Y1222" i="7" s="1"/>
  <c r="Y1226" i="7" s="1"/>
  <c r="Z1222" i="7" s="1"/>
  <c r="Z1226" i="7" s="1"/>
  <c r="AA1222" i="7" s="1"/>
  <c r="AA1226" i="7" s="1"/>
  <c r="AB1222" i="7" s="1"/>
  <c r="AB1226" i="7" s="1"/>
  <c r="AC1222" i="7" s="1"/>
  <c r="AC1226" i="7" s="1"/>
  <c r="AD1222" i="7" s="1"/>
  <c r="AD1226" i="7" s="1"/>
  <c r="AE1222" i="7" s="1"/>
  <c r="AE1226" i="7" s="1"/>
  <c r="AF1222" i="7" s="1"/>
  <c r="AF1226" i="7" s="1"/>
  <c r="AG1222" i="7" s="1"/>
  <c r="AG1226" i="7" s="1"/>
  <c r="AH1222" i="7" s="1"/>
  <c r="AH1226" i="7" s="1"/>
  <c r="AI1222" i="7" s="1"/>
  <c r="AI1226" i="7" s="1"/>
  <c r="AJ1222" i="7" s="1"/>
  <c r="AJ1226" i="7" s="1"/>
  <c r="AK1222" i="7" s="1"/>
  <c r="AK1226" i="7" s="1"/>
  <c r="AL1222" i="7" s="1"/>
  <c r="AL1226" i="7" s="1"/>
  <c r="AM1222" i="7" s="1"/>
  <c r="AM1226" i="7" s="1"/>
  <c r="AN1222" i="7" s="1"/>
  <c r="AN1226" i="7" s="1"/>
  <c r="AO1222" i="7" s="1"/>
  <c r="AP1226" i="7" s="1"/>
  <c r="H1221" i="7"/>
  <c r="AP1220" i="7"/>
  <c r="AP1219" i="7"/>
  <c r="AP1218" i="7"/>
  <c r="I1217" i="7"/>
  <c r="I1221" i="7" s="1"/>
  <c r="J1217" i="7" s="1"/>
  <c r="J1221" i="7" s="1"/>
  <c r="K1217" i="7" s="1"/>
  <c r="K1221" i="7" s="1"/>
  <c r="L1217" i="7" s="1"/>
  <c r="L1221" i="7" s="1"/>
  <c r="M1217" i="7" s="1"/>
  <c r="M1221" i="7" s="1"/>
  <c r="N1217" i="7" s="1"/>
  <c r="N1221" i="7" s="1"/>
  <c r="O1217" i="7" s="1"/>
  <c r="O1221" i="7" s="1"/>
  <c r="P1217" i="7" s="1"/>
  <c r="P1221" i="7" s="1"/>
  <c r="Q1217" i="7" s="1"/>
  <c r="Q1221" i="7" s="1"/>
  <c r="R1217" i="7" s="1"/>
  <c r="R1221" i="7" s="1"/>
  <c r="S1217" i="7" s="1"/>
  <c r="S1221" i="7" s="1"/>
  <c r="T1217" i="7" s="1"/>
  <c r="T1221" i="7" s="1"/>
  <c r="U1217" i="7" s="1"/>
  <c r="U1221" i="7" s="1"/>
  <c r="V1217" i="7" s="1"/>
  <c r="V1221" i="7" s="1"/>
  <c r="W1217" i="7" s="1"/>
  <c r="W1221" i="7" s="1"/>
  <c r="X1217" i="7" s="1"/>
  <c r="X1221" i="7" s="1"/>
  <c r="Y1217" i="7" s="1"/>
  <c r="Y1221" i="7" s="1"/>
  <c r="Z1217" i="7" s="1"/>
  <c r="Z1221" i="7" s="1"/>
  <c r="AA1217" i="7" s="1"/>
  <c r="AA1221" i="7" s="1"/>
  <c r="AB1217" i="7" s="1"/>
  <c r="AB1221" i="7" s="1"/>
  <c r="AC1217" i="7" s="1"/>
  <c r="AC1221" i="7" s="1"/>
  <c r="AD1217" i="7" s="1"/>
  <c r="AD1221" i="7" s="1"/>
  <c r="AE1217" i="7" s="1"/>
  <c r="AE1221" i="7" s="1"/>
  <c r="AF1217" i="7" s="1"/>
  <c r="AF1221" i="7" s="1"/>
  <c r="AG1217" i="7" s="1"/>
  <c r="AG1221" i="7" s="1"/>
  <c r="AH1217" i="7" s="1"/>
  <c r="AH1221" i="7" s="1"/>
  <c r="AI1217" i="7" s="1"/>
  <c r="AI1221" i="7" s="1"/>
  <c r="AJ1217" i="7" s="1"/>
  <c r="AJ1221" i="7" s="1"/>
  <c r="AK1217" i="7" s="1"/>
  <c r="AK1221" i="7" s="1"/>
  <c r="AL1217" i="7" s="1"/>
  <c r="AL1221" i="7" s="1"/>
  <c r="AM1217" i="7" s="1"/>
  <c r="AM1221" i="7" s="1"/>
  <c r="AN1217" i="7" s="1"/>
  <c r="AN1221" i="7" s="1"/>
  <c r="AO1217" i="7" s="1"/>
  <c r="AP1221" i="7" s="1"/>
  <c r="H1216" i="7"/>
  <c r="AP1215" i="7"/>
  <c r="AP1214" i="7"/>
  <c r="AP1213" i="7"/>
  <c r="I1212" i="7"/>
  <c r="I1216" i="7" s="1"/>
  <c r="J1212" i="7" s="1"/>
  <c r="J1216" i="7" s="1"/>
  <c r="K1212" i="7" s="1"/>
  <c r="K1216" i="7" s="1"/>
  <c r="L1212" i="7" s="1"/>
  <c r="L1216" i="7" s="1"/>
  <c r="M1212" i="7" s="1"/>
  <c r="M1216" i="7" s="1"/>
  <c r="N1212" i="7" s="1"/>
  <c r="N1216" i="7" s="1"/>
  <c r="O1212" i="7" s="1"/>
  <c r="O1216" i="7" s="1"/>
  <c r="P1212" i="7" s="1"/>
  <c r="P1216" i="7" s="1"/>
  <c r="Q1212" i="7" s="1"/>
  <c r="Q1216" i="7" s="1"/>
  <c r="R1212" i="7" s="1"/>
  <c r="R1216" i="7" s="1"/>
  <c r="S1212" i="7" s="1"/>
  <c r="S1216" i="7" s="1"/>
  <c r="T1212" i="7" s="1"/>
  <c r="T1216" i="7" s="1"/>
  <c r="U1212" i="7" s="1"/>
  <c r="U1216" i="7" s="1"/>
  <c r="V1212" i="7" s="1"/>
  <c r="V1216" i="7" s="1"/>
  <c r="W1212" i="7" s="1"/>
  <c r="W1216" i="7" s="1"/>
  <c r="X1212" i="7" s="1"/>
  <c r="X1216" i="7" s="1"/>
  <c r="Y1212" i="7" s="1"/>
  <c r="Y1216" i="7" s="1"/>
  <c r="Z1212" i="7" s="1"/>
  <c r="Z1216" i="7" s="1"/>
  <c r="AA1212" i="7" s="1"/>
  <c r="AA1216" i="7" s="1"/>
  <c r="AB1212" i="7" s="1"/>
  <c r="AB1216" i="7" s="1"/>
  <c r="AC1212" i="7" s="1"/>
  <c r="AC1216" i="7" s="1"/>
  <c r="AD1212" i="7" s="1"/>
  <c r="AD1216" i="7" s="1"/>
  <c r="AE1212" i="7" s="1"/>
  <c r="AE1216" i="7" s="1"/>
  <c r="AF1212" i="7" s="1"/>
  <c r="AF1216" i="7" s="1"/>
  <c r="AG1212" i="7" s="1"/>
  <c r="AG1216" i="7" s="1"/>
  <c r="AH1212" i="7" s="1"/>
  <c r="AH1216" i="7" s="1"/>
  <c r="AI1212" i="7" s="1"/>
  <c r="AI1216" i="7" s="1"/>
  <c r="AJ1212" i="7" s="1"/>
  <c r="AJ1216" i="7" s="1"/>
  <c r="AK1212" i="7" s="1"/>
  <c r="AK1216" i="7" s="1"/>
  <c r="AL1212" i="7" s="1"/>
  <c r="AL1216" i="7" s="1"/>
  <c r="AM1212" i="7" s="1"/>
  <c r="AM1216" i="7" s="1"/>
  <c r="AN1212" i="7" s="1"/>
  <c r="AN1216" i="7" s="1"/>
  <c r="AO1212" i="7" s="1"/>
  <c r="AP1216" i="7" s="1"/>
  <c r="H1205" i="7"/>
  <c r="AP1204" i="7"/>
  <c r="AP1203" i="7"/>
  <c r="AP1202" i="7"/>
  <c r="AP1201" i="7"/>
  <c r="I1200" i="7"/>
  <c r="I1205" i="7" s="1"/>
  <c r="J1200" i="7" s="1"/>
  <c r="J1205" i="7" s="1"/>
  <c r="K1200" i="7" s="1"/>
  <c r="K1205" i="7" s="1"/>
  <c r="L1200" i="7" s="1"/>
  <c r="L1205" i="7" s="1"/>
  <c r="M1200" i="7" s="1"/>
  <c r="M1205" i="7" s="1"/>
  <c r="N1200" i="7" s="1"/>
  <c r="N1205" i="7" s="1"/>
  <c r="O1200" i="7" s="1"/>
  <c r="O1205" i="7" s="1"/>
  <c r="P1200" i="7" s="1"/>
  <c r="P1205" i="7" s="1"/>
  <c r="Q1200" i="7" s="1"/>
  <c r="Q1205" i="7" s="1"/>
  <c r="R1200" i="7" s="1"/>
  <c r="R1205" i="7" s="1"/>
  <c r="S1200" i="7" s="1"/>
  <c r="S1205" i="7" s="1"/>
  <c r="T1200" i="7" s="1"/>
  <c r="T1205" i="7" s="1"/>
  <c r="U1200" i="7" s="1"/>
  <c r="U1205" i="7" s="1"/>
  <c r="V1200" i="7" s="1"/>
  <c r="V1205" i="7" s="1"/>
  <c r="W1200" i="7" s="1"/>
  <c r="W1205" i="7" s="1"/>
  <c r="X1200" i="7" s="1"/>
  <c r="X1205" i="7" s="1"/>
  <c r="Y1200" i="7" s="1"/>
  <c r="Y1205" i="7" s="1"/>
  <c r="Z1200" i="7" s="1"/>
  <c r="Z1205" i="7" s="1"/>
  <c r="AA1200" i="7" s="1"/>
  <c r="AA1205" i="7" s="1"/>
  <c r="AB1200" i="7" s="1"/>
  <c r="AB1205" i="7" s="1"/>
  <c r="AC1200" i="7" s="1"/>
  <c r="AC1205" i="7" s="1"/>
  <c r="AD1200" i="7" s="1"/>
  <c r="AD1205" i="7" s="1"/>
  <c r="AE1200" i="7" s="1"/>
  <c r="AE1205" i="7" s="1"/>
  <c r="AF1200" i="7" s="1"/>
  <c r="AF1205" i="7" s="1"/>
  <c r="AG1200" i="7" s="1"/>
  <c r="AG1205" i="7" s="1"/>
  <c r="AH1200" i="7" s="1"/>
  <c r="AH1205" i="7" s="1"/>
  <c r="AI1200" i="7" s="1"/>
  <c r="AI1205" i="7" s="1"/>
  <c r="AJ1200" i="7" s="1"/>
  <c r="AJ1205" i="7" s="1"/>
  <c r="AK1200" i="7" s="1"/>
  <c r="AK1205" i="7" s="1"/>
  <c r="AL1200" i="7" s="1"/>
  <c r="AL1205" i="7" s="1"/>
  <c r="AM1200" i="7" s="1"/>
  <c r="AM1205" i="7" s="1"/>
  <c r="AN1200" i="7" s="1"/>
  <c r="AN1205" i="7" s="1"/>
  <c r="AO1200" i="7" s="1"/>
  <c r="AP1205" i="7" s="1"/>
  <c r="H1199" i="7"/>
  <c r="I1193" i="7" s="1"/>
  <c r="I1199" i="7" s="1"/>
  <c r="J1193" i="7" s="1"/>
  <c r="J1199" i="7" s="1"/>
  <c r="K1193" i="7" s="1"/>
  <c r="K1199" i="7" s="1"/>
  <c r="L1193" i="7" s="1"/>
  <c r="L1199" i="7" s="1"/>
  <c r="M1193" i="7" s="1"/>
  <c r="M1199" i="7" s="1"/>
  <c r="N1193" i="7" s="1"/>
  <c r="N1199" i="7" s="1"/>
  <c r="O1193" i="7" s="1"/>
  <c r="O1199" i="7" s="1"/>
  <c r="P1193" i="7" s="1"/>
  <c r="P1199" i="7" s="1"/>
  <c r="Q1193" i="7" s="1"/>
  <c r="Q1199" i="7" s="1"/>
  <c r="R1193" i="7" s="1"/>
  <c r="R1199" i="7" s="1"/>
  <c r="S1193" i="7" s="1"/>
  <c r="S1199" i="7" s="1"/>
  <c r="T1193" i="7" s="1"/>
  <c r="T1199" i="7" s="1"/>
  <c r="U1193" i="7" s="1"/>
  <c r="U1199" i="7" s="1"/>
  <c r="V1193" i="7" s="1"/>
  <c r="V1199" i="7" s="1"/>
  <c r="W1193" i="7" s="1"/>
  <c r="W1199" i="7" s="1"/>
  <c r="X1193" i="7" s="1"/>
  <c r="X1199" i="7" s="1"/>
  <c r="Y1193" i="7" s="1"/>
  <c r="Y1199" i="7" s="1"/>
  <c r="Z1193" i="7" s="1"/>
  <c r="Z1199" i="7" s="1"/>
  <c r="AA1193" i="7" s="1"/>
  <c r="AA1199" i="7" s="1"/>
  <c r="AB1193" i="7" s="1"/>
  <c r="AB1199" i="7" s="1"/>
  <c r="AC1193" i="7" s="1"/>
  <c r="AC1199" i="7" s="1"/>
  <c r="AD1193" i="7" s="1"/>
  <c r="AD1199" i="7" s="1"/>
  <c r="AE1193" i="7" s="1"/>
  <c r="AE1199" i="7" s="1"/>
  <c r="AF1193" i="7" s="1"/>
  <c r="AF1199" i="7" s="1"/>
  <c r="AG1193" i="7" s="1"/>
  <c r="AG1199" i="7" s="1"/>
  <c r="AH1193" i="7" s="1"/>
  <c r="AH1199" i="7" s="1"/>
  <c r="AI1193" i="7" s="1"/>
  <c r="AI1199" i="7" s="1"/>
  <c r="AJ1193" i="7" s="1"/>
  <c r="AJ1199" i="7" s="1"/>
  <c r="AK1193" i="7" s="1"/>
  <c r="AK1199" i="7" s="1"/>
  <c r="AL1193" i="7" s="1"/>
  <c r="AL1199" i="7" s="1"/>
  <c r="AM1193" i="7" s="1"/>
  <c r="AM1199" i="7" s="1"/>
  <c r="AN1193" i="7" s="1"/>
  <c r="AN1199" i="7" s="1"/>
  <c r="AO1193" i="7" s="1"/>
  <c r="AP1199" i="7" s="1"/>
  <c r="AP1198" i="7"/>
  <c r="AP1197" i="7"/>
  <c r="AP1196" i="7"/>
  <c r="AP1195" i="7"/>
  <c r="AP1194" i="7"/>
  <c r="H1192" i="7"/>
  <c r="I1186" i="7" s="1"/>
  <c r="I1192" i="7" s="1"/>
  <c r="J1186" i="7" s="1"/>
  <c r="J1192" i="7" s="1"/>
  <c r="K1186" i="7" s="1"/>
  <c r="K1192" i="7" s="1"/>
  <c r="L1186" i="7" s="1"/>
  <c r="L1192" i="7" s="1"/>
  <c r="M1186" i="7" s="1"/>
  <c r="M1192" i="7" s="1"/>
  <c r="N1186" i="7" s="1"/>
  <c r="N1192" i="7" s="1"/>
  <c r="O1186" i="7" s="1"/>
  <c r="O1192" i="7" s="1"/>
  <c r="P1186" i="7" s="1"/>
  <c r="P1192" i="7" s="1"/>
  <c r="Q1186" i="7" s="1"/>
  <c r="Q1192" i="7" s="1"/>
  <c r="R1186" i="7" s="1"/>
  <c r="R1192" i="7" s="1"/>
  <c r="S1186" i="7" s="1"/>
  <c r="S1192" i="7" s="1"/>
  <c r="T1186" i="7" s="1"/>
  <c r="T1192" i="7" s="1"/>
  <c r="U1186" i="7" s="1"/>
  <c r="U1192" i="7" s="1"/>
  <c r="V1186" i="7" s="1"/>
  <c r="V1192" i="7" s="1"/>
  <c r="W1186" i="7" s="1"/>
  <c r="W1192" i="7" s="1"/>
  <c r="X1186" i="7" s="1"/>
  <c r="X1192" i="7" s="1"/>
  <c r="Y1186" i="7" s="1"/>
  <c r="Y1192" i="7" s="1"/>
  <c r="Z1186" i="7" s="1"/>
  <c r="Z1192" i="7" s="1"/>
  <c r="AA1186" i="7" s="1"/>
  <c r="AA1192" i="7" s="1"/>
  <c r="AB1186" i="7" s="1"/>
  <c r="AB1192" i="7" s="1"/>
  <c r="AC1186" i="7" s="1"/>
  <c r="AC1192" i="7" s="1"/>
  <c r="AD1186" i="7" s="1"/>
  <c r="AD1192" i="7" s="1"/>
  <c r="AE1186" i="7" s="1"/>
  <c r="AE1192" i="7" s="1"/>
  <c r="AF1186" i="7" s="1"/>
  <c r="AF1192" i="7" s="1"/>
  <c r="AG1186" i="7" s="1"/>
  <c r="AG1192" i="7" s="1"/>
  <c r="AH1186" i="7" s="1"/>
  <c r="AH1192" i="7" s="1"/>
  <c r="AI1186" i="7" s="1"/>
  <c r="AI1192" i="7" s="1"/>
  <c r="AJ1186" i="7" s="1"/>
  <c r="AJ1192" i="7" s="1"/>
  <c r="AK1186" i="7" s="1"/>
  <c r="AK1192" i="7" s="1"/>
  <c r="AL1186" i="7" s="1"/>
  <c r="AL1192" i="7" s="1"/>
  <c r="AM1186" i="7" s="1"/>
  <c r="AM1192" i="7" s="1"/>
  <c r="AN1186" i="7" s="1"/>
  <c r="AN1192" i="7" s="1"/>
  <c r="AO1186" i="7" s="1"/>
  <c r="AP1192" i="7" s="1"/>
  <c r="AP1191" i="7"/>
  <c r="AP1190" i="7"/>
  <c r="AP1189" i="7"/>
  <c r="AP1188" i="7"/>
  <c r="AP1187" i="7"/>
  <c r="H1185" i="7"/>
  <c r="AP1184" i="7"/>
  <c r="AP1183" i="7"/>
  <c r="AP1182" i="7"/>
  <c r="AP1181" i="7"/>
  <c r="AP1180" i="7"/>
  <c r="I1178" i="7"/>
  <c r="I1185" i="7" s="1"/>
  <c r="J1178" i="7" s="1"/>
  <c r="J1185" i="7" s="1"/>
  <c r="K1178" i="7" s="1"/>
  <c r="K1185" i="7" s="1"/>
  <c r="L1178" i="7" s="1"/>
  <c r="L1185" i="7" s="1"/>
  <c r="M1178" i="7" s="1"/>
  <c r="M1185" i="7" s="1"/>
  <c r="N1178" i="7" s="1"/>
  <c r="N1185" i="7" s="1"/>
  <c r="O1178" i="7" s="1"/>
  <c r="O1185" i="7" s="1"/>
  <c r="P1178" i="7" s="1"/>
  <c r="P1185" i="7" s="1"/>
  <c r="Q1178" i="7" s="1"/>
  <c r="Q1185" i="7" s="1"/>
  <c r="R1178" i="7" s="1"/>
  <c r="R1185" i="7" s="1"/>
  <c r="S1178" i="7" s="1"/>
  <c r="S1185" i="7" s="1"/>
  <c r="T1178" i="7" s="1"/>
  <c r="T1185" i="7" s="1"/>
  <c r="U1178" i="7" s="1"/>
  <c r="U1185" i="7" s="1"/>
  <c r="V1178" i="7" s="1"/>
  <c r="V1185" i="7" s="1"/>
  <c r="W1178" i="7" s="1"/>
  <c r="W1185" i="7" s="1"/>
  <c r="X1178" i="7" s="1"/>
  <c r="X1185" i="7" s="1"/>
  <c r="Y1178" i="7" s="1"/>
  <c r="Y1185" i="7" s="1"/>
  <c r="Z1178" i="7" s="1"/>
  <c r="Z1185" i="7" s="1"/>
  <c r="AA1178" i="7" s="1"/>
  <c r="AA1185" i="7" s="1"/>
  <c r="AB1178" i="7" s="1"/>
  <c r="AB1185" i="7" s="1"/>
  <c r="AC1178" i="7" s="1"/>
  <c r="AC1185" i="7" s="1"/>
  <c r="AD1178" i="7" s="1"/>
  <c r="AD1185" i="7" s="1"/>
  <c r="AE1178" i="7" s="1"/>
  <c r="AE1185" i="7" s="1"/>
  <c r="AF1178" i="7" s="1"/>
  <c r="AF1185" i="7" s="1"/>
  <c r="AG1178" i="7" s="1"/>
  <c r="AG1185" i="7" s="1"/>
  <c r="AH1178" i="7" s="1"/>
  <c r="AH1185" i="7" s="1"/>
  <c r="AI1178" i="7" s="1"/>
  <c r="AI1185" i="7" s="1"/>
  <c r="AJ1178" i="7" s="1"/>
  <c r="AJ1185" i="7" s="1"/>
  <c r="AK1178" i="7" s="1"/>
  <c r="AK1185" i="7" s="1"/>
  <c r="AL1178" i="7" s="1"/>
  <c r="AL1185" i="7" s="1"/>
  <c r="AM1178" i="7" s="1"/>
  <c r="AM1185" i="7" s="1"/>
  <c r="AN1178" i="7" s="1"/>
  <c r="AN1185" i="7" s="1"/>
  <c r="AO1178" i="7" s="1"/>
  <c r="AP1185" i="7" s="1"/>
  <c r="H1177" i="7"/>
  <c r="AP1176" i="7"/>
  <c r="AP1175" i="7"/>
  <c r="AP1174" i="7"/>
  <c r="AP1173" i="7"/>
  <c r="AP1172" i="7"/>
  <c r="I1171" i="7"/>
  <c r="I1177" i="7" s="1"/>
  <c r="J1171" i="7" s="1"/>
  <c r="J1177" i="7" s="1"/>
  <c r="K1171" i="7" s="1"/>
  <c r="K1177" i="7" s="1"/>
  <c r="L1171" i="7" s="1"/>
  <c r="L1177" i="7" s="1"/>
  <c r="M1171" i="7" s="1"/>
  <c r="M1177" i="7" s="1"/>
  <c r="N1171" i="7" s="1"/>
  <c r="N1177" i="7" s="1"/>
  <c r="O1171" i="7" s="1"/>
  <c r="O1177" i="7" s="1"/>
  <c r="P1171" i="7" s="1"/>
  <c r="P1177" i="7" s="1"/>
  <c r="Q1171" i="7" s="1"/>
  <c r="Q1177" i="7" s="1"/>
  <c r="R1171" i="7" s="1"/>
  <c r="R1177" i="7" s="1"/>
  <c r="S1171" i="7" s="1"/>
  <c r="S1177" i="7" s="1"/>
  <c r="T1171" i="7" s="1"/>
  <c r="T1177" i="7" s="1"/>
  <c r="U1171" i="7" s="1"/>
  <c r="U1177" i="7" s="1"/>
  <c r="V1171" i="7" s="1"/>
  <c r="V1177" i="7" s="1"/>
  <c r="W1171" i="7" s="1"/>
  <c r="W1177" i="7" s="1"/>
  <c r="X1171" i="7" s="1"/>
  <c r="X1177" i="7" s="1"/>
  <c r="Y1171" i="7" s="1"/>
  <c r="Y1177" i="7" s="1"/>
  <c r="Z1171" i="7" s="1"/>
  <c r="Z1177" i="7" s="1"/>
  <c r="AA1171" i="7" s="1"/>
  <c r="AA1177" i="7" s="1"/>
  <c r="AB1171" i="7" s="1"/>
  <c r="AB1177" i="7" s="1"/>
  <c r="AC1171" i="7" s="1"/>
  <c r="AC1177" i="7" s="1"/>
  <c r="AD1171" i="7" s="1"/>
  <c r="AD1177" i="7" s="1"/>
  <c r="AE1171" i="7" s="1"/>
  <c r="AE1177" i="7" s="1"/>
  <c r="AF1171" i="7" s="1"/>
  <c r="AF1177" i="7" s="1"/>
  <c r="AG1171" i="7" s="1"/>
  <c r="AG1177" i="7" s="1"/>
  <c r="AH1171" i="7" s="1"/>
  <c r="AH1177" i="7" s="1"/>
  <c r="AI1171" i="7" s="1"/>
  <c r="AI1177" i="7" s="1"/>
  <c r="AJ1171" i="7" s="1"/>
  <c r="AJ1177" i="7" s="1"/>
  <c r="AK1171" i="7" s="1"/>
  <c r="AK1177" i="7" s="1"/>
  <c r="AL1171" i="7" s="1"/>
  <c r="AL1177" i="7" s="1"/>
  <c r="AM1171" i="7" s="1"/>
  <c r="AM1177" i="7" s="1"/>
  <c r="AN1171" i="7" s="1"/>
  <c r="AN1177" i="7" s="1"/>
  <c r="AO1171" i="7" s="1"/>
  <c r="AP1177" i="7" s="1"/>
  <c r="AO1163" i="7"/>
  <c r="AO1156" i="7"/>
  <c r="AO1153" i="7"/>
  <c r="AO1152" i="7"/>
  <c r="AL1152" i="7"/>
  <c r="AK1152" i="7"/>
  <c r="AJ1152" i="7"/>
  <c r="AI1152" i="7"/>
  <c r="AH1152" i="7"/>
  <c r="AG1152" i="7"/>
  <c r="AF1152" i="7"/>
  <c r="AE1152" i="7"/>
  <c r="AD1152" i="7"/>
  <c r="AC1152" i="7"/>
  <c r="AB1152" i="7"/>
  <c r="AA1152" i="7"/>
  <c r="Z1152" i="7"/>
  <c r="Y1152" i="7"/>
  <c r="X1152" i="7"/>
  <c r="W1152" i="7"/>
  <c r="V1152" i="7"/>
  <c r="U1152" i="7"/>
  <c r="T1152" i="7"/>
  <c r="S1152" i="7"/>
  <c r="R1152" i="7"/>
  <c r="Q1152" i="7"/>
  <c r="P1152" i="7"/>
  <c r="O1152" i="7"/>
  <c r="N1152" i="7"/>
  <c r="M1152" i="7"/>
  <c r="L1152" i="7"/>
  <c r="K1152" i="7"/>
  <c r="J1152" i="7"/>
  <c r="I1152" i="7"/>
  <c r="H1152" i="7"/>
  <c r="AO1151" i="7"/>
  <c r="AL1151" i="7"/>
  <c r="AK1151" i="7"/>
  <c r="AJ1151" i="7"/>
  <c r="AI1151" i="7"/>
  <c r="AH1151" i="7"/>
  <c r="AG1151" i="7"/>
  <c r="AF1151" i="7"/>
  <c r="AE1151" i="7"/>
  <c r="AD1151" i="7"/>
  <c r="AC1151" i="7"/>
  <c r="AB1151" i="7"/>
  <c r="AA1151" i="7"/>
  <c r="Z1151" i="7"/>
  <c r="Y1151" i="7"/>
  <c r="X1151" i="7"/>
  <c r="W1151" i="7"/>
  <c r="V1151" i="7"/>
  <c r="U1151" i="7"/>
  <c r="T1151" i="7"/>
  <c r="S1151" i="7"/>
  <c r="R1151" i="7"/>
  <c r="Q1151" i="7"/>
  <c r="P1151" i="7"/>
  <c r="O1151" i="7"/>
  <c r="N1151" i="7"/>
  <c r="M1151" i="7"/>
  <c r="L1151" i="7"/>
  <c r="K1151" i="7"/>
  <c r="J1151" i="7"/>
  <c r="I1151" i="7"/>
  <c r="H1151" i="7"/>
  <c r="AO1148" i="7"/>
  <c r="AL1148" i="7"/>
  <c r="AK1148" i="7"/>
  <c r="AJ1148" i="7"/>
  <c r="AI1148" i="7"/>
  <c r="AH1148" i="7"/>
  <c r="AG1148" i="7"/>
  <c r="AF1148" i="7"/>
  <c r="AE1148" i="7"/>
  <c r="AD1148" i="7"/>
  <c r="AC1148" i="7"/>
  <c r="AB1148" i="7"/>
  <c r="AA1148" i="7"/>
  <c r="Z1148" i="7"/>
  <c r="Y1148" i="7"/>
  <c r="X1148" i="7"/>
  <c r="W1148" i="7"/>
  <c r="V1148" i="7"/>
  <c r="U1148" i="7"/>
  <c r="T1148" i="7"/>
  <c r="S1148" i="7"/>
  <c r="R1148" i="7"/>
  <c r="Q1148" i="7"/>
  <c r="P1148" i="7"/>
  <c r="O1148" i="7"/>
  <c r="N1148" i="7"/>
  <c r="M1148" i="7"/>
  <c r="L1148" i="7"/>
  <c r="K1148" i="7"/>
  <c r="J1148" i="7"/>
  <c r="I1148" i="7"/>
  <c r="H1148" i="7"/>
  <c r="AO1147" i="7"/>
  <c r="AO1149" i="7" s="1"/>
  <c r="AL1147" i="7"/>
  <c r="AL1149" i="7" s="1"/>
  <c r="AK1147" i="7"/>
  <c r="AK1149" i="7" s="1"/>
  <c r="AJ1147" i="7"/>
  <c r="AI1147" i="7"/>
  <c r="AI1149" i="7" s="1"/>
  <c r="AH1147" i="7"/>
  <c r="AH1149" i="7" s="1"/>
  <c r="AG1147" i="7"/>
  <c r="AG1149" i="7" s="1"/>
  <c r="AF1147" i="7"/>
  <c r="AF1149" i="7" s="1"/>
  <c r="AE1147" i="7"/>
  <c r="AE1149" i="7" s="1"/>
  <c r="AD1147" i="7"/>
  <c r="AD1149" i="7" s="1"/>
  <c r="AC1147" i="7"/>
  <c r="AC1149" i="7" s="1"/>
  <c r="AB1147" i="7"/>
  <c r="AB1149" i="7" s="1"/>
  <c r="AA1147" i="7"/>
  <c r="AA1149" i="7" s="1"/>
  <c r="Z1147" i="7"/>
  <c r="Z1149" i="7" s="1"/>
  <c r="Y1147" i="7"/>
  <c r="Y1149" i="7" s="1"/>
  <c r="X1147" i="7"/>
  <c r="X1149" i="7" s="1"/>
  <c r="W1147" i="7"/>
  <c r="W1149" i="7" s="1"/>
  <c r="V1147" i="7"/>
  <c r="V1149" i="7" s="1"/>
  <c r="U1147" i="7"/>
  <c r="U1149" i="7" s="1"/>
  <c r="T1147" i="7"/>
  <c r="T1149" i="7" s="1"/>
  <c r="S1147" i="7"/>
  <c r="S1149" i="7" s="1"/>
  <c r="R1147" i="7"/>
  <c r="R1149" i="7" s="1"/>
  <c r="Q1147" i="7"/>
  <c r="Q1149" i="7" s="1"/>
  <c r="P1147" i="7"/>
  <c r="P1149" i="7" s="1"/>
  <c r="O1147" i="7"/>
  <c r="O1149" i="7" s="1"/>
  <c r="N1147" i="7"/>
  <c r="N1149" i="7" s="1"/>
  <c r="M1147" i="7"/>
  <c r="M1149" i="7" s="1"/>
  <c r="L1147" i="7"/>
  <c r="L1149" i="7" s="1"/>
  <c r="K1147" i="7"/>
  <c r="K1149" i="7" s="1"/>
  <c r="J1147" i="7"/>
  <c r="J1149" i="7" s="1"/>
  <c r="I1147" i="7"/>
  <c r="I1149" i="7" s="1"/>
  <c r="H1147" i="7"/>
  <c r="H1149" i="7" s="1"/>
  <c r="H1145" i="7"/>
  <c r="I1140" i="7" s="1"/>
  <c r="I1145" i="7" s="1"/>
  <c r="AP1144" i="7"/>
  <c r="AP1143" i="7"/>
  <c r="AP1142" i="7"/>
  <c r="AP1141" i="7"/>
  <c r="J1140" i="7"/>
  <c r="J1145" i="7" s="1"/>
  <c r="K1140" i="7" s="1"/>
  <c r="K1145" i="7" s="1"/>
  <c r="L1140" i="7" s="1"/>
  <c r="L1145" i="7" s="1"/>
  <c r="M1140" i="7" s="1"/>
  <c r="M1145" i="7" s="1"/>
  <c r="N1140" i="7" s="1"/>
  <c r="N1145" i="7" s="1"/>
  <c r="O1140" i="7" s="1"/>
  <c r="O1145" i="7" s="1"/>
  <c r="P1140" i="7" s="1"/>
  <c r="P1145" i="7" s="1"/>
  <c r="Q1140" i="7" s="1"/>
  <c r="Q1145" i="7" s="1"/>
  <c r="R1140" i="7" s="1"/>
  <c r="R1145" i="7" s="1"/>
  <c r="S1140" i="7" s="1"/>
  <c r="S1145" i="7" s="1"/>
  <c r="T1140" i="7" s="1"/>
  <c r="T1145" i="7" s="1"/>
  <c r="U1140" i="7" s="1"/>
  <c r="U1145" i="7" s="1"/>
  <c r="V1140" i="7" s="1"/>
  <c r="V1145" i="7" s="1"/>
  <c r="W1140" i="7" s="1"/>
  <c r="W1145" i="7" s="1"/>
  <c r="X1140" i="7" s="1"/>
  <c r="X1145" i="7" s="1"/>
  <c r="Y1140" i="7" s="1"/>
  <c r="Y1145" i="7" s="1"/>
  <c r="Z1140" i="7" s="1"/>
  <c r="Z1145" i="7" s="1"/>
  <c r="AA1140" i="7" s="1"/>
  <c r="AA1145" i="7" s="1"/>
  <c r="AB1140" i="7" s="1"/>
  <c r="AB1145" i="7" s="1"/>
  <c r="AC1140" i="7" s="1"/>
  <c r="AC1145" i="7" s="1"/>
  <c r="AD1140" i="7" s="1"/>
  <c r="AD1145" i="7" s="1"/>
  <c r="AE1140" i="7" s="1"/>
  <c r="AE1145" i="7" s="1"/>
  <c r="AF1140" i="7" s="1"/>
  <c r="AF1145" i="7" s="1"/>
  <c r="AG1140" i="7" s="1"/>
  <c r="AG1145" i="7" s="1"/>
  <c r="AH1140" i="7" s="1"/>
  <c r="AH1145" i="7" s="1"/>
  <c r="AI1140" i="7" s="1"/>
  <c r="AI1145" i="7" s="1"/>
  <c r="AJ1140" i="7" s="1"/>
  <c r="AJ1145" i="7" s="1"/>
  <c r="AK1140" i="7" s="1"/>
  <c r="AK1145" i="7" s="1"/>
  <c r="AL1140" i="7" s="1"/>
  <c r="AL1145" i="7" s="1"/>
  <c r="AM1140" i="7" s="1"/>
  <c r="AM1145" i="7" s="1"/>
  <c r="AN1140" i="7" s="1"/>
  <c r="AN1145" i="7" s="1"/>
  <c r="AO1140" i="7" s="1"/>
  <c r="AP1145" i="7" s="1"/>
  <c r="H1139" i="7"/>
  <c r="I1134" i="7" s="1"/>
  <c r="I1139" i="7" s="1"/>
  <c r="J1134" i="7" s="1"/>
  <c r="J1139" i="7" s="1"/>
  <c r="K1134" i="7" s="1"/>
  <c r="K1139" i="7" s="1"/>
  <c r="L1134" i="7" s="1"/>
  <c r="L1139" i="7" s="1"/>
  <c r="M1134" i="7" s="1"/>
  <c r="M1139" i="7" s="1"/>
  <c r="N1134" i="7" s="1"/>
  <c r="N1139" i="7" s="1"/>
  <c r="O1134" i="7" s="1"/>
  <c r="O1139" i="7" s="1"/>
  <c r="P1134" i="7" s="1"/>
  <c r="P1139" i="7" s="1"/>
  <c r="Q1134" i="7" s="1"/>
  <c r="Q1139" i="7" s="1"/>
  <c r="R1134" i="7" s="1"/>
  <c r="R1139" i="7" s="1"/>
  <c r="S1134" i="7" s="1"/>
  <c r="S1139" i="7" s="1"/>
  <c r="T1134" i="7" s="1"/>
  <c r="T1139" i="7" s="1"/>
  <c r="U1134" i="7" s="1"/>
  <c r="U1139" i="7" s="1"/>
  <c r="V1134" i="7" s="1"/>
  <c r="V1139" i="7" s="1"/>
  <c r="W1134" i="7" s="1"/>
  <c r="W1139" i="7" s="1"/>
  <c r="X1134" i="7" s="1"/>
  <c r="X1139" i="7" s="1"/>
  <c r="Y1134" i="7" s="1"/>
  <c r="Y1139" i="7" s="1"/>
  <c r="Z1134" i="7" s="1"/>
  <c r="Z1139" i="7" s="1"/>
  <c r="AA1134" i="7" s="1"/>
  <c r="AA1139" i="7" s="1"/>
  <c r="AB1134" i="7" s="1"/>
  <c r="AB1139" i="7" s="1"/>
  <c r="AC1134" i="7" s="1"/>
  <c r="AC1139" i="7" s="1"/>
  <c r="AD1134" i="7" s="1"/>
  <c r="AD1139" i="7" s="1"/>
  <c r="AE1134" i="7" s="1"/>
  <c r="AE1139" i="7" s="1"/>
  <c r="AF1134" i="7" s="1"/>
  <c r="AF1139" i="7" s="1"/>
  <c r="AG1134" i="7" s="1"/>
  <c r="AG1139" i="7" s="1"/>
  <c r="AH1134" i="7" s="1"/>
  <c r="AH1139" i="7" s="1"/>
  <c r="AI1134" i="7" s="1"/>
  <c r="AI1139" i="7" s="1"/>
  <c r="AJ1134" i="7" s="1"/>
  <c r="AJ1139" i="7" s="1"/>
  <c r="AK1134" i="7" s="1"/>
  <c r="AK1139" i="7" s="1"/>
  <c r="AL1134" i="7" s="1"/>
  <c r="AL1139" i="7" s="1"/>
  <c r="AM1134" i="7" s="1"/>
  <c r="AM1139" i="7" s="1"/>
  <c r="AN1134" i="7" s="1"/>
  <c r="AN1139" i="7" s="1"/>
  <c r="AO1134" i="7" s="1"/>
  <c r="AP1139" i="7" s="1"/>
  <c r="AP1138" i="7"/>
  <c r="AP1137" i="7"/>
  <c r="AP1136" i="7"/>
  <c r="AP1135" i="7"/>
  <c r="H1133" i="7"/>
  <c r="I1128" i="7" s="1"/>
  <c r="I1133" i="7" s="1"/>
  <c r="AP1132" i="7"/>
  <c r="AP1131" i="7"/>
  <c r="AP1130" i="7"/>
  <c r="AP1129" i="7"/>
  <c r="J1128" i="7"/>
  <c r="J1133" i="7" s="1"/>
  <c r="K1128" i="7" s="1"/>
  <c r="K1133" i="7" s="1"/>
  <c r="L1128" i="7" s="1"/>
  <c r="L1133" i="7" s="1"/>
  <c r="M1128" i="7" s="1"/>
  <c r="M1133" i="7" s="1"/>
  <c r="N1128" i="7" s="1"/>
  <c r="N1133" i="7" s="1"/>
  <c r="O1128" i="7" s="1"/>
  <c r="O1133" i="7" s="1"/>
  <c r="P1128" i="7" s="1"/>
  <c r="P1133" i="7" s="1"/>
  <c r="Q1128" i="7" s="1"/>
  <c r="Q1133" i="7" s="1"/>
  <c r="R1128" i="7" s="1"/>
  <c r="R1133" i="7" s="1"/>
  <c r="S1128" i="7" s="1"/>
  <c r="S1133" i="7" s="1"/>
  <c r="T1128" i="7" s="1"/>
  <c r="T1133" i="7" s="1"/>
  <c r="U1128" i="7" s="1"/>
  <c r="U1133" i="7" s="1"/>
  <c r="V1128" i="7" s="1"/>
  <c r="V1133" i="7" s="1"/>
  <c r="W1128" i="7" s="1"/>
  <c r="W1133" i="7" s="1"/>
  <c r="X1128" i="7" s="1"/>
  <c r="X1133" i="7" s="1"/>
  <c r="Y1128" i="7" s="1"/>
  <c r="Y1133" i="7" s="1"/>
  <c r="Z1128" i="7" s="1"/>
  <c r="Z1133" i="7" s="1"/>
  <c r="AA1128" i="7" s="1"/>
  <c r="AA1133" i="7" s="1"/>
  <c r="AB1128" i="7" s="1"/>
  <c r="AB1133" i="7" s="1"/>
  <c r="AC1128" i="7" s="1"/>
  <c r="AC1133" i="7" s="1"/>
  <c r="AD1128" i="7" s="1"/>
  <c r="AD1133" i="7" s="1"/>
  <c r="AE1128" i="7" s="1"/>
  <c r="AE1133" i="7" s="1"/>
  <c r="AF1128" i="7" s="1"/>
  <c r="AF1133" i="7" s="1"/>
  <c r="AG1128" i="7" s="1"/>
  <c r="AG1133" i="7" s="1"/>
  <c r="AH1128" i="7" s="1"/>
  <c r="AH1133" i="7" s="1"/>
  <c r="AI1128" i="7" s="1"/>
  <c r="AI1133" i="7" s="1"/>
  <c r="AJ1128" i="7" s="1"/>
  <c r="AJ1133" i="7" s="1"/>
  <c r="AK1128" i="7" s="1"/>
  <c r="AK1133" i="7" s="1"/>
  <c r="AL1128" i="7" s="1"/>
  <c r="AL1133" i="7" s="1"/>
  <c r="AM1128" i="7" s="1"/>
  <c r="AM1133" i="7" s="1"/>
  <c r="AN1128" i="7" s="1"/>
  <c r="AN1133" i="7" s="1"/>
  <c r="AO1128" i="7" s="1"/>
  <c r="AP1133" i="7" s="1"/>
  <c r="H1128" i="7"/>
  <c r="H1127" i="7"/>
  <c r="I1122" i="7" s="1"/>
  <c r="I1127" i="7" s="1"/>
  <c r="AP1126" i="7"/>
  <c r="AP1125" i="7"/>
  <c r="AP1124" i="7"/>
  <c r="AP1123" i="7"/>
  <c r="J1122" i="7"/>
  <c r="J1127" i="7" s="1"/>
  <c r="K1122" i="7" s="1"/>
  <c r="K1127" i="7" s="1"/>
  <c r="L1122" i="7" s="1"/>
  <c r="L1127" i="7" s="1"/>
  <c r="M1122" i="7" s="1"/>
  <c r="M1127" i="7" s="1"/>
  <c r="N1122" i="7" s="1"/>
  <c r="N1127" i="7" s="1"/>
  <c r="O1122" i="7" s="1"/>
  <c r="O1127" i="7" s="1"/>
  <c r="P1122" i="7" s="1"/>
  <c r="P1127" i="7" s="1"/>
  <c r="Q1122" i="7" s="1"/>
  <c r="Q1127" i="7" s="1"/>
  <c r="R1122" i="7" s="1"/>
  <c r="R1127" i="7" s="1"/>
  <c r="S1122" i="7" s="1"/>
  <c r="S1127" i="7" s="1"/>
  <c r="T1122" i="7" s="1"/>
  <c r="T1127" i="7" s="1"/>
  <c r="U1122" i="7" s="1"/>
  <c r="U1127" i="7" s="1"/>
  <c r="V1122" i="7" s="1"/>
  <c r="V1127" i="7" s="1"/>
  <c r="W1122" i="7" s="1"/>
  <c r="W1127" i="7" s="1"/>
  <c r="X1122" i="7" s="1"/>
  <c r="X1127" i="7" s="1"/>
  <c r="Y1122" i="7" s="1"/>
  <c r="Y1127" i="7" s="1"/>
  <c r="Z1122" i="7" s="1"/>
  <c r="Z1127" i="7" s="1"/>
  <c r="AA1122" i="7" s="1"/>
  <c r="AA1127" i="7" s="1"/>
  <c r="AB1122" i="7" s="1"/>
  <c r="AB1127" i="7" s="1"/>
  <c r="AC1122" i="7" s="1"/>
  <c r="AC1127" i="7" s="1"/>
  <c r="AD1122" i="7" s="1"/>
  <c r="AD1127" i="7" s="1"/>
  <c r="AE1122" i="7" s="1"/>
  <c r="AE1127" i="7" s="1"/>
  <c r="AF1122" i="7" s="1"/>
  <c r="AF1127" i="7" s="1"/>
  <c r="AG1122" i="7" s="1"/>
  <c r="AG1127" i="7" s="1"/>
  <c r="AH1122" i="7" s="1"/>
  <c r="AH1127" i="7" s="1"/>
  <c r="AI1122" i="7" s="1"/>
  <c r="AI1127" i="7" s="1"/>
  <c r="AJ1122" i="7" s="1"/>
  <c r="AJ1127" i="7" s="1"/>
  <c r="AK1122" i="7" s="1"/>
  <c r="AK1127" i="7" s="1"/>
  <c r="AL1122" i="7" s="1"/>
  <c r="AL1127" i="7" s="1"/>
  <c r="AM1122" i="7" s="1"/>
  <c r="AM1127" i="7" s="1"/>
  <c r="AN1122" i="7" s="1"/>
  <c r="AN1127" i="7" s="1"/>
  <c r="AO1122" i="7" s="1"/>
  <c r="AP1127" i="7" s="1"/>
  <c r="AP1120" i="7"/>
  <c r="AP1119" i="7"/>
  <c r="AP1118" i="7"/>
  <c r="AP1117" i="7"/>
  <c r="I1116" i="7"/>
  <c r="I1121" i="7" s="1"/>
  <c r="J1116" i="7" s="1"/>
  <c r="J1121" i="7" s="1"/>
  <c r="K1116" i="7" s="1"/>
  <c r="K1121" i="7" s="1"/>
  <c r="L1116" i="7" s="1"/>
  <c r="L1121" i="7" s="1"/>
  <c r="M1116" i="7" s="1"/>
  <c r="M1121" i="7" s="1"/>
  <c r="N1116" i="7" s="1"/>
  <c r="N1121" i="7" s="1"/>
  <c r="O1116" i="7" s="1"/>
  <c r="O1121" i="7" s="1"/>
  <c r="P1116" i="7" s="1"/>
  <c r="P1121" i="7" s="1"/>
  <c r="Q1116" i="7" s="1"/>
  <c r="Q1121" i="7" s="1"/>
  <c r="R1116" i="7" s="1"/>
  <c r="R1121" i="7" s="1"/>
  <c r="S1116" i="7" s="1"/>
  <c r="S1121" i="7" s="1"/>
  <c r="T1116" i="7" s="1"/>
  <c r="T1121" i="7" s="1"/>
  <c r="U1116" i="7" s="1"/>
  <c r="U1121" i="7" s="1"/>
  <c r="V1116" i="7" s="1"/>
  <c r="V1121" i="7" s="1"/>
  <c r="W1116" i="7" s="1"/>
  <c r="W1121" i="7" s="1"/>
  <c r="X1116" i="7" s="1"/>
  <c r="X1121" i="7" s="1"/>
  <c r="Y1116" i="7" s="1"/>
  <c r="Y1121" i="7" s="1"/>
  <c r="Z1116" i="7" s="1"/>
  <c r="Z1121" i="7" s="1"/>
  <c r="AA1116" i="7" s="1"/>
  <c r="AA1121" i="7" s="1"/>
  <c r="AB1116" i="7" s="1"/>
  <c r="AB1121" i="7" s="1"/>
  <c r="AC1116" i="7" s="1"/>
  <c r="AC1121" i="7" s="1"/>
  <c r="AD1116" i="7" s="1"/>
  <c r="AD1121" i="7" s="1"/>
  <c r="AE1116" i="7" s="1"/>
  <c r="AE1121" i="7" s="1"/>
  <c r="AF1116" i="7" s="1"/>
  <c r="AF1121" i="7" s="1"/>
  <c r="AG1116" i="7" s="1"/>
  <c r="AG1121" i="7" s="1"/>
  <c r="AH1116" i="7" s="1"/>
  <c r="AH1121" i="7" s="1"/>
  <c r="AI1116" i="7" s="1"/>
  <c r="AI1121" i="7" s="1"/>
  <c r="AJ1116" i="7" s="1"/>
  <c r="AJ1121" i="7" s="1"/>
  <c r="AK1116" i="7" s="1"/>
  <c r="AK1121" i="7" s="1"/>
  <c r="AL1116" i="7" s="1"/>
  <c r="AL1121" i="7" s="1"/>
  <c r="AM1116" i="7" s="1"/>
  <c r="AM1121" i="7" s="1"/>
  <c r="AN1116" i="7" s="1"/>
  <c r="AN1121" i="7" s="1"/>
  <c r="AO1116" i="7" s="1"/>
  <c r="AP1121" i="7" s="1"/>
  <c r="H1116" i="7"/>
  <c r="H1121" i="7" s="1"/>
  <c r="AP1114" i="7"/>
  <c r="AP1113" i="7"/>
  <c r="AP1112" i="7"/>
  <c r="AP1111" i="7"/>
  <c r="H1110" i="7"/>
  <c r="H1115" i="7" s="1"/>
  <c r="I1110" i="7" s="1"/>
  <c r="I1115" i="7" s="1"/>
  <c r="J1110" i="7" s="1"/>
  <c r="J1115" i="7" s="1"/>
  <c r="K1110" i="7" s="1"/>
  <c r="K1115" i="7" s="1"/>
  <c r="L1110" i="7" s="1"/>
  <c r="L1115" i="7" s="1"/>
  <c r="M1110" i="7" s="1"/>
  <c r="M1115" i="7" s="1"/>
  <c r="N1110" i="7" s="1"/>
  <c r="N1115" i="7" s="1"/>
  <c r="O1110" i="7" s="1"/>
  <c r="O1115" i="7" s="1"/>
  <c r="P1110" i="7" s="1"/>
  <c r="P1115" i="7" s="1"/>
  <c r="Q1110" i="7" s="1"/>
  <c r="Q1115" i="7" s="1"/>
  <c r="R1110" i="7" s="1"/>
  <c r="R1115" i="7" s="1"/>
  <c r="S1110" i="7" s="1"/>
  <c r="S1115" i="7" s="1"/>
  <c r="T1110" i="7" s="1"/>
  <c r="T1115" i="7" s="1"/>
  <c r="U1110" i="7" s="1"/>
  <c r="U1115" i="7" s="1"/>
  <c r="V1110" i="7" s="1"/>
  <c r="V1115" i="7" s="1"/>
  <c r="W1110" i="7" s="1"/>
  <c r="W1115" i="7" s="1"/>
  <c r="X1110" i="7" s="1"/>
  <c r="X1115" i="7" s="1"/>
  <c r="Y1110" i="7" s="1"/>
  <c r="Y1115" i="7" s="1"/>
  <c r="Z1110" i="7" s="1"/>
  <c r="Z1115" i="7" s="1"/>
  <c r="AA1110" i="7" s="1"/>
  <c r="AA1115" i="7" s="1"/>
  <c r="AB1110" i="7" s="1"/>
  <c r="AB1115" i="7" s="1"/>
  <c r="AC1110" i="7" s="1"/>
  <c r="AC1115" i="7" s="1"/>
  <c r="AD1110" i="7" s="1"/>
  <c r="AD1115" i="7" s="1"/>
  <c r="AE1110" i="7" s="1"/>
  <c r="AE1115" i="7" s="1"/>
  <c r="AF1110" i="7" s="1"/>
  <c r="AF1115" i="7" s="1"/>
  <c r="AG1110" i="7" s="1"/>
  <c r="AG1115" i="7" s="1"/>
  <c r="AH1110" i="7" s="1"/>
  <c r="AH1115" i="7" s="1"/>
  <c r="AI1110" i="7" s="1"/>
  <c r="AI1115" i="7" s="1"/>
  <c r="AJ1110" i="7" s="1"/>
  <c r="AJ1115" i="7" s="1"/>
  <c r="AK1110" i="7" s="1"/>
  <c r="AK1115" i="7" s="1"/>
  <c r="AL1110" i="7" s="1"/>
  <c r="AL1115" i="7" s="1"/>
  <c r="AM1110" i="7" s="1"/>
  <c r="AM1115" i="7" s="1"/>
  <c r="AN1110" i="7" s="1"/>
  <c r="AN1115" i="7" s="1"/>
  <c r="AO1110" i="7" s="1"/>
  <c r="AP1115" i="7" s="1"/>
  <c r="H1109" i="7"/>
  <c r="AP1108" i="7"/>
  <c r="AP1107" i="7"/>
  <c r="AP1106" i="7"/>
  <c r="AP1105" i="7"/>
  <c r="I1104" i="7"/>
  <c r="I1109" i="7" s="1"/>
  <c r="J1104" i="7" s="1"/>
  <c r="J1109" i="7" s="1"/>
  <c r="K1104" i="7" s="1"/>
  <c r="K1109" i="7" s="1"/>
  <c r="L1104" i="7" s="1"/>
  <c r="L1109" i="7" s="1"/>
  <c r="M1104" i="7" s="1"/>
  <c r="M1109" i="7" s="1"/>
  <c r="N1104" i="7" s="1"/>
  <c r="N1109" i="7" s="1"/>
  <c r="O1104" i="7" s="1"/>
  <c r="O1109" i="7" s="1"/>
  <c r="P1104" i="7" s="1"/>
  <c r="P1109" i="7" s="1"/>
  <c r="Q1104" i="7" s="1"/>
  <c r="Q1109" i="7" s="1"/>
  <c r="R1104" i="7" s="1"/>
  <c r="R1109" i="7" s="1"/>
  <c r="S1104" i="7" s="1"/>
  <c r="S1109" i="7" s="1"/>
  <c r="T1104" i="7" s="1"/>
  <c r="T1109" i="7" s="1"/>
  <c r="U1104" i="7" s="1"/>
  <c r="U1109" i="7" s="1"/>
  <c r="V1104" i="7" s="1"/>
  <c r="V1109" i="7" s="1"/>
  <c r="W1104" i="7" s="1"/>
  <c r="W1109" i="7" s="1"/>
  <c r="X1104" i="7" s="1"/>
  <c r="X1109" i="7" s="1"/>
  <c r="Y1104" i="7" s="1"/>
  <c r="Y1109" i="7" s="1"/>
  <c r="Z1104" i="7" s="1"/>
  <c r="Z1109" i="7" s="1"/>
  <c r="AA1104" i="7" s="1"/>
  <c r="AA1109" i="7" s="1"/>
  <c r="AB1104" i="7" s="1"/>
  <c r="AB1109" i="7" s="1"/>
  <c r="AC1104" i="7" s="1"/>
  <c r="AC1109" i="7" s="1"/>
  <c r="AD1104" i="7" s="1"/>
  <c r="AD1109" i="7" s="1"/>
  <c r="AE1104" i="7" s="1"/>
  <c r="AE1109" i="7" s="1"/>
  <c r="AF1104" i="7" s="1"/>
  <c r="AF1109" i="7" s="1"/>
  <c r="AG1104" i="7" s="1"/>
  <c r="AG1109" i="7" s="1"/>
  <c r="AH1104" i="7" s="1"/>
  <c r="AH1109" i="7" s="1"/>
  <c r="AI1104" i="7" s="1"/>
  <c r="AI1109" i="7" s="1"/>
  <c r="AJ1104" i="7" s="1"/>
  <c r="AJ1109" i="7" s="1"/>
  <c r="AK1104" i="7" s="1"/>
  <c r="AK1109" i="7" s="1"/>
  <c r="AL1104" i="7" s="1"/>
  <c r="AL1109" i="7" s="1"/>
  <c r="AM1104" i="7" s="1"/>
  <c r="AM1109" i="7" s="1"/>
  <c r="AN1104" i="7" s="1"/>
  <c r="AN1109" i="7" s="1"/>
  <c r="AO1104" i="7" s="1"/>
  <c r="AP1109" i="7" s="1"/>
  <c r="H1103" i="7"/>
  <c r="I1098" i="7" s="1"/>
  <c r="I1103" i="7" s="1"/>
  <c r="J1098" i="7" s="1"/>
  <c r="J1103" i="7" s="1"/>
  <c r="K1098" i="7" s="1"/>
  <c r="K1103" i="7" s="1"/>
  <c r="L1098" i="7" s="1"/>
  <c r="L1103" i="7" s="1"/>
  <c r="M1098" i="7" s="1"/>
  <c r="M1103" i="7" s="1"/>
  <c r="N1098" i="7" s="1"/>
  <c r="N1103" i="7" s="1"/>
  <c r="O1098" i="7" s="1"/>
  <c r="O1103" i="7" s="1"/>
  <c r="P1098" i="7" s="1"/>
  <c r="P1103" i="7" s="1"/>
  <c r="Q1098" i="7" s="1"/>
  <c r="Q1103" i="7" s="1"/>
  <c r="R1098" i="7" s="1"/>
  <c r="R1103" i="7" s="1"/>
  <c r="S1098" i="7" s="1"/>
  <c r="S1103" i="7" s="1"/>
  <c r="T1098" i="7" s="1"/>
  <c r="T1103" i="7" s="1"/>
  <c r="U1098" i="7" s="1"/>
  <c r="U1103" i="7" s="1"/>
  <c r="V1098" i="7" s="1"/>
  <c r="V1103" i="7" s="1"/>
  <c r="W1098" i="7" s="1"/>
  <c r="W1103" i="7" s="1"/>
  <c r="X1098" i="7" s="1"/>
  <c r="X1103" i="7" s="1"/>
  <c r="Y1098" i="7" s="1"/>
  <c r="Y1103" i="7" s="1"/>
  <c r="Z1098" i="7" s="1"/>
  <c r="Z1103" i="7" s="1"/>
  <c r="AA1098" i="7" s="1"/>
  <c r="AA1103" i="7" s="1"/>
  <c r="AB1098" i="7" s="1"/>
  <c r="AB1103" i="7" s="1"/>
  <c r="AC1098" i="7" s="1"/>
  <c r="AC1103" i="7" s="1"/>
  <c r="AD1098" i="7" s="1"/>
  <c r="AD1103" i="7" s="1"/>
  <c r="AE1098" i="7" s="1"/>
  <c r="AE1103" i="7" s="1"/>
  <c r="AF1098" i="7" s="1"/>
  <c r="AF1103" i="7" s="1"/>
  <c r="AG1098" i="7" s="1"/>
  <c r="AG1103" i="7" s="1"/>
  <c r="AH1098" i="7" s="1"/>
  <c r="AH1103" i="7" s="1"/>
  <c r="AI1098" i="7" s="1"/>
  <c r="AI1103" i="7" s="1"/>
  <c r="AJ1098" i="7" s="1"/>
  <c r="AJ1103" i="7" s="1"/>
  <c r="AK1098" i="7" s="1"/>
  <c r="AK1103" i="7" s="1"/>
  <c r="AL1098" i="7" s="1"/>
  <c r="AL1103" i="7" s="1"/>
  <c r="AM1098" i="7" s="1"/>
  <c r="AM1103" i="7" s="1"/>
  <c r="AN1098" i="7" s="1"/>
  <c r="AN1103" i="7" s="1"/>
  <c r="AO1098" i="7" s="1"/>
  <c r="AP1103" i="7" s="1"/>
  <c r="AP1102" i="7"/>
  <c r="AP1101" i="7"/>
  <c r="AP1100" i="7"/>
  <c r="AP1099" i="7"/>
  <c r="I1097" i="7"/>
  <c r="J1089" i="7" s="1"/>
  <c r="J1097" i="7" s="1"/>
  <c r="K1089" i="7" s="1"/>
  <c r="K1097" i="7" s="1"/>
  <c r="L1089" i="7" s="1"/>
  <c r="L1097" i="7" s="1"/>
  <c r="M1089" i="7" s="1"/>
  <c r="M1097" i="7" s="1"/>
  <c r="N1089" i="7" s="1"/>
  <c r="N1097" i="7" s="1"/>
  <c r="O1089" i="7" s="1"/>
  <c r="O1097" i="7" s="1"/>
  <c r="P1089" i="7" s="1"/>
  <c r="P1097" i="7" s="1"/>
  <c r="Q1089" i="7" s="1"/>
  <c r="Q1097" i="7" s="1"/>
  <c r="R1089" i="7" s="1"/>
  <c r="R1097" i="7" s="1"/>
  <c r="S1089" i="7" s="1"/>
  <c r="S1097" i="7" s="1"/>
  <c r="T1089" i="7" s="1"/>
  <c r="T1097" i="7" s="1"/>
  <c r="U1089" i="7" s="1"/>
  <c r="U1097" i="7" s="1"/>
  <c r="V1089" i="7" s="1"/>
  <c r="V1097" i="7" s="1"/>
  <c r="W1089" i="7" s="1"/>
  <c r="W1097" i="7" s="1"/>
  <c r="X1089" i="7" s="1"/>
  <c r="X1097" i="7" s="1"/>
  <c r="Y1089" i="7" s="1"/>
  <c r="Y1097" i="7" s="1"/>
  <c r="Z1089" i="7" s="1"/>
  <c r="Z1097" i="7" s="1"/>
  <c r="AA1089" i="7" s="1"/>
  <c r="AA1097" i="7" s="1"/>
  <c r="AB1089" i="7" s="1"/>
  <c r="AB1097" i="7" s="1"/>
  <c r="AC1089" i="7" s="1"/>
  <c r="AC1097" i="7" s="1"/>
  <c r="AD1089" i="7" s="1"/>
  <c r="AD1097" i="7" s="1"/>
  <c r="AE1089" i="7" s="1"/>
  <c r="AE1097" i="7" s="1"/>
  <c r="AF1089" i="7" s="1"/>
  <c r="AF1097" i="7" s="1"/>
  <c r="AG1089" i="7" s="1"/>
  <c r="AG1097" i="7" s="1"/>
  <c r="AH1089" i="7" s="1"/>
  <c r="AH1097" i="7" s="1"/>
  <c r="AI1089" i="7" s="1"/>
  <c r="AI1097" i="7" s="1"/>
  <c r="AJ1089" i="7" s="1"/>
  <c r="AJ1097" i="7" s="1"/>
  <c r="AK1089" i="7" s="1"/>
  <c r="AK1097" i="7" s="1"/>
  <c r="AL1089" i="7" s="1"/>
  <c r="AL1097" i="7" s="1"/>
  <c r="AM1089" i="7" s="1"/>
  <c r="AM1097" i="7" s="1"/>
  <c r="AN1089" i="7" s="1"/>
  <c r="AN1097" i="7" s="1"/>
  <c r="AO1089" i="7" s="1"/>
  <c r="AP1097" i="7" s="1"/>
  <c r="H1097" i="7"/>
  <c r="AP1096" i="7"/>
  <c r="AP1095" i="7"/>
  <c r="AP1094" i="7"/>
  <c r="AP1093" i="7"/>
  <c r="AP1092" i="7"/>
  <c r="AP1091" i="7"/>
  <c r="AP1090" i="7"/>
  <c r="I1089" i="7"/>
  <c r="AP1087" i="7"/>
  <c r="AP1086" i="7"/>
  <c r="AP1085" i="7"/>
  <c r="AP1084" i="7"/>
  <c r="I1083" i="7"/>
  <c r="I1088" i="7" s="1"/>
  <c r="J1083" i="7" s="1"/>
  <c r="J1088" i="7" s="1"/>
  <c r="K1083" i="7" s="1"/>
  <c r="K1088" i="7" s="1"/>
  <c r="L1083" i="7" s="1"/>
  <c r="L1088" i="7" s="1"/>
  <c r="M1083" i="7" s="1"/>
  <c r="M1088" i="7" s="1"/>
  <c r="N1083" i="7" s="1"/>
  <c r="N1088" i="7" s="1"/>
  <c r="O1083" i="7" s="1"/>
  <c r="O1088" i="7" s="1"/>
  <c r="P1083" i="7" s="1"/>
  <c r="P1088" i="7" s="1"/>
  <c r="Q1083" i="7" s="1"/>
  <c r="Q1088" i="7" s="1"/>
  <c r="R1083" i="7" s="1"/>
  <c r="R1088" i="7" s="1"/>
  <c r="S1083" i="7" s="1"/>
  <c r="S1088" i="7" s="1"/>
  <c r="T1083" i="7" s="1"/>
  <c r="T1088" i="7" s="1"/>
  <c r="U1083" i="7" s="1"/>
  <c r="U1088" i="7" s="1"/>
  <c r="V1083" i="7" s="1"/>
  <c r="V1088" i="7" s="1"/>
  <c r="W1083" i="7" s="1"/>
  <c r="W1088" i="7" s="1"/>
  <c r="X1083" i="7" s="1"/>
  <c r="X1088" i="7" s="1"/>
  <c r="Y1083" i="7" s="1"/>
  <c r="Y1088" i="7" s="1"/>
  <c r="Z1083" i="7" s="1"/>
  <c r="Z1088" i="7" s="1"/>
  <c r="AA1083" i="7" s="1"/>
  <c r="AA1088" i="7" s="1"/>
  <c r="AB1083" i="7" s="1"/>
  <c r="AB1088" i="7" s="1"/>
  <c r="AC1083" i="7" s="1"/>
  <c r="AC1088" i="7" s="1"/>
  <c r="AD1083" i="7" s="1"/>
  <c r="AD1088" i="7" s="1"/>
  <c r="AE1083" i="7" s="1"/>
  <c r="AE1088" i="7" s="1"/>
  <c r="AF1083" i="7" s="1"/>
  <c r="AF1088" i="7" s="1"/>
  <c r="AG1083" i="7" s="1"/>
  <c r="AG1088" i="7" s="1"/>
  <c r="AH1083" i="7" s="1"/>
  <c r="AH1088" i="7" s="1"/>
  <c r="AI1083" i="7" s="1"/>
  <c r="AI1088" i="7" s="1"/>
  <c r="AJ1083" i="7" s="1"/>
  <c r="AJ1088" i="7" s="1"/>
  <c r="AK1083" i="7" s="1"/>
  <c r="AK1088" i="7" s="1"/>
  <c r="AL1083" i="7" s="1"/>
  <c r="AL1088" i="7" s="1"/>
  <c r="AM1083" i="7" s="1"/>
  <c r="AM1088" i="7" s="1"/>
  <c r="AN1083" i="7" s="1"/>
  <c r="AN1088" i="7" s="1"/>
  <c r="AO1083" i="7" s="1"/>
  <c r="AP1088" i="7" s="1"/>
  <c r="H1083" i="7"/>
  <c r="H1088" i="7" s="1"/>
  <c r="H1082" i="7"/>
  <c r="I1077" i="7" s="1"/>
  <c r="I1082" i="7" s="1"/>
  <c r="J1077" i="7" s="1"/>
  <c r="J1082" i="7" s="1"/>
  <c r="K1077" i="7" s="1"/>
  <c r="K1082" i="7" s="1"/>
  <c r="L1077" i="7" s="1"/>
  <c r="L1082" i="7" s="1"/>
  <c r="M1077" i="7" s="1"/>
  <c r="M1082" i="7" s="1"/>
  <c r="N1077" i="7" s="1"/>
  <c r="N1082" i="7" s="1"/>
  <c r="O1077" i="7" s="1"/>
  <c r="O1082" i="7" s="1"/>
  <c r="P1077" i="7" s="1"/>
  <c r="P1082" i="7" s="1"/>
  <c r="Q1077" i="7" s="1"/>
  <c r="Q1082" i="7" s="1"/>
  <c r="R1077" i="7" s="1"/>
  <c r="R1082" i="7" s="1"/>
  <c r="S1077" i="7" s="1"/>
  <c r="S1082" i="7" s="1"/>
  <c r="T1077" i="7" s="1"/>
  <c r="T1082" i="7" s="1"/>
  <c r="U1077" i="7" s="1"/>
  <c r="U1082" i="7" s="1"/>
  <c r="V1077" i="7" s="1"/>
  <c r="V1082" i="7" s="1"/>
  <c r="W1077" i="7" s="1"/>
  <c r="W1082" i="7" s="1"/>
  <c r="X1077" i="7" s="1"/>
  <c r="X1082" i="7" s="1"/>
  <c r="Y1077" i="7" s="1"/>
  <c r="Y1082" i="7" s="1"/>
  <c r="Z1077" i="7" s="1"/>
  <c r="Z1082" i="7" s="1"/>
  <c r="AA1077" i="7" s="1"/>
  <c r="AA1082" i="7" s="1"/>
  <c r="AB1077" i="7" s="1"/>
  <c r="AB1082" i="7" s="1"/>
  <c r="AC1077" i="7" s="1"/>
  <c r="AC1082" i="7" s="1"/>
  <c r="AD1077" i="7" s="1"/>
  <c r="AD1082" i="7" s="1"/>
  <c r="AE1077" i="7" s="1"/>
  <c r="AE1082" i="7" s="1"/>
  <c r="AF1077" i="7" s="1"/>
  <c r="AF1082" i="7" s="1"/>
  <c r="AG1077" i="7" s="1"/>
  <c r="AG1082" i="7" s="1"/>
  <c r="AH1077" i="7" s="1"/>
  <c r="AH1082" i="7" s="1"/>
  <c r="AI1077" i="7" s="1"/>
  <c r="AI1082" i="7" s="1"/>
  <c r="AJ1077" i="7" s="1"/>
  <c r="AJ1082" i="7" s="1"/>
  <c r="AK1077" i="7" s="1"/>
  <c r="AK1082" i="7" s="1"/>
  <c r="AL1077" i="7" s="1"/>
  <c r="AL1082" i="7" s="1"/>
  <c r="AM1077" i="7" s="1"/>
  <c r="AM1082" i="7" s="1"/>
  <c r="AN1077" i="7" s="1"/>
  <c r="AN1082" i="7" s="1"/>
  <c r="AO1077" i="7" s="1"/>
  <c r="AP1082" i="7" s="1"/>
  <c r="AP1081" i="7"/>
  <c r="AP1080" i="7"/>
  <c r="AP1079" i="7"/>
  <c r="AP1078" i="7"/>
  <c r="H1076" i="7"/>
  <c r="AP1075" i="7"/>
  <c r="AP1074" i="7"/>
  <c r="AP1073" i="7"/>
  <c r="AP1072" i="7"/>
  <c r="I1071" i="7"/>
  <c r="I1076" i="7" s="1"/>
  <c r="J1071" i="7" s="1"/>
  <c r="J1076" i="7" s="1"/>
  <c r="K1071" i="7" s="1"/>
  <c r="K1076" i="7" s="1"/>
  <c r="L1071" i="7" s="1"/>
  <c r="L1076" i="7" s="1"/>
  <c r="M1071" i="7" s="1"/>
  <c r="M1076" i="7" s="1"/>
  <c r="N1071" i="7" s="1"/>
  <c r="N1076" i="7" s="1"/>
  <c r="O1071" i="7" s="1"/>
  <c r="O1076" i="7" s="1"/>
  <c r="P1071" i="7" s="1"/>
  <c r="P1076" i="7" s="1"/>
  <c r="Q1071" i="7" s="1"/>
  <c r="Q1076" i="7" s="1"/>
  <c r="R1071" i="7" s="1"/>
  <c r="R1076" i="7" s="1"/>
  <c r="S1071" i="7" s="1"/>
  <c r="S1076" i="7" s="1"/>
  <c r="T1071" i="7" s="1"/>
  <c r="T1076" i="7" s="1"/>
  <c r="U1071" i="7" s="1"/>
  <c r="U1076" i="7" s="1"/>
  <c r="V1071" i="7" s="1"/>
  <c r="V1076" i="7" s="1"/>
  <c r="W1071" i="7" s="1"/>
  <c r="W1076" i="7" s="1"/>
  <c r="X1071" i="7" s="1"/>
  <c r="X1076" i="7" s="1"/>
  <c r="Y1071" i="7" s="1"/>
  <c r="Y1076" i="7" s="1"/>
  <c r="Z1071" i="7" s="1"/>
  <c r="Z1076" i="7" s="1"/>
  <c r="AA1071" i="7" s="1"/>
  <c r="AA1076" i="7" s="1"/>
  <c r="AB1071" i="7" s="1"/>
  <c r="AB1076" i="7" s="1"/>
  <c r="AC1071" i="7" s="1"/>
  <c r="AC1076" i="7" s="1"/>
  <c r="AD1071" i="7" s="1"/>
  <c r="AD1076" i="7" s="1"/>
  <c r="AE1071" i="7" s="1"/>
  <c r="AE1076" i="7" s="1"/>
  <c r="AF1071" i="7" s="1"/>
  <c r="AF1076" i="7" s="1"/>
  <c r="AG1071" i="7" s="1"/>
  <c r="AG1076" i="7" s="1"/>
  <c r="AH1071" i="7" s="1"/>
  <c r="AH1076" i="7" s="1"/>
  <c r="AI1071" i="7" s="1"/>
  <c r="AI1076" i="7" s="1"/>
  <c r="AJ1071" i="7" s="1"/>
  <c r="AJ1076" i="7" s="1"/>
  <c r="AK1071" i="7" s="1"/>
  <c r="AK1076" i="7" s="1"/>
  <c r="AL1071" i="7" s="1"/>
  <c r="AL1076" i="7" s="1"/>
  <c r="AM1071" i="7" s="1"/>
  <c r="AM1076" i="7" s="1"/>
  <c r="AN1071" i="7" s="1"/>
  <c r="AN1076" i="7" s="1"/>
  <c r="AO1071" i="7" s="1"/>
  <c r="AP1076" i="7" s="1"/>
  <c r="H1070" i="7"/>
  <c r="I1065" i="7" s="1"/>
  <c r="I1070" i="7" s="1"/>
  <c r="J1065" i="7" s="1"/>
  <c r="J1070" i="7" s="1"/>
  <c r="K1065" i="7" s="1"/>
  <c r="K1070" i="7" s="1"/>
  <c r="L1065" i="7" s="1"/>
  <c r="L1070" i="7" s="1"/>
  <c r="M1065" i="7" s="1"/>
  <c r="M1070" i="7" s="1"/>
  <c r="N1065" i="7" s="1"/>
  <c r="N1070" i="7" s="1"/>
  <c r="O1065" i="7" s="1"/>
  <c r="O1070" i="7" s="1"/>
  <c r="P1065" i="7" s="1"/>
  <c r="P1070" i="7" s="1"/>
  <c r="Q1065" i="7" s="1"/>
  <c r="Q1070" i="7" s="1"/>
  <c r="R1065" i="7" s="1"/>
  <c r="R1070" i="7" s="1"/>
  <c r="S1065" i="7" s="1"/>
  <c r="S1070" i="7" s="1"/>
  <c r="T1065" i="7" s="1"/>
  <c r="T1070" i="7" s="1"/>
  <c r="U1065" i="7" s="1"/>
  <c r="U1070" i="7" s="1"/>
  <c r="V1065" i="7" s="1"/>
  <c r="V1070" i="7" s="1"/>
  <c r="W1065" i="7" s="1"/>
  <c r="W1070" i="7" s="1"/>
  <c r="X1065" i="7" s="1"/>
  <c r="X1070" i="7" s="1"/>
  <c r="Y1065" i="7" s="1"/>
  <c r="Y1070" i="7" s="1"/>
  <c r="Z1065" i="7" s="1"/>
  <c r="Z1070" i="7" s="1"/>
  <c r="AA1065" i="7" s="1"/>
  <c r="AA1070" i="7" s="1"/>
  <c r="AB1065" i="7" s="1"/>
  <c r="AB1070" i="7" s="1"/>
  <c r="AC1065" i="7" s="1"/>
  <c r="AC1070" i="7" s="1"/>
  <c r="AD1065" i="7" s="1"/>
  <c r="AD1070" i="7" s="1"/>
  <c r="AE1065" i="7" s="1"/>
  <c r="AE1070" i="7" s="1"/>
  <c r="AF1065" i="7" s="1"/>
  <c r="AF1070" i="7" s="1"/>
  <c r="AG1065" i="7" s="1"/>
  <c r="AG1070" i="7" s="1"/>
  <c r="AH1065" i="7" s="1"/>
  <c r="AH1070" i="7" s="1"/>
  <c r="AI1065" i="7" s="1"/>
  <c r="AI1070" i="7" s="1"/>
  <c r="AJ1065" i="7" s="1"/>
  <c r="AJ1070" i="7" s="1"/>
  <c r="AK1065" i="7" s="1"/>
  <c r="AK1070" i="7" s="1"/>
  <c r="AL1065" i="7" s="1"/>
  <c r="AL1070" i="7" s="1"/>
  <c r="AM1065" i="7" s="1"/>
  <c r="AM1070" i="7" s="1"/>
  <c r="AN1065" i="7" s="1"/>
  <c r="AN1070" i="7" s="1"/>
  <c r="AO1065" i="7" s="1"/>
  <c r="AP1070" i="7" s="1"/>
  <c r="AP1069" i="7"/>
  <c r="AP1068" i="7"/>
  <c r="AP1067" i="7"/>
  <c r="AP1066" i="7"/>
  <c r="AP1063" i="7"/>
  <c r="AP1062" i="7"/>
  <c r="AP1061" i="7"/>
  <c r="AP1060" i="7"/>
  <c r="H1059" i="7"/>
  <c r="H1064" i="7" s="1"/>
  <c r="I1059" i="7" s="1"/>
  <c r="I1064" i="7" s="1"/>
  <c r="J1059" i="7" s="1"/>
  <c r="J1064" i="7" s="1"/>
  <c r="K1059" i="7" s="1"/>
  <c r="K1064" i="7" s="1"/>
  <c r="L1059" i="7" s="1"/>
  <c r="L1064" i="7" s="1"/>
  <c r="M1059" i="7" s="1"/>
  <c r="M1064" i="7" s="1"/>
  <c r="N1059" i="7" s="1"/>
  <c r="N1064" i="7" s="1"/>
  <c r="O1059" i="7" s="1"/>
  <c r="O1064" i="7" s="1"/>
  <c r="P1059" i="7" s="1"/>
  <c r="P1064" i="7" s="1"/>
  <c r="Q1059" i="7" s="1"/>
  <c r="Q1064" i="7" s="1"/>
  <c r="R1059" i="7" s="1"/>
  <c r="R1064" i="7" s="1"/>
  <c r="S1059" i="7" s="1"/>
  <c r="S1064" i="7" s="1"/>
  <c r="T1059" i="7" s="1"/>
  <c r="T1064" i="7" s="1"/>
  <c r="U1059" i="7" s="1"/>
  <c r="U1064" i="7" s="1"/>
  <c r="V1059" i="7" s="1"/>
  <c r="V1064" i="7" s="1"/>
  <c r="W1059" i="7" s="1"/>
  <c r="W1064" i="7" s="1"/>
  <c r="X1059" i="7" s="1"/>
  <c r="X1064" i="7" s="1"/>
  <c r="Y1059" i="7" s="1"/>
  <c r="Y1064" i="7" s="1"/>
  <c r="Z1059" i="7" s="1"/>
  <c r="Z1064" i="7" s="1"/>
  <c r="AA1059" i="7" s="1"/>
  <c r="AA1064" i="7" s="1"/>
  <c r="AB1059" i="7" s="1"/>
  <c r="AB1064" i="7" s="1"/>
  <c r="AC1059" i="7" s="1"/>
  <c r="AC1064" i="7" s="1"/>
  <c r="AD1059" i="7" s="1"/>
  <c r="AD1064" i="7" s="1"/>
  <c r="AE1059" i="7" s="1"/>
  <c r="AE1064" i="7" s="1"/>
  <c r="AF1059" i="7" s="1"/>
  <c r="AF1064" i="7" s="1"/>
  <c r="AG1059" i="7" s="1"/>
  <c r="AG1064" i="7" s="1"/>
  <c r="AH1059" i="7" s="1"/>
  <c r="AH1064" i="7" s="1"/>
  <c r="AI1059" i="7" s="1"/>
  <c r="AI1064" i="7" s="1"/>
  <c r="AJ1059" i="7" s="1"/>
  <c r="AJ1064" i="7" s="1"/>
  <c r="AK1059" i="7" s="1"/>
  <c r="AK1064" i="7" s="1"/>
  <c r="AL1059" i="7" s="1"/>
  <c r="AL1064" i="7" s="1"/>
  <c r="AM1059" i="7" s="1"/>
  <c r="AM1064" i="7" s="1"/>
  <c r="AN1059" i="7" s="1"/>
  <c r="AN1064" i="7" s="1"/>
  <c r="AO1059" i="7" s="1"/>
  <c r="AP1064" i="7" s="1"/>
  <c r="AP1057" i="7"/>
  <c r="AP1056" i="7"/>
  <c r="AP1055" i="7"/>
  <c r="AP1054" i="7"/>
  <c r="H1053" i="7"/>
  <c r="H1058" i="7" s="1"/>
  <c r="I1053" i="7" s="1"/>
  <c r="I1058" i="7" s="1"/>
  <c r="J1053" i="7" s="1"/>
  <c r="J1058" i="7" s="1"/>
  <c r="K1053" i="7" s="1"/>
  <c r="K1058" i="7" s="1"/>
  <c r="L1053" i="7" s="1"/>
  <c r="L1058" i="7" s="1"/>
  <c r="M1053" i="7" s="1"/>
  <c r="M1058" i="7" s="1"/>
  <c r="N1053" i="7" s="1"/>
  <c r="N1058" i="7" s="1"/>
  <c r="O1053" i="7" s="1"/>
  <c r="O1058" i="7" s="1"/>
  <c r="P1053" i="7" s="1"/>
  <c r="P1058" i="7" s="1"/>
  <c r="Q1053" i="7" s="1"/>
  <c r="Q1058" i="7" s="1"/>
  <c r="R1053" i="7" s="1"/>
  <c r="R1058" i="7" s="1"/>
  <c r="S1053" i="7" s="1"/>
  <c r="S1058" i="7" s="1"/>
  <c r="T1053" i="7" s="1"/>
  <c r="T1058" i="7" s="1"/>
  <c r="U1053" i="7" s="1"/>
  <c r="U1058" i="7" s="1"/>
  <c r="V1053" i="7" s="1"/>
  <c r="V1058" i="7" s="1"/>
  <c r="W1053" i="7" s="1"/>
  <c r="W1058" i="7" s="1"/>
  <c r="X1053" i="7" s="1"/>
  <c r="X1058" i="7" s="1"/>
  <c r="Y1053" i="7" s="1"/>
  <c r="Y1058" i="7" s="1"/>
  <c r="Z1053" i="7" s="1"/>
  <c r="Z1058" i="7" s="1"/>
  <c r="AA1053" i="7" s="1"/>
  <c r="AA1058" i="7" s="1"/>
  <c r="AB1053" i="7" s="1"/>
  <c r="AB1058" i="7" s="1"/>
  <c r="AC1053" i="7" s="1"/>
  <c r="AC1058" i="7" s="1"/>
  <c r="AD1053" i="7" s="1"/>
  <c r="AD1058" i="7" s="1"/>
  <c r="AE1053" i="7" s="1"/>
  <c r="AE1058" i="7" s="1"/>
  <c r="AF1053" i="7" s="1"/>
  <c r="AF1058" i="7" s="1"/>
  <c r="AG1053" i="7" s="1"/>
  <c r="AG1058" i="7" s="1"/>
  <c r="AH1053" i="7" s="1"/>
  <c r="AH1058" i="7" s="1"/>
  <c r="AI1053" i="7" s="1"/>
  <c r="AI1058" i="7" s="1"/>
  <c r="AJ1053" i="7" s="1"/>
  <c r="AJ1058" i="7" s="1"/>
  <c r="AK1053" i="7" s="1"/>
  <c r="AK1058" i="7" s="1"/>
  <c r="AL1053" i="7" s="1"/>
  <c r="AL1058" i="7" s="1"/>
  <c r="AM1053" i="7" s="1"/>
  <c r="AM1058" i="7" s="1"/>
  <c r="AN1053" i="7" s="1"/>
  <c r="AN1058" i="7" s="1"/>
  <c r="AO1053" i="7" s="1"/>
  <c r="AP1058" i="7" s="1"/>
  <c r="AP1051" i="7"/>
  <c r="AP1050" i="7"/>
  <c r="AP1049" i="7"/>
  <c r="AP1048" i="7"/>
  <c r="H1047" i="7"/>
  <c r="H1052" i="7" s="1"/>
  <c r="I1047" i="7" s="1"/>
  <c r="I1052" i="7" s="1"/>
  <c r="J1047" i="7" s="1"/>
  <c r="J1052" i="7" s="1"/>
  <c r="K1047" i="7" s="1"/>
  <c r="K1052" i="7" s="1"/>
  <c r="L1047" i="7" s="1"/>
  <c r="L1052" i="7" s="1"/>
  <c r="M1047" i="7" s="1"/>
  <c r="M1052" i="7" s="1"/>
  <c r="N1047" i="7" s="1"/>
  <c r="N1052" i="7" s="1"/>
  <c r="O1047" i="7" s="1"/>
  <c r="O1052" i="7" s="1"/>
  <c r="P1047" i="7" s="1"/>
  <c r="P1052" i="7" s="1"/>
  <c r="Q1047" i="7" s="1"/>
  <c r="Q1052" i="7" s="1"/>
  <c r="R1047" i="7" s="1"/>
  <c r="R1052" i="7" s="1"/>
  <c r="S1047" i="7" s="1"/>
  <c r="S1052" i="7" s="1"/>
  <c r="T1047" i="7" s="1"/>
  <c r="T1052" i="7" s="1"/>
  <c r="U1047" i="7" s="1"/>
  <c r="U1052" i="7" s="1"/>
  <c r="V1047" i="7" s="1"/>
  <c r="V1052" i="7" s="1"/>
  <c r="W1047" i="7" s="1"/>
  <c r="W1052" i="7" s="1"/>
  <c r="X1047" i="7" s="1"/>
  <c r="X1052" i="7" s="1"/>
  <c r="Y1047" i="7" s="1"/>
  <c r="Y1052" i="7" s="1"/>
  <c r="Z1047" i="7" s="1"/>
  <c r="Z1052" i="7" s="1"/>
  <c r="AA1047" i="7" s="1"/>
  <c r="AA1052" i="7" s="1"/>
  <c r="AB1047" i="7" s="1"/>
  <c r="AB1052" i="7" s="1"/>
  <c r="AC1047" i="7" s="1"/>
  <c r="AC1052" i="7" s="1"/>
  <c r="AD1047" i="7" s="1"/>
  <c r="AD1052" i="7" s="1"/>
  <c r="AE1047" i="7" s="1"/>
  <c r="AE1052" i="7" s="1"/>
  <c r="AF1047" i="7" s="1"/>
  <c r="AF1052" i="7" s="1"/>
  <c r="AG1047" i="7" s="1"/>
  <c r="AG1052" i="7" s="1"/>
  <c r="AH1047" i="7" s="1"/>
  <c r="AH1052" i="7" s="1"/>
  <c r="AI1047" i="7" s="1"/>
  <c r="AI1052" i="7" s="1"/>
  <c r="AJ1047" i="7" s="1"/>
  <c r="AJ1052" i="7" s="1"/>
  <c r="AK1047" i="7" s="1"/>
  <c r="AK1052" i="7" s="1"/>
  <c r="AL1047" i="7" s="1"/>
  <c r="AL1052" i="7" s="1"/>
  <c r="AM1047" i="7" s="1"/>
  <c r="AM1052" i="7" s="1"/>
  <c r="AN1047" i="7" s="1"/>
  <c r="AN1052" i="7" s="1"/>
  <c r="AO1047" i="7" s="1"/>
  <c r="AP1052" i="7" s="1"/>
  <c r="H1046" i="7"/>
  <c r="I1041" i="7" s="1"/>
  <c r="I1046" i="7" s="1"/>
  <c r="J1041" i="7" s="1"/>
  <c r="J1046" i="7" s="1"/>
  <c r="K1041" i="7" s="1"/>
  <c r="K1046" i="7" s="1"/>
  <c r="L1041" i="7" s="1"/>
  <c r="L1046" i="7" s="1"/>
  <c r="M1041" i="7" s="1"/>
  <c r="M1046" i="7" s="1"/>
  <c r="N1041" i="7" s="1"/>
  <c r="N1046" i="7" s="1"/>
  <c r="O1041" i="7" s="1"/>
  <c r="O1046" i="7" s="1"/>
  <c r="P1041" i="7" s="1"/>
  <c r="P1046" i="7" s="1"/>
  <c r="Q1041" i="7" s="1"/>
  <c r="Q1046" i="7" s="1"/>
  <c r="R1041" i="7" s="1"/>
  <c r="R1046" i="7" s="1"/>
  <c r="S1041" i="7" s="1"/>
  <c r="S1046" i="7" s="1"/>
  <c r="T1041" i="7" s="1"/>
  <c r="T1046" i="7" s="1"/>
  <c r="U1041" i="7" s="1"/>
  <c r="U1046" i="7" s="1"/>
  <c r="V1041" i="7" s="1"/>
  <c r="V1046" i="7" s="1"/>
  <c r="W1041" i="7" s="1"/>
  <c r="W1046" i="7" s="1"/>
  <c r="X1041" i="7" s="1"/>
  <c r="X1046" i="7" s="1"/>
  <c r="Y1041" i="7" s="1"/>
  <c r="Y1046" i="7" s="1"/>
  <c r="Z1041" i="7" s="1"/>
  <c r="Z1046" i="7" s="1"/>
  <c r="AA1041" i="7" s="1"/>
  <c r="AA1046" i="7" s="1"/>
  <c r="AB1041" i="7" s="1"/>
  <c r="AB1046" i="7" s="1"/>
  <c r="AC1041" i="7" s="1"/>
  <c r="AC1046" i="7" s="1"/>
  <c r="AD1041" i="7" s="1"/>
  <c r="AD1046" i="7" s="1"/>
  <c r="AE1041" i="7" s="1"/>
  <c r="AE1046" i="7" s="1"/>
  <c r="AF1041" i="7" s="1"/>
  <c r="AF1046" i="7" s="1"/>
  <c r="AG1041" i="7" s="1"/>
  <c r="AG1046" i="7" s="1"/>
  <c r="AH1041" i="7" s="1"/>
  <c r="AH1046" i="7" s="1"/>
  <c r="AI1041" i="7" s="1"/>
  <c r="AI1046" i="7" s="1"/>
  <c r="AJ1041" i="7" s="1"/>
  <c r="AJ1046" i="7" s="1"/>
  <c r="AK1041" i="7" s="1"/>
  <c r="AK1046" i="7" s="1"/>
  <c r="AL1041" i="7" s="1"/>
  <c r="AL1046" i="7" s="1"/>
  <c r="AM1041" i="7" s="1"/>
  <c r="AM1046" i="7" s="1"/>
  <c r="AN1041" i="7" s="1"/>
  <c r="AN1046" i="7" s="1"/>
  <c r="AO1041" i="7" s="1"/>
  <c r="AP1046" i="7" s="1"/>
  <c r="AP1045" i="7"/>
  <c r="AP1044" i="7"/>
  <c r="AP1043" i="7"/>
  <c r="AP1042" i="7"/>
  <c r="H1040" i="7"/>
  <c r="I1035" i="7" s="1"/>
  <c r="I1040" i="7" s="1"/>
  <c r="J1035" i="7" s="1"/>
  <c r="J1040" i="7" s="1"/>
  <c r="K1035" i="7" s="1"/>
  <c r="K1040" i="7" s="1"/>
  <c r="L1035" i="7" s="1"/>
  <c r="L1040" i="7" s="1"/>
  <c r="M1035" i="7" s="1"/>
  <c r="M1040" i="7" s="1"/>
  <c r="N1035" i="7" s="1"/>
  <c r="N1040" i="7" s="1"/>
  <c r="O1035" i="7" s="1"/>
  <c r="O1040" i="7" s="1"/>
  <c r="P1035" i="7" s="1"/>
  <c r="P1040" i="7" s="1"/>
  <c r="Q1035" i="7" s="1"/>
  <c r="Q1040" i="7" s="1"/>
  <c r="R1035" i="7" s="1"/>
  <c r="R1040" i="7" s="1"/>
  <c r="S1035" i="7" s="1"/>
  <c r="S1040" i="7" s="1"/>
  <c r="T1035" i="7" s="1"/>
  <c r="T1040" i="7" s="1"/>
  <c r="U1035" i="7" s="1"/>
  <c r="U1040" i="7" s="1"/>
  <c r="V1035" i="7" s="1"/>
  <c r="V1040" i="7" s="1"/>
  <c r="W1035" i="7" s="1"/>
  <c r="W1040" i="7" s="1"/>
  <c r="X1035" i="7" s="1"/>
  <c r="X1040" i="7" s="1"/>
  <c r="Y1035" i="7" s="1"/>
  <c r="Y1040" i="7" s="1"/>
  <c r="Z1035" i="7" s="1"/>
  <c r="Z1040" i="7" s="1"/>
  <c r="AA1035" i="7" s="1"/>
  <c r="AA1040" i="7" s="1"/>
  <c r="AB1035" i="7" s="1"/>
  <c r="AB1040" i="7" s="1"/>
  <c r="AC1035" i="7" s="1"/>
  <c r="AC1040" i="7" s="1"/>
  <c r="AD1035" i="7" s="1"/>
  <c r="AD1040" i="7" s="1"/>
  <c r="AE1035" i="7" s="1"/>
  <c r="AE1040" i="7" s="1"/>
  <c r="AF1035" i="7" s="1"/>
  <c r="AF1040" i="7" s="1"/>
  <c r="AG1035" i="7" s="1"/>
  <c r="AG1040" i="7" s="1"/>
  <c r="AH1035" i="7" s="1"/>
  <c r="AH1040" i="7" s="1"/>
  <c r="AI1035" i="7" s="1"/>
  <c r="AI1040" i="7" s="1"/>
  <c r="AJ1035" i="7" s="1"/>
  <c r="AJ1040" i="7" s="1"/>
  <c r="AK1035" i="7" s="1"/>
  <c r="AK1040" i="7" s="1"/>
  <c r="AL1035" i="7" s="1"/>
  <c r="AL1040" i="7" s="1"/>
  <c r="AM1035" i="7" s="1"/>
  <c r="AM1040" i="7" s="1"/>
  <c r="AN1035" i="7" s="1"/>
  <c r="AN1040" i="7" s="1"/>
  <c r="AO1035" i="7" s="1"/>
  <c r="AP1040" i="7" s="1"/>
  <c r="AP1039" i="7"/>
  <c r="AP1038" i="7"/>
  <c r="AP1037" i="7"/>
  <c r="AP1036" i="7"/>
  <c r="H1034" i="7"/>
  <c r="I1029" i="7" s="1"/>
  <c r="I1034" i="7" s="1"/>
  <c r="J1029" i="7" s="1"/>
  <c r="J1034" i="7" s="1"/>
  <c r="K1029" i="7" s="1"/>
  <c r="K1034" i="7" s="1"/>
  <c r="L1029" i="7" s="1"/>
  <c r="L1034" i="7" s="1"/>
  <c r="M1029" i="7" s="1"/>
  <c r="M1034" i="7" s="1"/>
  <c r="N1029" i="7" s="1"/>
  <c r="N1034" i="7" s="1"/>
  <c r="O1029" i="7" s="1"/>
  <c r="O1034" i="7" s="1"/>
  <c r="P1029" i="7" s="1"/>
  <c r="P1034" i="7" s="1"/>
  <c r="Q1029" i="7" s="1"/>
  <c r="Q1034" i="7" s="1"/>
  <c r="R1029" i="7" s="1"/>
  <c r="R1034" i="7" s="1"/>
  <c r="S1029" i="7" s="1"/>
  <c r="S1034" i="7" s="1"/>
  <c r="T1029" i="7" s="1"/>
  <c r="T1034" i="7" s="1"/>
  <c r="U1029" i="7" s="1"/>
  <c r="U1034" i="7" s="1"/>
  <c r="V1029" i="7" s="1"/>
  <c r="V1034" i="7" s="1"/>
  <c r="W1029" i="7" s="1"/>
  <c r="W1034" i="7" s="1"/>
  <c r="X1029" i="7" s="1"/>
  <c r="X1034" i="7" s="1"/>
  <c r="Y1029" i="7" s="1"/>
  <c r="Y1034" i="7" s="1"/>
  <c r="Z1029" i="7" s="1"/>
  <c r="Z1034" i="7" s="1"/>
  <c r="AA1029" i="7" s="1"/>
  <c r="AA1034" i="7" s="1"/>
  <c r="AB1029" i="7" s="1"/>
  <c r="AB1034" i="7" s="1"/>
  <c r="AC1029" i="7" s="1"/>
  <c r="AC1034" i="7" s="1"/>
  <c r="AD1029" i="7" s="1"/>
  <c r="AD1034" i="7" s="1"/>
  <c r="AE1029" i="7" s="1"/>
  <c r="AE1034" i="7" s="1"/>
  <c r="AF1029" i="7" s="1"/>
  <c r="AF1034" i="7" s="1"/>
  <c r="AG1029" i="7" s="1"/>
  <c r="AG1034" i="7" s="1"/>
  <c r="AH1029" i="7" s="1"/>
  <c r="AH1034" i="7" s="1"/>
  <c r="AI1029" i="7" s="1"/>
  <c r="AI1034" i="7" s="1"/>
  <c r="AJ1029" i="7" s="1"/>
  <c r="AJ1034" i="7" s="1"/>
  <c r="AK1029" i="7" s="1"/>
  <c r="AK1034" i="7" s="1"/>
  <c r="AL1029" i="7" s="1"/>
  <c r="AL1034" i="7" s="1"/>
  <c r="AM1029" i="7" s="1"/>
  <c r="AM1034" i="7" s="1"/>
  <c r="AN1029" i="7" s="1"/>
  <c r="AN1034" i="7" s="1"/>
  <c r="AO1029" i="7" s="1"/>
  <c r="AP1034" i="7" s="1"/>
  <c r="AP1033" i="7"/>
  <c r="AP1032" i="7"/>
  <c r="AP1031" i="7"/>
  <c r="AP1030" i="7"/>
  <c r="AP1027" i="7"/>
  <c r="AP1026" i="7"/>
  <c r="AP1025" i="7"/>
  <c r="AP1024" i="7"/>
  <c r="H1023" i="7"/>
  <c r="H1028" i="7" s="1"/>
  <c r="I1023" i="7" s="1"/>
  <c r="I1028" i="7" s="1"/>
  <c r="J1023" i="7" s="1"/>
  <c r="J1028" i="7" s="1"/>
  <c r="K1023" i="7" s="1"/>
  <c r="K1028" i="7" s="1"/>
  <c r="L1023" i="7" s="1"/>
  <c r="L1028" i="7" s="1"/>
  <c r="M1023" i="7" s="1"/>
  <c r="M1028" i="7" s="1"/>
  <c r="N1023" i="7" s="1"/>
  <c r="N1028" i="7" s="1"/>
  <c r="O1023" i="7" s="1"/>
  <c r="O1028" i="7" s="1"/>
  <c r="P1023" i="7" s="1"/>
  <c r="P1028" i="7" s="1"/>
  <c r="Q1023" i="7" s="1"/>
  <c r="Q1028" i="7" s="1"/>
  <c r="R1023" i="7" s="1"/>
  <c r="R1028" i="7" s="1"/>
  <c r="S1023" i="7" s="1"/>
  <c r="S1028" i="7" s="1"/>
  <c r="T1023" i="7" s="1"/>
  <c r="T1028" i="7" s="1"/>
  <c r="U1023" i="7" s="1"/>
  <c r="U1028" i="7" s="1"/>
  <c r="V1023" i="7" s="1"/>
  <c r="V1028" i="7" s="1"/>
  <c r="W1023" i="7" s="1"/>
  <c r="W1028" i="7" s="1"/>
  <c r="X1023" i="7" s="1"/>
  <c r="X1028" i="7" s="1"/>
  <c r="Y1023" i="7" s="1"/>
  <c r="Y1028" i="7" s="1"/>
  <c r="Z1023" i="7" s="1"/>
  <c r="Z1028" i="7" s="1"/>
  <c r="AA1023" i="7" s="1"/>
  <c r="AA1028" i="7" s="1"/>
  <c r="AB1023" i="7" s="1"/>
  <c r="AB1028" i="7" s="1"/>
  <c r="AC1023" i="7" s="1"/>
  <c r="AC1028" i="7" s="1"/>
  <c r="AD1023" i="7" s="1"/>
  <c r="AD1028" i="7" s="1"/>
  <c r="AE1023" i="7" s="1"/>
  <c r="AE1028" i="7" s="1"/>
  <c r="AF1023" i="7" s="1"/>
  <c r="AF1028" i="7" s="1"/>
  <c r="AG1023" i="7" s="1"/>
  <c r="AG1028" i="7" s="1"/>
  <c r="AH1023" i="7" s="1"/>
  <c r="AH1028" i="7" s="1"/>
  <c r="AI1023" i="7" s="1"/>
  <c r="AI1028" i="7" s="1"/>
  <c r="AJ1023" i="7" s="1"/>
  <c r="AJ1028" i="7" s="1"/>
  <c r="AK1023" i="7" s="1"/>
  <c r="AK1028" i="7" s="1"/>
  <c r="AL1023" i="7" s="1"/>
  <c r="AL1028" i="7" s="1"/>
  <c r="AM1023" i="7" s="1"/>
  <c r="AM1028" i="7" s="1"/>
  <c r="AN1023" i="7" s="1"/>
  <c r="AN1028" i="7" s="1"/>
  <c r="AO1023" i="7" s="1"/>
  <c r="AP1028" i="7" s="1"/>
  <c r="AP1021" i="7"/>
  <c r="AP1020" i="7"/>
  <c r="AP1019" i="7"/>
  <c r="AP1018" i="7"/>
  <c r="H1017" i="7"/>
  <c r="H1022" i="7" s="1"/>
  <c r="I1017" i="7" s="1"/>
  <c r="I1022" i="7" s="1"/>
  <c r="J1017" i="7" s="1"/>
  <c r="J1022" i="7" s="1"/>
  <c r="K1017" i="7" s="1"/>
  <c r="K1022" i="7" s="1"/>
  <c r="L1017" i="7" s="1"/>
  <c r="L1022" i="7" s="1"/>
  <c r="M1017" i="7" s="1"/>
  <c r="M1022" i="7" s="1"/>
  <c r="N1017" i="7" s="1"/>
  <c r="N1022" i="7" s="1"/>
  <c r="O1017" i="7" s="1"/>
  <c r="O1022" i="7" s="1"/>
  <c r="P1017" i="7" s="1"/>
  <c r="P1022" i="7" s="1"/>
  <c r="Q1017" i="7" s="1"/>
  <c r="Q1022" i="7" s="1"/>
  <c r="R1017" i="7" s="1"/>
  <c r="R1022" i="7" s="1"/>
  <c r="S1017" i="7" s="1"/>
  <c r="S1022" i="7" s="1"/>
  <c r="T1017" i="7" s="1"/>
  <c r="T1022" i="7" s="1"/>
  <c r="U1017" i="7" s="1"/>
  <c r="U1022" i="7" s="1"/>
  <c r="V1017" i="7" s="1"/>
  <c r="V1022" i="7" s="1"/>
  <c r="W1017" i="7" s="1"/>
  <c r="W1022" i="7" s="1"/>
  <c r="X1017" i="7" s="1"/>
  <c r="X1022" i="7" s="1"/>
  <c r="Y1017" i="7" s="1"/>
  <c r="Y1022" i="7" s="1"/>
  <c r="Z1017" i="7" s="1"/>
  <c r="Z1022" i="7" s="1"/>
  <c r="AA1017" i="7" s="1"/>
  <c r="AA1022" i="7" s="1"/>
  <c r="AB1017" i="7" s="1"/>
  <c r="AB1022" i="7" s="1"/>
  <c r="AC1017" i="7" s="1"/>
  <c r="AC1022" i="7" s="1"/>
  <c r="AD1017" i="7" s="1"/>
  <c r="AD1022" i="7" s="1"/>
  <c r="AE1017" i="7" s="1"/>
  <c r="AE1022" i="7" s="1"/>
  <c r="AF1017" i="7" s="1"/>
  <c r="AF1022" i="7" s="1"/>
  <c r="AG1017" i="7" s="1"/>
  <c r="AG1022" i="7" s="1"/>
  <c r="AH1017" i="7" s="1"/>
  <c r="AH1022" i="7" s="1"/>
  <c r="AI1017" i="7" s="1"/>
  <c r="AI1022" i="7" s="1"/>
  <c r="AJ1017" i="7" s="1"/>
  <c r="AJ1022" i="7" s="1"/>
  <c r="AK1017" i="7" s="1"/>
  <c r="AK1022" i="7" s="1"/>
  <c r="AL1017" i="7" s="1"/>
  <c r="AL1022" i="7" s="1"/>
  <c r="AM1017" i="7" s="1"/>
  <c r="AM1022" i="7" s="1"/>
  <c r="AN1017" i="7" s="1"/>
  <c r="AN1022" i="7" s="1"/>
  <c r="AO1017" i="7" s="1"/>
  <c r="AP1022" i="7" s="1"/>
  <c r="AP1015" i="7"/>
  <c r="AP1014" i="7"/>
  <c r="AP1013" i="7"/>
  <c r="AP1012" i="7"/>
  <c r="H1011" i="7"/>
  <c r="H1016" i="7" s="1"/>
  <c r="I1011" i="7" s="1"/>
  <c r="I1016" i="7" s="1"/>
  <c r="J1011" i="7" s="1"/>
  <c r="J1016" i="7" s="1"/>
  <c r="K1011" i="7" s="1"/>
  <c r="K1016" i="7" s="1"/>
  <c r="L1011" i="7" s="1"/>
  <c r="L1016" i="7" s="1"/>
  <c r="M1011" i="7" s="1"/>
  <c r="M1016" i="7" s="1"/>
  <c r="N1011" i="7" s="1"/>
  <c r="N1016" i="7" s="1"/>
  <c r="O1011" i="7" s="1"/>
  <c r="O1016" i="7" s="1"/>
  <c r="P1011" i="7" s="1"/>
  <c r="P1016" i="7" s="1"/>
  <c r="Q1011" i="7" s="1"/>
  <c r="Q1016" i="7" s="1"/>
  <c r="R1011" i="7" s="1"/>
  <c r="R1016" i="7" s="1"/>
  <c r="S1011" i="7" s="1"/>
  <c r="S1016" i="7" s="1"/>
  <c r="T1011" i="7" s="1"/>
  <c r="T1016" i="7" s="1"/>
  <c r="U1011" i="7" s="1"/>
  <c r="U1016" i="7" s="1"/>
  <c r="V1011" i="7" s="1"/>
  <c r="V1016" i="7" s="1"/>
  <c r="W1011" i="7" s="1"/>
  <c r="W1016" i="7" s="1"/>
  <c r="X1011" i="7" s="1"/>
  <c r="X1016" i="7" s="1"/>
  <c r="Y1011" i="7" s="1"/>
  <c r="Y1016" i="7" s="1"/>
  <c r="Z1011" i="7" s="1"/>
  <c r="Z1016" i="7" s="1"/>
  <c r="AA1011" i="7" s="1"/>
  <c r="AA1016" i="7" s="1"/>
  <c r="AB1011" i="7" s="1"/>
  <c r="AB1016" i="7" s="1"/>
  <c r="AC1011" i="7" s="1"/>
  <c r="AC1016" i="7" s="1"/>
  <c r="AD1011" i="7" s="1"/>
  <c r="AD1016" i="7" s="1"/>
  <c r="AE1011" i="7" s="1"/>
  <c r="AE1016" i="7" s="1"/>
  <c r="AF1011" i="7" s="1"/>
  <c r="AF1016" i="7" s="1"/>
  <c r="AG1011" i="7" s="1"/>
  <c r="AG1016" i="7" s="1"/>
  <c r="AH1011" i="7" s="1"/>
  <c r="AH1016" i="7" s="1"/>
  <c r="AI1011" i="7" s="1"/>
  <c r="AI1016" i="7" s="1"/>
  <c r="AJ1011" i="7" s="1"/>
  <c r="AJ1016" i="7" s="1"/>
  <c r="AK1011" i="7" s="1"/>
  <c r="AK1016" i="7" s="1"/>
  <c r="AL1011" i="7" s="1"/>
  <c r="AL1016" i="7" s="1"/>
  <c r="AM1011" i="7" s="1"/>
  <c r="AM1016" i="7" s="1"/>
  <c r="AN1011" i="7" s="1"/>
  <c r="AN1016" i="7" s="1"/>
  <c r="AO1011" i="7" s="1"/>
  <c r="AP1016" i="7" s="1"/>
  <c r="AP1009" i="7"/>
  <c r="AP1008" i="7"/>
  <c r="AP1007" i="7"/>
  <c r="AP1006" i="7"/>
  <c r="H1005" i="7"/>
  <c r="H1010" i="7" s="1"/>
  <c r="I1005" i="7" s="1"/>
  <c r="I1010" i="7" s="1"/>
  <c r="J1005" i="7" s="1"/>
  <c r="J1010" i="7" s="1"/>
  <c r="K1005" i="7" s="1"/>
  <c r="K1010" i="7" s="1"/>
  <c r="L1005" i="7" s="1"/>
  <c r="L1010" i="7" s="1"/>
  <c r="M1005" i="7" s="1"/>
  <c r="M1010" i="7" s="1"/>
  <c r="N1005" i="7" s="1"/>
  <c r="N1010" i="7" s="1"/>
  <c r="O1005" i="7" s="1"/>
  <c r="O1010" i="7" s="1"/>
  <c r="P1005" i="7" s="1"/>
  <c r="P1010" i="7" s="1"/>
  <c r="Q1005" i="7" s="1"/>
  <c r="Q1010" i="7" s="1"/>
  <c r="R1005" i="7" s="1"/>
  <c r="R1010" i="7" s="1"/>
  <c r="S1005" i="7" s="1"/>
  <c r="S1010" i="7" s="1"/>
  <c r="T1005" i="7" s="1"/>
  <c r="T1010" i="7" s="1"/>
  <c r="U1005" i="7" s="1"/>
  <c r="U1010" i="7" s="1"/>
  <c r="V1005" i="7" s="1"/>
  <c r="V1010" i="7" s="1"/>
  <c r="W1005" i="7" s="1"/>
  <c r="W1010" i="7" s="1"/>
  <c r="X1005" i="7" s="1"/>
  <c r="X1010" i="7" s="1"/>
  <c r="Y1005" i="7" s="1"/>
  <c r="Y1010" i="7" s="1"/>
  <c r="Z1005" i="7" s="1"/>
  <c r="Z1010" i="7" s="1"/>
  <c r="AA1005" i="7" s="1"/>
  <c r="AA1010" i="7" s="1"/>
  <c r="AB1005" i="7" s="1"/>
  <c r="AB1010" i="7" s="1"/>
  <c r="AC1005" i="7" s="1"/>
  <c r="AC1010" i="7" s="1"/>
  <c r="AD1005" i="7" s="1"/>
  <c r="AD1010" i="7" s="1"/>
  <c r="AE1005" i="7" s="1"/>
  <c r="AE1010" i="7" s="1"/>
  <c r="AF1005" i="7" s="1"/>
  <c r="AF1010" i="7" s="1"/>
  <c r="AG1005" i="7" s="1"/>
  <c r="AG1010" i="7" s="1"/>
  <c r="AH1005" i="7" s="1"/>
  <c r="AH1010" i="7" s="1"/>
  <c r="AI1005" i="7" s="1"/>
  <c r="AI1010" i="7" s="1"/>
  <c r="AJ1005" i="7" s="1"/>
  <c r="AJ1010" i="7" s="1"/>
  <c r="AK1005" i="7" s="1"/>
  <c r="AK1010" i="7" s="1"/>
  <c r="AL1005" i="7" s="1"/>
  <c r="AL1010" i="7" s="1"/>
  <c r="AM1005" i="7" s="1"/>
  <c r="AM1010" i="7" s="1"/>
  <c r="AN1005" i="7" s="1"/>
  <c r="AN1010" i="7" s="1"/>
  <c r="AO1005" i="7" s="1"/>
  <c r="AP1010" i="7" s="1"/>
  <c r="AP1003" i="7"/>
  <c r="AP1002" i="7"/>
  <c r="AP1001" i="7"/>
  <c r="AP1000" i="7"/>
  <c r="H999" i="7"/>
  <c r="H1004" i="7" s="1"/>
  <c r="I999" i="7" s="1"/>
  <c r="I1004" i="7" s="1"/>
  <c r="J999" i="7" s="1"/>
  <c r="J1004" i="7" s="1"/>
  <c r="K999" i="7" s="1"/>
  <c r="K1004" i="7" s="1"/>
  <c r="L999" i="7" s="1"/>
  <c r="L1004" i="7" s="1"/>
  <c r="M999" i="7" s="1"/>
  <c r="M1004" i="7" s="1"/>
  <c r="N999" i="7" s="1"/>
  <c r="N1004" i="7" s="1"/>
  <c r="O999" i="7" s="1"/>
  <c r="O1004" i="7" s="1"/>
  <c r="P999" i="7" s="1"/>
  <c r="P1004" i="7" s="1"/>
  <c r="Q999" i="7" s="1"/>
  <c r="Q1004" i="7" s="1"/>
  <c r="R999" i="7" s="1"/>
  <c r="R1004" i="7" s="1"/>
  <c r="S999" i="7" s="1"/>
  <c r="S1004" i="7" s="1"/>
  <c r="T999" i="7" s="1"/>
  <c r="T1004" i="7" s="1"/>
  <c r="U999" i="7" s="1"/>
  <c r="U1004" i="7" s="1"/>
  <c r="V999" i="7" s="1"/>
  <c r="V1004" i="7" s="1"/>
  <c r="W999" i="7" s="1"/>
  <c r="W1004" i="7" s="1"/>
  <c r="X999" i="7" s="1"/>
  <c r="X1004" i="7" s="1"/>
  <c r="Y999" i="7" s="1"/>
  <c r="Y1004" i="7" s="1"/>
  <c r="Z999" i="7" s="1"/>
  <c r="Z1004" i="7" s="1"/>
  <c r="AA999" i="7" s="1"/>
  <c r="AA1004" i="7" s="1"/>
  <c r="AB999" i="7" s="1"/>
  <c r="AB1004" i="7" s="1"/>
  <c r="AC999" i="7" s="1"/>
  <c r="AC1004" i="7" s="1"/>
  <c r="AD999" i="7" s="1"/>
  <c r="AD1004" i="7" s="1"/>
  <c r="AE999" i="7" s="1"/>
  <c r="AE1004" i="7" s="1"/>
  <c r="AF999" i="7" s="1"/>
  <c r="AF1004" i="7" s="1"/>
  <c r="AG999" i="7" s="1"/>
  <c r="AG1004" i="7" s="1"/>
  <c r="AH999" i="7" s="1"/>
  <c r="AH1004" i="7" s="1"/>
  <c r="AI999" i="7" s="1"/>
  <c r="AI1004" i="7" s="1"/>
  <c r="AJ999" i="7" s="1"/>
  <c r="AJ1004" i="7" s="1"/>
  <c r="AK999" i="7" s="1"/>
  <c r="AK1004" i="7" s="1"/>
  <c r="AL999" i="7" s="1"/>
  <c r="AL1004" i="7" s="1"/>
  <c r="AM999" i="7" s="1"/>
  <c r="AM1004" i="7" s="1"/>
  <c r="AN999" i="7" s="1"/>
  <c r="AN1004" i="7" s="1"/>
  <c r="AO999" i="7" s="1"/>
  <c r="AP1004" i="7" s="1"/>
  <c r="AP997" i="7"/>
  <c r="AP996" i="7"/>
  <c r="AP995" i="7"/>
  <c r="AP994" i="7"/>
  <c r="AP993" i="7"/>
  <c r="AP992" i="7"/>
  <c r="H991" i="7"/>
  <c r="H998" i="7" s="1"/>
  <c r="I991" i="7" s="1"/>
  <c r="I998" i="7" s="1"/>
  <c r="J991" i="7" s="1"/>
  <c r="J998" i="7" s="1"/>
  <c r="K991" i="7" s="1"/>
  <c r="K998" i="7" s="1"/>
  <c r="L991" i="7" s="1"/>
  <c r="L998" i="7" s="1"/>
  <c r="M991" i="7" s="1"/>
  <c r="M998" i="7" s="1"/>
  <c r="N991" i="7" s="1"/>
  <c r="N998" i="7" s="1"/>
  <c r="O991" i="7" s="1"/>
  <c r="O998" i="7" s="1"/>
  <c r="P991" i="7" s="1"/>
  <c r="P998" i="7" s="1"/>
  <c r="Q991" i="7" s="1"/>
  <c r="Q998" i="7" s="1"/>
  <c r="R991" i="7" s="1"/>
  <c r="R998" i="7" s="1"/>
  <c r="S991" i="7" s="1"/>
  <c r="S998" i="7" s="1"/>
  <c r="T991" i="7" s="1"/>
  <c r="T998" i="7" s="1"/>
  <c r="U991" i="7" s="1"/>
  <c r="U998" i="7" s="1"/>
  <c r="V991" i="7" s="1"/>
  <c r="V998" i="7" s="1"/>
  <c r="W991" i="7" s="1"/>
  <c r="W998" i="7" s="1"/>
  <c r="X991" i="7" s="1"/>
  <c r="X998" i="7" s="1"/>
  <c r="Y991" i="7" s="1"/>
  <c r="Y998" i="7" s="1"/>
  <c r="Z991" i="7" s="1"/>
  <c r="Z998" i="7" s="1"/>
  <c r="AA991" i="7" s="1"/>
  <c r="AA998" i="7" s="1"/>
  <c r="AB991" i="7" s="1"/>
  <c r="AB998" i="7" s="1"/>
  <c r="AC991" i="7" s="1"/>
  <c r="AC998" i="7" s="1"/>
  <c r="AD991" i="7" s="1"/>
  <c r="AD998" i="7" s="1"/>
  <c r="AE991" i="7" s="1"/>
  <c r="AE998" i="7" s="1"/>
  <c r="AF991" i="7" s="1"/>
  <c r="AF998" i="7" s="1"/>
  <c r="AG991" i="7" s="1"/>
  <c r="AG998" i="7" s="1"/>
  <c r="AH991" i="7" s="1"/>
  <c r="AH998" i="7" s="1"/>
  <c r="AI991" i="7" s="1"/>
  <c r="AI998" i="7" s="1"/>
  <c r="AJ991" i="7" s="1"/>
  <c r="AJ998" i="7" s="1"/>
  <c r="AK991" i="7" s="1"/>
  <c r="AK998" i="7" s="1"/>
  <c r="AL991" i="7" s="1"/>
  <c r="AL998" i="7" s="1"/>
  <c r="AM991" i="7" s="1"/>
  <c r="AM998" i="7" s="1"/>
  <c r="AN991" i="7" s="1"/>
  <c r="AN998" i="7" s="1"/>
  <c r="AO991" i="7" s="1"/>
  <c r="AP998" i="7" s="1"/>
  <c r="H990" i="7"/>
  <c r="I983" i="7" s="1"/>
  <c r="I990" i="7" s="1"/>
  <c r="J983" i="7" s="1"/>
  <c r="J990" i="7" s="1"/>
  <c r="K983" i="7" s="1"/>
  <c r="K990" i="7" s="1"/>
  <c r="L983" i="7" s="1"/>
  <c r="L990" i="7" s="1"/>
  <c r="M983" i="7" s="1"/>
  <c r="M990" i="7" s="1"/>
  <c r="N983" i="7" s="1"/>
  <c r="N990" i="7" s="1"/>
  <c r="O983" i="7" s="1"/>
  <c r="O990" i="7" s="1"/>
  <c r="P983" i="7" s="1"/>
  <c r="P990" i="7" s="1"/>
  <c r="Q983" i="7" s="1"/>
  <c r="Q990" i="7" s="1"/>
  <c r="R983" i="7" s="1"/>
  <c r="R990" i="7" s="1"/>
  <c r="S983" i="7" s="1"/>
  <c r="S990" i="7" s="1"/>
  <c r="T983" i="7" s="1"/>
  <c r="T990" i="7" s="1"/>
  <c r="U983" i="7" s="1"/>
  <c r="U990" i="7" s="1"/>
  <c r="V983" i="7" s="1"/>
  <c r="V990" i="7" s="1"/>
  <c r="W983" i="7" s="1"/>
  <c r="W990" i="7" s="1"/>
  <c r="X983" i="7" s="1"/>
  <c r="X990" i="7" s="1"/>
  <c r="Y983" i="7" s="1"/>
  <c r="Y990" i="7" s="1"/>
  <c r="Z983" i="7" s="1"/>
  <c r="Z990" i="7" s="1"/>
  <c r="AA983" i="7" s="1"/>
  <c r="AA990" i="7" s="1"/>
  <c r="AB983" i="7" s="1"/>
  <c r="AB990" i="7" s="1"/>
  <c r="AC983" i="7" s="1"/>
  <c r="AC990" i="7" s="1"/>
  <c r="AD983" i="7" s="1"/>
  <c r="AD990" i="7" s="1"/>
  <c r="AE983" i="7" s="1"/>
  <c r="AE990" i="7" s="1"/>
  <c r="AF983" i="7" s="1"/>
  <c r="AF990" i="7" s="1"/>
  <c r="AG983" i="7" s="1"/>
  <c r="AG990" i="7" s="1"/>
  <c r="AH983" i="7" s="1"/>
  <c r="AH990" i="7" s="1"/>
  <c r="AI983" i="7" s="1"/>
  <c r="AI990" i="7" s="1"/>
  <c r="AJ983" i="7" s="1"/>
  <c r="AJ990" i="7" s="1"/>
  <c r="AK983" i="7" s="1"/>
  <c r="AK990" i="7" s="1"/>
  <c r="AL983" i="7" s="1"/>
  <c r="AL990" i="7" s="1"/>
  <c r="AM983" i="7" s="1"/>
  <c r="AM990" i="7" s="1"/>
  <c r="AN983" i="7" s="1"/>
  <c r="AN990" i="7" s="1"/>
  <c r="AO983" i="7" s="1"/>
  <c r="AP990" i="7" s="1"/>
  <c r="AP989" i="7"/>
  <c r="AP988" i="7"/>
  <c r="AP987" i="7"/>
  <c r="AP986" i="7"/>
  <c r="AP985" i="7"/>
  <c r="AP984" i="7"/>
  <c r="H982" i="7"/>
  <c r="AP981" i="7"/>
  <c r="AP980" i="7"/>
  <c r="AP979" i="7"/>
  <c r="AP978" i="7"/>
  <c r="AP977" i="7"/>
  <c r="AP976" i="7"/>
  <c r="I975" i="7"/>
  <c r="I982" i="7" s="1"/>
  <c r="J975" i="7" s="1"/>
  <c r="J982" i="7" s="1"/>
  <c r="K975" i="7" s="1"/>
  <c r="K982" i="7" s="1"/>
  <c r="L975" i="7" s="1"/>
  <c r="L982" i="7" s="1"/>
  <c r="M975" i="7" s="1"/>
  <c r="M982" i="7" s="1"/>
  <c r="N975" i="7" s="1"/>
  <c r="N982" i="7" s="1"/>
  <c r="O975" i="7" s="1"/>
  <c r="O982" i="7" s="1"/>
  <c r="P975" i="7" s="1"/>
  <c r="P982" i="7" s="1"/>
  <c r="Q975" i="7" s="1"/>
  <c r="Q982" i="7" s="1"/>
  <c r="R975" i="7" s="1"/>
  <c r="R982" i="7" s="1"/>
  <c r="S975" i="7" s="1"/>
  <c r="S982" i="7" s="1"/>
  <c r="T975" i="7" s="1"/>
  <c r="T982" i="7" s="1"/>
  <c r="U975" i="7" s="1"/>
  <c r="U982" i="7" s="1"/>
  <c r="V975" i="7" s="1"/>
  <c r="V982" i="7" s="1"/>
  <c r="W975" i="7" s="1"/>
  <c r="W982" i="7" s="1"/>
  <c r="X975" i="7" s="1"/>
  <c r="X982" i="7" s="1"/>
  <c r="Y975" i="7" s="1"/>
  <c r="Y982" i="7" s="1"/>
  <c r="Z975" i="7" s="1"/>
  <c r="Z982" i="7" s="1"/>
  <c r="AA975" i="7" s="1"/>
  <c r="AA982" i="7" s="1"/>
  <c r="AB975" i="7" s="1"/>
  <c r="AB982" i="7" s="1"/>
  <c r="AC975" i="7" s="1"/>
  <c r="AC982" i="7" s="1"/>
  <c r="AD975" i="7" s="1"/>
  <c r="AD982" i="7" s="1"/>
  <c r="AE975" i="7" s="1"/>
  <c r="AE982" i="7" s="1"/>
  <c r="AF975" i="7" s="1"/>
  <c r="AF982" i="7" s="1"/>
  <c r="AG975" i="7" s="1"/>
  <c r="AG982" i="7" s="1"/>
  <c r="AH975" i="7" s="1"/>
  <c r="AH982" i="7" s="1"/>
  <c r="AI975" i="7" s="1"/>
  <c r="AI982" i="7" s="1"/>
  <c r="AJ975" i="7" s="1"/>
  <c r="AJ982" i="7" s="1"/>
  <c r="AK975" i="7" s="1"/>
  <c r="AK982" i="7" s="1"/>
  <c r="AL975" i="7" s="1"/>
  <c r="AL982" i="7" s="1"/>
  <c r="AM975" i="7" s="1"/>
  <c r="AM982" i="7" s="1"/>
  <c r="AN975" i="7" s="1"/>
  <c r="AN982" i="7" s="1"/>
  <c r="AO975" i="7" s="1"/>
  <c r="AP982" i="7" s="1"/>
  <c r="H974" i="7"/>
  <c r="I969" i="7" s="1"/>
  <c r="I974" i="7" s="1"/>
  <c r="J969" i="7" s="1"/>
  <c r="J974" i="7" s="1"/>
  <c r="K969" i="7" s="1"/>
  <c r="K974" i="7" s="1"/>
  <c r="L969" i="7" s="1"/>
  <c r="L974" i="7" s="1"/>
  <c r="M969" i="7" s="1"/>
  <c r="M974" i="7" s="1"/>
  <c r="N969" i="7" s="1"/>
  <c r="N974" i="7" s="1"/>
  <c r="O969" i="7" s="1"/>
  <c r="O974" i="7" s="1"/>
  <c r="P969" i="7" s="1"/>
  <c r="P974" i="7" s="1"/>
  <c r="Q969" i="7" s="1"/>
  <c r="Q974" i="7" s="1"/>
  <c r="R969" i="7" s="1"/>
  <c r="R974" i="7" s="1"/>
  <c r="S969" i="7" s="1"/>
  <c r="S974" i="7" s="1"/>
  <c r="T969" i="7" s="1"/>
  <c r="T974" i="7" s="1"/>
  <c r="U969" i="7" s="1"/>
  <c r="U974" i="7" s="1"/>
  <c r="V969" i="7" s="1"/>
  <c r="V974" i="7" s="1"/>
  <c r="W969" i="7" s="1"/>
  <c r="W974" i="7" s="1"/>
  <c r="X969" i="7" s="1"/>
  <c r="X974" i="7" s="1"/>
  <c r="Y969" i="7" s="1"/>
  <c r="Y974" i="7" s="1"/>
  <c r="Z969" i="7" s="1"/>
  <c r="Z974" i="7" s="1"/>
  <c r="AA969" i="7" s="1"/>
  <c r="AA974" i="7" s="1"/>
  <c r="AB969" i="7" s="1"/>
  <c r="AB974" i="7" s="1"/>
  <c r="AC969" i="7" s="1"/>
  <c r="AC974" i="7" s="1"/>
  <c r="AD969" i="7" s="1"/>
  <c r="AD974" i="7" s="1"/>
  <c r="AE969" i="7" s="1"/>
  <c r="AE974" i="7" s="1"/>
  <c r="AF969" i="7" s="1"/>
  <c r="AF974" i="7" s="1"/>
  <c r="AG969" i="7" s="1"/>
  <c r="AG974" i="7" s="1"/>
  <c r="AH969" i="7" s="1"/>
  <c r="AH974" i="7" s="1"/>
  <c r="AI969" i="7" s="1"/>
  <c r="AI974" i="7" s="1"/>
  <c r="AJ969" i="7" s="1"/>
  <c r="AJ974" i="7" s="1"/>
  <c r="AK969" i="7" s="1"/>
  <c r="AK974" i="7" s="1"/>
  <c r="AL969" i="7" s="1"/>
  <c r="AL974" i="7" s="1"/>
  <c r="AM969" i="7" s="1"/>
  <c r="AM974" i="7" s="1"/>
  <c r="AN969" i="7" s="1"/>
  <c r="AN974" i="7" s="1"/>
  <c r="AO969" i="7" s="1"/>
  <c r="AP974" i="7" s="1"/>
  <c r="AP973" i="7"/>
  <c r="AP972" i="7"/>
  <c r="AP971" i="7"/>
  <c r="AP970" i="7"/>
  <c r="H968" i="7"/>
  <c r="AP967" i="7"/>
  <c r="AP966" i="7"/>
  <c r="AP965" i="7"/>
  <c r="AP964" i="7"/>
  <c r="I963" i="7"/>
  <c r="I968" i="7" s="1"/>
  <c r="J963" i="7" s="1"/>
  <c r="J968" i="7" s="1"/>
  <c r="K963" i="7" s="1"/>
  <c r="K968" i="7" s="1"/>
  <c r="L963" i="7" s="1"/>
  <c r="L968" i="7" s="1"/>
  <c r="M963" i="7" s="1"/>
  <c r="M968" i="7" s="1"/>
  <c r="N963" i="7" s="1"/>
  <c r="N968" i="7" s="1"/>
  <c r="O963" i="7" s="1"/>
  <c r="O968" i="7" s="1"/>
  <c r="P963" i="7" s="1"/>
  <c r="P968" i="7" s="1"/>
  <c r="Q963" i="7" s="1"/>
  <c r="Q968" i="7" s="1"/>
  <c r="R963" i="7" s="1"/>
  <c r="R968" i="7" s="1"/>
  <c r="S963" i="7" s="1"/>
  <c r="S968" i="7" s="1"/>
  <c r="T963" i="7" s="1"/>
  <c r="T968" i="7" s="1"/>
  <c r="U963" i="7" s="1"/>
  <c r="U968" i="7" s="1"/>
  <c r="V963" i="7" s="1"/>
  <c r="V968" i="7" s="1"/>
  <c r="W963" i="7" s="1"/>
  <c r="W968" i="7" s="1"/>
  <c r="X963" i="7" s="1"/>
  <c r="X968" i="7" s="1"/>
  <c r="Y963" i="7" s="1"/>
  <c r="Y968" i="7" s="1"/>
  <c r="Z963" i="7" s="1"/>
  <c r="Z968" i="7" s="1"/>
  <c r="AA963" i="7" s="1"/>
  <c r="AA968" i="7" s="1"/>
  <c r="AB963" i="7" s="1"/>
  <c r="AB968" i="7" s="1"/>
  <c r="AC963" i="7" s="1"/>
  <c r="AC968" i="7" s="1"/>
  <c r="AD963" i="7" s="1"/>
  <c r="AD968" i="7" s="1"/>
  <c r="AE963" i="7" s="1"/>
  <c r="AE968" i="7" s="1"/>
  <c r="AF963" i="7" s="1"/>
  <c r="AF968" i="7" s="1"/>
  <c r="AG963" i="7" s="1"/>
  <c r="AG968" i="7" s="1"/>
  <c r="AH963" i="7" s="1"/>
  <c r="AH968" i="7" s="1"/>
  <c r="AI963" i="7" s="1"/>
  <c r="AI968" i="7" s="1"/>
  <c r="AJ963" i="7" s="1"/>
  <c r="AJ968" i="7" s="1"/>
  <c r="AK963" i="7" s="1"/>
  <c r="AK968" i="7" s="1"/>
  <c r="AL963" i="7" s="1"/>
  <c r="AL968" i="7" s="1"/>
  <c r="AM963" i="7" s="1"/>
  <c r="AM968" i="7" s="1"/>
  <c r="AN963" i="7" s="1"/>
  <c r="AN968" i="7" s="1"/>
  <c r="AO963" i="7" s="1"/>
  <c r="AP968" i="7" s="1"/>
  <c r="H962" i="7"/>
  <c r="I957" i="7" s="1"/>
  <c r="I962" i="7" s="1"/>
  <c r="J957" i="7" s="1"/>
  <c r="J962" i="7" s="1"/>
  <c r="K957" i="7" s="1"/>
  <c r="K962" i="7" s="1"/>
  <c r="L957" i="7" s="1"/>
  <c r="L962" i="7" s="1"/>
  <c r="M957" i="7" s="1"/>
  <c r="M962" i="7" s="1"/>
  <c r="N957" i="7" s="1"/>
  <c r="N962" i="7" s="1"/>
  <c r="O957" i="7" s="1"/>
  <c r="O962" i="7" s="1"/>
  <c r="P957" i="7" s="1"/>
  <c r="P962" i="7" s="1"/>
  <c r="Q957" i="7" s="1"/>
  <c r="Q962" i="7" s="1"/>
  <c r="R957" i="7" s="1"/>
  <c r="R962" i="7" s="1"/>
  <c r="S957" i="7" s="1"/>
  <c r="S962" i="7" s="1"/>
  <c r="T957" i="7" s="1"/>
  <c r="T962" i="7" s="1"/>
  <c r="U957" i="7" s="1"/>
  <c r="U962" i="7" s="1"/>
  <c r="V957" i="7" s="1"/>
  <c r="V962" i="7" s="1"/>
  <c r="W957" i="7" s="1"/>
  <c r="W962" i="7" s="1"/>
  <c r="X957" i="7" s="1"/>
  <c r="X962" i="7" s="1"/>
  <c r="Y957" i="7" s="1"/>
  <c r="Y962" i="7" s="1"/>
  <c r="Z957" i="7" s="1"/>
  <c r="Z962" i="7" s="1"/>
  <c r="AA957" i="7" s="1"/>
  <c r="AA962" i="7" s="1"/>
  <c r="AB957" i="7" s="1"/>
  <c r="AB962" i="7" s="1"/>
  <c r="AC957" i="7" s="1"/>
  <c r="AC962" i="7" s="1"/>
  <c r="AD957" i="7" s="1"/>
  <c r="AD962" i="7" s="1"/>
  <c r="AE957" i="7" s="1"/>
  <c r="AE962" i="7" s="1"/>
  <c r="AF957" i="7" s="1"/>
  <c r="AF962" i="7" s="1"/>
  <c r="AG957" i="7" s="1"/>
  <c r="AG962" i="7" s="1"/>
  <c r="AH957" i="7" s="1"/>
  <c r="AH962" i="7" s="1"/>
  <c r="AI957" i="7" s="1"/>
  <c r="AI962" i="7" s="1"/>
  <c r="AJ957" i="7" s="1"/>
  <c r="AJ962" i="7" s="1"/>
  <c r="AK957" i="7" s="1"/>
  <c r="AK962" i="7" s="1"/>
  <c r="AL957" i="7" s="1"/>
  <c r="AL962" i="7" s="1"/>
  <c r="AM957" i="7" s="1"/>
  <c r="AM962" i="7" s="1"/>
  <c r="AN957" i="7" s="1"/>
  <c r="AN962" i="7" s="1"/>
  <c r="AO957" i="7" s="1"/>
  <c r="AP962" i="7" s="1"/>
  <c r="AP961" i="7"/>
  <c r="AP960" i="7"/>
  <c r="AP959" i="7"/>
  <c r="AP958" i="7"/>
  <c r="H956" i="7"/>
  <c r="I951" i="7" s="1"/>
  <c r="I956" i="7" s="1"/>
  <c r="J951" i="7" s="1"/>
  <c r="J956" i="7" s="1"/>
  <c r="K951" i="7" s="1"/>
  <c r="K956" i="7" s="1"/>
  <c r="L951" i="7" s="1"/>
  <c r="L956" i="7" s="1"/>
  <c r="M951" i="7" s="1"/>
  <c r="M956" i="7" s="1"/>
  <c r="N951" i="7" s="1"/>
  <c r="N956" i="7" s="1"/>
  <c r="O951" i="7" s="1"/>
  <c r="O956" i="7" s="1"/>
  <c r="P951" i="7" s="1"/>
  <c r="P956" i="7" s="1"/>
  <c r="Q951" i="7" s="1"/>
  <c r="Q956" i="7" s="1"/>
  <c r="R951" i="7" s="1"/>
  <c r="R956" i="7" s="1"/>
  <c r="S951" i="7" s="1"/>
  <c r="S956" i="7" s="1"/>
  <c r="T951" i="7" s="1"/>
  <c r="T956" i="7" s="1"/>
  <c r="U951" i="7" s="1"/>
  <c r="U956" i="7" s="1"/>
  <c r="V951" i="7" s="1"/>
  <c r="V956" i="7" s="1"/>
  <c r="W951" i="7" s="1"/>
  <c r="W956" i="7" s="1"/>
  <c r="X951" i="7" s="1"/>
  <c r="X956" i="7" s="1"/>
  <c r="Y951" i="7" s="1"/>
  <c r="Y956" i="7" s="1"/>
  <c r="Z951" i="7" s="1"/>
  <c r="Z956" i="7" s="1"/>
  <c r="AA951" i="7" s="1"/>
  <c r="AA956" i="7" s="1"/>
  <c r="AB951" i="7" s="1"/>
  <c r="AB956" i="7" s="1"/>
  <c r="AC951" i="7" s="1"/>
  <c r="AC956" i="7" s="1"/>
  <c r="AD951" i="7" s="1"/>
  <c r="AD956" i="7" s="1"/>
  <c r="AE951" i="7" s="1"/>
  <c r="AE956" i="7" s="1"/>
  <c r="AF951" i="7" s="1"/>
  <c r="AF956" i="7" s="1"/>
  <c r="AG951" i="7" s="1"/>
  <c r="AG956" i="7" s="1"/>
  <c r="AH951" i="7" s="1"/>
  <c r="AH956" i="7" s="1"/>
  <c r="AI951" i="7" s="1"/>
  <c r="AI956" i="7" s="1"/>
  <c r="AJ951" i="7" s="1"/>
  <c r="AJ956" i="7" s="1"/>
  <c r="AK951" i="7" s="1"/>
  <c r="AK956" i="7" s="1"/>
  <c r="AL951" i="7" s="1"/>
  <c r="AL956" i="7" s="1"/>
  <c r="AM951" i="7" s="1"/>
  <c r="AM956" i="7" s="1"/>
  <c r="AN951" i="7" s="1"/>
  <c r="AN956" i="7" s="1"/>
  <c r="AO951" i="7" s="1"/>
  <c r="AP956" i="7" s="1"/>
  <c r="AP955" i="7"/>
  <c r="AP954" i="7"/>
  <c r="AP953" i="7"/>
  <c r="AP952" i="7"/>
  <c r="H950" i="7"/>
  <c r="I945" i="7" s="1"/>
  <c r="I950" i="7" s="1"/>
  <c r="J945" i="7" s="1"/>
  <c r="J950" i="7" s="1"/>
  <c r="K945" i="7" s="1"/>
  <c r="K950" i="7" s="1"/>
  <c r="L945" i="7" s="1"/>
  <c r="L950" i="7" s="1"/>
  <c r="M945" i="7" s="1"/>
  <c r="M950" i="7" s="1"/>
  <c r="N945" i="7" s="1"/>
  <c r="N950" i="7" s="1"/>
  <c r="O945" i="7" s="1"/>
  <c r="O950" i="7" s="1"/>
  <c r="P945" i="7" s="1"/>
  <c r="P950" i="7" s="1"/>
  <c r="Q945" i="7" s="1"/>
  <c r="Q950" i="7" s="1"/>
  <c r="R945" i="7" s="1"/>
  <c r="R950" i="7" s="1"/>
  <c r="S945" i="7" s="1"/>
  <c r="S950" i="7" s="1"/>
  <c r="T945" i="7" s="1"/>
  <c r="T950" i="7" s="1"/>
  <c r="U945" i="7" s="1"/>
  <c r="U950" i="7" s="1"/>
  <c r="V945" i="7" s="1"/>
  <c r="V950" i="7" s="1"/>
  <c r="W945" i="7" s="1"/>
  <c r="W950" i="7" s="1"/>
  <c r="X945" i="7" s="1"/>
  <c r="X950" i="7" s="1"/>
  <c r="Y945" i="7" s="1"/>
  <c r="Y950" i="7" s="1"/>
  <c r="Z945" i="7" s="1"/>
  <c r="Z950" i="7" s="1"/>
  <c r="AA945" i="7" s="1"/>
  <c r="AA950" i="7" s="1"/>
  <c r="AB945" i="7" s="1"/>
  <c r="AB950" i="7" s="1"/>
  <c r="AC945" i="7" s="1"/>
  <c r="AC950" i="7" s="1"/>
  <c r="AD945" i="7" s="1"/>
  <c r="AD950" i="7" s="1"/>
  <c r="AE945" i="7" s="1"/>
  <c r="AE950" i="7" s="1"/>
  <c r="AF945" i="7" s="1"/>
  <c r="AF950" i="7" s="1"/>
  <c r="AG945" i="7" s="1"/>
  <c r="AG950" i="7" s="1"/>
  <c r="AH945" i="7" s="1"/>
  <c r="AH950" i="7" s="1"/>
  <c r="AI945" i="7" s="1"/>
  <c r="AI950" i="7" s="1"/>
  <c r="AJ945" i="7" s="1"/>
  <c r="AJ950" i="7" s="1"/>
  <c r="AK945" i="7" s="1"/>
  <c r="AK950" i="7" s="1"/>
  <c r="AL945" i="7" s="1"/>
  <c r="AL950" i="7" s="1"/>
  <c r="AM945" i="7" s="1"/>
  <c r="AM950" i="7" s="1"/>
  <c r="AN945" i="7" s="1"/>
  <c r="AN950" i="7" s="1"/>
  <c r="AO945" i="7" s="1"/>
  <c r="AP950" i="7" s="1"/>
  <c r="AP949" i="7"/>
  <c r="AP948" i="7"/>
  <c r="AP947" i="7"/>
  <c r="AP946" i="7"/>
  <c r="H944" i="7"/>
  <c r="I939" i="7" s="1"/>
  <c r="I944" i="7" s="1"/>
  <c r="J939" i="7" s="1"/>
  <c r="J944" i="7" s="1"/>
  <c r="K939" i="7" s="1"/>
  <c r="K944" i="7" s="1"/>
  <c r="L939" i="7" s="1"/>
  <c r="L944" i="7" s="1"/>
  <c r="M939" i="7" s="1"/>
  <c r="M944" i="7" s="1"/>
  <c r="N939" i="7" s="1"/>
  <c r="N944" i="7" s="1"/>
  <c r="O939" i="7" s="1"/>
  <c r="O944" i="7" s="1"/>
  <c r="P939" i="7" s="1"/>
  <c r="P944" i="7" s="1"/>
  <c r="Q939" i="7" s="1"/>
  <c r="Q944" i="7" s="1"/>
  <c r="R939" i="7" s="1"/>
  <c r="R944" i="7" s="1"/>
  <c r="S939" i="7" s="1"/>
  <c r="S944" i="7" s="1"/>
  <c r="T939" i="7" s="1"/>
  <c r="T944" i="7" s="1"/>
  <c r="U939" i="7" s="1"/>
  <c r="U944" i="7" s="1"/>
  <c r="V939" i="7" s="1"/>
  <c r="V944" i="7" s="1"/>
  <c r="W939" i="7" s="1"/>
  <c r="W944" i="7" s="1"/>
  <c r="X939" i="7" s="1"/>
  <c r="X944" i="7" s="1"/>
  <c r="Y939" i="7" s="1"/>
  <c r="Y944" i="7" s="1"/>
  <c r="Z939" i="7" s="1"/>
  <c r="Z944" i="7" s="1"/>
  <c r="AA939" i="7" s="1"/>
  <c r="AA944" i="7" s="1"/>
  <c r="AB939" i="7" s="1"/>
  <c r="AB944" i="7" s="1"/>
  <c r="AC939" i="7" s="1"/>
  <c r="AC944" i="7" s="1"/>
  <c r="AD939" i="7" s="1"/>
  <c r="AD944" i="7" s="1"/>
  <c r="AE939" i="7" s="1"/>
  <c r="AE944" i="7" s="1"/>
  <c r="AF939" i="7" s="1"/>
  <c r="AF944" i="7" s="1"/>
  <c r="AG939" i="7" s="1"/>
  <c r="AG944" i="7" s="1"/>
  <c r="AH939" i="7" s="1"/>
  <c r="AH944" i="7" s="1"/>
  <c r="AI939" i="7" s="1"/>
  <c r="AI944" i="7" s="1"/>
  <c r="AJ939" i="7" s="1"/>
  <c r="AJ944" i="7" s="1"/>
  <c r="AK939" i="7" s="1"/>
  <c r="AK944" i="7" s="1"/>
  <c r="AL939" i="7" s="1"/>
  <c r="AL944" i="7" s="1"/>
  <c r="AM939" i="7" s="1"/>
  <c r="AM944" i="7" s="1"/>
  <c r="AN939" i="7" s="1"/>
  <c r="AN944" i="7" s="1"/>
  <c r="AO939" i="7" s="1"/>
  <c r="AP944" i="7" s="1"/>
  <c r="AP943" i="7"/>
  <c r="AP942" i="7"/>
  <c r="AP941" i="7"/>
  <c r="AP940" i="7"/>
  <c r="H938" i="7"/>
  <c r="I933" i="7" s="1"/>
  <c r="I938" i="7" s="1"/>
  <c r="J933" i="7" s="1"/>
  <c r="J938" i="7" s="1"/>
  <c r="K933" i="7" s="1"/>
  <c r="K938" i="7" s="1"/>
  <c r="L933" i="7" s="1"/>
  <c r="L938" i="7" s="1"/>
  <c r="M933" i="7" s="1"/>
  <c r="M938" i="7" s="1"/>
  <c r="N933" i="7" s="1"/>
  <c r="N938" i="7" s="1"/>
  <c r="O933" i="7" s="1"/>
  <c r="O938" i="7" s="1"/>
  <c r="P933" i="7" s="1"/>
  <c r="P938" i="7" s="1"/>
  <c r="Q933" i="7" s="1"/>
  <c r="Q938" i="7" s="1"/>
  <c r="R933" i="7" s="1"/>
  <c r="R938" i="7" s="1"/>
  <c r="S933" i="7" s="1"/>
  <c r="S938" i="7" s="1"/>
  <c r="T933" i="7" s="1"/>
  <c r="T938" i="7" s="1"/>
  <c r="U933" i="7" s="1"/>
  <c r="U938" i="7" s="1"/>
  <c r="V933" i="7" s="1"/>
  <c r="V938" i="7" s="1"/>
  <c r="W933" i="7" s="1"/>
  <c r="W938" i="7" s="1"/>
  <c r="X933" i="7" s="1"/>
  <c r="X938" i="7" s="1"/>
  <c r="Y933" i="7" s="1"/>
  <c r="Y938" i="7" s="1"/>
  <c r="Z933" i="7" s="1"/>
  <c r="Z938" i="7" s="1"/>
  <c r="AA933" i="7" s="1"/>
  <c r="AA938" i="7" s="1"/>
  <c r="AB933" i="7" s="1"/>
  <c r="AB938" i="7" s="1"/>
  <c r="AC933" i="7" s="1"/>
  <c r="AC938" i="7" s="1"/>
  <c r="AD933" i="7" s="1"/>
  <c r="AD938" i="7" s="1"/>
  <c r="AE933" i="7" s="1"/>
  <c r="AE938" i="7" s="1"/>
  <c r="AF933" i="7" s="1"/>
  <c r="AF938" i="7" s="1"/>
  <c r="AG933" i="7" s="1"/>
  <c r="AG938" i="7" s="1"/>
  <c r="AH933" i="7" s="1"/>
  <c r="AH938" i="7" s="1"/>
  <c r="AI933" i="7" s="1"/>
  <c r="AI938" i="7" s="1"/>
  <c r="AJ933" i="7" s="1"/>
  <c r="AJ938" i="7" s="1"/>
  <c r="AK933" i="7" s="1"/>
  <c r="AK938" i="7" s="1"/>
  <c r="AL933" i="7" s="1"/>
  <c r="AL938" i="7" s="1"/>
  <c r="AM933" i="7" s="1"/>
  <c r="AM938" i="7" s="1"/>
  <c r="AN933" i="7" s="1"/>
  <c r="AN938" i="7" s="1"/>
  <c r="AO933" i="7" s="1"/>
  <c r="AP938" i="7" s="1"/>
  <c r="AP937" i="7"/>
  <c r="AP936" i="7"/>
  <c r="AP935" i="7"/>
  <c r="AP934" i="7"/>
  <c r="AP931" i="7"/>
  <c r="AP930" i="7"/>
  <c r="AP929" i="7"/>
  <c r="AP928" i="7"/>
  <c r="H927" i="7"/>
  <c r="H932" i="7" s="1"/>
  <c r="I927" i="7" s="1"/>
  <c r="I932" i="7" s="1"/>
  <c r="J927" i="7" s="1"/>
  <c r="J932" i="7" s="1"/>
  <c r="K927" i="7" s="1"/>
  <c r="K932" i="7" s="1"/>
  <c r="L927" i="7" s="1"/>
  <c r="L932" i="7" s="1"/>
  <c r="M927" i="7" s="1"/>
  <c r="M932" i="7" s="1"/>
  <c r="N927" i="7" s="1"/>
  <c r="N932" i="7" s="1"/>
  <c r="O927" i="7" s="1"/>
  <c r="O932" i="7" s="1"/>
  <c r="P927" i="7" s="1"/>
  <c r="P932" i="7" s="1"/>
  <c r="Q927" i="7" s="1"/>
  <c r="Q932" i="7" s="1"/>
  <c r="R927" i="7" s="1"/>
  <c r="R932" i="7" s="1"/>
  <c r="S927" i="7" s="1"/>
  <c r="S932" i="7" s="1"/>
  <c r="T927" i="7" s="1"/>
  <c r="T932" i="7" s="1"/>
  <c r="U927" i="7" s="1"/>
  <c r="U932" i="7" s="1"/>
  <c r="V927" i="7" s="1"/>
  <c r="V932" i="7" s="1"/>
  <c r="W927" i="7" s="1"/>
  <c r="W932" i="7" s="1"/>
  <c r="X927" i="7" s="1"/>
  <c r="X932" i="7" s="1"/>
  <c r="Y927" i="7" s="1"/>
  <c r="Y932" i="7" s="1"/>
  <c r="Z927" i="7" s="1"/>
  <c r="Z932" i="7" s="1"/>
  <c r="AA927" i="7" s="1"/>
  <c r="AA932" i="7" s="1"/>
  <c r="AB927" i="7" s="1"/>
  <c r="AB932" i="7" s="1"/>
  <c r="AC927" i="7" s="1"/>
  <c r="AC932" i="7" s="1"/>
  <c r="AD927" i="7" s="1"/>
  <c r="AD932" i="7" s="1"/>
  <c r="AE927" i="7" s="1"/>
  <c r="AE932" i="7" s="1"/>
  <c r="AF927" i="7" s="1"/>
  <c r="AF932" i="7" s="1"/>
  <c r="AG927" i="7" s="1"/>
  <c r="AG932" i="7" s="1"/>
  <c r="AH927" i="7" s="1"/>
  <c r="AH932" i="7" s="1"/>
  <c r="AI927" i="7" s="1"/>
  <c r="AI932" i="7" s="1"/>
  <c r="AJ927" i="7" s="1"/>
  <c r="AJ932" i="7" s="1"/>
  <c r="AK927" i="7" s="1"/>
  <c r="AK932" i="7" s="1"/>
  <c r="AL927" i="7" s="1"/>
  <c r="AL932" i="7" s="1"/>
  <c r="AM927" i="7" s="1"/>
  <c r="AM932" i="7" s="1"/>
  <c r="AN927" i="7" s="1"/>
  <c r="AN932" i="7" s="1"/>
  <c r="AO927" i="7" s="1"/>
  <c r="AP932" i="7" s="1"/>
  <c r="AP925" i="7"/>
  <c r="AP924" i="7"/>
  <c r="AP923" i="7"/>
  <c r="AP922" i="7"/>
  <c r="I921" i="7"/>
  <c r="I926" i="7" s="1"/>
  <c r="J921" i="7" s="1"/>
  <c r="J926" i="7" s="1"/>
  <c r="K921" i="7" s="1"/>
  <c r="K926" i="7" s="1"/>
  <c r="L921" i="7" s="1"/>
  <c r="L926" i="7" s="1"/>
  <c r="M921" i="7" s="1"/>
  <c r="M926" i="7" s="1"/>
  <c r="N921" i="7" s="1"/>
  <c r="N926" i="7" s="1"/>
  <c r="O921" i="7" s="1"/>
  <c r="O926" i="7" s="1"/>
  <c r="P921" i="7" s="1"/>
  <c r="P926" i="7" s="1"/>
  <c r="Q921" i="7" s="1"/>
  <c r="Q926" i="7" s="1"/>
  <c r="R921" i="7" s="1"/>
  <c r="R926" i="7" s="1"/>
  <c r="S921" i="7" s="1"/>
  <c r="S926" i="7" s="1"/>
  <c r="T921" i="7" s="1"/>
  <c r="T926" i="7" s="1"/>
  <c r="U921" i="7" s="1"/>
  <c r="U926" i="7" s="1"/>
  <c r="V921" i="7" s="1"/>
  <c r="V926" i="7" s="1"/>
  <c r="W921" i="7" s="1"/>
  <c r="W926" i="7" s="1"/>
  <c r="X921" i="7" s="1"/>
  <c r="X926" i="7" s="1"/>
  <c r="Y921" i="7" s="1"/>
  <c r="Y926" i="7" s="1"/>
  <c r="Z921" i="7" s="1"/>
  <c r="Z926" i="7" s="1"/>
  <c r="AA921" i="7" s="1"/>
  <c r="AA926" i="7" s="1"/>
  <c r="AB921" i="7" s="1"/>
  <c r="AB926" i="7" s="1"/>
  <c r="AC921" i="7" s="1"/>
  <c r="AC926" i="7" s="1"/>
  <c r="AD921" i="7" s="1"/>
  <c r="AD926" i="7" s="1"/>
  <c r="AE921" i="7" s="1"/>
  <c r="AE926" i="7" s="1"/>
  <c r="AF921" i="7" s="1"/>
  <c r="AF926" i="7" s="1"/>
  <c r="AG921" i="7" s="1"/>
  <c r="AG926" i="7" s="1"/>
  <c r="AH921" i="7" s="1"/>
  <c r="AH926" i="7" s="1"/>
  <c r="AI921" i="7" s="1"/>
  <c r="AI926" i="7" s="1"/>
  <c r="AJ921" i="7" s="1"/>
  <c r="AJ926" i="7" s="1"/>
  <c r="AK921" i="7" s="1"/>
  <c r="AK926" i="7" s="1"/>
  <c r="AL921" i="7" s="1"/>
  <c r="AL926" i="7" s="1"/>
  <c r="AM921" i="7" s="1"/>
  <c r="AM926" i="7" s="1"/>
  <c r="AN921" i="7" s="1"/>
  <c r="AN926" i="7" s="1"/>
  <c r="AO921" i="7" s="1"/>
  <c r="AP926" i="7" s="1"/>
  <c r="H921" i="7"/>
  <c r="H926" i="7" s="1"/>
  <c r="AP919" i="7"/>
  <c r="AP918" i="7"/>
  <c r="AP917" i="7"/>
  <c r="AP916" i="7"/>
  <c r="H915" i="7"/>
  <c r="H920" i="7" s="1"/>
  <c r="I915" i="7" s="1"/>
  <c r="I920" i="7" s="1"/>
  <c r="J915" i="7" s="1"/>
  <c r="J920" i="7" s="1"/>
  <c r="K915" i="7" s="1"/>
  <c r="K920" i="7" s="1"/>
  <c r="L915" i="7" s="1"/>
  <c r="L920" i="7" s="1"/>
  <c r="M915" i="7" s="1"/>
  <c r="M920" i="7" s="1"/>
  <c r="N915" i="7" s="1"/>
  <c r="N920" i="7" s="1"/>
  <c r="O915" i="7" s="1"/>
  <c r="O920" i="7" s="1"/>
  <c r="P915" i="7" s="1"/>
  <c r="P920" i="7" s="1"/>
  <c r="Q915" i="7" s="1"/>
  <c r="Q920" i="7" s="1"/>
  <c r="R915" i="7" s="1"/>
  <c r="R920" i="7" s="1"/>
  <c r="S915" i="7" s="1"/>
  <c r="S920" i="7" s="1"/>
  <c r="T915" i="7" s="1"/>
  <c r="T920" i="7" s="1"/>
  <c r="U915" i="7" s="1"/>
  <c r="U920" i="7" s="1"/>
  <c r="V915" i="7" s="1"/>
  <c r="V920" i="7" s="1"/>
  <c r="W915" i="7" s="1"/>
  <c r="W920" i="7" s="1"/>
  <c r="X915" i="7" s="1"/>
  <c r="X920" i="7" s="1"/>
  <c r="Y915" i="7" s="1"/>
  <c r="Y920" i="7" s="1"/>
  <c r="Z915" i="7" s="1"/>
  <c r="Z920" i="7" s="1"/>
  <c r="AA915" i="7" s="1"/>
  <c r="AA920" i="7" s="1"/>
  <c r="AB915" i="7" s="1"/>
  <c r="AB920" i="7" s="1"/>
  <c r="AC915" i="7" s="1"/>
  <c r="AC920" i="7" s="1"/>
  <c r="AD915" i="7" s="1"/>
  <c r="AD920" i="7" s="1"/>
  <c r="AE915" i="7" s="1"/>
  <c r="AE920" i="7" s="1"/>
  <c r="AF915" i="7" s="1"/>
  <c r="AF920" i="7" s="1"/>
  <c r="AG915" i="7" s="1"/>
  <c r="AG920" i="7" s="1"/>
  <c r="AH915" i="7" s="1"/>
  <c r="AH920" i="7" s="1"/>
  <c r="AI915" i="7" s="1"/>
  <c r="AI920" i="7" s="1"/>
  <c r="AJ915" i="7" s="1"/>
  <c r="AJ920" i="7" s="1"/>
  <c r="AK915" i="7" s="1"/>
  <c r="AK920" i="7" s="1"/>
  <c r="AL915" i="7" s="1"/>
  <c r="AL920" i="7" s="1"/>
  <c r="AM915" i="7" s="1"/>
  <c r="AM920" i="7" s="1"/>
  <c r="AN915" i="7" s="1"/>
  <c r="AN920" i="7" s="1"/>
  <c r="AO915" i="7" s="1"/>
  <c r="AP920" i="7" s="1"/>
  <c r="H914" i="7"/>
  <c r="I909" i="7" s="1"/>
  <c r="I914" i="7" s="1"/>
  <c r="J909" i="7" s="1"/>
  <c r="J914" i="7" s="1"/>
  <c r="K909" i="7" s="1"/>
  <c r="K914" i="7" s="1"/>
  <c r="L909" i="7" s="1"/>
  <c r="L914" i="7" s="1"/>
  <c r="M909" i="7" s="1"/>
  <c r="M914" i="7" s="1"/>
  <c r="N909" i="7" s="1"/>
  <c r="N914" i="7" s="1"/>
  <c r="O909" i="7" s="1"/>
  <c r="O914" i="7" s="1"/>
  <c r="P909" i="7" s="1"/>
  <c r="P914" i="7" s="1"/>
  <c r="Q909" i="7" s="1"/>
  <c r="Q914" i="7" s="1"/>
  <c r="R909" i="7" s="1"/>
  <c r="R914" i="7" s="1"/>
  <c r="S909" i="7" s="1"/>
  <c r="S914" i="7" s="1"/>
  <c r="T909" i="7" s="1"/>
  <c r="T914" i="7" s="1"/>
  <c r="U909" i="7" s="1"/>
  <c r="U914" i="7" s="1"/>
  <c r="V909" i="7" s="1"/>
  <c r="V914" i="7" s="1"/>
  <c r="W909" i="7" s="1"/>
  <c r="W914" i="7" s="1"/>
  <c r="X909" i="7" s="1"/>
  <c r="X914" i="7" s="1"/>
  <c r="Y909" i="7" s="1"/>
  <c r="Y914" i="7" s="1"/>
  <c r="Z909" i="7" s="1"/>
  <c r="Z914" i="7" s="1"/>
  <c r="AA909" i="7" s="1"/>
  <c r="AA914" i="7" s="1"/>
  <c r="AB909" i="7" s="1"/>
  <c r="AB914" i="7" s="1"/>
  <c r="AC909" i="7" s="1"/>
  <c r="AC914" i="7" s="1"/>
  <c r="AD909" i="7" s="1"/>
  <c r="AD914" i="7" s="1"/>
  <c r="AE909" i="7" s="1"/>
  <c r="AE914" i="7" s="1"/>
  <c r="AF909" i="7" s="1"/>
  <c r="AF914" i="7" s="1"/>
  <c r="AG909" i="7" s="1"/>
  <c r="AG914" i="7" s="1"/>
  <c r="AH909" i="7" s="1"/>
  <c r="AH914" i="7" s="1"/>
  <c r="AI909" i="7" s="1"/>
  <c r="AI914" i="7" s="1"/>
  <c r="AJ909" i="7" s="1"/>
  <c r="AJ914" i="7" s="1"/>
  <c r="AK909" i="7" s="1"/>
  <c r="AK914" i="7" s="1"/>
  <c r="AL909" i="7" s="1"/>
  <c r="AL914" i="7" s="1"/>
  <c r="AM909" i="7" s="1"/>
  <c r="AM914" i="7" s="1"/>
  <c r="AN909" i="7" s="1"/>
  <c r="AN914" i="7" s="1"/>
  <c r="AO909" i="7" s="1"/>
  <c r="AP914" i="7" s="1"/>
  <c r="AP913" i="7"/>
  <c r="AP912" i="7"/>
  <c r="AP911" i="7"/>
  <c r="AP910" i="7"/>
  <c r="H908" i="7"/>
  <c r="I903" i="7" s="1"/>
  <c r="I908" i="7" s="1"/>
  <c r="J903" i="7" s="1"/>
  <c r="J908" i="7" s="1"/>
  <c r="K903" i="7" s="1"/>
  <c r="K908" i="7" s="1"/>
  <c r="L903" i="7" s="1"/>
  <c r="L908" i="7" s="1"/>
  <c r="M903" i="7" s="1"/>
  <c r="M908" i="7" s="1"/>
  <c r="N903" i="7" s="1"/>
  <c r="N908" i="7" s="1"/>
  <c r="O903" i="7" s="1"/>
  <c r="O908" i="7" s="1"/>
  <c r="P903" i="7" s="1"/>
  <c r="P908" i="7" s="1"/>
  <c r="Q903" i="7" s="1"/>
  <c r="Q908" i="7" s="1"/>
  <c r="R903" i="7" s="1"/>
  <c r="R908" i="7" s="1"/>
  <c r="S903" i="7" s="1"/>
  <c r="S908" i="7" s="1"/>
  <c r="T903" i="7" s="1"/>
  <c r="T908" i="7" s="1"/>
  <c r="U903" i="7" s="1"/>
  <c r="U908" i="7" s="1"/>
  <c r="V903" i="7" s="1"/>
  <c r="V908" i="7" s="1"/>
  <c r="W903" i="7" s="1"/>
  <c r="W908" i="7" s="1"/>
  <c r="X903" i="7" s="1"/>
  <c r="X908" i="7" s="1"/>
  <c r="Y903" i="7" s="1"/>
  <c r="Y908" i="7" s="1"/>
  <c r="Z903" i="7" s="1"/>
  <c r="Z908" i="7" s="1"/>
  <c r="AA903" i="7" s="1"/>
  <c r="AA908" i="7" s="1"/>
  <c r="AB903" i="7" s="1"/>
  <c r="AB908" i="7" s="1"/>
  <c r="AC903" i="7" s="1"/>
  <c r="AC908" i="7" s="1"/>
  <c r="AD903" i="7" s="1"/>
  <c r="AD908" i="7" s="1"/>
  <c r="AE903" i="7" s="1"/>
  <c r="AE908" i="7" s="1"/>
  <c r="AF903" i="7" s="1"/>
  <c r="AF908" i="7" s="1"/>
  <c r="AG903" i="7" s="1"/>
  <c r="AG908" i="7" s="1"/>
  <c r="AH903" i="7" s="1"/>
  <c r="AH908" i="7" s="1"/>
  <c r="AI903" i="7" s="1"/>
  <c r="AI908" i="7" s="1"/>
  <c r="AJ903" i="7" s="1"/>
  <c r="AJ908" i="7" s="1"/>
  <c r="AK903" i="7" s="1"/>
  <c r="AK908" i="7" s="1"/>
  <c r="AL903" i="7" s="1"/>
  <c r="AL908" i="7" s="1"/>
  <c r="AM903" i="7" s="1"/>
  <c r="AM908" i="7" s="1"/>
  <c r="AN903" i="7" s="1"/>
  <c r="AN908" i="7" s="1"/>
  <c r="AO903" i="7" s="1"/>
  <c r="H902" i="7"/>
  <c r="I897" i="7" s="1"/>
  <c r="I902" i="7" s="1"/>
  <c r="J897" i="7" s="1"/>
  <c r="J902" i="7" s="1"/>
  <c r="K897" i="7" s="1"/>
  <c r="K902" i="7" s="1"/>
  <c r="L897" i="7" s="1"/>
  <c r="L902" i="7" s="1"/>
  <c r="M897" i="7" s="1"/>
  <c r="M902" i="7" s="1"/>
  <c r="N897" i="7" s="1"/>
  <c r="N902" i="7" s="1"/>
  <c r="O897" i="7" s="1"/>
  <c r="O902" i="7" s="1"/>
  <c r="P897" i="7" s="1"/>
  <c r="P902" i="7" s="1"/>
  <c r="Q897" i="7" s="1"/>
  <c r="Q902" i="7" s="1"/>
  <c r="R897" i="7" s="1"/>
  <c r="R902" i="7" s="1"/>
  <c r="S897" i="7" s="1"/>
  <c r="S902" i="7" s="1"/>
  <c r="T897" i="7" s="1"/>
  <c r="T902" i="7" s="1"/>
  <c r="U897" i="7" s="1"/>
  <c r="U902" i="7" s="1"/>
  <c r="V897" i="7" s="1"/>
  <c r="V902" i="7" s="1"/>
  <c r="W897" i="7" s="1"/>
  <c r="W902" i="7" s="1"/>
  <c r="X897" i="7" s="1"/>
  <c r="X902" i="7" s="1"/>
  <c r="Y897" i="7" s="1"/>
  <c r="Y902" i="7" s="1"/>
  <c r="Z897" i="7" s="1"/>
  <c r="Z902" i="7" s="1"/>
  <c r="AA897" i="7" s="1"/>
  <c r="AA902" i="7" s="1"/>
  <c r="AB897" i="7" s="1"/>
  <c r="AB902" i="7" s="1"/>
  <c r="AC897" i="7" s="1"/>
  <c r="AC902" i="7" s="1"/>
  <c r="AD897" i="7" s="1"/>
  <c r="AD902" i="7" s="1"/>
  <c r="AE897" i="7" s="1"/>
  <c r="AE902" i="7" s="1"/>
  <c r="AF897" i="7" s="1"/>
  <c r="AF902" i="7" s="1"/>
  <c r="AG897" i="7" s="1"/>
  <c r="AG902" i="7" s="1"/>
  <c r="AH897" i="7" s="1"/>
  <c r="AH902" i="7" s="1"/>
  <c r="AI897" i="7" s="1"/>
  <c r="AI902" i="7" s="1"/>
  <c r="AJ897" i="7" s="1"/>
  <c r="AJ902" i="7" s="1"/>
  <c r="AK897" i="7" s="1"/>
  <c r="AK902" i="7" s="1"/>
  <c r="AL897" i="7" s="1"/>
  <c r="AL902" i="7" s="1"/>
  <c r="AM897" i="7" s="1"/>
  <c r="AM902" i="7" s="1"/>
  <c r="AN897" i="7" s="1"/>
  <c r="AN902" i="7" s="1"/>
  <c r="AO897" i="7" s="1"/>
  <c r="AP902" i="7" s="1"/>
  <c r="AP901" i="7"/>
  <c r="AP900" i="7"/>
  <c r="AP899" i="7"/>
  <c r="AP898" i="7"/>
  <c r="H896" i="7"/>
  <c r="I891" i="7" s="1"/>
  <c r="I896" i="7" s="1"/>
  <c r="AP895" i="7"/>
  <c r="AP894" i="7"/>
  <c r="AP893" i="7"/>
  <c r="AP892" i="7"/>
  <c r="J891" i="7"/>
  <c r="J896" i="7" s="1"/>
  <c r="K891" i="7" s="1"/>
  <c r="K896" i="7" s="1"/>
  <c r="L891" i="7" s="1"/>
  <c r="L896" i="7" s="1"/>
  <c r="M891" i="7" s="1"/>
  <c r="M896" i="7" s="1"/>
  <c r="N891" i="7" s="1"/>
  <c r="N896" i="7" s="1"/>
  <c r="O891" i="7" s="1"/>
  <c r="O896" i="7" s="1"/>
  <c r="P891" i="7" s="1"/>
  <c r="P896" i="7" s="1"/>
  <c r="Q891" i="7" s="1"/>
  <c r="Q896" i="7" s="1"/>
  <c r="R891" i="7" s="1"/>
  <c r="R896" i="7" s="1"/>
  <c r="S891" i="7" s="1"/>
  <c r="S896" i="7" s="1"/>
  <c r="T891" i="7" s="1"/>
  <c r="T896" i="7" s="1"/>
  <c r="U891" i="7" s="1"/>
  <c r="U896" i="7" s="1"/>
  <c r="V891" i="7" s="1"/>
  <c r="V896" i="7" s="1"/>
  <c r="W891" i="7" s="1"/>
  <c r="W896" i="7" s="1"/>
  <c r="X891" i="7" s="1"/>
  <c r="X896" i="7" s="1"/>
  <c r="Y891" i="7" s="1"/>
  <c r="Y896" i="7" s="1"/>
  <c r="Z891" i="7" s="1"/>
  <c r="Z896" i="7" s="1"/>
  <c r="AA891" i="7" s="1"/>
  <c r="AA896" i="7" s="1"/>
  <c r="AB891" i="7" s="1"/>
  <c r="AB896" i="7" s="1"/>
  <c r="AC891" i="7" s="1"/>
  <c r="AC896" i="7" s="1"/>
  <c r="AD891" i="7" s="1"/>
  <c r="AD896" i="7" s="1"/>
  <c r="AE891" i="7" s="1"/>
  <c r="AE896" i="7" s="1"/>
  <c r="AF891" i="7" s="1"/>
  <c r="AF896" i="7" s="1"/>
  <c r="AG891" i="7" s="1"/>
  <c r="AG896" i="7" s="1"/>
  <c r="AH891" i="7" s="1"/>
  <c r="AH896" i="7" s="1"/>
  <c r="AI891" i="7" s="1"/>
  <c r="AI896" i="7" s="1"/>
  <c r="AJ891" i="7" s="1"/>
  <c r="AJ896" i="7" s="1"/>
  <c r="AK891" i="7" s="1"/>
  <c r="AK896" i="7" s="1"/>
  <c r="AL891" i="7" s="1"/>
  <c r="AL896" i="7" s="1"/>
  <c r="AM891" i="7" s="1"/>
  <c r="AM896" i="7" s="1"/>
  <c r="AN891" i="7" s="1"/>
  <c r="AN896" i="7" s="1"/>
  <c r="AO891" i="7" s="1"/>
  <c r="AP896" i="7" s="1"/>
  <c r="H890" i="7"/>
  <c r="I885" i="7" s="1"/>
  <c r="I890" i="7" s="1"/>
  <c r="J885" i="7" s="1"/>
  <c r="J890" i="7" s="1"/>
  <c r="K885" i="7" s="1"/>
  <c r="K890" i="7" s="1"/>
  <c r="L885" i="7" s="1"/>
  <c r="L890" i="7" s="1"/>
  <c r="M885" i="7" s="1"/>
  <c r="M890" i="7" s="1"/>
  <c r="N885" i="7" s="1"/>
  <c r="N890" i="7" s="1"/>
  <c r="O885" i="7" s="1"/>
  <c r="O890" i="7" s="1"/>
  <c r="P885" i="7" s="1"/>
  <c r="P890" i="7" s="1"/>
  <c r="Q885" i="7" s="1"/>
  <c r="Q890" i="7" s="1"/>
  <c r="R885" i="7" s="1"/>
  <c r="R890" i="7" s="1"/>
  <c r="S885" i="7" s="1"/>
  <c r="S890" i="7" s="1"/>
  <c r="T885" i="7" s="1"/>
  <c r="T890" i="7" s="1"/>
  <c r="U885" i="7" s="1"/>
  <c r="U890" i="7" s="1"/>
  <c r="V885" i="7" s="1"/>
  <c r="V890" i="7" s="1"/>
  <c r="W885" i="7" s="1"/>
  <c r="W890" i="7" s="1"/>
  <c r="X885" i="7" s="1"/>
  <c r="X890" i="7" s="1"/>
  <c r="Y885" i="7" s="1"/>
  <c r="Y890" i="7" s="1"/>
  <c r="Z885" i="7" s="1"/>
  <c r="Z890" i="7" s="1"/>
  <c r="AA885" i="7" s="1"/>
  <c r="AA890" i="7" s="1"/>
  <c r="AB885" i="7" s="1"/>
  <c r="AB890" i="7" s="1"/>
  <c r="AC885" i="7" s="1"/>
  <c r="AC890" i="7" s="1"/>
  <c r="AD885" i="7" s="1"/>
  <c r="AD890" i="7" s="1"/>
  <c r="AE885" i="7" s="1"/>
  <c r="AE890" i="7" s="1"/>
  <c r="AF885" i="7" s="1"/>
  <c r="AF890" i="7" s="1"/>
  <c r="AG885" i="7" s="1"/>
  <c r="AG890" i="7" s="1"/>
  <c r="AH885" i="7" s="1"/>
  <c r="AH890" i="7" s="1"/>
  <c r="AI885" i="7" s="1"/>
  <c r="AI890" i="7" s="1"/>
  <c r="AJ885" i="7" s="1"/>
  <c r="AJ890" i="7" s="1"/>
  <c r="AK885" i="7" s="1"/>
  <c r="AK890" i="7" s="1"/>
  <c r="AL885" i="7" s="1"/>
  <c r="AL890" i="7" s="1"/>
  <c r="AM885" i="7" s="1"/>
  <c r="AM890" i="7" s="1"/>
  <c r="AN885" i="7" s="1"/>
  <c r="AN890" i="7" s="1"/>
  <c r="AO885" i="7" s="1"/>
  <c r="AP890" i="7" s="1"/>
  <c r="AP889" i="7"/>
  <c r="AP888" i="7"/>
  <c r="AP887" i="7"/>
  <c r="AP886" i="7"/>
  <c r="H884" i="7"/>
  <c r="I879" i="7" s="1"/>
  <c r="I884" i="7" s="1"/>
  <c r="AP883" i="7"/>
  <c r="AP882" i="7"/>
  <c r="AP881" i="7"/>
  <c r="AP880" i="7"/>
  <c r="J879" i="7"/>
  <c r="J884" i="7" s="1"/>
  <c r="K879" i="7" s="1"/>
  <c r="K884" i="7" s="1"/>
  <c r="L879" i="7" s="1"/>
  <c r="L884" i="7" s="1"/>
  <c r="M879" i="7" s="1"/>
  <c r="M884" i="7" s="1"/>
  <c r="N879" i="7" s="1"/>
  <c r="N884" i="7" s="1"/>
  <c r="O879" i="7" s="1"/>
  <c r="O884" i="7" s="1"/>
  <c r="P879" i="7" s="1"/>
  <c r="P884" i="7" s="1"/>
  <c r="Q879" i="7" s="1"/>
  <c r="Q884" i="7" s="1"/>
  <c r="R879" i="7" s="1"/>
  <c r="R884" i="7" s="1"/>
  <c r="S879" i="7" s="1"/>
  <c r="S884" i="7" s="1"/>
  <c r="T879" i="7" s="1"/>
  <c r="T884" i="7" s="1"/>
  <c r="U879" i="7" s="1"/>
  <c r="U884" i="7" s="1"/>
  <c r="V879" i="7" s="1"/>
  <c r="V884" i="7" s="1"/>
  <c r="W879" i="7" s="1"/>
  <c r="W884" i="7" s="1"/>
  <c r="X879" i="7" s="1"/>
  <c r="X884" i="7" s="1"/>
  <c r="Y879" i="7" s="1"/>
  <c r="Y884" i="7" s="1"/>
  <c r="Z879" i="7" s="1"/>
  <c r="Z884" i="7" s="1"/>
  <c r="AA879" i="7" s="1"/>
  <c r="AA884" i="7" s="1"/>
  <c r="AB879" i="7" s="1"/>
  <c r="AB884" i="7" s="1"/>
  <c r="AC879" i="7" s="1"/>
  <c r="AC884" i="7" s="1"/>
  <c r="AD879" i="7" s="1"/>
  <c r="AD884" i="7" s="1"/>
  <c r="AE879" i="7" s="1"/>
  <c r="AE884" i="7" s="1"/>
  <c r="AF879" i="7" s="1"/>
  <c r="AF884" i="7" s="1"/>
  <c r="AG879" i="7" s="1"/>
  <c r="AG884" i="7" s="1"/>
  <c r="AH879" i="7" s="1"/>
  <c r="AH884" i="7" s="1"/>
  <c r="AI879" i="7" s="1"/>
  <c r="AI884" i="7" s="1"/>
  <c r="AJ879" i="7" s="1"/>
  <c r="AJ884" i="7" s="1"/>
  <c r="AK879" i="7" s="1"/>
  <c r="AK884" i="7" s="1"/>
  <c r="AL879" i="7" s="1"/>
  <c r="AL884" i="7" s="1"/>
  <c r="AM879" i="7" s="1"/>
  <c r="AM884" i="7" s="1"/>
  <c r="AN879" i="7" s="1"/>
  <c r="AN884" i="7" s="1"/>
  <c r="AO879" i="7" s="1"/>
  <c r="AP884" i="7" s="1"/>
  <c r="H879" i="7"/>
  <c r="H878" i="7"/>
  <c r="I873" i="7" s="1"/>
  <c r="I878" i="7" s="1"/>
  <c r="AP877" i="7"/>
  <c r="AP876" i="7"/>
  <c r="AP875" i="7"/>
  <c r="AP874" i="7"/>
  <c r="J873" i="7"/>
  <c r="J878" i="7" s="1"/>
  <c r="K873" i="7" s="1"/>
  <c r="K878" i="7" s="1"/>
  <c r="L873" i="7" s="1"/>
  <c r="L878" i="7" s="1"/>
  <c r="M873" i="7" s="1"/>
  <c r="M878" i="7" s="1"/>
  <c r="N873" i="7" s="1"/>
  <c r="N878" i="7" s="1"/>
  <c r="O873" i="7" s="1"/>
  <c r="O878" i="7" s="1"/>
  <c r="P873" i="7" s="1"/>
  <c r="P878" i="7" s="1"/>
  <c r="Q873" i="7" s="1"/>
  <c r="Q878" i="7" s="1"/>
  <c r="R873" i="7" s="1"/>
  <c r="R878" i="7" s="1"/>
  <c r="S873" i="7" s="1"/>
  <c r="S878" i="7" s="1"/>
  <c r="T873" i="7" s="1"/>
  <c r="T878" i="7" s="1"/>
  <c r="U873" i="7" s="1"/>
  <c r="U878" i="7" s="1"/>
  <c r="V873" i="7" s="1"/>
  <c r="V878" i="7" s="1"/>
  <c r="W873" i="7" s="1"/>
  <c r="W878" i="7" s="1"/>
  <c r="X873" i="7" s="1"/>
  <c r="X878" i="7" s="1"/>
  <c r="Y873" i="7" s="1"/>
  <c r="Y878" i="7" s="1"/>
  <c r="Z873" i="7" s="1"/>
  <c r="Z878" i="7" s="1"/>
  <c r="AA873" i="7" s="1"/>
  <c r="AA878" i="7" s="1"/>
  <c r="AB873" i="7" s="1"/>
  <c r="AB878" i="7" s="1"/>
  <c r="AC873" i="7" s="1"/>
  <c r="AC878" i="7" s="1"/>
  <c r="AD873" i="7" s="1"/>
  <c r="AD878" i="7" s="1"/>
  <c r="AE873" i="7" s="1"/>
  <c r="AE878" i="7" s="1"/>
  <c r="AF873" i="7" s="1"/>
  <c r="AF878" i="7" s="1"/>
  <c r="AG873" i="7" s="1"/>
  <c r="AG878" i="7" s="1"/>
  <c r="AH873" i="7" s="1"/>
  <c r="AH878" i="7" s="1"/>
  <c r="AI873" i="7" s="1"/>
  <c r="AI878" i="7" s="1"/>
  <c r="AJ873" i="7" s="1"/>
  <c r="AJ878" i="7" s="1"/>
  <c r="AK873" i="7" s="1"/>
  <c r="AK878" i="7" s="1"/>
  <c r="AL873" i="7" s="1"/>
  <c r="AL878" i="7" s="1"/>
  <c r="AM873" i="7" s="1"/>
  <c r="AM878" i="7" s="1"/>
  <c r="AN873" i="7" s="1"/>
  <c r="AN878" i="7" s="1"/>
  <c r="AO873" i="7" s="1"/>
  <c r="AP878" i="7" s="1"/>
  <c r="H872" i="7"/>
  <c r="I867" i="7" s="1"/>
  <c r="I872" i="7" s="1"/>
  <c r="J867" i="7" s="1"/>
  <c r="J872" i="7" s="1"/>
  <c r="K867" i="7" s="1"/>
  <c r="K872" i="7" s="1"/>
  <c r="L867" i="7" s="1"/>
  <c r="L872" i="7" s="1"/>
  <c r="M867" i="7" s="1"/>
  <c r="M872" i="7" s="1"/>
  <c r="N867" i="7" s="1"/>
  <c r="N872" i="7" s="1"/>
  <c r="O867" i="7" s="1"/>
  <c r="O872" i="7" s="1"/>
  <c r="P867" i="7" s="1"/>
  <c r="P872" i="7" s="1"/>
  <c r="Q867" i="7" s="1"/>
  <c r="Q872" i="7" s="1"/>
  <c r="R867" i="7" s="1"/>
  <c r="R872" i="7" s="1"/>
  <c r="S867" i="7" s="1"/>
  <c r="S872" i="7" s="1"/>
  <c r="T867" i="7" s="1"/>
  <c r="T872" i="7" s="1"/>
  <c r="U867" i="7" s="1"/>
  <c r="U872" i="7" s="1"/>
  <c r="V867" i="7" s="1"/>
  <c r="V872" i="7" s="1"/>
  <c r="W867" i="7" s="1"/>
  <c r="W872" i="7" s="1"/>
  <c r="X867" i="7" s="1"/>
  <c r="X872" i="7" s="1"/>
  <c r="Y867" i="7" s="1"/>
  <c r="Y872" i="7" s="1"/>
  <c r="Z867" i="7" s="1"/>
  <c r="Z872" i="7" s="1"/>
  <c r="AA867" i="7" s="1"/>
  <c r="AA872" i="7" s="1"/>
  <c r="AB867" i="7" s="1"/>
  <c r="AB872" i="7" s="1"/>
  <c r="AC867" i="7" s="1"/>
  <c r="AC872" i="7" s="1"/>
  <c r="AD867" i="7" s="1"/>
  <c r="AD872" i="7" s="1"/>
  <c r="AE867" i="7" s="1"/>
  <c r="AE872" i="7" s="1"/>
  <c r="AF867" i="7" s="1"/>
  <c r="AF872" i="7" s="1"/>
  <c r="AG867" i="7" s="1"/>
  <c r="AG872" i="7" s="1"/>
  <c r="AH867" i="7" s="1"/>
  <c r="AH872" i="7" s="1"/>
  <c r="AI867" i="7" s="1"/>
  <c r="AI872" i="7" s="1"/>
  <c r="AJ867" i="7" s="1"/>
  <c r="AJ872" i="7" s="1"/>
  <c r="AK867" i="7" s="1"/>
  <c r="AK872" i="7" s="1"/>
  <c r="AL867" i="7" s="1"/>
  <c r="AL872" i="7" s="1"/>
  <c r="AM867" i="7" s="1"/>
  <c r="AM872" i="7" s="1"/>
  <c r="AN867" i="7" s="1"/>
  <c r="AN872" i="7" s="1"/>
  <c r="AO867" i="7" s="1"/>
  <c r="AP872" i="7" s="1"/>
  <c r="AP871" i="7"/>
  <c r="AP870" i="7"/>
  <c r="AP869" i="7"/>
  <c r="AP868" i="7"/>
  <c r="H866" i="7"/>
  <c r="I861" i="7" s="1"/>
  <c r="I866" i="7" s="1"/>
  <c r="AP865" i="7"/>
  <c r="AP864" i="7"/>
  <c r="AP863" i="7"/>
  <c r="AP862" i="7"/>
  <c r="J861" i="7"/>
  <c r="J866" i="7" s="1"/>
  <c r="K861" i="7" s="1"/>
  <c r="K866" i="7" s="1"/>
  <c r="L861" i="7" s="1"/>
  <c r="L866" i="7" s="1"/>
  <c r="M861" i="7" s="1"/>
  <c r="M866" i="7" s="1"/>
  <c r="N861" i="7" s="1"/>
  <c r="N866" i="7" s="1"/>
  <c r="O861" i="7" s="1"/>
  <c r="O866" i="7" s="1"/>
  <c r="P861" i="7" s="1"/>
  <c r="P866" i="7" s="1"/>
  <c r="Q861" i="7" s="1"/>
  <c r="Q866" i="7" s="1"/>
  <c r="R861" i="7" s="1"/>
  <c r="R866" i="7" s="1"/>
  <c r="S861" i="7" s="1"/>
  <c r="S866" i="7" s="1"/>
  <c r="T861" i="7" s="1"/>
  <c r="T866" i="7" s="1"/>
  <c r="U861" i="7" s="1"/>
  <c r="U866" i="7" s="1"/>
  <c r="V861" i="7" s="1"/>
  <c r="V866" i="7" s="1"/>
  <c r="W861" i="7" s="1"/>
  <c r="W866" i="7" s="1"/>
  <c r="X861" i="7" s="1"/>
  <c r="X866" i="7" s="1"/>
  <c r="Y861" i="7" s="1"/>
  <c r="Y866" i="7" s="1"/>
  <c r="Z861" i="7" s="1"/>
  <c r="Z866" i="7" s="1"/>
  <c r="AA861" i="7" s="1"/>
  <c r="AA866" i="7" s="1"/>
  <c r="AB861" i="7" s="1"/>
  <c r="AB866" i="7" s="1"/>
  <c r="AC861" i="7" s="1"/>
  <c r="AC866" i="7" s="1"/>
  <c r="AD861" i="7" s="1"/>
  <c r="AD866" i="7" s="1"/>
  <c r="AE861" i="7" s="1"/>
  <c r="AE866" i="7" s="1"/>
  <c r="AF861" i="7" s="1"/>
  <c r="AF866" i="7" s="1"/>
  <c r="AG861" i="7" s="1"/>
  <c r="AG866" i="7" s="1"/>
  <c r="AH861" i="7" s="1"/>
  <c r="AH866" i="7" s="1"/>
  <c r="AI861" i="7" s="1"/>
  <c r="AI866" i="7" s="1"/>
  <c r="AJ861" i="7" s="1"/>
  <c r="AJ866" i="7" s="1"/>
  <c r="AK861" i="7" s="1"/>
  <c r="AK866" i="7" s="1"/>
  <c r="AL861" i="7" s="1"/>
  <c r="AL866" i="7" s="1"/>
  <c r="AM861" i="7" s="1"/>
  <c r="AM866" i="7" s="1"/>
  <c r="AN861" i="7" s="1"/>
  <c r="AN866" i="7" s="1"/>
  <c r="AO861" i="7" s="1"/>
  <c r="AP866" i="7" s="1"/>
  <c r="H860" i="7"/>
  <c r="I855" i="7" s="1"/>
  <c r="I860" i="7" s="1"/>
  <c r="J855" i="7" s="1"/>
  <c r="J860" i="7" s="1"/>
  <c r="K855" i="7" s="1"/>
  <c r="K860" i="7" s="1"/>
  <c r="L855" i="7" s="1"/>
  <c r="L860" i="7" s="1"/>
  <c r="M855" i="7" s="1"/>
  <c r="M860" i="7" s="1"/>
  <c r="N855" i="7" s="1"/>
  <c r="N860" i="7" s="1"/>
  <c r="O855" i="7" s="1"/>
  <c r="O860" i="7" s="1"/>
  <c r="P855" i="7" s="1"/>
  <c r="P860" i="7" s="1"/>
  <c r="Q855" i="7" s="1"/>
  <c r="Q860" i="7" s="1"/>
  <c r="R855" i="7" s="1"/>
  <c r="R860" i="7" s="1"/>
  <c r="S855" i="7" s="1"/>
  <c r="S860" i="7" s="1"/>
  <c r="T855" i="7" s="1"/>
  <c r="T860" i="7" s="1"/>
  <c r="U855" i="7" s="1"/>
  <c r="U860" i="7" s="1"/>
  <c r="V855" i="7" s="1"/>
  <c r="V860" i="7" s="1"/>
  <c r="W855" i="7" s="1"/>
  <c r="W860" i="7" s="1"/>
  <c r="X855" i="7" s="1"/>
  <c r="X860" i="7" s="1"/>
  <c r="Y855" i="7" s="1"/>
  <c r="Y860" i="7" s="1"/>
  <c r="Z855" i="7" s="1"/>
  <c r="Z860" i="7" s="1"/>
  <c r="AA855" i="7" s="1"/>
  <c r="AA860" i="7" s="1"/>
  <c r="AB855" i="7" s="1"/>
  <c r="AB860" i="7" s="1"/>
  <c r="AC855" i="7" s="1"/>
  <c r="AC860" i="7" s="1"/>
  <c r="AD855" i="7" s="1"/>
  <c r="AD860" i="7" s="1"/>
  <c r="AE855" i="7" s="1"/>
  <c r="AE860" i="7" s="1"/>
  <c r="AF855" i="7" s="1"/>
  <c r="AF860" i="7" s="1"/>
  <c r="AG855" i="7" s="1"/>
  <c r="AG860" i="7" s="1"/>
  <c r="AH855" i="7" s="1"/>
  <c r="AH860" i="7" s="1"/>
  <c r="AI855" i="7" s="1"/>
  <c r="AI860" i="7" s="1"/>
  <c r="AJ855" i="7" s="1"/>
  <c r="AJ860" i="7" s="1"/>
  <c r="AK855" i="7" s="1"/>
  <c r="AK860" i="7" s="1"/>
  <c r="AL855" i="7" s="1"/>
  <c r="AL860" i="7" s="1"/>
  <c r="AM855" i="7" s="1"/>
  <c r="AM860" i="7" s="1"/>
  <c r="AN855" i="7" s="1"/>
  <c r="AN860" i="7" s="1"/>
  <c r="AO855" i="7" s="1"/>
  <c r="AP860" i="7" s="1"/>
  <c r="AP859" i="7"/>
  <c r="AP858" i="7"/>
  <c r="AP857" i="7"/>
  <c r="AP856" i="7"/>
  <c r="H854" i="7"/>
  <c r="I849" i="7" s="1"/>
  <c r="I854" i="7" s="1"/>
  <c r="AP853" i="7"/>
  <c r="AP852" i="7"/>
  <c r="AP851" i="7"/>
  <c r="AP850" i="7"/>
  <c r="J849" i="7"/>
  <c r="J854" i="7" s="1"/>
  <c r="K849" i="7" s="1"/>
  <c r="K854" i="7" s="1"/>
  <c r="L849" i="7" s="1"/>
  <c r="L854" i="7" s="1"/>
  <c r="M849" i="7" s="1"/>
  <c r="M854" i="7" s="1"/>
  <c r="N849" i="7" s="1"/>
  <c r="N854" i="7" s="1"/>
  <c r="O849" i="7" s="1"/>
  <c r="O854" i="7" s="1"/>
  <c r="P849" i="7" s="1"/>
  <c r="P854" i="7" s="1"/>
  <c r="Q849" i="7" s="1"/>
  <c r="Q854" i="7" s="1"/>
  <c r="R849" i="7" s="1"/>
  <c r="R854" i="7" s="1"/>
  <c r="S849" i="7" s="1"/>
  <c r="S854" i="7" s="1"/>
  <c r="T849" i="7" s="1"/>
  <c r="T854" i="7" s="1"/>
  <c r="U849" i="7" s="1"/>
  <c r="U854" i="7" s="1"/>
  <c r="V849" i="7" s="1"/>
  <c r="V854" i="7" s="1"/>
  <c r="W849" i="7" s="1"/>
  <c r="W854" i="7" s="1"/>
  <c r="X849" i="7" s="1"/>
  <c r="X854" i="7" s="1"/>
  <c r="Y849" i="7" s="1"/>
  <c r="Y854" i="7" s="1"/>
  <c r="Z849" i="7" s="1"/>
  <c r="Z854" i="7" s="1"/>
  <c r="AA849" i="7" s="1"/>
  <c r="AA854" i="7" s="1"/>
  <c r="AB849" i="7" s="1"/>
  <c r="AB854" i="7" s="1"/>
  <c r="AC849" i="7" s="1"/>
  <c r="AC854" i="7" s="1"/>
  <c r="AD849" i="7" s="1"/>
  <c r="AD854" i="7" s="1"/>
  <c r="AE849" i="7" s="1"/>
  <c r="AE854" i="7" s="1"/>
  <c r="AF849" i="7" s="1"/>
  <c r="AF854" i="7" s="1"/>
  <c r="AG849" i="7" s="1"/>
  <c r="AG854" i="7" s="1"/>
  <c r="AH849" i="7" s="1"/>
  <c r="AH854" i="7" s="1"/>
  <c r="AI849" i="7" s="1"/>
  <c r="AI854" i="7" s="1"/>
  <c r="AJ849" i="7" s="1"/>
  <c r="AJ854" i="7" s="1"/>
  <c r="AK849" i="7" s="1"/>
  <c r="AK854" i="7" s="1"/>
  <c r="AL849" i="7" s="1"/>
  <c r="AL854" i="7" s="1"/>
  <c r="AM849" i="7" s="1"/>
  <c r="AM854" i="7" s="1"/>
  <c r="AN849" i="7" s="1"/>
  <c r="AN854" i="7" s="1"/>
  <c r="AO849" i="7" s="1"/>
  <c r="AP854" i="7" s="1"/>
  <c r="H848" i="7"/>
  <c r="I843" i="7" s="1"/>
  <c r="I848" i="7" s="1"/>
  <c r="J843" i="7" s="1"/>
  <c r="J848" i="7" s="1"/>
  <c r="K843" i="7" s="1"/>
  <c r="K848" i="7" s="1"/>
  <c r="L843" i="7" s="1"/>
  <c r="L848" i="7" s="1"/>
  <c r="M843" i="7" s="1"/>
  <c r="M848" i="7" s="1"/>
  <c r="N843" i="7" s="1"/>
  <c r="N848" i="7" s="1"/>
  <c r="O843" i="7" s="1"/>
  <c r="O848" i="7" s="1"/>
  <c r="P843" i="7" s="1"/>
  <c r="P848" i="7" s="1"/>
  <c r="Q843" i="7" s="1"/>
  <c r="Q848" i="7" s="1"/>
  <c r="R843" i="7" s="1"/>
  <c r="R848" i="7" s="1"/>
  <c r="S843" i="7" s="1"/>
  <c r="S848" i="7" s="1"/>
  <c r="T843" i="7" s="1"/>
  <c r="T848" i="7" s="1"/>
  <c r="U843" i="7" s="1"/>
  <c r="U848" i="7" s="1"/>
  <c r="V843" i="7" s="1"/>
  <c r="V848" i="7" s="1"/>
  <c r="W843" i="7" s="1"/>
  <c r="W848" i="7" s="1"/>
  <c r="X843" i="7" s="1"/>
  <c r="X848" i="7" s="1"/>
  <c r="Y843" i="7" s="1"/>
  <c r="Y848" i="7" s="1"/>
  <c r="Z843" i="7" s="1"/>
  <c r="Z848" i="7" s="1"/>
  <c r="AA843" i="7" s="1"/>
  <c r="AA848" i="7" s="1"/>
  <c r="AB843" i="7" s="1"/>
  <c r="AB848" i="7" s="1"/>
  <c r="AC843" i="7" s="1"/>
  <c r="AC848" i="7" s="1"/>
  <c r="AD843" i="7" s="1"/>
  <c r="AD848" i="7" s="1"/>
  <c r="AE843" i="7" s="1"/>
  <c r="AE848" i="7" s="1"/>
  <c r="AF843" i="7" s="1"/>
  <c r="AF848" i="7" s="1"/>
  <c r="AG843" i="7" s="1"/>
  <c r="AG848" i="7" s="1"/>
  <c r="AH843" i="7" s="1"/>
  <c r="AH848" i="7" s="1"/>
  <c r="AI843" i="7" s="1"/>
  <c r="AI848" i="7" s="1"/>
  <c r="AJ843" i="7" s="1"/>
  <c r="AJ848" i="7" s="1"/>
  <c r="AK843" i="7" s="1"/>
  <c r="AK848" i="7" s="1"/>
  <c r="AL843" i="7" s="1"/>
  <c r="AL848" i="7" s="1"/>
  <c r="AM843" i="7" s="1"/>
  <c r="AM848" i="7" s="1"/>
  <c r="AN843" i="7" s="1"/>
  <c r="AN848" i="7" s="1"/>
  <c r="AO843" i="7" s="1"/>
  <c r="AP848" i="7" s="1"/>
  <c r="AP847" i="7"/>
  <c r="AP846" i="7"/>
  <c r="AP845" i="7"/>
  <c r="AP844" i="7"/>
  <c r="I837" i="7"/>
  <c r="I842" i="7" s="1"/>
  <c r="J837" i="7" s="1"/>
  <c r="J842" i="7" s="1"/>
  <c r="K837" i="7" s="1"/>
  <c r="K842" i="7" s="1"/>
  <c r="L837" i="7" s="1"/>
  <c r="L842" i="7" s="1"/>
  <c r="M837" i="7" s="1"/>
  <c r="M842" i="7" s="1"/>
  <c r="N837" i="7" s="1"/>
  <c r="N842" i="7" s="1"/>
  <c r="O837" i="7" s="1"/>
  <c r="O842" i="7" s="1"/>
  <c r="P837" i="7" s="1"/>
  <c r="P842" i="7" s="1"/>
  <c r="Q837" i="7" s="1"/>
  <c r="Q842" i="7" s="1"/>
  <c r="R837" i="7" s="1"/>
  <c r="R842" i="7" s="1"/>
  <c r="S837" i="7" s="1"/>
  <c r="S842" i="7" s="1"/>
  <c r="T837" i="7" s="1"/>
  <c r="T842" i="7" s="1"/>
  <c r="U837" i="7" s="1"/>
  <c r="U842" i="7" s="1"/>
  <c r="V837" i="7" s="1"/>
  <c r="V842" i="7" s="1"/>
  <c r="W837" i="7" s="1"/>
  <c r="W842" i="7" s="1"/>
  <c r="X837" i="7" s="1"/>
  <c r="X842" i="7" s="1"/>
  <c r="Y837" i="7" s="1"/>
  <c r="Y842" i="7" s="1"/>
  <c r="Z837" i="7" s="1"/>
  <c r="Z842" i="7" s="1"/>
  <c r="AA837" i="7" s="1"/>
  <c r="AA842" i="7" s="1"/>
  <c r="AB837" i="7" s="1"/>
  <c r="AB842" i="7" s="1"/>
  <c r="AC837" i="7" s="1"/>
  <c r="AC842" i="7" s="1"/>
  <c r="AD837" i="7" s="1"/>
  <c r="AD842" i="7" s="1"/>
  <c r="AE837" i="7" s="1"/>
  <c r="AE842" i="7" s="1"/>
  <c r="AF837" i="7" s="1"/>
  <c r="AF842" i="7" s="1"/>
  <c r="AG837" i="7" s="1"/>
  <c r="AG842" i="7" s="1"/>
  <c r="AH837" i="7" s="1"/>
  <c r="AH842" i="7" s="1"/>
  <c r="AI837" i="7" s="1"/>
  <c r="AI842" i="7" s="1"/>
  <c r="AJ837" i="7" s="1"/>
  <c r="AJ842" i="7" s="1"/>
  <c r="AK837" i="7" s="1"/>
  <c r="AK842" i="7" s="1"/>
  <c r="AL837" i="7" s="1"/>
  <c r="AL842" i="7" s="1"/>
  <c r="AM837" i="7" s="1"/>
  <c r="AM842" i="7" s="1"/>
  <c r="AN837" i="7" s="1"/>
  <c r="AN842" i="7" s="1"/>
  <c r="AO837" i="7" s="1"/>
  <c r="AP842" i="7" s="1"/>
  <c r="AP841" i="7"/>
  <c r="AP840" i="7"/>
  <c r="AP839" i="7"/>
  <c r="AP838" i="7"/>
  <c r="H836" i="7"/>
  <c r="AP835" i="7"/>
  <c r="AP834" i="7"/>
  <c r="AP833" i="7"/>
  <c r="AP832" i="7"/>
  <c r="I831" i="7"/>
  <c r="I836" i="7" s="1"/>
  <c r="J831" i="7" s="1"/>
  <c r="J836" i="7" s="1"/>
  <c r="K831" i="7" s="1"/>
  <c r="K836" i="7" s="1"/>
  <c r="L831" i="7" s="1"/>
  <c r="L836" i="7" s="1"/>
  <c r="M831" i="7" s="1"/>
  <c r="M836" i="7" s="1"/>
  <c r="N831" i="7" s="1"/>
  <c r="N836" i="7" s="1"/>
  <c r="O831" i="7" s="1"/>
  <c r="O836" i="7" s="1"/>
  <c r="P831" i="7" s="1"/>
  <c r="P836" i="7" s="1"/>
  <c r="Q831" i="7" s="1"/>
  <c r="Q836" i="7" s="1"/>
  <c r="R831" i="7" s="1"/>
  <c r="R836" i="7" s="1"/>
  <c r="S831" i="7" s="1"/>
  <c r="S836" i="7" s="1"/>
  <c r="T831" i="7" s="1"/>
  <c r="T836" i="7" s="1"/>
  <c r="U831" i="7" s="1"/>
  <c r="U836" i="7" s="1"/>
  <c r="V831" i="7" s="1"/>
  <c r="V836" i="7" s="1"/>
  <c r="W831" i="7" s="1"/>
  <c r="W836" i="7" s="1"/>
  <c r="X831" i="7" s="1"/>
  <c r="X836" i="7" s="1"/>
  <c r="Y831" i="7" s="1"/>
  <c r="Y836" i="7" s="1"/>
  <c r="Z831" i="7" s="1"/>
  <c r="Z836" i="7" s="1"/>
  <c r="AA831" i="7" s="1"/>
  <c r="AA836" i="7" s="1"/>
  <c r="AB831" i="7" s="1"/>
  <c r="AB836" i="7" s="1"/>
  <c r="AC831" i="7" s="1"/>
  <c r="AC836" i="7" s="1"/>
  <c r="AD831" i="7" s="1"/>
  <c r="AD836" i="7" s="1"/>
  <c r="AE831" i="7" s="1"/>
  <c r="AE836" i="7" s="1"/>
  <c r="AF831" i="7" s="1"/>
  <c r="AF836" i="7" s="1"/>
  <c r="AG831" i="7" s="1"/>
  <c r="AG836" i="7" s="1"/>
  <c r="AH831" i="7" s="1"/>
  <c r="AH836" i="7" s="1"/>
  <c r="AI831" i="7" s="1"/>
  <c r="AI836" i="7" s="1"/>
  <c r="AJ831" i="7" s="1"/>
  <c r="AJ836" i="7" s="1"/>
  <c r="AK831" i="7" s="1"/>
  <c r="AK836" i="7" s="1"/>
  <c r="AL831" i="7" s="1"/>
  <c r="AL836" i="7" s="1"/>
  <c r="AM831" i="7" s="1"/>
  <c r="AM836" i="7" s="1"/>
  <c r="AN831" i="7" s="1"/>
  <c r="AN836" i="7" s="1"/>
  <c r="AO831" i="7" s="1"/>
  <c r="AP836" i="7" s="1"/>
  <c r="H830" i="7"/>
  <c r="I825" i="7" s="1"/>
  <c r="I830" i="7" s="1"/>
  <c r="J825" i="7" s="1"/>
  <c r="J830" i="7" s="1"/>
  <c r="K825" i="7" s="1"/>
  <c r="K830" i="7" s="1"/>
  <c r="L825" i="7" s="1"/>
  <c r="L830" i="7" s="1"/>
  <c r="M825" i="7" s="1"/>
  <c r="M830" i="7" s="1"/>
  <c r="N825" i="7" s="1"/>
  <c r="N830" i="7" s="1"/>
  <c r="O825" i="7" s="1"/>
  <c r="O830" i="7" s="1"/>
  <c r="P825" i="7" s="1"/>
  <c r="P830" i="7" s="1"/>
  <c r="Q825" i="7" s="1"/>
  <c r="Q830" i="7" s="1"/>
  <c r="R825" i="7" s="1"/>
  <c r="R830" i="7" s="1"/>
  <c r="S825" i="7" s="1"/>
  <c r="S830" i="7" s="1"/>
  <c r="T825" i="7" s="1"/>
  <c r="T830" i="7" s="1"/>
  <c r="U825" i="7" s="1"/>
  <c r="U830" i="7" s="1"/>
  <c r="V825" i="7" s="1"/>
  <c r="V830" i="7" s="1"/>
  <c r="W825" i="7" s="1"/>
  <c r="W830" i="7" s="1"/>
  <c r="X825" i="7" s="1"/>
  <c r="X830" i="7" s="1"/>
  <c r="Y825" i="7" s="1"/>
  <c r="Y830" i="7" s="1"/>
  <c r="Z825" i="7" s="1"/>
  <c r="Z830" i="7" s="1"/>
  <c r="AA825" i="7" s="1"/>
  <c r="AA830" i="7" s="1"/>
  <c r="AB825" i="7" s="1"/>
  <c r="AB830" i="7" s="1"/>
  <c r="AC825" i="7" s="1"/>
  <c r="AC830" i="7" s="1"/>
  <c r="AD825" i="7" s="1"/>
  <c r="AD830" i="7" s="1"/>
  <c r="AE825" i="7" s="1"/>
  <c r="AE830" i="7" s="1"/>
  <c r="AF825" i="7" s="1"/>
  <c r="AF830" i="7" s="1"/>
  <c r="AG825" i="7" s="1"/>
  <c r="AG830" i="7" s="1"/>
  <c r="AH825" i="7" s="1"/>
  <c r="AH830" i="7" s="1"/>
  <c r="AI825" i="7" s="1"/>
  <c r="AI830" i="7" s="1"/>
  <c r="AJ825" i="7" s="1"/>
  <c r="AJ830" i="7" s="1"/>
  <c r="AK825" i="7" s="1"/>
  <c r="AK830" i="7" s="1"/>
  <c r="AL825" i="7" s="1"/>
  <c r="AL830" i="7" s="1"/>
  <c r="AM825" i="7" s="1"/>
  <c r="AM830" i="7" s="1"/>
  <c r="AN825" i="7" s="1"/>
  <c r="AN830" i="7" s="1"/>
  <c r="AO825" i="7" s="1"/>
  <c r="AP830" i="7" s="1"/>
  <c r="AP829" i="7"/>
  <c r="AP828" i="7"/>
  <c r="AP827" i="7"/>
  <c r="AP826" i="7"/>
  <c r="H824" i="7"/>
  <c r="I819" i="7" s="1"/>
  <c r="I824" i="7" s="1"/>
  <c r="J819" i="7" s="1"/>
  <c r="J824" i="7" s="1"/>
  <c r="K819" i="7" s="1"/>
  <c r="K824" i="7" s="1"/>
  <c r="L819" i="7" s="1"/>
  <c r="L824" i="7" s="1"/>
  <c r="M819" i="7" s="1"/>
  <c r="M824" i="7" s="1"/>
  <c r="N819" i="7" s="1"/>
  <c r="N824" i="7" s="1"/>
  <c r="O819" i="7" s="1"/>
  <c r="O824" i="7" s="1"/>
  <c r="P819" i="7" s="1"/>
  <c r="P824" i="7" s="1"/>
  <c r="Q819" i="7" s="1"/>
  <c r="Q824" i="7" s="1"/>
  <c r="R819" i="7" s="1"/>
  <c r="R824" i="7" s="1"/>
  <c r="S819" i="7" s="1"/>
  <c r="S824" i="7" s="1"/>
  <c r="T819" i="7" s="1"/>
  <c r="T824" i="7" s="1"/>
  <c r="U819" i="7" s="1"/>
  <c r="U824" i="7" s="1"/>
  <c r="V819" i="7" s="1"/>
  <c r="V824" i="7" s="1"/>
  <c r="W819" i="7" s="1"/>
  <c r="W824" i="7" s="1"/>
  <c r="X819" i="7" s="1"/>
  <c r="X824" i="7" s="1"/>
  <c r="Y819" i="7" s="1"/>
  <c r="Y824" i="7" s="1"/>
  <c r="Z819" i="7" s="1"/>
  <c r="Z824" i="7" s="1"/>
  <c r="AA819" i="7" s="1"/>
  <c r="AA824" i="7" s="1"/>
  <c r="AB819" i="7" s="1"/>
  <c r="AB824" i="7" s="1"/>
  <c r="AC819" i="7" s="1"/>
  <c r="AC824" i="7" s="1"/>
  <c r="AD819" i="7" s="1"/>
  <c r="AD824" i="7" s="1"/>
  <c r="AE819" i="7" s="1"/>
  <c r="AE824" i="7" s="1"/>
  <c r="AF819" i="7" s="1"/>
  <c r="AF824" i="7" s="1"/>
  <c r="AG819" i="7" s="1"/>
  <c r="AG824" i="7" s="1"/>
  <c r="AH819" i="7" s="1"/>
  <c r="AH824" i="7" s="1"/>
  <c r="AI819" i="7" s="1"/>
  <c r="AI824" i="7" s="1"/>
  <c r="AJ819" i="7" s="1"/>
  <c r="AJ824" i="7" s="1"/>
  <c r="AK819" i="7" s="1"/>
  <c r="AK824" i="7" s="1"/>
  <c r="AL819" i="7" s="1"/>
  <c r="AL824" i="7" s="1"/>
  <c r="AM819" i="7" s="1"/>
  <c r="AM824" i="7" s="1"/>
  <c r="AN819" i="7" s="1"/>
  <c r="AN824" i="7" s="1"/>
  <c r="AO819" i="7" s="1"/>
  <c r="AP824" i="7" s="1"/>
  <c r="AP823" i="7"/>
  <c r="AP822" i="7"/>
  <c r="AP821" i="7"/>
  <c r="AP820" i="7"/>
  <c r="H818" i="7"/>
  <c r="AP817" i="7"/>
  <c r="AP816" i="7"/>
  <c r="AP815" i="7"/>
  <c r="AP814" i="7"/>
  <c r="AP813" i="7"/>
  <c r="I812" i="7"/>
  <c r="I818" i="7" s="1"/>
  <c r="J812" i="7" s="1"/>
  <c r="J818" i="7" s="1"/>
  <c r="K812" i="7" s="1"/>
  <c r="K818" i="7" s="1"/>
  <c r="L812" i="7" s="1"/>
  <c r="L818" i="7" s="1"/>
  <c r="M812" i="7" s="1"/>
  <c r="M818" i="7" s="1"/>
  <c r="N812" i="7" s="1"/>
  <c r="N818" i="7" s="1"/>
  <c r="O812" i="7" s="1"/>
  <c r="O818" i="7" s="1"/>
  <c r="P812" i="7" s="1"/>
  <c r="P818" i="7" s="1"/>
  <c r="Q812" i="7" s="1"/>
  <c r="Q818" i="7" s="1"/>
  <c r="R812" i="7" s="1"/>
  <c r="R818" i="7" s="1"/>
  <c r="S812" i="7" s="1"/>
  <c r="S818" i="7" s="1"/>
  <c r="T812" i="7" s="1"/>
  <c r="T818" i="7" s="1"/>
  <c r="U812" i="7" s="1"/>
  <c r="U818" i="7" s="1"/>
  <c r="V812" i="7" s="1"/>
  <c r="V818" i="7" s="1"/>
  <c r="W812" i="7" s="1"/>
  <c r="W818" i="7" s="1"/>
  <c r="X812" i="7" s="1"/>
  <c r="X818" i="7" s="1"/>
  <c r="Y812" i="7" s="1"/>
  <c r="Y818" i="7" s="1"/>
  <c r="Z812" i="7" s="1"/>
  <c r="Z818" i="7" s="1"/>
  <c r="AA812" i="7" s="1"/>
  <c r="AA818" i="7" s="1"/>
  <c r="AB812" i="7" s="1"/>
  <c r="AB818" i="7" s="1"/>
  <c r="AC812" i="7" s="1"/>
  <c r="AC818" i="7" s="1"/>
  <c r="AD812" i="7" s="1"/>
  <c r="AD818" i="7" s="1"/>
  <c r="AE812" i="7" s="1"/>
  <c r="AE818" i="7" s="1"/>
  <c r="AF812" i="7" s="1"/>
  <c r="AF818" i="7" s="1"/>
  <c r="AG812" i="7" s="1"/>
  <c r="AG818" i="7" s="1"/>
  <c r="AH812" i="7" s="1"/>
  <c r="AH818" i="7" s="1"/>
  <c r="AI812" i="7" s="1"/>
  <c r="AI818" i="7" s="1"/>
  <c r="AJ812" i="7" s="1"/>
  <c r="AJ818" i="7" s="1"/>
  <c r="AK812" i="7" s="1"/>
  <c r="AK818" i="7" s="1"/>
  <c r="AL812" i="7" s="1"/>
  <c r="AL818" i="7" s="1"/>
  <c r="AM812" i="7" s="1"/>
  <c r="AM818" i="7" s="1"/>
  <c r="AN812" i="7" s="1"/>
  <c r="AN818" i="7" s="1"/>
  <c r="AO812" i="7" s="1"/>
  <c r="AP818" i="7" s="1"/>
  <c r="H811" i="7"/>
  <c r="AP810" i="7"/>
  <c r="AP809" i="7"/>
  <c r="AP808" i="7"/>
  <c r="AP807" i="7"/>
  <c r="AP806" i="7"/>
  <c r="I805" i="7"/>
  <c r="I811" i="7" s="1"/>
  <c r="J805" i="7" s="1"/>
  <c r="J811" i="7" s="1"/>
  <c r="K805" i="7" s="1"/>
  <c r="K811" i="7" s="1"/>
  <c r="L805" i="7" s="1"/>
  <c r="L811" i="7" s="1"/>
  <c r="M805" i="7" s="1"/>
  <c r="M811" i="7" s="1"/>
  <c r="N805" i="7" s="1"/>
  <c r="N811" i="7" s="1"/>
  <c r="O805" i="7" s="1"/>
  <c r="O811" i="7" s="1"/>
  <c r="P805" i="7" s="1"/>
  <c r="P811" i="7" s="1"/>
  <c r="Q805" i="7" s="1"/>
  <c r="Q811" i="7" s="1"/>
  <c r="R805" i="7" s="1"/>
  <c r="R811" i="7" s="1"/>
  <c r="S805" i="7" s="1"/>
  <c r="S811" i="7" s="1"/>
  <c r="T805" i="7" s="1"/>
  <c r="T811" i="7" s="1"/>
  <c r="U805" i="7" s="1"/>
  <c r="U811" i="7" s="1"/>
  <c r="V805" i="7" s="1"/>
  <c r="V811" i="7" s="1"/>
  <c r="W805" i="7" s="1"/>
  <c r="W811" i="7" s="1"/>
  <c r="X805" i="7" s="1"/>
  <c r="X811" i="7" s="1"/>
  <c r="Y805" i="7" s="1"/>
  <c r="Y811" i="7" s="1"/>
  <c r="Z805" i="7" s="1"/>
  <c r="Z811" i="7" s="1"/>
  <c r="AA805" i="7" s="1"/>
  <c r="AA811" i="7" s="1"/>
  <c r="AB805" i="7" s="1"/>
  <c r="AB811" i="7" s="1"/>
  <c r="AC805" i="7" s="1"/>
  <c r="AC811" i="7" s="1"/>
  <c r="AD805" i="7" s="1"/>
  <c r="AD811" i="7" s="1"/>
  <c r="AE805" i="7" s="1"/>
  <c r="AE811" i="7" s="1"/>
  <c r="AF805" i="7" s="1"/>
  <c r="AF811" i="7" s="1"/>
  <c r="AG805" i="7" s="1"/>
  <c r="AG811" i="7" s="1"/>
  <c r="AH805" i="7" s="1"/>
  <c r="AH811" i="7" s="1"/>
  <c r="AI805" i="7" s="1"/>
  <c r="AI811" i="7" s="1"/>
  <c r="AJ805" i="7" s="1"/>
  <c r="AJ811" i="7" s="1"/>
  <c r="AK805" i="7" s="1"/>
  <c r="AK811" i="7" s="1"/>
  <c r="AL805" i="7" s="1"/>
  <c r="AL811" i="7" s="1"/>
  <c r="AM805" i="7" s="1"/>
  <c r="AM811" i="7" s="1"/>
  <c r="AN805" i="7" s="1"/>
  <c r="AN811" i="7" s="1"/>
  <c r="AO805" i="7" s="1"/>
  <c r="AP811" i="7" s="1"/>
  <c r="H803" i="7"/>
  <c r="I798" i="7" s="1"/>
  <c r="I803" i="7" s="1"/>
  <c r="J798" i="7" s="1"/>
  <c r="J803" i="7" s="1"/>
  <c r="K798" i="7" s="1"/>
  <c r="K803" i="7" s="1"/>
  <c r="L798" i="7" s="1"/>
  <c r="L803" i="7" s="1"/>
  <c r="M798" i="7" s="1"/>
  <c r="M803" i="7" s="1"/>
  <c r="N798" i="7" s="1"/>
  <c r="N803" i="7" s="1"/>
  <c r="O798" i="7" s="1"/>
  <c r="O803" i="7" s="1"/>
  <c r="P798" i="7" s="1"/>
  <c r="P803" i="7" s="1"/>
  <c r="Q798" i="7" s="1"/>
  <c r="Q803" i="7" s="1"/>
  <c r="R798" i="7" s="1"/>
  <c r="R803" i="7" s="1"/>
  <c r="S798" i="7" s="1"/>
  <c r="S803" i="7" s="1"/>
  <c r="T798" i="7" s="1"/>
  <c r="T803" i="7" s="1"/>
  <c r="U798" i="7" s="1"/>
  <c r="U803" i="7" s="1"/>
  <c r="V798" i="7" s="1"/>
  <c r="V803" i="7" s="1"/>
  <c r="W798" i="7" s="1"/>
  <c r="W803" i="7" s="1"/>
  <c r="X798" i="7" s="1"/>
  <c r="X803" i="7" s="1"/>
  <c r="Y798" i="7" s="1"/>
  <c r="Y803" i="7" s="1"/>
  <c r="Z798" i="7" s="1"/>
  <c r="Z803" i="7" s="1"/>
  <c r="AA798" i="7" s="1"/>
  <c r="AA803" i="7" s="1"/>
  <c r="AB798" i="7" s="1"/>
  <c r="AB803" i="7" s="1"/>
  <c r="AC798" i="7" s="1"/>
  <c r="AC803" i="7" s="1"/>
  <c r="AD798" i="7" s="1"/>
  <c r="AD803" i="7" s="1"/>
  <c r="AE798" i="7" s="1"/>
  <c r="AE803" i="7" s="1"/>
  <c r="AF798" i="7" s="1"/>
  <c r="AF803" i="7" s="1"/>
  <c r="AG798" i="7" s="1"/>
  <c r="AG803" i="7" s="1"/>
  <c r="AH798" i="7" s="1"/>
  <c r="AH803" i="7" s="1"/>
  <c r="AI798" i="7" s="1"/>
  <c r="AI803" i="7" s="1"/>
  <c r="AJ798" i="7" s="1"/>
  <c r="AJ803" i="7" s="1"/>
  <c r="AK798" i="7" s="1"/>
  <c r="AK803" i="7" s="1"/>
  <c r="AL798" i="7" s="1"/>
  <c r="AL803" i="7" s="1"/>
  <c r="AM798" i="7" s="1"/>
  <c r="AM803" i="7" s="1"/>
  <c r="AN798" i="7" s="1"/>
  <c r="AN803" i="7" s="1"/>
  <c r="AO798" i="7" s="1"/>
  <c r="AP803" i="7" s="1"/>
  <c r="AP802" i="7"/>
  <c r="AP801" i="7"/>
  <c r="AP800" i="7"/>
  <c r="AP799" i="7"/>
  <c r="AP796" i="7"/>
  <c r="AP795" i="7"/>
  <c r="AP794" i="7"/>
  <c r="AP793" i="7"/>
  <c r="H792" i="7"/>
  <c r="H797" i="7" s="1"/>
  <c r="I792" i="7" s="1"/>
  <c r="I797" i="7" s="1"/>
  <c r="J792" i="7" s="1"/>
  <c r="J797" i="7" s="1"/>
  <c r="K792" i="7" s="1"/>
  <c r="K797" i="7" s="1"/>
  <c r="L792" i="7" s="1"/>
  <c r="L797" i="7" s="1"/>
  <c r="M792" i="7" s="1"/>
  <c r="M797" i="7" s="1"/>
  <c r="N792" i="7" s="1"/>
  <c r="N797" i="7" s="1"/>
  <c r="O792" i="7" s="1"/>
  <c r="O797" i="7" s="1"/>
  <c r="P792" i="7" s="1"/>
  <c r="P797" i="7" s="1"/>
  <c r="Q792" i="7" s="1"/>
  <c r="Q797" i="7" s="1"/>
  <c r="R792" i="7" s="1"/>
  <c r="R797" i="7" s="1"/>
  <c r="S792" i="7" s="1"/>
  <c r="S797" i="7" s="1"/>
  <c r="T792" i="7" s="1"/>
  <c r="T797" i="7" s="1"/>
  <c r="U792" i="7" s="1"/>
  <c r="U797" i="7" s="1"/>
  <c r="V792" i="7" s="1"/>
  <c r="V797" i="7" s="1"/>
  <c r="W792" i="7" s="1"/>
  <c r="W797" i="7" s="1"/>
  <c r="X792" i="7" s="1"/>
  <c r="X797" i="7" s="1"/>
  <c r="Y792" i="7" s="1"/>
  <c r="Y797" i="7" s="1"/>
  <c r="Z792" i="7" s="1"/>
  <c r="Z797" i="7" s="1"/>
  <c r="AA792" i="7" s="1"/>
  <c r="AA797" i="7" s="1"/>
  <c r="AB792" i="7" s="1"/>
  <c r="AB797" i="7" s="1"/>
  <c r="AC792" i="7" s="1"/>
  <c r="AC797" i="7" s="1"/>
  <c r="AD792" i="7" s="1"/>
  <c r="AD797" i="7" s="1"/>
  <c r="AE792" i="7" s="1"/>
  <c r="AE797" i="7" s="1"/>
  <c r="AF792" i="7" s="1"/>
  <c r="AF797" i="7" s="1"/>
  <c r="AG792" i="7" s="1"/>
  <c r="AG797" i="7" s="1"/>
  <c r="AH792" i="7" s="1"/>
  <c r="AH797" i="7" s="1"/>
  <c r="AI792" i="7" s="1"/>
  <c r="AI797" i="7" s="1"/>
  <c r="AJ792" i="7" s="1"/>
  <c r="AJ797" i="7" s="1"/>
  <c r="AK792" i="7" s="1"/>
  <c r="AK797" i="7" s="1"/>
  <c r="AL792" i="7" s="1"/>
  <c r="AL797" i="7" s="1"/>
  <c r="AM792" i="7" s="1"/>
  <c r="AM797" i="7" s="1"/>
  <c r="AN792" i="7" s="1"/>
  <c r="AN797" i="7" s="1"/>
  <c r="AO792" i="7" s="1"/>
  <c r="AP797" i="7" s="1"/>
  <c r="AP790" i="7"/>
  <c r="AP789" i="7"/>
  <c r="AP788" i="7"/>
  <c r="AP787" i="7"/>
  <c r="H786" i="7"/>
  <c r="H791" i="7" s="1"/>
  <c r="I786" i="7" s="1"/>
  <c r="I791" i="7" s="1"/>
  <c r="J786" i="7" s="1"/>
  <c r="J791" i="7" s="1"/>
  <c r="K786" i="7" s="1"/>
  <c r="K791" i="7" s="1"/>
  <c r="L786" i="7" s="1"/>
  <c r="L791" i="7" s="1"/>
  <c r="M786" i="7" s="1"/>
  <c r="M791" i="7" s="1"/>
  <c r="N786" i="7" s="1"/>
  <c r="N791" i="7" s="1"/>
  <c r="O786" i="7" s="1"/>
  <c r="O791" i="7" s="1"/>
  <c r="P786" i="7" s="1"/>
  <c r="P791" i="7" s="1"/>
  <c r="Q786" i="7" s="1"/>
  <c r="Q791" i="7" s="1"/>
  <c r="R786" i="7" s="1"/>
  <c r="R791" i="7" s="1"/>
  <c r="S786" i="7" s="1"/>
  <c r="S791" i="7" s="1"/>
  <c r="T786" i="7" s="1"/>
  <c r="T791" i="7" s="1"/>
  <c r="U786" i="7" s="1"/>
  <c r="U791" i="7" s="1"/>
  <c r="V786" i="7" s="1"/>
  <c r="V791" i="7" s="1"/>
  <c r="W786" i="7" s="1"/>
  <c r="W791" i="7" s="1"/>
  <c r="X786" i="7" s="1"/>
  <c r="X791" i="7" s="1"/>
  <c r="Y786" i="7" s="1"/>
  <c r="Y791" i="7" s="1"/>
  <c r="Z786" i="7" s="1"/>
  <c r="Z791" i="7" s="1"/>
  <c r="AA786" i="7" s="1"/>
  <c r="AA791" i="7" s="1"/>
  <c r="AB786" i="7" s="1"/>
  <c r="AB791" i="7" s="1"/>
  <c r="AC786" i="7" s="1"/>
  <c r="AC791" i="7" s="1"/>
  <c r="AD786" i="7" s="1"/>
  <c r="AD791" i="7" s="1"/>
  <c r="AE786" i="7" s="1"/>
  <c r="AE791" i="7" s="1"/>
  <c r="AF786" i="7" s="1"/>
  <c r="AF791" i="7" s="1"/>
  <c r="AG786" i="7" s="1"/>
  <c r="AG791" i="7" s="1"/>
  <c r="AH786" i="7" s="1"/>
  <c r="AH791" i="7" s="1"/>
  <c r="AI786" i="7" s="1"/>
  <c r="AI791" i="7" s="1"/>
  <c r="AJ786" i="7" s="1"/>
  <c r="AJ791" i="7" s="1"/>
  <c r="AK786" i="7" s="1"/>
  <c r="AK791" i="7" s="1"/>
  <c r="AL786" i="7" s="1"/>
  <c r="AL791" i="7" s="1"/>
  <c r="AM786" i="7" s="1"/>
  <c r="AM791" i="7" s="1"/>
  <c r="AN786" i="7" s="1"/>
  <c r="AN791" i="7" s="1"/>
  <c r="AO786" i="7" s="1"/>
  <c r="AP791" i="7" s="1"/>
  <c r="AP784" i="7"/>
  <c r="AP783" i="7"/>
  <c r="AP782" i="7"/>
  <c r="AP781" i="7"/>
  <c r="H780" i="7"/>
  <c r="H785" i="7" s="1"/>
  <c r="I780" i="7" s="1"/>
  <c r="I785" i="7" s="1"/>
  <c r="J780" i="7" s="1"/>
  <c r="J785" i="7" s="1"/>
  <c r="K780" i="7" s="1"/>
  <c r="K785" i="7" s="1"/>
  <c r="L780" i="7" s="1"/>
  <c r="L785" i="7" s="1"/>
  <c r="M780" i="7" s="1"/>
  <c r="M785" i="7" s="1"/>
  <c r="N780" i="7" s="1"/>
  <c r="N785" i="7" s="1"/>
  <c r="O780" i="7" s="1"/>
  <c r="O785" i="7" s="1"/>
  <c r="P780" i="7" s="1"/>
  <c r="P785" i="7" s="1"/>
  <c r="Q780" i="7" s="1"/>
  <c r="Q785" i="7" s="1"/>
  <c r="R780" i="7" s="1"/>
  <c r="R785" i="7" s="1"/>
  <c r="S780" i="7" s="1"/>
  <c r="S785" i="7" s="1"/>
  <c r="T780" i="7" s="1"/>
  <c r="T785" i="7" s="1"/>
  <c r="U780" i="7" s="1"/>
  <c r="U785" i="7" s="1"/>
  <c r="V780" i="7" s="1"/>
  <c r="V785" i="7" s="1"/>
  <c r="W780" i="7" s="1"/>
  <c r="W785" i="7" s="1"/>
  <c r="X780" i="7" s="1"/>
  <c r="X785" i="7" s="1"/>
  <c r="Y780" i="7" s="1"/>
  <c r="Y785" i="7" s="1"/>
  <c r="Z780" i="7" s="1"/>
  <c r="Z785" i="7" s="1"/>
  <c r="AA780" i="7" s="1"/>
  <c r="AA785" i="7" s="1"/>
  <c r="AB780" i="7" s="1"/>
  <c r="AB785" i="7" s="1"/>
  <c r="AC780" i="7" s="1"/>
  <c r="AC785" i="7" s="1"/>
  <c r="AD780" i="7" s="1"/>
  <c r="AD785" i="7" s="1"/>
  <c r="AE780" i="7" s="1"/>
  <c r="AE785" i="7" s="1"/>
  <c r="AF780" i="7" s="1"/>
  <c r="AF785" i="7" s="1"/>
  <c r="AG780" i="7" s="1"/>
  <c r="AG785" i="7" s="1"/>
  <c r="AH780" i="7" s="1"/>
  <c r="AH785" i="7" s="1"/>
  <c r="AI780" i="7" s="1"/>
  <c r="AI785" i="7" s="1"/>
  <c r="AJ780" i="7" s="1"/>
  <c r="AJ785" i="7" s="1"/>
  <c r="AK780" i="7" s="1"/>
  <c r="AK785" i="7" s="1"/>
  <c r="AL780" i="7" s="1"/>
  <c r="AL785" i="7" s="1"/>
  <c r="AM780" i="7" s="1"/>
  <c r="AM785" i="7" s="1"/>
  <c r="AN780" i="7" s="1"/>
  <c r="AN785" i="7" s="1"/>
  <c r="AO780" i="7" s="1"/>
  <c r="AP785" i="7" s="1"/>
  <c r="AP778" i="7"/>
  <c r="AP777" i="7"/>
  <c r="AP776" i="7"/>
  <c r="AP775" i="7"/>
  <c r="H774" i="7"/>
  <c r="H779" i="7" s="1"/>
  <c r="I774" i="7" s="1"/>
  <c r="I779" i="7" s="1"/>
  <c r="J774" i="7" s="1"/>
  <c r="J779" i="7" s="1"/>
  <c r="K774" i="7" s="1"/>
  <c r="K779" i="7" s="1"/>
  <c r="L774" i="7" s="1"/>
  <c r="L779" i="7" s="1"/>
  <c r="M774" i="7" s="1"/>
  <c r="M779" i="7" s="1"/>
  <c r="N774" i="7" s="1"/>
  <c r="N779" i="7" s="1"/>
  <c r="O774" i="7" s="1"/>
  <c r="O779" i="7" s="1"/>
  <c r="P774" i="7" s="1"/>
  <c r="P779" i="7" s="1"/>
  <c r="Q774" i="7" s="1"/>
  <c r="Q779" i="7" s="1"/>
  <c r="R774" i="7" s="1"/>
  <c r="R779" i="7" s="1"/>
  <c r="S774" i="7" s="1"/>
  <c r="S779" i="7" s="1"/>
  <c r="T774" i="7" s="1"/>
  <c r="T779" i="7" s="1"/>
  <c r="U774" i="7" s="1"/>
  <c r="U779" i="7" s="1"/>
  <c r="V774" i="7" s="1"/>
  <c r="V779" i="7" s="1"/>
  <c r="W774" i="7" s="1"/>
  <c r="W779" i="7" s="1"/>
  <c r="X774" i="7" s="1"/>
  <c r="X779" i="7" s="1"/>
  <c r="Y774" i="7" s="1"/>
  <c r="Y779" i="7" s="1"/>
  <c r="Z774" i="7" s="1"/>
  <c r="Z779" i="7" s="1"/>
  <c r="AA774" i="7" s="1"/>
  <c r="AA779" i="7" s="1"/>
  <c r="AB774" i="7" s="1"/>
  <c r="AB779" i="7" s="1"/>
  <c r="AC774" i="7" s="1"/>
  <c r="AC779" i="7" s="1"/>
  <c r="AD774" i="7" s="1"/>
  <c r="AD779" i="7" s="1"/>
  <c r="AE774" i="7" s="1"/>
  <c r="AE779" i="7" s="1"/>
  <c r="AF774" i="7" s="1"/>
  <c r="AF779" i="7" s="1"/>
  <c r="AG774" i="7" s="1"/>
  <c r="AG779" i="7" s="1"/>
  <c r="AH774" i="7" s="1"/>
  <c r="AH779" i="7" s="1"/>
  <c r="AI774" i="7" s="1"/>
  <c r="AI779" i="7" s="1"/>
  <c r="AJ774" i="7" s="1"/>
  <c r="AJ779" i="7" s="1"/>
  <c r="AK774" i="7" s="1"/>
  <c r="AK779" i="7" s="1"/>
  <c r="AL774" i="7" s="1"/>
  <c r="AL779" i="7" s="1"/>
  <c r="AM774" i="7" s="1"/>
  <c r="AM779" i="7" s="1"/>
  <c r="AN774" i="7" s="1"/>
  <c r="AN779" i="7" s="1"/>
  <c r="AO774" i="7" s="1"/>
  <c r="AP779" i="7" s="1"/>
  <c r="AP772" i="7"/>
  <c r="AP771" i="7"/>
  <c r="AP770" i="7"/>
  <c r="AP769" i="7"/>
  <c r="H768" i="7"/>
  <c r="H773" i="7" s="1"/>
  <c r="I768" i="7" s="1"/>
  <c r="I773" i="7" s="1"/>
  <c r="J768" i="7" s="1"/>
  <c r="J773" i="7" s="1"/>
  <c r="K768" i="7" s="1"/>
  <c r="K773" i="7" s="1"/>
  <c r="L768" i="7" s="1"/>
  <c r="L773" i="7" s="1"/>
  <c r="M768" i="7" s="1"/>
  <c r="M773" i="7" s="1"/>
  <c r="N768" i="7" s="1"/>
  <c r="N773" i="7" s="1"/>
  <c r="O768" i="7" s="1"/>
  <c r="O773" i="7" s="1"/>
  <c r="P768" i="7" s="1"/>
  <c r="P773" i="7" s="1"/>
  <c r="Q768" i="7" s="1"/>
  <c r="Q773" i="7" s="1"/>
  <c r="R768" i="7" s="1"/>
  <c r="R773" i="7" s="1"/>
  <c r="S768" i="7" s="1"/>
  <c r="S773" i="7" s="1"/>
  <c r="T768" i="7" s="1"/>
  <c r="T773" i="7" s="1"/>
  <c r="U768" i="7" s="1"/>
  <c r="U773" i="7" s="1"/>
  <c r="V768" i="7" s="1"/>
  <c r="V773" i="7" s="1"/>
  <c r="W768" i="7" s="1"/>
  <c r="W773" i="7" s="1"/>
  <c r="X768" i="7" s="1"/>
  <c r="X773" i="7" s="1"/>
  <c r="Y768" i="7" s="1"/>
  <c r="Y773" i="7" s="1"/>
  <c r="Z768" i="7" s="1"/>
  <c r="Z773" i="7" s="1"/>
  <c r="AA768" i="7" s="1"/>
  <c r="AA773" i="7" s="1"/>
  <c r="AB768" i="7" s="1"/>
  <c r="AB773" i="7" s="1"/>
  <c r="AC768" i="7" s="1"/>
  <c r="AC773" i="7" s="1"/>
  <c r="AD768" i="7" s="1"/>
  <c r="AD773" i="7" s="1"/>
  <c r="AE768" i="7" s="1"/>
  <c r="AE773" i="7" s="1"/>
  <c r="AF768" i="7" s="1"/>
  <c r="AF773" i="7" s="1"/>
  <c r="AG768" i="7" s="1"/>
  <c r="AG773" i="7" s="1"/>
  <c r="AH768" i="7" s="1"/>
  <c r="AH773" i="7" s="1"/>
  <c r="AI768" i="7" s="1"/>
  <c r="AI773" i="7" s="1"/>
  <c r="AJ768" i="7" s="1"/>
  <c r="AJ773" i="7" s="1"/>
  <c r="AK768" i="7" s="1"/>
  <c r="AK773" i="7" s="1"/>
  <c r="AL768" i="7" s="1"/>
  <c r="AL773" i="7" s="1"/>
  <c r="AM768" i="7" s="1"/>
  <c r="AM773" i="7" s="1"/>
  <c r="AN768" i="7" s="1"/>
  <c r="AN773" i="7" s="1"/>
  <c r="AO768" i="7" s="1"/>
  <c r="AP773" i="7" s="1"/>
  <c r="AP766" i="7"/>
  <c r="AP765" i="7"/>
  <c r="AP764" i="7"/>
  <c r="AP763" i="7"/>
  <c r="H762" i="7"/>
  <c r="H767" i="7" s="1"/>
  <c r="I762" i="7" s="1"/>
  <c r="I767" i="7" s="1"/>
  <c r="J762" i="7" s="1"/>
  <c r="J767" i="7" s="1"/>
  <c r="K762" i="7" s="1"/>
  <c r="K767" i="7" s="1"/>
  <c r="L762" i="7" s="1"/>
  <c r="L767" i="7" s="1"/>
  <c r="M762" i="7" s="1"/>
  <c r="M767" i="7" s="1"/>
  <c r="N762" i="7" s="1"/>
  <c r="N767" i="7" s="1"/>
  <c r="O762" i="7" s="1"/>
  <c r="O767" i="7" s="1"/>
  <c r="P762" i="7" s="1"/>
  <c r="P767" i="7" s="1"/>
  <c r="Q762" i="7" s="1"/>
  <c r="Q767" i="7" s="1"/>
  <c r="R762" i="7" s="1"/>
  <c r="R767" i="7" s="1"/>
  <c r="S762" i="7" s="1"/>
  <c r="S767" i="7" s="1"/>
  <c r="T762" i="7" s="1"/>
  <c r="T767" i="7" s="1"/>
  <c r="U762" i="7" s="1"/>
  <c r="U767" i="7" s="1"/>
  <c r="V762" i="7" s="1"/>
  <c r="V767" i="7" s="1"/>
  <c r="W762" i="7" s="1"/>
  <c r="W767" i="7" s="1"/>
  <c r="X762" i="7" s="1"/>
  <c r="X767" i="7" s="1"/>
  <c r="Y762" i="7" s="1"/>
  <c r="Y767" i="7" s="1"/>
  <c r="Z762" i="7" s="1"/>
  <c r="Z767" i="7" s="1"/>
  <c r="AA762" i="7" s="1"/>
  <c r="AA767" i="7" s="1"/>
  <c r="AB762" i="7" s="1"/>
  <c r="AB767" i="7" s="1"/>
  <c r="AC762" i="7" s="1"/>
  <c r="AC767" i="7" s="1"/>
  <c r="AD762" i="7" s="1"/>
  <c r="AD767" i="7" s="1"/>
  <c r="AE762" i="7" s="1"/>
  <c r="AE767" i="7" s="1"/>
  <c r="AF762" i="7" s="1"/>
  <c r="AF767" i="7" s="1"/>
  <c r="AG762" i="7" s="1"/>
  <c r="AG767" i="7" s="1"/>
  <c r="AH762" i="7" s="1"/>
  <c r="AH767" i="7" s="1"/>
  <c r="AI762" i="7" s="1"/>
  <c r="AI767" i="7" s="1"/>
  <c r="AJ762" i="7" s="1"/>
  <c r="AJ767" i="7" s="1"/>
  <c r="AK762" i="7" s="1"/>
  <c r="AK767" i="7" s="1"/>
  <c r="AL762" i="7" s="1"/>
  <c r="AL767" i="7" s="1"/>
  <c r="AM762" i="7" s="1"/>
  <c r="AM767" i="7" s="1"/>
  <c r="AN762" i="7" s="1"/>
  <c r="AN767" i="7" s="1"/>
  <c r="AO762" i="7" s="1"/>
  <c r="AP767" i="7" s="1"/>
  <c r="AP760" i="7"/>
  <c r="AP759" i="7"/>
  <c r="AP758" i="7"/>
  <c r="AP757" i="7"/>
  <c r="H756" i="7"/>
  <c r="H761" i="7" s="1"/>
  <c r="I756" i="7" s="1"/>
  <c r="I761" i="7" s="1"/>
  <c r="J756" i="7" s="1"/>
  <c r="J761" i="7" s="1"/>
  <c r="K756" i="7" s="1"/>
  <c r="K761" i="7" s="1"/>
  <c r="L756" i="7" s="1"/>
  <c r="L761" i="7" s="1"/>
  <c r="M756" i="7" s="1"/>
  <c r="M761" i="7" s="1"/>
  <c r="N756" i="7" s="1"/>
  <c r="N761" i="7" s="1"/>
  <c r="O756" i="7" s="1"/>
  <c r="O761" i="7" s="1"/>
  <c r="P756" i="7" s="1"/>
  <c r="P761" i="7" s="1"/>
  <c r="Q756" i="7" s="1"/>
  <c r="Q761" i="7" s="1"/>
  <c r="R756" i="7" s="1"/>
  <c r="R761" i="7" s="1"/>
  <c r="S756" i="7" s="1"/>
  <c r="S761" i="7" s="1"/>
  <c r="T756" i="7" s="1"/>
  <c r="T761" i="7" s="1"/>
  <c r="U756" i="7" s="1"/>
  <c r="U761" i="7" s="1"/>
  <c r="V756" i="7" s="1"/>
  <c r="V761" i="7" s="1"/>
  <c r="W756" i="7" s="1"/>
  <c r="W761" i="7" s="1"/>
  <c r="X756" i="7" s="1"/>
  <c r="X761" i="7" s="1"/>
  <c r="Y756" i="7" s="1"/>
  <c r="Y761" i="7" s="1"/>
  <c r="Z756" i="7" s="1"/>
  <c r="Z761" i="7" s="1"/>
  <c r="AA756" i="7" s="1"/>
  <c r="AA761" i="7" s="1"/>
  <c r="AB756" i="7" s="1"/>
  <c r="AB761" i="7" s="1"/>
  <c r="AC756" i="7" s="1"/>
  <c r="AC761" i="7" s="1"/>
  <c r="AD756" i="7" s="1"/>
  <c r="AD761" i="7" s="1"/>
  <c r="AE756" i="7" s="1"/>
  <c r="AE761" i="7" s="1"/>
  <c r="AF756" i="7" s="1"/>
  <c r="AF761" i="7" s="1"/>
  <c r="AG756" i="7" s="1"/>
  <c r="AG761" i="7" s="1"/>
  <c r="AH756" i="7" s="1"/>
  <c r="AH761" i="7" s="1"/>
  <c r="AI756" i="7" s="1"/>
  <c r="AI761" i="7" s="1"/>
  <c r="AJ756" i="7" s="1"/>
  <c r="AJ761" i="7" s="1"/>
  <c r="AK756" i="7" s="1"/>
  <c r="AK761" i="7" s="1"/>
  <c r="AL756" i="7" s="1"/>
  <c r="AL761" i="7" s="1"/>
  <c r="AM756" i="7" s="1"/>
  <c r="AM761" i="7" s="1"/>
  <c r="AN756" i="7" s="1"/>
  <c r="AN761" i="7" s="1"/>
  <c r="AO756" i="7" s="1"/>
  <c r="AP761" i="7" s="1"/>
  <c r="AP754" i="7"/>
  <c r="AP753" i="7"/>
  <c r="AP752" i="7"/>
  <c r="AP751" i="7"/>
  <c r="H750" i="7"/>
  <c r="H755" i="7" s="1"/>
  <c r="I750" i="7" s="1"/>
  <c r="I755" i="7" s="1"/>
  <c r="J750" i="7" s="1"/>
  <c r="J755" i="7" s="1"/>
  <c r="K750" i="7" s="1"/>
  <c r="K755" i="7" s="1"/>
  <c r="L750" i="7" s="1"/>
  <c r="L755" i="7" s="1"/>
  <c r="M750" i="7" s="1"/>
  <c r="M755" i="7" s="1"/>
  <c r="N750" i="7" s="1"/>
  <c r="N755" i="7" s="1"/>
  <c r="O750" i="7" s="1"/>
  <c r="O755" i="7" s="1"/>
  <c r="P750" i="7" s="1"/>
  <c r="P755" i="7" s="1"/>
  <c r="Q750" i="7" s="1"/>
  <c r="Q755" i="7" s="1"/>
  <c r="R750" i="7" s="1"/>
  <c r="R755" i="7" s="1"/>
  <c r="S750" i="7" s="1"/>
  <c r="S755" i="7" s="1"/>
  <c r="T750" i="7" s="1"/>
  <c r="T755" i="7" s="1"/>
  <c r="U750" i="7" s="1"/>
  <c r="U755" i="7" s="1"/>
  <c r="V750" i="7" s="1"/>
  <c r="V755" i="7" s="1"/>
  <c r="W750" i="7" s="1"/>
  <c r="W755" i="7" s="1"/>
  <c r="X750" i="7" s="1"/>
  <c r="X755" i="7" s="1"/>
  <c r="Y750" i="7" s="1"/>
  <c r="Y755" i="7" s="1"/>
  <c r="Z750" i="7" s="1"/>
  <c r="Z755" i="7" s="1"/>
  <c r="AA750" i="7" s="1"/>
  <c r="AA755" i="7" s="1"/>
  <c r="AB750" i="7" s="1"/>
  <c r="AB755" i="7" s="1"/>
  <c r="AC750" i="7" s="1"/>
  <c r="AC755" i="7" s="1"/>
  <c r="AD750" i="7" s="1"/>
  <c r="AD755" i="7" s="1"/>
  <c r="AE750" i="7" s="1"/>
  <c r="AE755" i="7" s="1"/>
  <c r="AF750" i="7" s="1"/>
  <c r="AF755" i="7" s="1"/>
  <c r="AG750" i="7" s="1"/>
  <c r="AG755" i="7" s="1"/>
  <c r="AH750" i="7" s="1"/>
  <c r="AH755" i="7" s="1"/>
  <c r="AI750" i="7" s="1"/>
  <c r="AI755" i="7" s="1"/>
  <c r="AJ750" i="7" s="1"/>
  <c r="AJ755" i="7" s="1"/>
  <c r="AK750" i="7" s="1"/>
  <c r="AK755" i="7" s="1"/>
  <c r="AL750" i="7" s="1"/>
  <c r="AL755" i="7" s="1"/>
  <c r="AM750" i="7" s="1"/>
  <c r="AM755" i="7" s="1"/>
  <c r="AN750" i="7" s="1"/>
  <c r="AN755" i="7" s="1"/>
  <c r="AO750" i="7" s="1"/>
  <c r="AP755" i="7" s="1"/>
  <c r="H749" i="7"/>
  <c r="I744" i="7" s="1"/>
  <c r="I749" i="7" s="1"/>
  <c r="J744" i="7" s="1"/>
  <c r="J749" i="7" s="1"/>
  <c r="K744" i="7" s="1"/>
  <c r="K749" i="7" s="1"/>
  <c r="L744" i="7" s="1"/>
  <c r="L749" i="7" s="1"/>
  <c r="M744" i="7" s="1"/>
  <c r="M749" i="7" s="1"/>
  <c r="N744" i="7" s="1"/>
  <c r="N749" i="7" s="1"/>
  <c r="O744" i="7" s="1"/>
  <c r="O749" i="7" s="1"/>
  <c r="P744" i="7" s="1"/>
  <c r="P749" i="7" s="1"/>
  <c r="Q744" i="7" s="1"/>
  <c r="Q749" i="7" s="1"/>
  <c r="R744" i="7" s="1"/>
  <c r="R749" i="7" s="1"/>
  <c r="S744" i="7" s="1"/>
  <c r="S749" i="7" s="1"/>
  <c r="T744" i="7" s="1"/>
  <c r="T749" i="7" s="1"/>
  <c r="U744" i="7" s="1"/>
  <c r="U749" i="7" s="1"/>
  <c r="V744" i="7" s="1"/>
  <c r="V749" i="7" s="1"/>
  <c r="W744" i="7" s="1"/>
  <c r="W749" i="7" s="1"/>
  <c r="X744" i="7" s="1"/>
  <c r="X749" i="7" s="1"/>
  <c r="Y744" i="7" s="1"/>
  <c r="Y749" i="7" s="1"/>
  <c r="Z744" i="7" s="1"/>
  <c r="Z749" i="7" s="1"/>
  <c r="AA744" i="7" s="1"/>
  <c r="AA749" i="7" s="1"/>
  <c r="AB744" i="7" s="1"/>
  <c r="AB749" i="7" s="1"/>
  <c r="AC744" i="7" s="1"/>
  <c r="AC749" i="7" s="1"/>
  <c r="AD744" i="7" s="1"/>
  <c r="AD749" i="7" s="1"/>
  <c r="AE744" i="7" s="1"/>
  <c r="AE749" i="7" s="1"/>
  <c r="AF744" i="7" s="1"/>
  <c r="AF749" i="7" s="1"/>
  <c r="AG744" i="7" s="1"/>
  <c r="AG749" i="7" s="1"/>
  <c r="AH744" i="7" s="1"/>
  <c r="AH749" i="7" s="1"/>
  <c r="AI744" i="7" s="1"/>
  <c r="AI749" i="7" s="1"/>
  <c r="AJ744" i="7" s="1"/>
  <c r="AJ749" i="7" s="1"/>
  <c r="AK744" i="7" s="1"/>
  <c r="AK749" i="7" s="1"/>
  <c r="AL744" i="7" s="1"/>
  <c r="AL749" i="7" s="1"/>
  <c r="AM744" i="7" s="1"/>
  <c r="AM749" i="7" s="1"/>
  <c r="AN744" i="7" s="1"/>
  <c r="AN749" i="7" s="1"/>
  <c r="AO744" i="7" s="1"/>
  <c r="AP749" i="7" s="1"/>
  <c r="AP748" i="7"/>
  <c r="AP747" i="7"/>
  <c r="AP746" i="7"/>
  <c r="AP745" i="7"/>
  <c r="AP742" i="7"/>
  <c r="AP741" i="7"/>
  <c r="AP740" i="7"/>
  <c r="AP739" i="7"/>
  <c r="H738" i="7"/>
  <c r="H743" i="7" s="1"/>
  <c r="I738" i="7" s="1"/>
  <c r="I743" i="7" s="1"/>
  <c r="J738" i="7" s="1"/>
  <c r="J743" i="7" s="1"/>
  <c r="K738" i="7" s="1"/>
  <c r="K743" i="7" s="1"/>
  <c r="L738" i="7" s="1"/>
  <c r="L743" i="7" s="1"/>
  <c r="M738" i="7" s="1"/>
  <c r="M743" i="7" s="1"/>
  <c r="N738" i="7" s="1"/>
  <c r="N743" i="7" s="1"/>
  <c r="O738" i="7" s="1"/>
  <c r="O743" i="7" s="1"/>
  <c r="P738" i="7" s="1"/>
  <c r="P743" i="7" s="1"/>
  <c r="Q738" i="7" s="1"/>
  <c r="Q743" i="7" s="1"/>
  <c r="R738" i="7" s="1"/>
  <c r="R743" i="7" s="1"/>
  <c r="S738" i="7" s="1"/>
  <c r="S743" i="7" s="1"/>
  <c r="T738" i="7" s="1"/>
  <c r="T743" i="7" s="1"/>
  <c r="U738" i="7" s="1"/>
  <c r="U743" i="7" s="1"/>
  <c r="V738" i="7" s="1"/>
  <c r="V743" i="7" s="1"/>
  <c r="W738" i="7" s="1"/>
  <c r="W743" i="7" s="1"/>
  <c r="X738" i="7" s="1"/>
  <c r="X743" i="7" s="1"/>
  <c r="Y738" i="7" s="1"/>
  <c r="Y743" i="7" s="1"/>
  <c r="Z738" i="7" s="1"/>
  <c r="Z743" i="7" s="1"/>
  <c r="AA738" i="7" s="1"/>
  <c r="AA743" i="7" s="1"/>
  <c r="AB738" i="7" s="1"/>
  <c r="AB743" i="7" s="1"/>
  <c r="AC738" i="7" s="1"/>
  <c r="AC743" i="7" s="1"/>
  <c r="AD738" i="7" s="1"/>
  <c r="AD743" i="7" s="1"/>
  <c r="AE738" i="7" s="1"/>
  <c r="AE743" i="7" s="1"/>
  <c r="AF738" i="7" s="1"/>
  <c r="AF743" i="7" s="1"/>
  <c r="AG738" i="7" s="1"/>
  <c r="AG743" i="7" s="1"/>
  <c r="AH738" i="7" s="1"/>
  <c r="AH743" i="7" s="1"/>
  <c r="AI738" i="7" s="1"/>
  <c r="AI743" i="7" s="1"/>
  <c r="AJ738" i="7" s="1"/>
  <c r="AJ743" i="7" s="1"/>
  <c r="AK738" i="7" s="1"/>
  <c r="AK743" i="7" s="1"/>
  <c r="AL738" i="7" s="1"/>
  <c r="AL743" i="7" s="1"/>
  <c r="AM738" i="7" s="1"/>
  <c r="AM743" i="7" s="1"/>
  <c r="AN738" i="7" s="1"/>
  <c r="AN743" i="7" s="1"/>
  <c r="AO738" i="7" s="1"/>
  <c r="AP743" i="7" s="1"/>
  <c r="AP736" i="7"/>
  <c r="AP735" i="7"/>
  <c r="AP734" i="7"/>
  <c r="AP733" i="7"/>
  <c r="H732" i="7"/>
  <c r="H737" i="7" s="1"/>
  <c r="I732" i="7" s="1"/>
  <c r="I737" i="7" s="1"/>
  <c r="J732" i="7" s="1"/>
  <c r="J737" i="7" s="1"/>
  <c r="K732" i="7" s="1"/>
  <c r="K737" i="7" s="1"/>
  <c r="L732" i="7" s="1"/>
  <c r="L737" i="7" s="1"/>
  <c r="M732" i="7" s="1"/>
  <c r="M737" i="7" s="1"/>
  <c r="N732" i="7" s="1"/>
  <c r="N737" i="7" s="1"/>
  <c r="O732" i="7" s="1"/>
  <c r="O737" i="7" s="1"/>
  <c r="P732" i="7" s="1"/>
  <c r="P737" i="7" s="1"/>
  <c r="Q732" i="7" s="1"/>
  <c r="Q737" i="7" s="1"/>
  <c r="R732" i="7" s="1"/>
  <c r="R737" i="7" s="1"/>
  <c r="S732" i="7" s="1"/>
  <c r="S737" i="7" s="1"/>
  <c r="T732" i="7" s="1"/>
  <c r="T737" i="7" s="1"/>
  <c r="U732" i="7" s="1"/>
  <c r="U737" i="7" s="1"/>
  <c r="V732" i="7" s="1"/>
  <c r="V737" i="7" s="1"/>
  <c r="W732" i="7" s="1"/>
  <c r="W737" i="7" s="1"/>
  <c r="X732" i="7" s="1"/>
  <c r="X737" i="7" s="1"/>
  <c r="Y732" i="7" s="1"/>
  <c r="Y737" i="7" s="1"/>
  <c r="Z732" i="7" s="1"/>
  <c r="Z737" i="7" s="1"/>
  <c r="AA732" i="7" s="1"/>
  <c r="AA737" i="7" s="1"/>
  <c r="AB732" i="7" s="1"/>
  <c r="AB737" i="7" s="1"/>
  <c r="AC732" i="7" s="1"/>
  <c r="AC737" i="7" s="1"/>
  <c r="AD732" i="7" s="1"/>
  <c r="AD737" i="7" s="1"/>
  <c r="AE732" i="7" s="1"/>
  <c r="AE737" i="7" s="1"/>
  <c r="AF732" i="7" s="1"/>
  <c r="AF737" i="7" s="1"/>
  <c r="AG732" i="7" s="1"/>
  <c r="AG737" i="7" s="1"/>
  <c r="AH732" i="7" s="1"/>
  <c r="AH737" i="7" s="1"/>
  <c r="AI732" i="7" s="1"/>
  <c r="AI737" i="7" s="1"/>
  <c r="AJ732" i="7" s="1"/>
  <c r="AJ737" i="7" s="1"/>
  <c r="AK732" i="7" s="1"/>
  <c r="AK737" i="7" s="1"/>
  <c r="AL732" i="7" s="1"/>
  <c r="AL737" i="7" s="1"/>
  <c r="AM732" i="7" s="1"/>
  <c r="AM737" i="7" s="1"/>
  <c r="AN732" i="7" s="1"/>
  <c r="AN737" i="7" s="1"/>
  <c r="AO732" i="7" s="1"/>
  <c r="AP737" i="7" s="1"/>
  <c r="H731" i="7"/>
  <c r="I726" i="7" s="1"/>
  <c r="I731" i="7" s="1"/>
  <c r="J726" i="7" s="1"/>
  <c r="J731" i="7" s="1"/>
  <c r="K726" i="7" s="1"/>
  <c r="K731" i="7" s="1"/>
  <c r="L726" i="7" s="1"/>
  <c r="L731" i="7" s="1"/>
  <c r="M726" i="7" s="1"/>
  <c r="M731" i="7" s="1"/>
  <c r="N726" i="7" s="1"/>
  <c r="N731" i="7" s="1"/>
  <c r="O726" i="7" s="1"/>
  <c r="O731" i="7" s="1"/>
  <c r="P726" i="7" s="1"/>
  <c r="P731" i="7" s="1"/>
  <c r="Q726" i="7" s="1"/>
  <c r="Q731" i="7" s="1"/>
  <c r="R726" i="7" s="1"/>
  <c r="R731" i="7" s="1"/>
  <c r="S726" i="7" s="1"/>
  <c r="S731" i="7" s="1"/>
  <c r="T726" i="7" s="1"/>
  <c r="T731" i="7" s="1"/>
  <c r="U726" i="7" s="1"/>
  <c r="U731" i="7" s="1"/>
  <c r="V726" i="7" s="1"/>
  <c r="V731" i="7" s="1"/>
  <c r="W726" i="7" s="1"/>
  <c r="W731" i="7" s="1"/>
  <c r="X726" i="7" s="1"/>
  <c r="X731" i="7" s="1"/>
  <c r="Y726" i="7" s="1"/>
  <c r="Y731" i="7" s="1"/>
  <c r="Z726" i="7" s="1"/>
  <c r="Z731" i="7" s="1"/>
  <c r="AA726" i="7" s="1"/>
  <c r="AA731" i="7" s="1"/>
  <c r="AB726" i="7" s="1"/>
  <c r="AB731" i="7" s="1"/>
  <c r="AC726" i="7" s="1"/>
  <c r="AC731" i="7" s="1"/>
  <c r="AD726" i="7" s="1"/>
  <c r="AD731" i="7" s="1"/>
  <c r="AE726" i="7" s="1"/>
  <c r="AE731" i="7" s="1"/>
  <c r="AF726" i="7" s="1"/>
  <c r="AF731" i="7" s="1"/>
  <c r="AG726" i="7" s="1"/>
  <c r="AG731" i="7" s="1"/>
  <c r="AH726" i="7" s="1"/>
  <c r="AH731" i="7" s="1"/>
  <c r="AI726" i="7" s="1"/>
  <c r="AI731" i="7" s="1"/>
  <c r="AJ726" i="7" s="1"/>
  <c r="AJ731" i="7" s="1"/>
  <c r="AK726" i="7" s="1"/>
  <c r="AK731" i="7" s="1"/>
  <c r="AL726" i="7" s="1"/>
  <c r="AL731" i="7" s="1"/>
  <c r="AM726" i="7" s="1"/>
  <c r="AM731" i="7" s="1"/>
  <c r="AN726" i="7" s="1"/>
  <c r="AN731" i="7" s="1"/>
  <c r="AO726" i="7" s="1"/>
  <c r="AP731" i="7" s="1"/>
  <c r="AP730" i="7"/>
  <c r="AP729" i="7"/>
  <c r="AP728" i="7"/>
  <c r="AP727" i="7"/>
  <c r="H725" i="7"/>
  <c r="I720" i="7" s="1"/>
  <c r="I725" i="7" s="1"/>
  <c r="J720" i="7" s="1"/>
  <c r="J725" i="7" s="1"/>
  <c r="K720" i="7" s="1"/>
  <c r="K725" i="7" s="1"/>
  <c r="L720" i="7" s="1"/>
  <c r="L725" i="7" s="1"/>
  <c r="M720" i="7" s="1"/>
  <c r="M725" i="7" s="1"/>
  <c r="N720" i="7" s="1"/>
  <c r="N725" i="7" s="1"/>
  <c r="O720" i="7" s="1"/>
  <c r="O725" i="7" s="1"/>
  <c r="P720" i="7" s="1"/>
  <c r="P725" i="7" s="1"/>
  <c r="Q720" i="7" s="1"/>
  <c r="Q725" i="7" s="1"/>
  <c r="R720" i="7" s="1"/>
  <c r="R725" i="7" s="1"/>
  <c r="S720" i="7" s="1"/>
  <c r="S725" i="7" s="1"/>
  <c r="T720" i="7" s="1"/>
  <c r="T725" i="7" s="1"/>
  <c r="U720" i="7" s="1"/>
  <c r="U725" i="7" s="1"/>
  <c r="V720" i="7" s="1"/>
  <c r="V725" i="7" s="1"/>
  <c r="W720" i="7" s="1"/>
  <c r="W725" i="7" s="1"/>
  <c r="X720" i="7" s="1"/>
  <c r="X725" i="7" s="1"/>
  <c r="Y720" i="7" s="1"/>
  <c r="Y725" i="7" s="1"/>
  <c r="Z720" i="7" s="1"/>
  <c r="Z725" i="7" s="1"/>
  <c r="AA720" i="7" s="1"/>
  <c r="AA725" i="7" s="1"/>
  <c r="AB720" i="7" s="1"/>
  <c r="AB725" i="7" s="1"/>
  <c r="AC720" i="7" s="1"/>
  <c r="AC725" i="7" s="1"/>
  <c r="AD720" i="7" s="1"/>
  <c r="AD725" i="7" s="1"/>
  <c r="AE720" i="7" s="1"/>
  <c r="AE725" i="7" s="1"/>
  <c r="AF720" i="7" s="1"/>
  <c r="AF725" i="7" s="1"/>
  <c r="AG720" i="7" s="1"/>
  <c r="AG725" i="7" s="1"/>
  <c r="AH720" i="7" s="1"/>
  <c r="AH725" i="7" s="1"/>
  <c r="AI720" i="7" s="1"/>
  <c r="AI725" i="7" s="1"/>
  <c r="AJ720" i="7" s="1"/>
  <c r="AJ725" i="7" s="1"/>
  <c r="AK720" i="7" s="1"/>
  <c r="AK725" i="7" s="1"/>
  <c r="AL720" i="7" s="1"/>
  <c r="AL725" i="7" s="1"/>
  <c r="AM720" i="7" s="1"/>
  <c r="AM725" i="7" s="1"/>
  <c r="AN720" i="7" s="1"/>
  <c r="AN725" i="7" s="1"/>
  <c r="AO720" i="7" s="1"/>
  <c r="AP725" i="7" s="1"/>
  <c r="AP724" i="7"/>
  <c r="AP723" i="7"/>
  <c r="AP722" i="7"/>
  <c r="AP721" i="7"/>
  <c r="H719" i="7"/>
  <c r="I714" i="7" s="1"/>
  <c r="I719" i="7" s="1"/>
  <c r="J714" i="7" s="1"/>
  <c r="J719" i="7" s="1"/>
  <c r="K714" i="7" s="1"/>
  <c r="K719" i="7" s="1"/>
  <c r="L714" i="7" s="1"/>
  <c r="L719" i="7" s="1"/>
  <c r="M714" i="7" s="1"/>
  <c r="M719" i="7" s="1"/>
  <c r="N714" i="7" s="1"/>
  <c r="N719" i="7" s="1"/>
  <c r="O714" i="7" s="1"/>
  <c r="O719" i="7" s="1"/>
  <c r="P714" i="7" s="1"/>
  <c r="P719" i="7" s="1"/>
  <c r="Q714" i="7" s="1"/>
  <c r="Q719" i="7" s="1"/>
  <c r="R714" i="7" s="1"/>
  <c r="R719" i="7" s="1"/>
  <c r="S714" i="7" s="1"/>
  <c r="S719" i="7" s="1"/>
  <c r="T714" i="7" s="1"/>
  <c r="T719" i="7" s="1"/>
  <c r="U714" i="7" s="1"/>
  <c r="U719" i="7" s="1"/>
  <c r="V714" i="7" s="1"/>
  <c r="V719" i="7" s="1"/>
  <c r="W714" i="7" s="1"/>
  <c r="W719" i="7" s="1"/>
  <c r="X714" i="7" s="1"/>
  <c r="X719" i="7" s="1"/>
  <c r="Y714" i="7" s="1"/>
  <c r="Y719" i="7" s="1"/>
  <c r="Z714" i="7" s="1"/>
  <c r="Z719" i="7" s="1"/>
  <c r="AA714" i="7" s="1"/>
  <c r="AA719" i="7" s="1"/>
  <c r="AB714" i="7" s="1"/>
  <c r="AB719" i="7" s="1"/>
  <c r="AC714" i="7" s="1"/>
  <c r="AC719" i="7" s="1"/>
  <c r="AD714" i="7" s="1"/>
  <c r="AD719" i="7" s="1"/>
  <c r="AE714" i="7" s="1"/>
  <c r="AE719" i="7" s="1"/>
  <c r="AF714" i="7" s="1"/>
  <c r="AF719" i="7" s="1"/>
  <c r="AG714" i="7" s="1"/>
  <c r="AG719" i="7" s="1"/>
  <c r="AH714" i="7" s="1"/>
  <c r="AH719" i="7" s="1"/>
  <c r="AI714" i="7" s="1"/>
  <c r="AI719" i="7" s="1"/>
  <c r="AJ714" i="7" s="1"/>
  <c r="AJ719" i="7" s="1"/>
  <c r="AK714" i="7" s="1"/>
  <c r="AK719" i="7" s="1"/>
  <c r="AL714" i="7" s="1"/>
  <c r="AL719" i="7" s="1"/>
  <c r="AM714" i="7" s="1"/>
  <c r="AM719" i="7" s="1"/>
  <c r="AN714" i="7" s="1"/>
  <c r="AN719" i="7" s="1"/>
  <c r="AO714" i="7" s="1"/>
  <c r="AP719" i="7" s="1"/>
  <c r="AP718" i="7"/>
  <c r="AP717" i="7"/>
  <c r="AP716" i="7"/>
  <c r="AP715" i="7"/>
  <c r="H713" i="7"/>
  <c r="AP712" i="7"/>
  <c r="AP711" i="7"/>
  <c r="AP710" i="7"/>
  <c r="AP709" i="7"/>
  <c r="AP708" i="7"/>
  <c r="I707" i="7"/>
  <c r="I713" i="7" s="1"/>
  <c r="J707" i="7" s="1"/>
  <c r="J713" i="7" s="1"/>
  <c r="K707" i="7" s="1"/>
  <c r="K713" i="7" s="1"/>
  <c r="L707" i="7" s="1"/>
  <c r="L713" i="7" s="1"/>
  <c r="M707" i="7" s="1"/>
  <c r="M713" i="7" s="1"/>
  <c r="N707" i="7" s="1"/>
  <c r="N713" i="7" s="1"/>
  <c r="O707" i="7" s="1"/>
  <c r="O713" i="7" s="1"/>
  <c r="P707" i="7" s="1"/>
  <c r="P713" i="7" s="1"/>
  <c r="Q707" i="7" s="1"/>
  <c r="Q713" i="7" s="1"/>
  <c r="R707" i="7" s="1"/>
  <c r="R713" i="7" s="1"/>
  <c r="S707" i="7" s="1"/>
  <c r="S713" i="7" s="1"/>
  <c r="T707" i="7" s="1"/>
  <c r="T713" i="7" s="1"/>
  <c r="U707" i="7" s="1"/>
  <c r="U713" i="7" s="1"/>
  <c r="V707" i="7" s="1"/>
  <c r="V713" i="7" s="1"/>
  <c r="W707" i="7" s="1"/>
  <c r="W713" i="7" s="1"/>
  <c r="X707" i="7" s="1"/>
  <c r="X713" i="7" s="1"/>
  <c r="Y707" i="7" s="1"/>
  <c r="Y713" i="7" s="1"/>
  <c r="Z707" i="7" s="1"/>
  <c r="Z713" i="7" s="1"/>
  <c r="AA707" i="7" s="1"/>
  <c r="AA713" i="7" s="1"/>
  <c r="AB707" i="7" s="1"/>
  <c r="AB713" i="7" s="1"/>
  <c r="AC707" i="7" s="1"/>
  <c r="AC713" i="7" s="1"/>
  <c r="AD707" i="7" s="1"/>
  <c r="AD713" i="7" s="1"/>
  <c r="AE707" i="7" s="1"/>
  <c r="AE713" i="7" s="1"/>
  <c r="AF707" i="7" s="1"/>
  <c r="AF713" i="7" s="1"/>
  <c r="AG707" i="7" s="1"/>
  <c r="AG713" i="7" s="1"/>
  <c r="AH707" i="7" s="1"/>
  <c r="AH713" i="7" s="1"/>
  <c r="AI707" i="7" s="1"/>
  <c r="AI713" i="7" s="1"/>
  <c r="AJ707" i="7" s="1"/>
  <c r="AJ713" i="7" s="1"/>
  <c r="AK707" i="7" s="1"/>
  <c r="AK713" i="7" s="1"/>
  <c r="AL707" i="7" s="1"/>
  <c r="AL713" i="7" s="1"/>
  <c r="AM707" i="7" s="1"/>
  <c r="AM713" i="7" s="1"/>
  <c r="AN707" i="7" s="1"/>
  <c r="AN713" i="7" s="1"/>
  <c r="AO707" i="7" s="1"/>
  <c r="AP713" i="7" s="1"/>
  <c r="H706" i="7"/>
  <c r="AP705" i="7"/>
  <c r="AP704" i="7"/>
  <c r="AP703" i="7"/>
  <c r="AP702" i="7"/>
  <c r="AP701" i="7"/>
  <c r="AP700" i="7"/>
  <c r="I699" i="7"/>
  <c r="I706" i="7" s="1"/>
  <c r="J699" i="7" s="1"/>
  <c r="J706" i="7" s="1"/>
  <c r="K699" i="7" s="1"/>
  <c r="K706" i="7" s="1"/>
  <c r="L699" i="7" s="1"/>
  <c r="L706" i="7" s="1"/>
  <c r="M699" i="7" s="1"/>
  <c r="M706" i="7" s="1"/>
  <c r="N699" i="7" s="1"/>
  <c r="N706" i="7" s="1"/>
  <c r="O699" i="7" s="1"/>
  <c r="O706" i="7" s="1"/>
  <c r="P699" i="7" s="1"/>
  <c r="P706" i="7" s="1"/>
  <c r="Q699" i="7" s="1"/>
  <c r="Q706" i="7" s="1"/>
  <c r="R699" i="7" s="1"/>
  <c r="R706" i="7" s="1"/>
  <c r="S699" i="7" s="1"/>
  <c r="S706" i="7" s="1"/>
  <c r="T699" i="7" s="1"/>
  <c r="T706" i="7" s="1"/>
  <c r="U699" i="7" s="1"/>
  <c r="U706" i="7" s="1"/>
  <c r="V699" i="7" s="1"/>
  <c r="V706" i="7" s="1"/>
  <c r="W699" i="7" s="1"/>
  <c r="W706" i="7" s="1"/>
  <c r="X699" i="7" s="1"/>
  <c r="X706" i="7" s="1"/>
  <c r="Y699" i="7" s="1"/>
  <c r="Y706" i="7" s="1"/>
  <c r="Z699" i="7" s="1"/>
  <c r="Z706" i="7" s="1"/>
  <c r="AA699" i="7" s="1"/>
  <c r="AA706" i="7" s="1"/>
  <c r="AB699" i="7" s="1"/>
  <c r="AB706" i="7" s="1"/>
  <c r="AC699" i="7" s="1"/>
  <c r="AC706" i="7" s="1"/>
  <c r="AD699" i="7" s="1"/>
  <c r="AD706" i="7" s="1"/>
  <c r="AE699" i="7" s="1"/>
  <c r="AE706" i="7" s="1"/>
  <c r="AF699" i="7" s="1"/>
  <c r="AF706" i="7" s="1"/>
  <c r="AG699" i="7" s="1"/>
  <c r="AG706" i="7" s="1"/>
  <c r="AH699" i="7" s="1"/>
  <c r="AH706" i="7" s="1"/>
  <c r="AI699" i="7" s="1"/>
  <c r="AI706" i="7" s="1"/>
  <c r="AJ699" i="7" s="1"/>
  <c r="AJ706" i="7" s="1"/>
  <c r="AK699" i="7" s="1"/>
  <c r="AK706" i="7" s="1"/>
  <c r="AL699" i="7" s="1"/>
  <c r="AL706" i="7" s="1"/>
  <c r="AM699" i="7" s="1"/>
  <c r="AM706" i="7" s="1"/>
  <c r="AN699" i="7" s="1"/>
  <c r="AN706" i="7" s="1"/>
  <c r="AO699" i="7" s="1"/>
  <c r="AP706" i="7" s="1"/>
  <c r="H698" i="7"/>
  <c r="I691" i="7" s="1"/>
  <c r="I698" i="7" s="1"/>
  <c r="J691" i="7" s="1"/>
  <c r="J698" i="7" s="1"/>
  <c r="K691" i="7" s="1"/>
  <c r="K698" i="7" s="1"/>
  <c r="L691" i="7" s="1"/>
  <c r="L698" i="7" s="1"/>
  <c r="M691" i="7" s="1"/>
  <c r="M698" i="7" s="1"/>
  <c r="N691" i="7" s="1"/>
  <c r="N698" i="7" s="1"/>
  <c r="O691" i="7" s="1"/>
  <c r="O698" i="7" s="1"/>
  <c r="P691" i="7" s="1"/>
  <c r="P698" i="7" s="1"/>
  <c r="Q691" i="7" s="1"/>
  <c r="Q698" i="7" s="1"/>
  <c r="R691" i="7" s="1"/>
  <c r="R698" i="7" s="1"/>
  <c r="S691" i="7" s="1"/>
  <c r="S698" i="7" s="1"/>
  <c r="T691" i="7" s="1"/>
  <c r="T698" i="7" s="1"/>
  <c r="U691" i="7" s="1"/>
  <c r="U698" i="7" s="1"/>
  <c r="V691" i="7" s="1"/>
  <c r="V698" i="7" s="1"/>
  <c r="W691" i="7" s="1"/>
  <c r="W698" i="7" s="1"/>
  <c r="X691" i="7" s="1"/>
  <c r="X698" i="7" s="1"/>
  <c r="Y691" i="7" s="1"/>
  <c r="Y698" i="7" s="1"/>
  <c r="Z691" i="7" s="1"/>
  <c r="Z698" i="7" s="1"/>
  <c r="AA691" i="7" s="1"/>
  <c r="AA698" i="7" s="1"/>
  <c r="AB691" i="7" s="1"/>
  <c r="AB698" i="7" s="1"/>
  <c r="AC691" i="7" s="1"/>
  <c r="AC698" i="7" s="1"/>
  <c r="AD691" i="7" s="1"/>
  <c r="AD698" i="7" s="1"/>
  <c r="AE691" i="7" s="1"/>
  <c r="AE698" i="7" s="1"/>
  <c r="AF691" i="7" s="1"/>
  <c r="AF698" i="7" s="1"/>
  <c r="AG691" i="7" s="1"/>
  <c r="AG698" i="7" s="1"/>
  <c r="AH691" i="7" s="1"/>
  <c r="AH698" i="7" s="1"/>
  <c r="AI691" i="7" s="1"/>
  <c r="AI698" i="7" s="1"/>
  <c r="AJ691" i="7" s="1"/>
  <c r="AJ698" i="7" s="1"/>
  <c r="AK691" i="7" s="1"/>
  <c r="AK698" i="7" s="1"/>
  <c r="AL691" i="7" s="1"/>
  <c r="AL698" i="7" s="1"/>
  <c r="AM691" i="7" s="1"/>
  <c r="AM698" i="7" s="1"/>
  <c r="AN691" i="7" s="1"/>
  <c r="AN698" i="7" s="1"/>
  <c r="AO691" i="7" s="1"/>
  <c r="AP698" i="7" s="1"/>
  <c r="AP697" i="7"/>
  <c r="AP696" i="7"/>
  <c r="AP695" i="7"/>
  <c r="AP694" i="7"/>
  <c r="AP693" i="7"/>
  <c r="AP692" i="7"/>
  <c r="H690" i="7"/>
  <c r="I683" i="7" s="1"/>
  <c r="I690" i="7" s="1"/>
  <c r="J683" i="7" s="1"/>
  <c r="J690" i="7" s="1"/>
  <c r="K683" i="7" s="1"/>
  <c r="K690" i="7" s="1"/>
  <c r="L683" i="7" s="1"/>
  <c r="L690" i="7" s="1"/>
  <c r="M683" i="7" s="1"/>
  <c r="M690" i="7" s="1"/>
  <c r="N683" i="7" s="1"/>
  <c r="N690" i="7" s="1"/>
  <c r="O683" i="7" s="1"/>
  <c r="O690" i="7" s="1"/>
  <c r="P683" i="7" s="1"/>
  <c r="P690" i="7" s="1"/>
  <c r="Q683" i="7" s="1"/>
  <c r="Q690" i="7" s="1"/>
  <c r="R683" i="7" s="1"/>
  <c r="R690" i="7" s="1"/>
  <c r="S683" i="7" s="1"/>
  <c r="S690" i="7" s="1"/>
  <c r="T683" i="7" s="1"/>
  <c r="T690" i="7" s="1"/>
  <c r="U683" i="7" s="1"/>
  <c r="U690" i="7" s="1"/>
  <c r="V683" i="7" s="1"/>
  <c r="V690" i="7" s="1"/>
  <c r="W683" i="7" s="1"/>
  <c r="W690" i="7" s="1"/>
  <c r="X683" i="7" s="1"/>
  <c r="X690" i="7" s="1"/>
  <c r="Y683" i="7" s="1"/>
  <c r="Y690" i="7" s="1"/>
  <c r="Z683" i="7" s="1"/>
  <c r="Z690" i="7" s="1"/>
  <c r="AA683" i="7" s="1"/>
  <c r="AA690" i="7" s="1"/>
  <c r="AB683" i="7" s="1"/>
  <c r="AB690" i="7" s="1"/>
  <c r="AC683" i="7" s="1"/>
  <c r="AC690" i="7" s="1"/>
  <c r="AD683" i="7" s="1"/>
  <c r="AD690" i="7" s="1"/>
  <c r="AE683" i="7" s="1"/>
  <c r="AE690" i="7" s="1"/>
  <c r="AF683" i="7" s="1"/>
  <c r="AF690" i="7" s="1"/>
  <c r="AG683" i="7" s="1"/>
  <c r="AG690" i="7" s="1"/>
  <c r="AH683" i="7" s="1"/>
  <c r="AH690" i="7" s="1"/>
  <c r="AI683" i="7" s="1"/>
  <c r="AI690" i="7" s="1"/>
  <c r="AJ683" i="7" s="1"/>
  <c r="AJ690" i="7" s="1"/>
  <c r="AK683" i="7" s="1"/>
  <c r="AK690" i="7" s="1"/>
  <c r="AL683" i="7" s="1"/>
  <c r="AL690" i="7" s="1"/>
  <c r="AM683" i="7" s="1"/>
  <c r="AM690" i="7" s="1"/>
  <c r="AN683" i="7" s="1"/>
  <c r="AN690" i="7" s="1"/>
  <c r="AO683" i="7" s="1"/>
  <c r="AP690" i="7" s="1"/>
  <c r="AP689" i="7"/>
  <c r="AP688" i="7"/>
  <c r="AP687" i="7"/>
  <c r="AP686" i="7"/>
  <c r="AP685" i="7"/>
  <c r="AP684" i="7"/>
  <c r="H682" i="7"/>
  <c r="AP681" i="7"/>
  <c r="AP680" i="7"/>
  <c r="AP679" i="7"/>
  <c r="AP678" i="7"/>
  <c r="AP677" i="7"/>
  <c r="AP676" i="7"/>
  <c r="AP675" i="7"/>
  <c r="I674" i="7"/>
  <c r="I682" i="7" s="1"/>
  <c r="J674" i="7" s="1"/>
  <c r="J682" i="7" s="1"/>
  <c r="K674" i="7" s="1"/>
  <c r="K682" i="7" s="1"/>
  <c r="L674" i="7" s="1"/>
  <c r="L682" i="7" s="1"/>
  <c r="M674" i="7" s="1"/>
  <c r="M682" i="7" s="1"/>
  <c r="N674" i="7" s="1"/>
  <c r="N682" i="7" s="1"/>
  <c r="O674" i="7" s="1"/>
  <c r="O682" i="7" s="1"/>
  <c r="P674" i="7" s="1"/>
  <c r="P682" i="7" s="1"/>
  <c r="Q674" i="7" s="1"/>
  <c r="Q682" i="7" s="1"/>
  <c r="R674" i="7" s="1"/>
  <c r="R682" i="7" s="1"/>
  <c r="S674" i="7" s="1"/>
  <c r="S682" i="7" s="1"/>
  <c r="T674" i="7" s="1"/>
  <c r="T682" i="7" s="1"/>
  <c r="U674" i="7" s="1"/>
  <c r="U682" i="7" s="1"/>
  <c r="V674" i="7" s="1"/>
  <c r="V682" i="7" s="1"/>
  <c r="W674" i="7" s="1"/>
  <c r="W682" i="7" s="1"/>
  <c r="X674" i="7" s="1"/>
  <c r="X682" i="7" s="1"/>
  <c r="Y674" i="7" s="1"/>
  <c r="Y682" i="7" s="1"/>
  <c r="Z674" i="7" s="1"/>
  <c r="Z682" i="7" s="1"/>
  <c r="AA674" i="7" s="1"/>
  <c r="AA682" i="7" s="1"/>
  <c r="AB674" i="7" s="1"/>
  <c r="AB682" i="7" s="1"/>
  <c r="AC674" i="7" s="1"/>
  <c r="AC682" i="7" s="1"/>
  <c r="AD674" i="7" s="1"/>
  <c r="AD682" i="7" s="1"/>
  <c r="AE674" i="7" s="1"/>
  <c r="AE682" i="7" s="1"/>
  <c r="AF674" i="7" s="1"/>
  <c r="AF682" i="7" s="1"/>
  <c r="AG674" i="7" s="1"/>
  <c r="AG682" i="7" s="1"/>
  <c r="AH674" i="7" s="1"/>
  <c r="AH682" i="7" s="1"/>
  <c r="AI674" i="7" s="1"/>
  <c r="AI682" i="7" s="1"/>
  <c r="AJ674" i="7" s="1"/>
  <c r="AJ682" i="7" s="1"/>
  <c r="AK674" i="7" s="1"/>
  <c r="AK682" i="7" s="1"/>
  <c r="AL674" i="7" s="1"/>
  <c r="AL682" i="7" s="1"/>
  <c r="AM674" i="7" s="1"/>
  <c r="AM682" i="7" s="1"/>
  <c r="AN674" i="7" s="1"/>
  <c r="AN682" i="7" s="1"/>
  <c r="AO674" i="7" s="1"/>
  <c r="AP682" i="7" s="1"/>
  <c r="H673" i="7"/>
  <c r="I666" i="7" s="1"/>
  <c r="I673" i="7" s="1"/>
  <c r="J666" i="7" s="1"/>
  <c r="J673" i="7" s="1"/>
  <c r="K666" i="7" s="1"/>
  <c r="K673" i="7" s="1"/>
  <c r="L666" i="7" s="1"/>
  <c r="L673" i="7" s="1"/>
  <c r="M666" i="7" s="1"/>
  <c r="M673" i="7" s="1"/>
  <c r="N666" i="7" s="1"/>
  <c r="N673" i="7" s="1"/>
  <c r="O666" i="7" s="1"/>
  <c r="O673" i="7" s="1"/>
  <c r="P666" i="7" s="1"/>
  <c r="P673" i="7" s="1"/>
  <c r="Q666" i="7" s="1"/>
  <c r="Q673" i="7" s="1"/>
  <c r="R666" i="7" s="1"/>
  <c r="R673" i="7" s="1"/>
  <c r="S666" i="7" s="1"/>
  <c r="S673" i="7" s="1"/>
  <c r="T666" i="7" s="1"/>
  <c r="T673" i="7" s="1"/>
  <c r="U666" i="7" s="1"/>
  <c r="U673" i="7" s="1"/>
  <c r="V666" i="7" s="1"/>
  <c r="V673" i="7" s="1"/>
  <c r="W666" i="7" s="1"/>
  <c r="W673" i="7" s="1"/>
  <c r="X666" i="7" s="1"/>
  <c r="X673" i="7" s="1"/>
  <c r="Y666" i="7" s="1"/>
  <c r="Y673" i="7" s="1"/>
  <c r="Z666" i="7" s="1"/>
  <c r="Z673" i="7" s="1"/>
  <c r="AA666" i="7" s="1"/>
  <c r="AA673" i="7" s="1"/>
  <c r="AB666" i="7" s="1"/>
  <c r="AB673" i="7" s="1"/>
  <c r="AC666" i="7" s="1"/>
  <c r="AC673" i="7" s="1"/>
  <c r="AD666" i="7" s="1"/>
  <c r="AD673" i="7" s="1"/>
  <c r="AE666" i="7" s="1"/>
  <c r="AE673" i="7" s="1"/>
  <c r="AF666" i="7" s="1"/>
  <c r="AF673" i="7" s="1"/>
  <c r="AG666" i="7" s="1"/>
  <c r="AG673" i="7" s="1"/>
  <c r="AH666" i="7" s="1"/>
  <c r="AH673" i="7" s="1"/>
  <c r="AI666" i="7" s="1"/>
  <c r="AI673" i="7" s="1"/>
  <c r="AJ666" i="7" s="1"/>
  <c r="AJ673" i="7" s="1"/>
  <c r="AK666" i="7" s="1"/>
  <c r="AK673" i="7" s="1"/>
  <c r="AL666" i="7" s="1"/>
  <c r="AL673" i="7" s="1"/>
  <c r="AM666" i="7" s="1"/>
  <c r="AM673" i="7" s="1"/>
  <c r="AN666" i="7" s="1"/>
  <c r="AN673" i="7" s="1"/>
  <c r="AO666" i="7" s="1"/>
  <c r="AP673" i="7" s="1"/>
  <c r="AP672" i="7"/>
  <c r="AP671" i="7"/>
  <c r="AP670" i="7"/>
  <c r="AP669" i="7"/>
  <c r="AP668" i="7"/>
  <c r="AP667" i="7"/>
  <c r="H665" i="7"/>
  <c r="I658" i="7" s="1"/>
  <c r="I665" i="7" s="1"/>
  <c r="J658" i="7" s="1"/>
  <c r="J665" i="7" s="1"/>
  <c r="K658" i="7" s="1"/>
  <c r="K665" i="7" s="1"/>
  <c r="L658" i="7" s="1"/>
  <c r="L665" i="7" s="1"/>
  <c r="M658" i="7" s="1"/>
  <c r="M665" i="7" s="1"/>
  <c r="N658" i="7" s="1"/>
  <c r="N665" i="7" s="1"/>
  <c r="O658" i="7" s="1"/>
  <c r="O665" i="7" s="1"/>
  <c r="P658" i="7" s="1"/>
  <c r="P665" i="7" s="1"/>
  <c r="Q658" i="7" s="1"/>
  <c r="Q665" i="7" s="1"/>
  <c r="R658" i="7" s="1"/>
  <c r="R665" i="7" s="1"/>
  <c r="S658" i="7" s="1"/>
  <c r="S665" i="7" s="1"/>
  <c r="T658" i="7" s="1"/>
  <c r="T665" i="7" s="1"/>
  <c r="U658" i="7" s="1"/>
  <c r="U665" i="7" s="1"/>
  <c r="V658" i="7" s="1"/>
  <c r="V665" i="7" s="1"/>
  <c r="W658" i="7" s="1"/>
  <c r="W665" i="7" s="1"/>
  <c r="X658" i="7" s="1"/>
  <c r="X665" i="7" s="1"/>
  <c r="Y658" i="7" s="1"/>
  <c r="Y665" i="7" s="1"/>
  <c r="Z658" i="7" s="1"/>
  <c r="Z665" i="7" s="1"/>
  <c r="AA658" i="7" s="1"/>
  <c r="AA665" i="7" s="1"/>
  <c r="AB658" i="7" s="1"/>
  <c r="AB665" i="7" s="1"/>
  <c r="AC658" i="7" s="1"/>
  <c r="AC665" i="7" s="1"/>
  <c r="AD658" i="7" s="1"/>
  <c r="AD665" i="7" s="1"/>
  <c r="AE658" i="7" s="1"/>
  <c r="AE665" i="7" s="1"/>
  <c r="AF658" i="7" s="1"/>
  <c r="AF665" i="7" s="1"/>
  <c r="AG658" i="7" s="1"/>
  <c r="AG665" i="7" s="1"/>
  <c r="AH658" i="7" s="1"/>
  <c r="AH665" i="7" s="1"/>
  <c r="AI658" i="7" s="1"/>
  <c r="AI665" i="7" s="1"/>
  <c r="AJ658" i="7" s="1"/>
  <c r="AJ665" i="7" s="1"/>
  <c r="AK658" i="7" s="1"/>
  <c r="AK665" i="7" s="1"/>
  <c r="AL658" i="7" s="1"/>
  <c r="AL665" i="7" s="1"/>
  <c r="AM658" i="7" s="1"/>
  <c r="AM665" i="7" s="1"/>
  <c r="AN658" i="7" s="1"/>
  <c r="AN665" i="7" s="1"/>
  <c r="AO658" i="7" s="1"/>
  <c r="AP665" i="7" s="1"/>
  <c r="AP664" i="7"/>
  <c r="AP663" i="7"/>
  <c r="AP662" i="7"/>
  <c r="AP661" i="7"/>
  <c r="AP660" i="7"/>
  <c r="AP659" i="7"/>
  <c r="H657" i="7"/>
  <c r="I650" i="7" s="1"/>
  <c r="I657" i="7" s="1"/>
  <c r="J650" i="7" s="1"/>
  <c r="J657" i="7" s="1"/>
  <c r="K650" i="7" s="1"/>
  <c r="K657" i="7" s="1"/>
  <c r="L650" i="7" s="1"/>
  <c r="L657" i="7" s="1"/>
  <c r="M650" i="7" s="1"/>
  <c r="M657" i="7" s="1"/>
  <c r="N650" i="7" s="1"/>
  <c r="N657" i="7" s="1"/>
  <c r="O650" i="7" s="1"/>
  <c r="O657" i="7" s="1"/>
  <c r="P650" i="7" s="1"/>
  <c r="P657" i="7" s="1"/>
  <c r="Q650" i="7" s="1"/>
  <c r="Q657" i="7" s="1"/>
  <c r="R650" i="7" s="1"/>
  <c r="R657" i="7" s="1"/>
  <c r="S650" i="7" s="1"/>
  <c r="S657" i="7" s="1"/>
  <c r="T650" i="7" s="1"/>
  <c r="T657" i="7" s="1"/>
  <c r="U650" i="7" s="1"/>
  <c r="U657" i="7" s="1"/>
  <c r="V650" i="7" s="1"/>
  <c r="V657" i="7" s="1"/>
  <c r="W650" i="7" s="1"/>
  <c r="W657" i="7" s="1"/>
  <c r="X650" i="7" s="1"/>
  <c r="X657" i="7" s="1"/>
  <c r="Y650" i="7" s="1"/>
  <c r="Y657" i="7" s="1"/>
  <c r="Z650" i="7" s="1"/>
  <c r="Z657" i="7" s="1"/>
  <c r="AA650" i="7" s="1"/>
  <c r="AA657" i="7" s="1"/>
  <c r="AB650" i="7" s="1"/>
  <c r="AB657" i="7" s="1"/>
  <c r="AC650" i="7" s="1"/>
  <c r="AC657" i="7" s="1"/>
  <c r="AD650" i="7" s="1"/>
  <c r="AD657" i="7" s="1"/>
  <c r="AE650" i="7" s="1"/>
  <c r="AE657" i="7" s="1"/>
  <c r="AF650" i="7" s="1"/>
  <c r="AF657" i="7" s="1"/>
  <c r="AG650" i="7" s="1"/>
  <c r="AG657" i="7" s="1"/>
  <c r="AH650" i="7" s="1"/>
  <c r="AH657" i="7" s="1"/>
  <c r="AI650" i="7" s="1"/>
  <c r="AI657" i="7" s="1"/>
  <c r="AJ650" i="7" s="1"/>
  <c r="AJ657" i="7" s="1"/>
  <c r="AK650" i="7" s="1"/>
  <c r="AK657" i="7" s="1"/>
  <c r="AL650" i="7" s="1"/>
  <c r="AL657" i="7" s="1"/>
  <c r="AM650" i="7" s="1"/>
  <c r="AM657" i="7" s="1"/>
  <c r="AN650" i="7" s="1"/>
  <c r="AN657" i="7" s="1"/>
  <c r="AO650" i="7" s="1"/>
  <c r="AP657" i="7" s="1"/>
  <c r="AP656" i="7"/>
  <c r="AP655" i="7"/>
  <c r="AP654" i="7"/>
  <c r="AP653" i="7"/>
  <c r="AP652" i="7"/>
  <c r="AP651" i="7"/>
  <c r="AP649" i="7"/>
  <c r="H649" i="7"/>
  <c r="AP648" i="7"/>
  <c r="AP647" i="7"/>
  <c r="AP646" i="7"/>
  <c r="AP645" i="7"/>
  <c r="AP644" i="7"/>
  <c r="AP643" i="7"/>
  <c r="I642" i="7"/>
  <c r="I649" i="7" s="1"/>
  <c r="J642" i="7" s="1"/>
  <c r="J649" i="7" s="1"/>
  <c r="K642" i="7" s="1"/>
  <c r="K649" i="7" s="1"/>
  <c r="L642" i="7" s="1"/>
  <c r="L649" i="7" s="1"/>
  <c r="M642" i="7" s="1"/>
  <c r="M649" i="7" s="1"/>
  <c r="N642" i="7" s="1"/>
  <c r="N649" i="7" s="1"/>
  <c r="O642" i="7" s="1"/>
  <c r="O649" i="7" s="1"/>
  <c r="P642" i="7" s="1"/>
  <c r="P649" i="7" s="1"/>
  <c r="Q642" i="7" s="1"/>
  <c r="Q649" i="7" s="1"/>
  <c r="R642" i="7" s="1"/>
  <c r="R649" i="7" s="1"/>
  <c r="S642" i="7" s="1"/>
  <c r="S649" i="7" s="1"/>
  <c r="T642" i="7" s="1"/>
  <c r="T649" i="7" s="1"/>
  <c r="U642" i="7" s="1"/>
  <c r="U649" i="7" s="1"/>
  <c r="V642" i="7" s="1"/>
  <c r="V649" i="7" s="1"/>
  <c r="W642" i="7" s="1"/>
  <c r="W649" i="7" s="1"/>
  <c r="X642" i="7" s="1"/>
  <c r="X649" i="7" s="1"/>
  <c r="Y642" i="7" s="1"/>
  <c r="Y649" i="7" s="1"/>
  <c r="Z642" i="7" s="1"/>
  <c r="Z649" i="7" s="1"/>
  <c r="AA642" i="7" s="1"/>
  <c r="AA649" i="7" s="1"/>
  <c r="AB642" i="7" s="1"/>
  <c r="AB649" i="7" s="1"/>
  <c r="AC642" i="7" s="1"/>
  <c r="AC649" i="7" s="1"/>
  <c r="AD642" i="7" s="1"/>
  <c r="AD649" i="7" s="1"/>
  <c r="AE642" i="7" s="1"/>
  <c r="AE649" i="7" s="1"/>
  <c r="AF642" i="7" s="1"/>
  <c r="AF649" i="7" s="1"/>
  <c r="AG642" i="7" s="1"/>
  <c r="AG649" i="7" s="1"/>
  <c r="AH642" i="7" s="1"/>
  <c r="AH649" i="7" s="1"/>
  <c r="AI642" i="7" s="1"/>
  <c r="AI649" i="7" s="1"/>
  <c r="AJ642" i="7" s="1"/>
  <c r="AJ649" i="7" s="1"/>
  <c r="AK642" i="7" s="1"/>
  <c r="AK649" i="7" s="1"/>
  <c r="AL642" i="7" s="1"/>
  <c r="AL649" i="7" s="1"/>
  <c r="AM642" i="7" s="1"/>
  <c r="AM649" i="7" s="1"/>
  <c r="AN642" i="7" s="1"/>
  <c r="AN649" i="7" s="1"/>
  <c r="AO642" i="7" s="1"/>
  <c r="H641" i="7"/>
  <c r="AP640" i="7"/>
  <c r="AP639" i="7"/>
  <c r="AP638" i="7"/>
  <c r="AP637" i="7"/>
  <c r="AP636" i="7"/>
  <c r="AP635" i="7"/>
  <c r="I634" i="7"/>
  <c r="I641" i="7" s="1"/>
  <c r="J634" i="7" s="1"/>
  <c r="J641" i="7" s="1"/>
  <c r="K634" i="7" s="1"/>
  <c r="K641" i="7" s="1"/>
  <c r="L634" i="7" s="1"/>
  <c r="L641" i="7" s="1"/>
  <c r="M634" i="7" s="1"/>
  <c r="M641" i="7" s="1"/>
  <c r="N634" i="7" s="1"/>
  <c r="N641" i="7" s="1"/>
  <c r="O634" i="7" s="1"/>
  <c r="O641" i="7" s="1"/>
  <c r="P634" i="7" s="1"/>
  <c r="P641" i="7" s="1"/>
  <c r="Q634" i="7" s="1"/>
  <c r="Q641" i="7" s="1"/>
  <c r="R634" i="7" s="1"/>
  <c r="R641" i="7" s="1"/>
  <c r="S634" i="7" s="1"/>
  <c r="S641" i="7" s="1"/>
  <c r="T634" i="7" s="1"/>
  <c r="T641" i="7" s="1"/>
  <c r="U634" i="7" s="1"/>
  <c r="U641" i="7" s="1"/>
  <c r="V634" i="7" s="1"/>
  <c r="V641" i="7" s="1"/>
  <c r="W634" i="7" s="1"/>
  <c r="W641" i="7" s="1"/>
  <c r="X634" i="7" s="1"/>
  <c r="X641" i="7" s="1"/>
  <c r="Y634" i="7" s="1"/>
  <c r="Y641" i="7" s="1"/>
  <c r="Z634" i="7" s="1"/>
  <c r="Z641" i="7" s="1"/>
  <c r="AA634" i="7" s="1"/>
  <c r="AA641" i="7" s="1"/>
  <c r="AB634" i="7" s="1"/>
  <c r="AB641" i="7" s="1"/>
  <c r="AC634" i="7" s="1"/>
  <c r="AC641" i="7" s="1"/>
  <c r="AD634" i="7" s="1"/>
  <c r="AD641" i="7" s="1"/>
  <c r="AE634" i="7" s="1"/>
  <c r="AE641" i="7" s="1"/>
  <c r="AF634" i="7" s="1"/>
  <c r="AF641" i="7" s="1"/>
  <c r="AG634" i="7" s="1"/>
  <c r="AG641" i="7" s="1"/>
  <c r="AH634" i="7" s="1"/>
  <c r="AH641" i="7" s="1"/>
  <c r="AI634" i="7" s="1"/>
  <c r="AI641" i="7" s="1"/>
  <c r="AJ634" i="7" s="1"/>
  <c r="AJ641" i="7" s="1"/>
  <c r="AK634" i="7" s="1"/>
  <c r="AK641" i="7" s="1"/>
  <c r="AL634" i="7" s="1"/>
  <c r="AL641" i="7" s="1"/>
  <c r="AM634" i="7" s="1"/>
  <c r="AM641" i="7" s="1"/>
  <c r="AN634" i="7" s="1"/>
  <c r="AN641" i="7" s="1"/>
  <c r="H633" i="7"/>
  <c r="AP632" i="7"/>
  <c r="AP631" i="7"/>
  <c r="AP630" i="7"/>
  <c r="AP629" i="7"/>
  <c r="AP628" i="7"/>
  <c r="AP627" i="7"/>
  <c r="AP626" i="7"/>
  <c r="AP625" i="7"/>
  <c r="AP624" i="7"/>
  <c r="I623" i="7"/>
  <c r="I633" i="7" s="1"/>
  <c r="J623" i="7" s="1"/>
  <c r="J633" i="7" s="1"/>
  <c r="K623" i="7" s="1"/>
  <c r="K633" i="7" s="1"/>
  <c r="L623" i="7" s="1"/>
  <c r="L633" i="7" s="1"/>
  <c r="M633" i="7" s="1"/>
  <c r="N623" i="7" s="1"/>
  <c r="N633" i="7" s="1"/>
  <c r="O623" i="7" s="1"/>
  <c r="O633" i="7" s="1"/>
  <c r="P623" i="7" s="1"/>
  <c r="P633" i="7" s="1"/>
  <c r="Q623" i="7" s="1"/>
  <c r="Q633" i="7" s="1"/>
  <c r="R623" i="7" s="1"/>
  <c r="R633" i="7" s="1"/>
  <c r="S623" i="7" s="1"/>
  <c r="S633" i="7" s="1"/>
  <c r="T623" i="7" s="1"/>
  <c r="T633" i="7" s="1"/>
  <c r="U623" i="7" s="1"/>
  <c r="U633" i="7" s="1"/>
  <c r="V623" i="7" s="1"/>
  <c r="V633" i="7" s="1"/>
  <c r="W623" i="7" s="1"/>
  <c r="W633" i="7" s="1"/>
  <c r="X623" i="7" s="1"/>
  <c r="X633" i="7" s="1"/>
  <c r="Y623" i="7" s="1"/>
  <c r="Y633" i="7" s="1"/>
  <c r="Z623" i="7" s="1"/>
  <c r="Z633" i="7" s="1"/>
  <c r="AA623" i="7" s="1"/>
  <c r="AA633" i="7" s="1"/>
  <c r="AB623" i="7" s="1"/>
  <c r="AB633" i="7" s="1"/>
  <c r="AC623" i="7" s="1"/>
  <c r="AC633" i="7" s="1"/>
  <c r="AD623" i="7" s="1"/>
  <c r="AD633" i="7" s="1"/>
  <c r="AE623" i="7" s="1"/>
  <c r="AE633" i="7" s="1"/>
  <c r="AF623" i="7" s="1"/>
  <c r="AF633" i="7" s="1"/>
  <c r="AG623" i="7" s="1"/>
  <c r="AG633" i="7" s="1"/>
  <c r="AH623" i="7" s="1"/>
  <c r="AH633" i="7" s="1"/>
  <c r="AI623" i="7" s="1"/>
  <c r="AI633" i="7" s="1"/>
  <c r="AJ623" i="7" s="1"/>
  <c r="AJ633" i="7" s="1"/>
  <c r="AK623" i="7" s="1"/>
  <c r="AK633" i="7" s="1"/>
  <c r="AL623" i="7" s="1"/>
  <c r="AL633" i="7" s="1"/>
  <c r="AM623" i="7" s="1"/>
  <c r="AM633" i="7" s="1"/>
  <c r="AN623" i="7" s="1"/>
  <c r="AN633" i="7" s="1"/>
  <c r="H622" i="7"/>
  <c r="I615" i="7" s="1"/>
  <c r="I622" i="7" s="1"/>
  <c r="J615" i="7" s="1"/>
  <c r="J622" i="7" s="1"/>
  <c r="K615" i="7" s="1"/>
  <c r="K622" i="7" s="1"/>
  <c r="L615" i="7" s="1"/>
  <c r="L622" i="7" s="1"/>
  <c r="M615" i="7" s="1"/>
  <c r="M622" i="7" s="1"/>
  <c r="N615" i="7" s="1"/>
  <c r="N622" i="7" s="1"/>
  <c r="O615" i="7" s="1"/>
  <c r="O622" i="7" s="1"/>
  <c r="P615" i="7" s="1"/>
  <c r="P622" i="7" s="1"/>
  <c r="Q615" i="7" s="1"/>
  <c r="Q622" i="7" s="1"/>
  <c r="R615" i="7" s="1"/>
  <c r="R622" i="7" s="1"/>
  <c r="S615" i="7" s="1"/>
  <c r="S622" i="7" s="1"/>
  <c r="T615" i="7" s="1"/>
  <c r="T622" i="7" s="1"/>
  <c r="U615" i="7" s="1"/>
  <c r="U622" i="7" s="1"/>
  <c r="V615" i="7" s="1"/>
  <c r="V622" i="7" s="1"/>
  <c r="W615" i="7" s="1"/>
  <c r="W622" i="7" s="1"/>
  <c r="X615" i="7" s="1"/>
  <c r="X622" i="7" s="1"/>
  <c r="Y615" i="7" s="1"/>
  <c r="Y622" i="7" s="1"/>
  <c r="Z615" i="7" s="1"/>
  <c r="Z622" i="7" s="1"/>
  <c r="AA615" i="7" s="1"/>
  <c r="AA622" i="7" s="1"/>
  <c r="AB615" i="7" s="1"/>
  <c r="AB622" i="7" s="1"/>
  <c r="AC615" i="7" s="1"/>
  <c r="AC622" i="7" s="1"/>
  <c r="AD615" i="7" s="1"/>
  <c r="AD622" i="7" s="1"/>
  <c r="AE615" i="7" s="1"/>
  <c r="AE622" i="7" s="1"/>
  <c r="AF615" i="7" s="1"/>
  <c r="AF622" i="7" s="1"/>
  <c r="AG615" i="7" s="1"/>
  <c r="AG622" i="7" s="1"/>
  <c r="AH615" i="7" s="1"/>
  <c r="AH622" i="7" s="1"/>
  <c r="AI615" i="7" s="1"/>
  <c r="AI622" i="7" s="1"/>
  <c r="AJ615" i="7" s="1"/>
  <c r="AJ622" i="7" s="1"/>
  <c r="AK615" i="7" s="1"/>
  <c r="AK622" i="7" s="1"/>
  <c r="AL615" i="7" s="1"/>
  <c r="AL622" i="7" s="1"/>
  <c r="AM615" i="7" s="1"/>
  <c r="AM622" i="7" s="1"/>
  <c r="AN615" i="7" s="1"/>
  <c r="AN622" i="7" s="1"/>
  <c r="AO615" i="7" s="1"/>
  <c r="AP622" i="7" s="1"/>
  <c r="AP621" i="7"/>
  <c r="AP620" i="7"/>
  <c r="AP619" i="7"/>
  <c r="AP618" i="7"/>
  <c r="AP617" i="7"/>
  <c r="AP616" i="7"/>
  <c r="AP613" i="7"/>
  <c r="AP612" i="7"/>
  <c r="AP611" i="7"/>
  <c r="AP610" i="7"/>
  <c r="H609" i="7"/>
  <c r="H614" i="7" s="1"/>
  <c r="I609" i="7" s="1"/>
  <c r="I614" i="7" s="1"/>
  <c r="J609" i="7" s="1"/>
  <c r="J614" i="7" s="1"/>
  <c r="K609" i="7" s="1"/>
  <c r="K614" i="7" s="1"/>
  <c r="L609" i="7" s="1"/>
  <c r="L614" i="7" s="1"/>
  <c r="M609" i="7" s="1"/>
  <c r="M614" i="7" s="1"/>
  <c r="N609" i="7" s="1"/>
  <c r="N614" i="7" s="1"/>
  <c r="O609" i="7" s="1"/>
  <c r="O614" i="7" s="1"/>
  <c r="P609" i="7" s="1"/>
  <c r="P614" i="7" s="1"/>
  <c r="Q609" i="7" s="1"/>
  <c r="Q614" i="7" s="1"/>
  <c r="R609" i="7" s="1"/>
  <c r="R614" i="7" s="1"/>
  <c r="S609" i="7" s="1"/>
  <c r="S614" i="7" s="1"/>
  <c r="T609" i="7" s="1"/>
  <c r="T614" i="7" s="1"/>
  <c r="U609" i="7" s="1"/>
  <c r="U614" i="7" s="1"/>
  <c r="V609" i="7" s="1"/>
  <c r="V614" i="7" s="1"/>
  <c r="W609" i="7" s="1"/>
  <c r="W614" i="7" s="1"/>
  <c r="X609" i="7" s="1"/>
  <c r="X614" i="7" s="1"/>
  <c r="Y609" i="7" s="1"/>
  <c r="Y614" i="7" s="1"/>
  <c r="Z609" i="7" s="1"/>
  <c r="Z614" i="7" s="1"/>
  <c r="AA609" i="7" s="1"/>
  <c r="AA614" i="7" s="1"/>
  <c r="AB609" i="7" s="1"/>
  <c r="AB614" i="7" s="1"/>
  <c r="AC609" i="7" s="1"/>
  <c r="AC614" i="7" s="1"/>
  <c r="AD609" i="7" s="1"/>
  <c r="AD614" i="7" s="1"/>
  <c r="AE609" i="7" s="1"/>
  <c r="AE614" i="7" s="1"/>
  <c r="AF609" i="7" s="1"/>
  <c r="AF614" i="7" s="1"/>
  <c r="AG609" i="7" s="1"/>
  <c r="AG614" i="7" s="1"/>
  <c r="AH609" i="7" s="1"/>
  <c r="AH614" i="7" s="1"/>
  <c r="AI609" i="7" s="1"/>
  <c r="AI614" i="7" s="1"/>
  <c r="AJ609" i="7" s="1"/>
  <c r="AJ614" i="7" s="1"/>
  <c r="AK609" i="7" s="1"/>
  <c r="AK614" i="7" s="1"/>
  <c r="AL609" i="7" s="1"/>
  <c r="AL614" i="7" s="1"/>
  <c r="AM609" i="7" s="1"/>
  <c r="AM614" i="7" s="1"/>
  <c r="AN609" i="7" s="1"/>
  <c r="AN614" i="7" s="1"/>
  <c r="AO609" i="7" s="1"/>
  <c r="AP614" i="7" s="1"/>
  <c r="H608" i="7"/>
  <c r="AP607" i="7"/>
  <c r="AP606" i="7"/>
  <c r="AP605" i="7"/>
  <c r="AP604" i="7"/>
  <c r="I608" i="7"/>
  <c r="J603" i="7" s="1"/>
  <c r="J608" i="7" s="1"/>
  <c r="K603" i="7" s="1"/>
  <c r="K608" i="7" s="1"/>
  <c r="L603" i="7" s="1"/>
  <c r="L608" i="7" s="1"/>
  <c r="M603" i="7" s="1"/>
  <c r="M608" i="7" s="1"/>
  <c r="N603" i="7" s="1"/>
  <c r="N608" i="7" s="1"/>
  <c r="O603" i="7" s="1"/>
  <c r="O608" i="7" s="1"/>
  <c r="P603" i="7" s="1"/>
  <c r="P608" i="7" s="1"/>
  <c r="Q603" i="7" s="1"/>
  <c r="Q608" i="7" s="1"/>
  <c r="R603" i="7" s="1"/>
  <c r="R608" i="7" s="1"/>
  <c r="S603" i="7" s="1"/>
  <c r="S608" i="7" s="1"/>
  <c r="T603" i="7" s="1"/>
  <c r="T608" i="7" s="1"/>
  <c r="U603" i="7" s="1"/>
  <c r="U608" i="7" s="1"/>
  <c r="V603" i="7" s="1"/>
  <c r="V608" i="7" s="1"/>
  <c r="W603" i="7" s="1"/>
  <c r="W608" i="7" s="1"/>
  <c r="X603" i="7" s="1"/>
  <c r="X608" i="7" s="1"/>
  <c r="Y603" i="7" s="1"/>
  <c r="Y608" i="7" s="1"/>
  <c r="Z603" i="7" s="1"/>
  <c r="Z608" i="7" s="1"/>
  <c r="AA603" i="7" s="1"/>
  <c r="AA608" i="7" s="1"/>
  <c r="AB603" i="7" s="1"/>
  <c r="AB608" i="7" s="1"/>
  <c r="AC603" i="7" s="1"/>
  <c r="AC608" i="7" s="1"/>
  <c r="AD603" i="7" s="1"/>
  <c r="AD608" i="7" s="1"/>
  <c r="AE603" i="7" s="1"/>
  <c r="AE608" i="7" s="1"/>
  <c r="AF603" i="7" s="1"/>
  <c r="AF608" i="7" s="1"/>
  <c r="AG603" i="7" s="1"/>
  <c r="AG608" i="7" s="1"/>
  <c r="AH603" i="7" s="1"/>
  <c r="AH608" i="7" s="1"/>
  <c r="AI603" i="7" s="1"/>
  <c r="AI608" i="7" s="1"/>
  <c r="AJ603" i="7" s="1"/>
  <c r="AJ608" i="7" s="1"/>
  <c r="AK603" i="7" s="1"/>
  <c r="AK608" i="7" s="1"/>
  <c r="AL603" i="7" s="1"/>
  <c r="AL608" i="7" s="1"/>
  <c r="AM603" i="7" s="1"/>
  <c r="AM608" i="7" s="1"/>
  <c r="AN603" i="7" s="1"/>
  <c r="AN608" i="7" s="1"/>
  <c r="AO603" i="7" s="1"/>
  <c r="AP608" i="7" s="1"/>
  <c r="H602" i="7"/>
  <c r="AP601" i="7"/>
  <c r="AP600" i="7"/>
  <c r="AP599" i="7"/>
  <c r="AP598" i="7"/>
  <c r="I597" i="7"/>
  <c r="I602" i="7" s="1"/>
  <c r="J597" i="7" s="1"/>
  <c r="J602" i="7" s="1"/>
  <c r="K597" i="7" s="1"/>
  <c r="K602" i="7" s="1"/>
  <c r="L597" i="7" s="1"/>
  <c r="L602" i="7" s="1"/>
  <c r="M597" i="7" s="1"/>
  <c r="M602" i="7" s="1"/>
  <c r="N597" i="7" s="1"/>
  <c r="N602" i="7" s="1"/>
  <c r="O597" i="7" s="1"/>
  <c r="O602" i="7" s="1"/>
  <c r="P597" i="7" s="1"/>
  <c r="P602" i="7" s="1"/>
  <c r="Q597" i="7" s="1"/>
  <c r="Q602" i="7" s="1"/>
  <c r="R597" i="7" s="1"/>
  <c r="R602" i="7" s="1"/>
  <c r="S597" i="7" s="1"/>
  <c r="S602" i="7" s="1"/>
  <c r="T597" i="7" s="1"/>
  <c r="T602" i="7" s="1"/>
  <c r="U597" i="7" s="1"/>
  <c r="U602" i="7" s="1"/>
  <c r="V597" i="7" s="1"/>
  <c r="V602" i="7" s="1"/>
  <c r="W597" i="7" s="1"/>
  <c r="W602" i="7" s="1"/>
  <c r="X597" i="7" s="1"/>
  <c r="X602" i="7" s="1"/>
  <c r="Y597" i="7" s="1"/>
  <c r="Y602" i="7" s="1"/>
  <c r="Z597" i="7" s="1"/>
  <c r="Z602" i="7" s="1"/>
  <c r="AA597" i="7" s="1"/>
  <c r="AA602" i="7" s="1"/>
  <c r="AB597" i="7" s="1"/>
  <c r="AB602" i="7" s="1"/>
  <c r="AC597" i="7" s="1"/>
  <c r="AC602" i="7" s="1"/>
  <c r="AD597" i="7" s="1"/>
  <c r="AD602" i="7" s="1"/>
  <c r="AE597" i="7" s="1"/>
  <c r="AE602" i="7" s="1"/>
  <c r="AF597" i="7" s="1"/>
  <c r="AF602" i="7" s="1"/>
  <c r="AG597" i="7" s="1"/>
  <c r="AG602" i="7" s="1"/>
  <c r="AH597" i="7" s="1"/>
  <c r="AH602" i="7" s="1"/>
  <c r="AI597" i="7" s="1"/>
  <c r="AI602" i="7" s="1"/>
  <c r="AJ597" i="7" s="1"/>
  <c r="AJ602" i="7" s="1"/>
  <c r="AK597" i="7" s="1"/>
  <c r="AK602" i="7" s="1"/>
  <c r="AL597" i="7" s="1"/>
  <c r="AL602" i="7" s="1"/>
  <c r="AM597" i="7" s="1"/>
  <c r="AM602" i="7" s="1"/>
  <c r="AN597" i="7" s="1"/>
  <c r="AN602" i="7" s="1"/>
  <c r="AO597" i="7" s="1"/>
  <c r="AP602" i="7" s="1"/>
  <c r="H596" i="7"/>
  <c r="I591" i="7" s="1"/>
  <c r="I596" i="7" s="1"/>
  <c r="J591" i="7" s="1"/>
  <c r="J596" i="7" s="1"/>
  <c r="K591" i="7" s="1"/>
  <c r="K596" i="7" s="1"/>
  <c r="L591" i="7" s="1"/>
  <c r="L596" i="7" s="1"/>
  <c r="M591" i="7" s="1"/>
  <c r="M596" i="7" s="1"/>
  <c r="N591" i="7" s="1"/>
  <c r="N596" i="7" s="1"/>
  <c r="O591" i="7" s="1"/>
  <c r="O596" i="7" s="1"/>
  <c r="P591" i="7" s="1"/>
  <c r="P596" i="7" s="1"/>
  <c r="Q591" i="7" s="1"/>
  <c r="Q596" i="7" s="1"/>
  <c r="R591" i="7" s="1"/>
  <c r="R596" i="7" s="1"/>
  <c r="S591" i="7" s="1"/>
  <c r="S596" i="7" s="1"/>
  <c r="T591" i="7" s="1"/>
  <c r="T596" i="7" s="1"/>
  <c r="U591" i="7" s="1"/>
  <c r="U596" i="7" s="1"/>
  <c r="V591" i="7" s="1"/>
  <c r="V596" i="7" s="1"/>
  <c r="W591" i="7" s="1"/>
  <c r="W596" i="7" s="1"/>
  <c r="X591" i="7" s="1"/>
  <c r="X596" i="7" s="1"/>
  <c r="Y591" i="7" s="1"/>
  <c r="Y596" i="7" s="1"/>
  <c r="Z591" i="7" s="1"/>
  <c r="Z596" i="7" s="1"/>
  <c r="AA591" i="7" s="1"/>
  <c r="AA596" i="7" s="1"/>
  <c r="AB591" i="7" s="1"/>
  <c r="AB596" i="7" s="1"/>
  <c r="AC591" i="7" s="1"/>
  <c r="AC596" i="7" s="1"/>
  <c r="AD591" i="7" s="1"/>
  <c r="AD596" i="7" s="1"/>
  <c r="AE591" i="7" s="1"/>
  <c r="AE596" i="7" s="1"/>
  <c r="AF591" i="7" s="1"/>
  <c r="AF596" i="7" s="1"/>
  <c r="AG591" i="7" s="1"/>
  <c r="AG596" i="7" s="1"/>
  <c r="AH591" i="7" s="1"/>
  <c r="AH596" i="7" s="1"/>
  <c r="AI591" i="7" s="1"/>
  <c r="AI596" i="7" s="1"/>
  <c r="AJ591" i="7" s="1"/>
  <c r="AJ596" i="7" s="1"/>
  <c r="AK591" i="7" s="1"/>
  <c r="AK596" i="7" s="1"/>
  <c r="AL591" i="7" s="1"/>
  <c r="AL596" i="7" s="1"/>
  <c r="AM591" i="7" s="1"/>
  <c r="AM596" i="7" s="1"/>
  <c r="AN591" i="7" s="1"/>
  <c r="AN596" i="7" s="1"/>
  <c r="AO591" i="7" s="1"/>
  <c r="AP596" i="7" s="1"/>
  <c r="AP595" i="7"/>
  <c r="AP594" i="7"/>
  <c r="AP593" i="7"/>
  <c r="AP592" i="7"/>
  <c r="H590" i="7"/>
  <c r="AP589" i="7"/>
  <c r="AP588" i="7"/>
  <c r="AP587" i="7"/>
  <c r="AP586" i="7"/>
  <c r="I585" i="7"/>
  <c r="I590" i="7" s="1"/>
  <c r="J585" i="7" s="1"/>
  <c r="J590" i="7" s="1"/>
  <c r="K585" i="7" s="1"/>
  <c r="K590" i="7" s="1"/>
  <c r="L585" i="7" s="1"/>
  <c r="L590" i="7" s="1"/>
  <c r="M585" i="7" s="1"/>
  <c r="M590" i="7" s="1"/>
  <c r="N585" i="7" s="1"/>
  <c r="N590" i="7" s="1"/>
  <c r="O585" i="7" s="1"/>
  <c r="O590" i="7" s="1"/>
  <c r="P585" i="7" s="1"/>
  <c r="P590" i="7" s="1"/>
  <c r="Q585" i="7" s="1"/>
  <c r="Q590" i="7" s="1"/>
  <c r="R585" i="7" s="1"/>
  <c r="R590" i="7" s="1"/>
  <c r="S585" i="7" s="1"/>
  <c r="S590" i="7" s="1"/>
  <c r="T585" i="7" s="1"/>
  <c r="T590" i="7" s="1"/>
  <c r="U585" i="7" s="1"/>
  <c r="U590" i="7" s="1"/>
  <c r="V585" i="7" s="1"/>
  <c r="V590" i="7" s="1"/>
  <c r="W585" i="7" s="1"/>
  <c r="W590" i="7" s="1"/>
  <c r="X585" i="7" s="1"/>
  <c r="X590" i="7" s="1"/>
  <c r="Y585" i="7" s="1"/>
  <c r="Y590" i="7" s="1"/>
  <c r="Z585" i="7" s="1"/>
  <c r="Z590" i="7" s="1"/>
  <c r="AA585" i="7" s="1"/>
  <c r="AA590" i="7" s="1"/>
  <c r="AB585" i="7" s="1"/>
  <c r="AB590" i="7" s="1"/>
  <c r="AC585" i="7" s="1"/>
  <c r="AC590" i="7" s="1"/>
  <c r="AD585" i="7" s="1"/>
  <c r="AD590" i="7" s="1"/>
  <c r="AE585" i="7" s="1"/>
  <c r="AE590" i="7" s="1"/>
  <c r="AF585" i="7" s="1"/>
  <c r="AF590" i="7" s="1"/>
  <c r="AG585" i="7" s="1"/>
  <c r="AG590" i="7" s="1"/>
  <c r="AH585" i="7" s="1"/>
  <c r="AH590" i="7" s="1"/>
  <c r="AI585" i="7" s="1"/>
  <c r="AI590" i="7" s="1"/>
  <c r="AJ585" i="7" s="1"/>
  <c r="AJ590" i="7" s="1"/>
  <c r="AK585" i="7" s="1"/>
  <c r="AK590" i="7" s="1"/>
  <c r="AL585" i="7" s="1"/>
  <c r="AL590" i="7" s="1"/>
  <c r="AM585" i="7" s="1"/>
  <c r="AM590" i="7" s="1"/>
  <c r="AN585" i="7" s="1"/>
  <c r="AN590" i="7" s="1"/>
  <c r="AO585" i="7" s="1"/>
  <c r="AP590" i="7" s="1"/>
  <c r="H584" i="7"/>
  <c r="I579" i="7" s="1"/>
  <c r="I584" i="7" s="1"/>
  <c r="J579" i="7" s="1"/>
  <c r="J584" i="7" s="1"/>
  <c r="K579" i="7" s="1"/>
  <c r="K584" i="7" s="1"/>
  <c r="L579" i="7" s="1"/>
  <c r="L584" i="7" s="1"/>
  <c r="M579" i="7" s="1"/>
  <c r="M584" i="7" s="1"/>
  <c r="N579" i="7" s="1"/>
  <c r="N584" i="7" s="1"/>
  <c r="O579" i="7" s="1"/>
  <c r="O584" i="7" s="1"/>
  <c r="P579" i="7" s="1"/>
  <c r="P584" i="7" s="1"/>
  <c r="Q579" i="7" s="1"/>
  <c r="Q584" i="7" s="1"/>
  <c r="R579" i="7" s="1"/>
  <c r="R584" i="7" s="1"/>
  <c r="S579" i="7" s="1"/>
  <c r="S584" i="7" s="1"/>
  <c r="T579" i="7" s="1"/>
  <c r="T584" i="7" s="1"/>
  <c r="U579" i="7" s="1"/>
  <c r="U584" i="7" s="1"/>
  <c r="V579" i="7" s="1"/>
  <c r="V584" i="7" s="1"/>
  <c r="W579" i="7" s="1"/>
  <c r="W584" i="7" s="1"/>
  <c r="X579" i="7" s="1"/>
  <c r="X584" i="7" s="1"/>
  <c r="Y579" i="7" s="1"/>
  <c r="Y584" i="7" s="1"/>
  <c r="Z579" i="7" s="1"/>
  <c r="Z584" i="7" s="1"/>
  <c r="AA579" i="7" s="1"/>
  <c r="AA584" i="7" s="1"/>
  <c r="AB579" i="7" s="1"/>
  <c r="AB584" i="7" s="1"/>
  <c r="AC579" i="7" s="1"/>
  <c r="AC584" i="7" s="1"/>
  <c r="AD579" i="7" s="1"/>
  <c r="AD584" i="7" s="1"/>
  <c r="AE579" i="7" s="1"/>
  <c r="AE584" i="7" s="1"/>
  <c r="AF579" i="7" s="1"/>
  <c r="AF584" i="7" s="1"/>
  <c r="AG579" i="7" s="1"/>
  <c r="AG584" i="7" s="1"/>
  <c r="AH579" i="7" s="1"/>
  <c r="AH584" i="7" s="1"/>
  <c r="AI579" i="7" s="1"/>
  <c r="AI584" i="7" s="1"/>
  <c r="AJ579" i="7" s="1"/>
  <c r="AJ584" i="7" s="1"/>
  <c r="AK579" i="7" s="1"/>
  <c r="AK584" i="7" s="1"/>
  <c r="AL579" i="7" s="1"/>
  <c r="AL584" i="7" s="1"/>
  <c r="AM579" i="7" s="1"/>
  <c r="AM584" i="7" s="1"/>
  <c r="AN579" i="7" s="1"/>
  <c r="AN584" i="7" s="1"/>
  <c r="AO579" i="7" s="1"/>
  <c r="AP584" i="7" s="1"/>
  <c r="AP583" i="7"/>
  <c r="AP582" i="7"/>
  <c r="AP581" i="7"/>
  <c r="AP580" i="7"/>
  <c r="H578" i="7"/>
  <c r="I573" i="7" s="1"/>
  <c r="I578" i="7" s="1"/>
  <c r="J573" i="7" s="1"/>
  <c r="J578" i="7" s="1"/>
  <c r="K573" i="7" s="1"/>
  <c r="K578" i="7" s="1"/>
  <c r="L573" i="7" s="1"/>
  <c r="L578" i="7" s="1"/>
  <c r="M573" i="7" s="1"/>
  <c r="M578" i="7" s="1"/>
  <c r="N573" i="7" s="1"/>
  <c r="N578" i="7" s="1"/>
  <c r="O573" i="7" s="1"/>
  <c r="O578" i="7" s="1"/>
  <c r="P573" i="7" s="1"/>
  <c r="P578" i="7" s="1"/>
  <c r="Q573" i="7" s="1"/>
  <c r="Q578" i="7" s="1"/>
  <c r="R573" i="7" s="1"/>
  <c r="R578" i="7" s="1"/>
  <c r="S573" i="7" s="1"/>
  <c r="S578" i="7" s="1"/>
  <c r="T573" i="7" s="1"/>
  <c r="T578" i="7" s="1"/>
  <c r="U573" i="7" s="1"/>
  <c r="U578" i="7" s="1"/>
  <c r="V573" i="7" s="1"/>
  <c r="V578" i="7" s="1"/>
  <c r="W573" i="7" s="1"/>
  <c r="W578" i="7" s="1"/>
  <c r="X573" i="7" s="1"/>
  <c r="X578" i="7" s="1"/>
  <c r="Y573" i="7" s="1"/>
  <c r="Y578" i="7" s="1"/>
  <c r="Z573" i="7" s="1"/>
  <c r="Z578" i="7" s="1"/>
  <c r="AA573" i="7" s="1"/>
  <c r="AA578" i="7" s="1"/>
  <c r="AB573" i="7" s="1"/>
  <c r="AB578" i="7" s="1"/>
  <c r="AC573" i="7" s="1"/>
  <c r="AC578" i="7" s="1"/>
  <c r="AD573" i="7" s="1"/>
  <c r="AD578" i="7" s="1"/>
  <c r="AE573" i="7" s="1"/>
  <c r="AE578" i="7" s="1"/>
  <c r="AF573" i="7" s="1"/>
  <c r="AF578" i="7" s="1"/>
  <c r="AG573" i="7" s="1"/>
  <c r="AG578" i="7" s="1"/>
  <c r="AH573" i="7" s="1"/>
  <c r="AH578" i="7" s="1"/>
  <c r="AI573" i="7" s="1"/>
  <c r="AI578" i="7" s="1"/>
  <c r="AJ573" i="7" s="1"/>
  <c r="AJ578" i="7" s="1"/>
  <c r="AK573" i="7" s="1"/>
  <c r="AK578" i="7" s="1"/>
  <c r="AL573" i="7" s="1"/>
  <c r="AL578" i="7" s="1"/>
  <c r="AM573" i="7" s="1"/>
  <c r="AM578" i="7" s="1"/>
  <c r="AN573" i="7" s="1"/>
  <c r="AN578" i="7" s="1"/>
  <c r="AO573" i="7" s="1"/>
  <c r="AP578" i="7" s="1"/>
  <c r="AP577" i="7"/>
  <c r="AP576" i="7"/>
  <c r="AP575" i="7"/>
  <c r="AP574" i="7"/>
  <c r="H572" i="7"/>
  <c r="I565" i="7" s="1"/>
  <c r="I572" i="7" s="1"/>
  <c r="J565" i="7" s="1"/>
  <c r="J572" i="7" s="1"/>
  <c r="K565" i="7" s="1"/>
  <c r="K572" i="7" s="1"/>
  <c r="L565" i="7" s="1"/>
  <c r="L572" i="7" s="1"/>
  <c r="M565" i="7" s="1"/>
  <c r="M572" i="7" s="1"/>
  <c r="N565" i="7" s="1"/>
  <c r="N572" i="7" s="1"/>
  <c r="O565" i="7" s="1"/>
  <c r="O572" i="7" s="1"/>
  <c r="P565" i="7" s="1"/>
  <c r="P572" i="7" s="1"/>
  <c r="Q565" i="7" s="1"/>
  <c r="Q572" i="7" s="1"/>
  <c r="R565" i="7" s="1"/>
  <c r="R572" i="7" s="1"/>
  <c r="S565" i="7" s="1"/>
  <c r="S572" i="7" s="1"/>
  <c r="T565" i="7" s="1"/>
  <c r="T572" i="7" s="1"/>
  <c r="U565" i="7" s="1"/>
  <c r="U572" i="7" s="1"/>
  <c r="V565" i="7" s="1"/>
  <c r="V572" i="7" s="1"/>
  <c r="W565" i="7" s="1"/>
  <c r="W572" i="7" s="1"/>
  <c r="X565" i="7" s="1"/>
  <c r="X572" i="7" s="1"/>
  <c r="Y565" i="7" s="1"/>
  <c r="Y572" i="7" s="1"/>
  <c r="Z565" i="7" s="1"/>
  <c r="Z572" i="7" s="1"/>
  <c r="AA565" i="7" s="1"/>
  <c r="AA572" i="7" s="1"/>
  <c r="AB565" i="7" s="1"/>
  <c r="AB572" i="7" s="1"/>
  <c r="AC565" i="7" s="1"/>
  <c r="AC572" i="7" s="1"/>
  <c r="AD565" i="7" s="1"/>
  <c r="AD572" i="7" s="1"/>
  <c r="AE565" i="7" s="1"/>
  <c r="AE572" i="7" s="1"/>
  <c r="AF565" i="7" s="1"/>
  <c r="AF572" i="7" s="1"/>
  <c r="AG565" i="7" s="1"/>
  <c r="AG572" i="7" s="1"/>
  <c r="AH565" i="7" s="1"/>
  <c r="AH572" i="7" s="1"/>
  <c r="AI565" i="7" s="1"/>
  <c r="AI572" i="7" s="1"/>
  <c r="AJ565" i="7" s="1"/>
  <c r="AJ572" i="7" s="1"/>
  <c r="AK565" i="7" s="1"/>
  <c r="AK572" i="7" s="1"/>
  <c r="AL565" i="7" s="1"/>
  <c r="AL572" i="7" s="1"/>
  <c r="AM565" i="7" s="1"/>
  <c r="AM572" i="7" s="1"/>
  <c r="AN565" i="7" s="1"/>
  <c r="AN572" i="7" s="1"/>
  <c r="AO565" i="7" s="1"/>
  <c r="AP572" i="7" s="1"/>
  <c r="AP571" i="7"/>
  <c r="AP570" i="7"/>
  <c r="AP569" i="7"/>
  <c r="AP568" i="7"/>
  <c r="AP567" i="7"/>
  <c r="AP566" i="7"/>
  <c r="H564" i="7"/>
  <c r="I559" i="7" s="1"/>
  <c r="I564" i="7" s="1"/>
  <c r="J559" i="7" s="1"/>
  <c r="J564" i="7" s="1"/>
  <c r="K559" i="7" s="1"/>
  <c r="K564" i="7" s="1"/>
  <c r="L559" i="7" s="1"/>
  <c r="L564" i="7" s="1"/>
  <c r="M559" i="7" s="1"/>
  <c r="M564" i="7" s="1"/>
  <c r="N559" i="7" s="1"/>
  <c r="N564" i="7" s="1"/>
  <c r="O559" i="7" s="1"/>
  <c r="O564" i="7" s="1"/>
  <c r="P559" i="7" s="1"/>
  <c r="P564" i="7" s="1"/>
  <c r="Q559" i="7" s="1"/>
  <c r="Q564" i="7" s="1"/>
  <c r="R559" i="7" s="1"/>
  <c r="R564" i="7" s="1"/>
  <c r="S559" i="7" s="1"/>
  <c r="S564" i="7" s="1"/>
  <c r="T559" i="7" s="1"/>
  <c r="T564" i="7" s="1"/>
  <c r="U559" i="7" s="1"/>
  <c r="U564" i="7" s="1"/>
  <c r="V559" i="7" s="1"/>
  <c r="V564" i="7" s="1"/>
  <c r="W559" i="7" s="1"/>
  <c r="W564" i="7" s="1"/>
  <c r="X559" i="7" s="1"/>
  <c r="X564" i="7" s="1"/>
  <c r="Y559" i="7" s="1"/>
  <c r="Y564" i="7" s="1"/>
  <c r="Z559" i="7" s="1"/>
  <c r="Z564" i="7" s="1"/>
  <c r="AA559" i="7" s="1"/>
  <c r="AA564" i="7" s="1"/>
  <c r="AB559" i="7" s="1"/>
  <c r="AB564" i="7" s="1"/>
  <c r="AC559" i="7" s="1"/>
  <c r="AC564" i="7" s="1"/>
  <c r="AD559" i="7" s="1"/>
  <c r="AD564" i="7" s="1"/>
  <c r="AE559" i="7" s="1"/>
  <c r="AE564" i="7" s="1"/>
  <c r="AF559" i="7" s="1"/>
  <c r="AF564" i="7" s="1"/>
  <c r="AG559" i="7" s="1"/>
  <c r="AG564" i="7" s="1"/>
  <c r="AH559" i="7" s="1"/>
  <c r="AH564" i="7" s="1"/>
  <c r="AI559" i="7" s="1"/>
  <c r="AI564" i="7" s="1"/>
  <c r="AJ559" i="7" s="1"/>
  <c r="AJ564" i="7" s="1"/>
  <c r="AK559" i="7" s="1"/>
  <c r="AK564" i="7" s="1"/>
  <c r="AL559" i="7" s="1"/>
  <c r="AL564" i="7" s="1"/>
  <c r="AM559" i="7" s="1"/>
  <c r="AM564" i="7" s="1"/>
  <c r="AN559" i="7" s="1"/>
  <c r="AN564" i="7" s="1"/>
  <c r="AO559" i="7" s="1"/>
  <c r="AP564" i="7" s="1"/>
  <c r="AP563" i="7"/>
  <c r="AP562" i="7"/>
  <c r="AP561" i="7"/>
  <c r="AP560" i="7"/>
  <c r="H558" i="7"/>
  <c r="I553" i="7" s="1"/>
  <c r="I558" i="7" s="1"/>
  <c r="J553" i="7" s="1"/>
  <c r="J558" i="7" s="1"/>
  <c r="K553" i="7" s="1"/>
  <c r="K558" i="7" s="1"/>
  <c r="L553" i="7" s="1"/>
  <c r="L558" i="7" s="1"/>
  <c r="M553" i="7" s="1"/>
  <c r="M558" i="7" s="1"/>
  <c r="N553" i="7" s="1"/>
  <c r="N558" i="7" s="1"/>
  <c r="O553" i="7" s="1"/>
  <c r="O558" i="7" s="1"/>
  <c r="P553" i="7" s="1"/>
  <c r="P558" i="7" s="1"/>
  <c r="Q553" i="7" s="1"/>
  <c r="Q558" i="7" s="1"/>
  <c r="R553" i="7" s="1"/>
  <c r="R558" i="7" s="1"/>
  <c r="S553" i="7" s="1"/>
  <c r="S558" i="7" s="1"/>
  <c r="T553" i="7" s="1"/>
  <c r="T558" i="7" s="1"/>
  <c r="U553" i="7" s="1"/>
  <c r="U558" i="7" s="1"/>
  <c r="V553" i="7" s="1"/>
  <c r="V558" i="7" s="1"/>
  <c r="W553" i="7" s="1"/>
  <c r="W558" i="7" s="1"/>
  <c r="X553" i="7" s="1"/>
  <c r="X558" i="7" s="1"/>
  <c r="Y553" i="7" s="1"/>
  <c r="Y558" i="7" s="1"/>
  <c r="Z553" i="7" s="1"/>
  <c r="Z558" i="7" s="1"/>
  <c r="AA553" i="7" s="1"/>
  <c r="AA558" i="7" s="1"/>
  <c r="AB553" i="7" s="1"/>
  <c r="AB558" i="7" s="1"/>
  <c r="AC553" i="7" s="1"/>
  <c r="AC558" i="7" s="1"/>
  <c r="AD553" i="7" s="1"/>
  <c r="AD558" i="7" s="1"/>
  <c r="AE553" i="7" s="1"/>
  <c r="AE558" i="7" s="1"/>
  <c r="AF553" i="7" s="1"/>
  <c r="AF558" i="7" s="1"/>
  <c r="AG553" i="7" s="1"/>
  <c r="AG558" i="7" s="1"/>
  <c r="AH553" i="7" s="1"/>
  <c r="AH558" i="7" s="1"/>
  <c r="AI553" i="7" s="1"/>
  <c r="AI558" i="7" s="1"/>
  <c r="AJ553" i="7" s="1"/>
  <c r="AJ558" i="7" s="1"/>
  <c r="AK553" i="7" s="1"/>
  <c r="AK558" i="7" s="1"/>
  <c r="AL553" i="7" s="1"/>
  <c r="AL558" i="7" s="1"/>
  <c r="AM553" i="7" s="1"/>
  <c r="AM558" i="7" s="1"/>
  <c r="AN553" i="7" s="1"/>
  <c r="AN558" i="7" s="1"/>
  <c r="AO553" i="7" s="1"/>
  <c r="AP558" i="7" s="1"/>
  <c r="AP557" i="7"/>
  <c r="AP556" i="7"/>
  <c r="AP555" i="7"/>
  <c r="AP554" i="7"/>
  <c r="AP551" i="7"/>
  <c r="AP550" i="7"/>
  <c r="AP549" i="7"/>
  <c r="AP548" i="7"/>
  <c r="H547" i="7"/>
  <c r="H552" i="7" s="1"/>
  <c r="I547" i="7" s="1"/>
  <c r="I552" i="7" s="1"/>
  <c r="J547" i="7" s="1"/>
  <c r="J552" i="7" s="1"/>
  <c r="K547" i="7" s="1"/>
  <c r="K552" i="7" s="1"/>
  <c r="L547" i="7" s="1"/>
  <c r="L552" i="7" s="1"/>
  <c r="M547" i="7" s="1"/>
  <c r="M552" i="7" s="1"/>
  <c r="N547" i="7" s="1"/>
  <c r="N552" i="7" s="1"/>
  <c r="O547" i="7" s="1"/>
  <c r="O552" i="7" s="1"/>
  <c r="P547" i="7" s="1"/>
  <c r="P552" i="7" s="1"/>
  <c r="Q547" i="7" s="1"/>
  <c r="Q552" i="7" s="1"/>
  <c r="R547" i="7" s="1"/>
  <c r="R552" i="7" s="1"/>
  <c r="S547" i="7" s="1"/>
  <c r="S552" i="7" s="1"/>
  <c r="T547" i="7" s="1"/>
  <c r="T552" i="7" s="1"/>
  <c r="U547" i="7" s="1"/>
  <c r="U552" i="7" s="1"/>
  <c r="V547" i="7" s="1"/>
  <c r="V552" i="7" s="1"/>
  <c r="W547" i="7" s="1"/>
  <c r="W552" i="7" s="1"/>
  <c r="X547" i="7" s="1"/>
  <c r="X552" i="7" s="1"/>
  <c r="Y547" i="7" s="1"/>
  <c r="Y552" i="7" s="1"/>
  <c r="Z547" i="7" s="1"/>
  <c r="Z552" i="7" s="1"/>
  <c r="AA547" i="7" s="1"/>
  <c r="AA552" i="7" s="1"/>
  <c r="AB547" i="7" s="1"/>
  <c r="AB552" i="7" s="1"/>
  <c r="AC547" i="7" s="1"/>
  <c r="AC552" i="7" s="1"/>
  <c r="AD547" i="7" s="1"/>
  <c r="AD552" i="7" s="1"/>
  <c r="AE547" i="7" s="1"/>
  <c r="AE552" i="7" s="1"/>
  <c r="AF547" i="7" s="1"/>
  <c r="AF552" i="7" s="1"/>
  <c r="AG547" i="7" s="1"/>
  <c r="AG552" i="7" s="1"/>
  <c r="AH547" i="7" s="1"/>
  <c r="AH552" i="7" s="1"/>
  <c r="AI547" i="7" s="1"/>
  <c r="AI552" i="7" s="1"/>
  <c r="AJ547" i="7" s="1"/>
  <c r="AJ552" i="7" s="1"/>
  <c r="AK547" i="7" s="1"/>
  <c r="AK552" i="7" s="1"/>
  <c r="AL547" i="7" s="1"/>
  <c r="AL552" i="7" s="1"/>
  <c r="AM547" i="7" s="1"/>
  <c r="AM552" i="7" s="1"/>
  <c r="AN547" i="7" s="1"/>
  <c r="AN552" i="7" s="1"/>
  <c r="AO547" i="7" s="1"/>
  <c r="AP552" i="7" s="1"/>
  <c r="AP545" i="7"/>
  <c r="AP544" i="7"/>
  <c r="AP543" i="7"/>
  <c r="AP542" i="7"/>
  <c r="H541" i="7"/>
  <c r="H546" i="7" s="1"/>
  <c r="I541" i="7" s="1"/>
  <c r="I546" i="7" s="1"/>
  <c r="J541" i="7" s="1"/>
  <c r="J546" i="7" s="1"/>
  <c r="K541" i="7" s="1"/>
  <c r="K546" i="7" s="1"/>
  <c r="L541" i="7" s="1"/>
  <c r="L546" i="7" s="1"/>
  <c r="M541" i="7" s="1"/>
  <c r="M546" i="7" s="1"/>
  <c r="N541" i="7" s="1"/>
  <c r="N546" i="7" s="1"/>
  <c r="O541" i="7" s="1"/>
  <c r="O546" i="7" s="1"/>
  <c r="P541" i="7" s="1"/>
  <c r="P546" i="7" s="1"/>
  <c r="Q541" i="7" s="1"/>
  <c r="Q546" i="7" s="1"/>
  <c r="R541" i="7" s="1"/>
  <c r="R546" i="7" s="1"/>
  <c r="S541" i="7" s="1"/>
  <c r="S546" i="7" s="1"/>
  <c r="T541" i="7" s="1"/>
  <c r="T546" i="7" s="1"/>
  <c r="U541" i="7" s="1"/>
  <c r="U546" i="7" s="1"/>
  <c r="V541" i="7" s="1"/>
  <c r="V546" i="7" s="1"/>
  <c r="W541" i="7" s="1"/>
  <c r="W546" i="7" s="1"/>
  <c r="X541" i="7" s="1"/>
  <c r="X546" i="7" s="1"/>
  <c r="Y541" i="7" s="1"/>
  <c r="Y546" i="7" s="1"/>
  <c r="Z541" i="7" s="1"/>
  <c r="Z546" i="7" s="1"/>
  <c r="AA541" i="7" s="1"/>
  <c r="AA546" i="7" s="1"/>
  <c r="AB541" i="7" s="1"/>
  <c r="AB546" i="7" s="1"/>
  <c r="AC541" i="7" s="1"/>
  <c r="AC546" i="7" s="1"/>
  <c r="AD541" i="7" s="1"/>
  <c r="AD546" i="7" s="1"/>
  <c r="AE541" i="7" s="1"/>
  <c r="AE546" i="7" s="1"/>
  <c r="AF541" i="7" s="1"/>
  <c r="AF546" i="7" s="1"/>
  <c r="AG541" i="7" s="1"/>
  <c r="AG546" i="7" s="1"/>
  <c r="AH541" i="7" s="1"/>
  <c r="AH546" i="7" s="1"/>
  <c r="AI541" i="7" s="1"/>
  <c r="AI546" i="7" s="1"/>
  <c r="AJ541" i="7" s="1"/>
  <c r="AJ546" i="7" s="1"/>
  <c r="AK541" i="7" s="1"/>
  <c r="AK546" i="7" s="1"/>
  <c r="AL541" i="7" s="1"/>
  <c r="AL546" i="7" s="1"/>
  <c r="AM541" i="7" s="1"/>
  <c r="AM546" i="7" s="1"/>
  <c r="AN541" i="7" s="1"/>
  <c r="AN546" i="7" s="1"/>
  <c r="AO541" i="7" s="1"/>
  <c r="AP546" i="7" s="1"/>
  <c r="AP539" i="7"/>
  <c r="AP538" i="7"/>
  <c r="AP537" i="7"/>
  <c r="AP536" i="7"/>
  <c r="H535" i="7"/>
  <c r="H540" i="7" s="1"/>
  <c r="I535" i="7" s="1"/>
  <c r="I540" i="7" s="1"/>
  <c r="J535" i="7" s="1"/>
  <c r="J540" i="7" s="1"/>
  <c r="K535" i="7" s="1"/>
  <c r="K540" i="7" s="1"/>
  <c r="L535" i="7" s="1"/>
  <c r="L540" i="7" s="1"/>
  <c r="M535" i="7" s="1"/>
  <c r="M540" i="7" s="1"/>
  <c r="N535" i="7" s="1"/>
  <c r="N540" i="7" s="1"/>
  <c r="O535" i="7" s="1"/>
  <c r="O540" i="7" s="1"/>
  <c r="P535" i="7" s="1"/>
  <c r="P540" i="7" s="1"/>
  <c r="Q535" i="7" s="1"/>
  <c r="Q540" i="7" s="1"/>
  <c r="R535" i="7" s="1"/>
  <c r="R540" i="7" s="1"/>
  <c r="S535" i="7" s="1"/>
  <c r="S540" i="7" s="1"/>
  <c r="T535" i="7" s="1"/>
  <c r="T540" i="7" s="1"/>
  <c r="U535" i="7" s="1"/>
  <c r="U540" i="7" s="1"/>
  <c r="V535" i="7" s="1"/>
  <c r="V540" i="7" s="1"/>
  <c r="W535" i="7" s="1"/>
  <c r="W540" i="7" s="1"/>
  <c r="X535" i="7" s="1"/>
  <c r="X540" i="7" s="1"/>
  <c r="Y535" i="7" s="1"/>
  <c r="Y540" i="7" s="1"/>
  <c r="Z535" i="7" s="1"/>
  <c r="Z540" i="7" s="1"/>
  <c r="AA535" i="7" s="1"/>
  <c r="AA540" i="7" s="1"/>
  <c r="AB535" i="7" s="1"/>
  <c r="AB540" i="7" s="1"/>
  <c r="AC535" i="7" s="1"/>
  <c r="AC540" i="7" s="1"/>
  <c r="AD535" i="7" s="1"/>
  <c r="AD540" i="7" s="1"/>
  <c r="AE535" i="7" s="1"/>
  <c r="AE540" i="7" s="1"/>
  <c r="AF535" i="7" s="1"/>
  <c r="AF540" i="7" s="1"/>
  <c r="AG535" i="7" s="1"/>
  <c r="AG540" i="7" s="1"/>
  <c r="AH535" i="7" s="1"/>
  <c r="AH540" i="7" s="1"/>
  <c r="AI535" i="7" s="1"/>
  <c r="AI540" i="7" s="1"/>
  <c r="AJ535" i="7" s="1"/>
  <c r="AJ540" i="7" s="1"/>
  <c r="AK535" i="7" s="1"/>
  <c r="AK540" i="7" s="1"/>
  <c r="AL535" i="7" s="1"/>
  <c r="AL540" i="7" s="1"/>
  <c r="AM535" i="7" s="1"/>
  <c r="AM540" i="7" s="1"/>
  <c r="AN535" i="7" s="1"/>
  <c r="AN540" i="7" s="1"/>
  <c r="AO535" i="7" s="1"/>
  <c r="AP540" i="7" s="1"/>
  <c r="AP533" i="7"/>
  <c r="AP532" i="7"/>
  <c r="AP531" i="7"/>
  <c r="AP530" i="7"/>
  <c r="H529" i="7"/>
  <c r="H534" i="7" s="1"/>
  <c r="I529" i="7" s="1"/>
  <c r="I534" i="7" s="1"/>
  <c r="J529" i="7" s="1"/>
  <c r="J534" i="7" s="1"/>
  <c r="K529" i="7" s="1"/>
  <c r="K534" i="7" s="1"/>
  <c r="L529" i="7" s="1"/>
  <c r="L534" i="7" s="1"/>
  <c r="M529" i="7" s="1"/>
  <c r="M534" i="7" s="1"/>
  <c r="N529" i="7" s="1"/>
  <c r="N534" i="7" s="1"/>
  <c r="O529" i="7" s="1"/>
  <c r="O534" i="7" s="1"/>
  <c r="P529" i="7" s="1"/>
  <c r="P534" i="7" s="1"/>
  <c r="Q529" i="7" s="1"/>
  <c r="Q534" i="7" s="1"/>
  <c r="R529" i="7" s="1"/>
  <c r="R534" i="7" s="1"/>
  <c r="S529" i="7" s="1"/>
  <c r="S534" i="7" s="1"/>
  <c r="T529" i="7" s="1"/>
  <c r="T534" i="7" s="1"/>
  <c r="U529" i="7" s="1"/>
  <c r="U534" i="7" s="1"/>
  <c r="V529" i="7" s="1"/>
  <c r="V534" i="7" s="1"/>
  <c r="W529" i="7" s="1"/>
  <c r="W534" i="7" s="1"/>
  <c r="X529" i="7" s="1"/>
  <c r="X534" i="7" s="1"/>
  <c r="Y529" i="7" s="1"/>
  <c r="Y534" i="7" s="1"/>
  <c r="Z529" i="7" s="1"/>
  <c r="Z534" i="7" s="1"/>
  <c r="AA529" i="7" s="1"/>
  <c r="AA534" i="7" s="1"/>
  <c r="AB529" i="7" s="1"/>
  <c r="AB534" i="7" s="1"/>
  <c r="AC529" i="7" s="1"/>
  <c r="AC534" i="7" s="1"/>
  <c r="AD529" i="7" s="1"/>
  <c r="AD534" i="7" s="1"/>
  <c r="AE529" i="7" s="1"/>
  <c r="AE534" i="7" s="1"/>
  <c r="AF529" i="7" s="1"/>
  <c r="AF534" i="7" s="1"/>
  <c r="AG529" i="7" s="1"/>
  <c r="AG534" i="7" s="1"/>
  <c r="AH529" i="7" s="1"/>
  <c r="AH534" i="7" s="1"/>
  <c r="AI529" i="7" s="1"/>
  <c r="AI534" i="7" s="1"/>
  <c r="AJ529" i="7" s="1"/>
  <c r="AJ534" i="7" s="1"/>
  <c r="AK529" i="7" s="1"/>
  <c r="AK534" i="7" s="1"/>
  <c r="AL529" i="7" s="1"/>
  <c r="AL534" i="7" s="1"/>
  <c r="AM529" i="7" s="1"/>
  <c r="AM534" i="7" s="1"/>
  <c r="AN529" i="7" s="1"/>
  <c r="AN534" i="7" s="1"/>
  <c r="AO529" i="7" s="1"/>
  <c r="AP534" i="7" s="1"/>
  <c r="AP527" i="7"/>
  <c r="AP526" i="7"/>
  <c r="AP525" i="7"/>
  <c r="AP524" i="7"/>
  <c r="H523" i="7"/>
  <c r="H528" i="7" s="1"/>
  <c r="I523" i="7" s="1"/>
  <c r="I528" i="7" s="1"/>
  <c r="J523" i="7" s="1"/>
  <c r="J528" i="7" s="1"/>
  <c r="K523" i="7" s="1"/>
  <c r="K528" i="7" s="1"/>
  <c r="L523" i="7" s="1"/>
  <c r="L528" i="7" s="1"/>
  <c r="M523" i="7" s="1"/>
  <c r="M528" i="7" s="1"/>
  <c r="N523" i="7" s="1"/>
  <c r="N528" i="7" s="1"/>
  <c r="O523" i="7" s="1"/>
  <c r="O528" i="7" s="1"/>
  <c r="P523" i="7" s="1"/>
  <c r="P528" i="7" s="1"/>
  <c r="Q523" i="7" s="1"/>
  <c r="Q528" i="7" s="1"/>
  <c r="R523" i="7" s="1"/>
  <c r="R528" i="7" s="1"/>
  <c r="S523" i="7" s="1"/>
  <c r="S528" i="7" s="1"/>
  <c r="T523" i="7" s="1"/>
  <c r="T528" i="7" s="1"/>
  <c r="U523" i="7" s="1"/>
  <c r="U528" i="7" s="1"/>
  <c r="V523" i="7" s="1"/>
  <c r="V528" i="7" s="1"/>
  <c r="W523" i="7" s="1"/>
  <c r="W528" i="7" s="1"/>
  <c r="X523" i="7" s="1"/>
  <c r="X528" i="7" s="1"/>
  <c r="Y523" i="7" s="1"/>
  <c r="Y528" i="7" s="1"/>
  <c r="Z523" i="7" s="1"/>
  <c r="Z528" i="7" s="1"/>
  <c r="AA523" i="7" s="1"/>
  <c r="AA528" i="7" s="1"/>
  <c r="AB523" i="7" s="1"/>
  <c r="AB528" i="7" s="1"/>
  <c r="AC523" i="7" s="1"/>
  <c r="AC528" i="7" s="1"/>
  <c r="AD523" i="7" s="1"/>
  <c r="AD528" i="7" s="1"/>
  <c r="AE523" i="7" s="1"/>
  <c r="AE528" i="7" s="1"/>
  <c r="AF523" i="7" s="1"/>
  <c r="AF528" i="7" s="1"/>
  <c r="AG523" i="7" s="1"/>
  <c r="AG528" i="7" s="1"/>
  <c r="AH523" i="7" s="1"/>
  <c r="AH528" i="7" s="1"/>
  <c r="AI523" i="7" s="1"/>
  <c r="AI528" i="7" s="1"/>
  <c r="AJ523" i="7" s="1"/>
  <c r="AJ528" i="7" s="1"/>
  <c r="AK523" i="7" s="1"/>
  <c r="AK528" i="7" s="1"/>
  <c r="AL523" i="7" s="1"/>
  <c r="AL528" i="7" s="1"/>
  <c r="AM523" i="7" s="1"/>
  <c r="AM528" i="7" s="1"/>
  <c r="AN523" i="7" s="1"/>
  <c r="AN528" i="7" s="1"/>
  <c r="AO523" i="7" s="1"/>
  <c r="AP528" i="7" s="1"/>
  <c r="AP521" i="7"/>
  <c r="AP520" i="7"/>
  <c r="AP519" i="7"/>
  <c r="AP518" i="7"/>
  <c r="H517" i="7"/>
  <c r="H522" i="7" s="1"/>
  <c r="I517" i="7" s="1"/>
  <c r="I522" i="7" s="1"/>
  <c r="J517" i="7" s="1"/>
  <c r="J522" i="7" s="1"/>
  <c r="K517" i="7" s="1"/>
  <c r="K522" i="7" s="1"/>
  <c r="L517" i="7" s="1"/>
  <c r="L522" i="7" s="1"/>
  <c r="M517" i="7" s="1"/>
  <c r="M522" i="7" s="1"/>
  <c r="N517" i="7" s="1"/>
  <c r="N522" i="7" s="1"/>
  <c r="O517" i="7" s="1"/>
  <c r="O522" i="7" s="1"/>
  <c r="P517" i="7" s="1"/>
  <c r="P522" i="7" s="1"/>
  <c r="Q517" i="7" s="1"/>
  <c r="Q522" i="7" s="1"/>
  <c r="R517" i="7" s="1"/>
  <c r="R522" i="7" s="1"/>
  <c r="S517" i="7" s="1"/>
  <c r="S522" i="7" s="1"/>
  <c r="T517" i="7" s="1"/>
  <c r="T522" i="7" s="1"/>
  <c r="U517" i="7" s="1"/>
  <c r="U522" i="7" s="1"/>
  <c r="V517" i="7" s="1"/>
  <c r="V522" i="7" s="1"/>
  <c r="W517" i="7" s="1"/>
  <c r="W522" i="7" s="1"/>
  <c r="X517" i="7" s="1"/>
  <c r="X522" i="7" s="1"/>
  <c r="Y517" i="7" s="1"/>
  <c r="Y522" i="7" s="1"/>
  <c r="Z517" i="7" s="1"/>
  <c r="Z522" i="7" s="1"/>
  <c r="AA517" i="7" s="1"/>
  <c r="AA522" i="7" s="1"/>
  <c r="AB517" i="7" s="1"/>
  <c r="AB522" i="7" s="1"/>
  <c r="AC517" i="7" s="1"/>
  <c r="AC522" i="7" s="1"/>
  <c r="AD517" i="7" s="1"/>
  <c r="AD522" i="7" s="1"/>
  <c r="AE517" i="7" s="1"/>
  <c r="AE522" i="7" s="1"/>
  <c r="AF517" i="7" s="1"/>
  <c r="AF522" i="7" s="1"/>
  <c r="AG517" i="7" s="1"/>
  <c r="AG522" i="7" s="1"/>
  <c r="AH517" i="7" s="1"/>
  <c r="AH522" i="7" s="1"/>
  <c r="AI517" i="7" s="1"/>
  <c r="AI522" i="7" s="1"/>
  <c r="AJ517" i="7" s="1"/>
  <c r="AJ522" i="7" s="1"/>
  <c r="AK517" i="7" s="1"/>
  <c r="AK522" i="7" s="1"/>
  <c r="AL517" i="7" s="1"/>
  <c r="AL522" i="7" s="1"/>
  <c r="AM517" i="7" s="1"/>
  <c r="AM522" i="7" s="1"/>
  <c r="AN517" i="7" s="1"/>
  <c r="AN522" i="7" s="1"/>
  <c r="AO517" i="7" s="1"/>
  <c r="AP522" i="7" s="1"/>
  <c r="AP515" i="7"/>
  <c r="AP514" i="7"/>
  <c r="AP513" i="7"/>
  <c r="AP512" i="7"/>
  <c r="H511" i="7"/>
  <c r="H516" i="7" s="1"/>
  <c r="I511" i="7" s="1"/>
  <c r="I516" i="7" s="1"/>
  <c r="J511" i="7" s="1"/>
  <c r="J516" i="7" s="1"/>
  <c r="K511" i="7" s="1"/>
  <c r="K516" i="7" s="1"/>
  <c r="L511" i="7" s="1"/>
  <c r="L516" i="7" s="1"/>
  <c r="M511" i="7" s="1"/>
  <c r="M516" i="7" s="1"/>
  <c r="N511" i="7" s="1"/>
  <c r="N516" i="7" s="1"/>
  <c r="O511" i="7" s="1"/>
  <c r="O516" i="7" s="1"/>
  <c r="P511" i="7" s="1"/>
  <c r="P516" i="7" s="1"/>
  <c r="Q511" i="7" s="1"/>
  <c r="Q516" i="7" s="1"/>
  <c r="R511" i="7" s="1"/>
  <c r="R516" i="7" s="1"/>
  <c r="S511" i="7" s="1"/>
  <c r="S516" i="7" s="1"/>
  <c r="T511" i="7" s="1"/>
  <c r="T516" i="7" s="1"/>
  <c r="U511" i="7" s="1"/>
  <c r="U516" i="7" s="1"/>
  <c r="V511" i="7" s="1"/>
  <c r="V516" i="7" s="1"/>
  <c r="W511" i="7" s="1"/>
  <c r="W516" i="7" s="1"/>
  <c r="X511" i="7" s="1"/>
  <c r="X516" i="7" s="1"/>
  <c r="Y511" i="7" s="1"/>
  <c r="Y516" i="7" s="1"/>
  <c r="Z511" i="7" s="1"/>
  <c r="Z516" i="7" s="1"/>
  <c r="AA511" i="7" s="1"/>
  <c r="AA516" i="7" s="1"/>
  <c r="AB511" i="7" s="1"/>
  <c r="AB516" i="7" s="1"/>
  <c r="AC511" i="7" s="1"/>
  <c r="AC516" i="7" s="1"/>
  <c r="AD511" i="7" s="1"/>
  <c r="AD516" i="7" s="1"/>
  <c r="AE511" i="7" s="1"/>
  <c r="AE516" i="7" s="1"/>
  <c r="AF511" i="7" s="1"/>
  <c r="AF516" i="7" s="1"/>
  <c r="AG511" i="7" s="1"/>
  <c r="AG516" i="7" s="1"/>
  <c r="AH511" i="7" s="1"/>
  <c r="AH516" i="7" s="1"/>
  <c r="AI511" i="7" s="1"/>
  <c r="AI516" i="7" s="1"/>
  <c r="AJ511" i="7" s="1"/>
  <c r="AJ516" i="7" s="1"/>
  <c r="AK511" i="7" s="1"/>
  <c r="AK516" i="7" s="1"/>
  <c r="AL511" i="7" s="1"/>
  <c r="AL516" i="7" s="1"/>
  <c r="AM511" i="7" s="1"/>
  <c r="AM516" i="7" s="1"/>
  <c r="AN511" i="7" s="1"/>
  <c r="AN516" i="7" s="1"/>
  <c r="AO511" i="7" s="1"/>
  <c r="AP516" i="7" s="1"/>
  <c r="H510" i="7"/>
  <c r="AP509" i="7"/>
  <c r="AP508" i="7"/>
  <c r="AP507" i="7"/>
  <c r="AP506" i="7"/>
  <c r="I505" i="7"/>
  <c r="I510" i="7" s="1"/>
  <c r="J505" i="7" s="1"/>
  <c r="J510" i="7" s="1"/>
  <c r="K505" i="7" s="1"/>
  <c r="K510" i="7" s="1"/>
  <c r="L505" i="7" s="1"/>
  <c r="L510" i="7" s="1"/>
  <c r="M505" i="7" s="1"/>
  <c r="M510" i="7" s="1"/>
  <c r="N505" i="7" s="1"/>
  <c r="N510" i="7" s="1"/>
  <c r="O505" i="7" s="1"/>
  <c r="O510" i="7" s="1"/>
  <c r="P505" i="7" s="1"/>
  <c r="P510" i="7" s="1"/>
  <c r="Q505" i="7" s="1"/>
  <c r="Q510" i="7" s="1"/>
  <c r="R505" i="7" s="1"/>
  <c r="R510" i="7" s="1"/>
  <c r="S505" i="7" s="1"/>
  <c r="S510" i="7" s="1"/>
  <c r="T505" i="7" s="1"/>
  <c r="T510" i="7" s="1"/>
  <c r="U505" i="7" s="1"/>
  <c r="U510" i="7" s="1"/>
  <c r="V505" i="7" s="1"/>
  <c r="V510" i="7" s="1"/>
  <c r="W505" i="7" s="1"/>
  <c r="W510" i="7" s="1"/>
  <c r="X505" i="7" s="1"/>
  <c r="X510" i="7" s="1"/>
  <c r="Y505" i="7" s="1"/>
  <c r="Y510" i="7" s="1"/>
  <c r="Z505" i="7" s="1"/>
  <c r="Z510" i="7" s="1"/>
  <c r="AA505" i="7" s="1"/>
  <c r="AA510" i="7" s="1"/>
  <c r="AB505" i="7" s="1"/>
  <c r="AB510" i="7" s="1"/>
  <c r="AC505" i="7" s="1"/>
  <c r="AC510" i="7" s="1"/>
  <c r="AD505" i="7" s="1"/>
  <c r="AD510" i="7" s="1"/>
  <c r="AE505" i="7" s="1"/>
  <c r="AE510" i="7" s="1"/>
  <c r="AF505" i="7" s="1"/>
  <c r="AF510" i="7" s="1"/>
  <c r="AG505" i="7" s="1"/>
  <c r="AG510" i="7" s="1"/>
  <c r="AH505" i="7" s="1"/>
  <c r="AH510" i="7" s="1"/>
  <c r="AI505" i="7" s="1"/>
  <c r="AI510" i="7" s="1"/>
  <c r="AJ505" i="7" s="1"/>
  <c r="AJ510" i="7" s="1"/>
  <c r="AK505" i="7" s="1"/>
  <c r="AK510" i="7" s="1"/>
  <c r="AL505" i="7" s="1"/>
  <c r="AL510" i="7" s="1"/>
  <c r="AM505" i="7" s="1"/>
  <c r="AM510" i="7" s="1"/>
  <c r="AN505" i="7" s="1"/>
  <c r="AN510" i="7" s="1"/>
  <c r="AO505" i="7" s="1"/>
  <c r="AP510" i="7" s="1"/>
  <c r="H504" i="7"/>
  <c r="AP503" i="7"/>
  <c r="AP502" i="7"/>
  <c r="AP501" i="7"/>
  <c r="AP500" i="7"/>
  <c r="I499" i="7"/>
  <c r="I504" i="7" s="1"/>
  <c r="J499" i="7" s="1"/>
  <c r="J504" i="7" s="1"/>
  <c r="K499" i="7" s="1"/>
  <c r="K504" i="7" s="1"/>
  <c r="L499" i="7" s="1"/>
  <c r="L504" i="7" s="1"/>
  <c r="M499" i="7" s="1"/>
  <c r="M504" i="7" s="1"/>
  <c r="N499" i="7" s="1"/>
  <c r="N504" i="7" s="1"/>
  <c r="O499" i="7" s="1"/>
  <c r="O504" i="7" s="1"/>
  <c r="P499" i="7" s="1"/>
  <c r="P504" i="7" s="1"/>
  <c r="Q499" i="7" s="1"/>
  <c r="Q504" i="7" s="1"/>
  <c r="R499" i="7" s="1"/>
  <c r="R504" i="7" s="1"/>
  <c r="S499" i="7" s="1"/>
  <c r="S504" i="7" s="1"/>
  <c r="T499" i="7" s="1"/>
  <c r="T504" i="7" s="1"/>
  <c r="U499" i="7" s="1"/>
  <c r="U504" i="7" s="1"/>
  <c r="V499" i="7" s="1"/>
  <c r="V504" i="7" s="1"/>
  <c r="W499" i="7" s="1"/>
  <c r="W504" i="7" s="1"/>
  <c r="X499" i="7" s="1"/>
  <c r="X504" i="7" s="1"/>
  <c r="Y499" i="7" s="1"/>
  <c r="Y504" i="7" s="1"/>
  <c r="Z499" i="7" s="1"/>
  <c r="Z504" i="7" s="1"/>
  <c r="AA499" i="7" s="1"/>
  <c r="AA504" i="7" s="1"/>
  <c r="AB499" i="7" s="1"/>
  <c r="AB504" i="7" s="1"/>
  <c r="AC499" i="7" s="1"/>
  <c r="AC504" i="7" s="1"/>
  <c r="AD499" i="7" s="1"/>
  <c r="AD504" i="7" s="1"/>
  <c r="AE499" i="7" s="1"/>
  <c r="AE504" i="7" s="1"/>
  <c r="AF499" i="7" s="1"/>
  <c r="AF504" i="7" s="1"/>
  <c r="AG499" i="7" s="1"/>
  <c r="AG504" i="7" s="1"/>
  <c r="AH499" i="7" s="1"/>
  <c r="AH504" i="7" s="1"/>
  <c r="AI499" i="7" s="1"/>
  <c r="AI504" i="7" s="1"/>
  <c r="AJ499" i="7" s="1"/>
  <c r="AJ504" i="7" s="1"/>
  <c r="AK499" i="7" s="1"/>
  <c r="AK504" i="7" s="1"/>
  <c r="AL499" i="7" s="1"/>
  <c r="AL504" i="7" s="1"/>
  <c r="AM499" i="7" s="1"/>
  <c r="AM504" i="7" s="1"/>
  <c r="AN499" i="7" s="1"/>
  <c r="AN504" i="7" s="1"/>
  <c r="AO499" i="7" s="1"/>
  <c r="AP504" i="7" s="1"/>
  <c r="H498" i="7"/>
  <c r="AP497" i="7"/>
  <c r="AP496" i="7"/>
  <c r="AP495" i="7"/>
  <c r="AP494" i="7"/>
  <c r="I493" i="7"/>
  <c r="I498" i="7" s="1"/>
  <c r="J493" i="7" s="1"/>
  <c r="J498" i="7" s="1"/>
  <c r="K493" i="7" s="1"/>
  <c r="K498" i="7" s="1"/>
  <c r="L493" i="7" s="1"/>
  <c r="L498" i="7" s="1"/>
  <c r="M493" i="7" s="1"/>
  <c r="M498" i="7" s="1"/>
  <c r="N493" i="7" s="1"/>
  <c r="N498" i="7" s="1"/>
  <c r="O493" i="7" s="1"/>
  <c r="O498" i="7" s="1"/>
  <c r="P493" i="7" s="1"/>
  <c r="P498" i="7" s="1"/>
  <c r="Q493" i="7" s="1"/>
  <c r="Q498" i="7" s="1"/>
  <c r="R493" i="7" s="1"/>
  <c r="R498" i="7" s="1"/>
  <c r="S493" i="7" s="1"/>
  <c r="S498" i="7" s="1"/>
  <c r="T493" i="7" s="1"/>
  <c r="T498" i="7" s="1"/>
  <c r="U493" i="7" s="1"/>
  <c r="U498" i="7" s="1"/>
  <c r="V493" i="7" s="1"/>
  <c r="V498" i="7" s="1"/>
  <c r="W493" i="7" s="1"/>
  <c r="W498" i="7" s="1"/>
  <c r="X493" i="7" s="1"/>
  <c r="X498" i="7" s="1"/>
  <c r="Y493" i="7" s="1"/>
  <c r="Y498" i="7" s="1"/>
  <c r="Z493" i="7" s="1"/>
  <c r="Z498" i="7" s="1"/>
  <c r="AA493" i="7" s="1"/>
  <c r="AA498" i="7" s="1"/>
  <c r="AB493" i="7" s="1"/>
  <c r="AB498" i="7" s="1"/>
  <c r="AC493" i="7" s="1"/>
  <c r="AC498" i="7" s="1"/>
  <c r="AD493" i="7" s="1"/>
  <c r="AD498" i="7" s="1"/>
  <c r="AE493" i="7" s="1"/>
  <c r="AE498" i="7" s="1"/>
  <c r="AF493" i="7" s="1"/>
  <c r="AF498" i="7" s="1"/>
  <c r="AG493" i="7" s="1"/>
  <c r="AG498" i="7" s="1"/>
  <c r="AH493" i="7" s="1"/>
  <c r="AH498" i="7" s="1"/>
  <c r="AI493" i="7" s="1"/>
  <c r="AI498" i="7" s="1"/>
  <c r="AJ493" i="7" s="1"/>
  <c r="AJ498" i="7" s="1"/>
  <c r="AK493" i="7" s="1"/>
  <c r="AK498" i="7" s="1"/>
  <c r="AL493" i="7" s="1"/>
  <c r="AL498" i="7" s="1"/>
  <c r="AM493" i="7" s="1"/>
  <c r="AM498" i="7" s="1"/>
  <c r="AN493" i="7" s="1"/>
  <c r="AN498" i="7" s="1"/>
  <c r="AO493" i="7" s="1"/>
  <c r="AP498" i="7" s="1"/>
  <c r="H492" i="7"/>
  <c r="AP491" i="7"/>
  <c r="AP490" i="7"/>
  <c r="AP489" i="7"/>
  <c r="AP487" i="7"/>
  <c r="I486" i="7"/>
  <c r="I492" i="7" s="1"/>
  <c r="J486" i="7" s="1"/>
  <c r="J492" i="7" s="1"/>
  <c r="K486" i="7" s="1"/>
  <c r="K492" i="7" s="1"/>
  <c r="L486" i="7" s="1"/>
  <c r="L492" i="7" s="1"/>
  <c r="M486" i="7" s="1"/>
  <c r="M492" i="7" s="1"/>
  <c r="N486" i="7" s="1"/>
  <c r="N492" i="7" s="1"/>
  <c r="O486" i="7" s="1"/>
  <c r="O492" i="7" s="1"/>
  <c r="P486" i="7" s="1"/>
  <c r="P492" i="7" s="1"/>
  <c r="Q486" i="7" s="1"/>
  <c r="Q492" i="7" s="1"/>
  <c r="R486" i="7" s="1"/>
  <c r="R492" i="7" s="1"/>
  <c r="S486" i="7" s="1"/>
  <c r="S492" i="7" s="1"/>
  <c r="T486" i="7" s="1"/>
  <c r="T492" i="7" s="1"/>
  <c r="U486" i="7" s="1"/>
  <c r="U492" i="7" s="1"/>
  <c r="V486" i="7" s="1"/>
  <c r="V492" i="7" s="1"/>
  <c r="W486" i="7" s="1"/>
  <c r="W492" i="7" s="1"/>
  <c r="X486" i="7" s="1"/>
  <c r="X492" i="7" s="1"/>
  <c r="Y486" i="7" s="1"/>
  <c r="Y492" i="7" s="1"/>
  <c r="Z486" i="7" s="1"/>
  <c r="Z492" i="7" s="1"/>
  <c r="AA486" i="7" s="1"/>
  <c r="AA492" i="7" s="1"/>
  <c r="AB486" i="7" s="1"/>
  <c r="AB492" i="7" s="1"/>
  <c r="AC486" i="7" s="1"/>
  <c r="AC492" i="7" s="1"/>
  <c r="AD486" i="7" s="1"/>
  <c r="AD492" i="7" s="1"/>
  <c r="AE486" i="7" s="1"/>
  <c r="AE492" i="7" s="1"/>
  <c r="AF486" i="7" s="1"/>
  <c r="AF492" i="7" s="1"/>
  <c r="AG486" i="7" s="1"/>
  <c r="AG492" i="7" s="1"/>
  <c r="AH486" i="7" s="1"/>
  <c r="AH492" i="7" s="1"/>
  <c r="AI486" i="7" s="1"/>
  <c r="AI492" i="7" s="1"/>
  <c r="AJ486" i="7" s="1"/>
  <c r="AJ492" i="7" s="1"/>
  <c r="AK486" i="7" s="1"/>
  <c r="AK492" i="7" s="1"/>
  <c r="AL486" i="7" s="1"/>
  <c r="AL492" i="7" s="1"/>
  <c r="AM486" i="7" s="1"/>
  <c r="AM492" i="7" s="1"/>
  <c r="AN486" i="7" s="1"/>
  <c r="AN492" i="7" s="1"/>
  <c r="AO486" i="7" s="1"/>
  <c r="AP492" i="7" s="1"/>
  <c r="H485" i="7"/>
  <c r="I479" i="7" s="1"/>
  <c r="I485" i="7" s="1"/>
  <c r="J479" i="7" s="1"/>
  <c r="J485" i="7" s="1"/>
  <c r="K479" i="7" s="1"/>
  <c r="K485" i="7" s="1"/>
  <c r="L479" i="7" s="1"/>
  <c r="L485" i="7" s="1"/>
  <c r="M479" i="7" s="1"/>
  <c r="M485" i="7" s="1"/>
  <c r="N479" i="7" s="1"/>
  <c r="N485" i="7" s="1"/>
  <c r="O479" i="7" s="1"/>
  <c r="O485" i="7" s="1"/>
  <c r="P479" i="7" s="1"/>
  <c r="P485" i="7" s="1"/>
  <c r="Q479" i="7" s="1"/>
  <c r="Q485" i="7" s="1"/>
  <c r="R479" i="7" s="1"/>
  <c r="R485" i="7" s="1"/>
  <c r="S479" i="7" s="1"/>
  <c r="S485" i="7" s="1"/>
  <c r="T479" i="7" s="1"/>
  <c r="T485" i="7" s="1"/>
  <c r="U479" i="7" s="1"/>
  <c r="U485" i="7" s="1"/>
  <c r="V479" i="7" s="1"/>
  <c r="V485" i="7" s="1"/>
  <c r="W479" i="7" s="1"/>
  <c r="W485" i="7" s="1"/>
  <c r="X479" i="7" s="1"/>
  <c r="X485" i="7" s="1"/>
  <c r="Y479" i="7" s="1"/>
  <c r="Y485" i="7" s="1"/>
  <c r="Z479" i="7" s="1"/>
  <c r="Z485" i="7" s="1"/>
  <c r="AA479" i="7" s="1"/>
  <c r="AA485" i="7" s="1"/>
  <c r="AB479" i="7" s="1"/>
  <c r="AB485" i="7" s="1"/>
  <c r="AC479" i="7" s="1"/>
  <c r="AC485" i="7" s="1"/>
  <c r="AD479" i="7" s="1"/>
  <c r="AD485" i="7" s="1"/>
  <c r="AE479" i="7" s="1"/>
  <c r="AE485" i="7" s="1"/>
  <c r="AF479" i="7" s="1"/>
  <c r="AF485" i="7" s="1"/>
  <c r="AG479" i="7" s="1"/>
  <c r="AG485" i="7" s="1"/>
  <c r="AH479" i="7" s="1"/>
  <c r="AH485" i="7" s="1"/>
  <c r="AI479" i="7" s="1"/>
  <c r="AI485" i="7" s="1"/>
  <c r="AJ479" i="7" s="1"/>
  <c r="AJ485" i="7" s="1"/>
  <c r="AK479" i="7" s="1"/>
  <c r="AK485" i="7" s="1"/>
  <c r="AL479" i="7" s="1"/>
  <c r="AL485" i="7" s="1"/>
  <c r="AM479" i="7" s="1"/>
  <c r="AM485" i="7" s="1"/>
  <c r="AN479" i="7" s="1"/>
  <c r="AN485" i="7" s="1"/>
  <c r="AO479" i="7" s="1"/>
  <c r="AP485" i="7" s="1"/>
  <c r="AP484" i="7"/>
  <c r="AP483" i="7"/>
  <c r="AP482" i="7"/>
  <c r="AP481" i="7"/>
  <c r="AP480" i="7"/>
  <c r="H478" i="7"/>
  <c r="I471" i="7" s="1"/>
  <c r="I478" i="7" s="1"/>
  <c r="J471" i="7" s="1"/>
  <c r="J478" i="7" s="1"/>
  <c r="K471" i="7" s="1"/>
  <c r="K478" i="7" s="1"/>
  <c r="L471" i="7" s="1"/>
  <c r="L478" i="7" s="1"/>
  <c r="M471" i="7" s="1"/>
  <c r="M478" i="7" s="1"/>
  <c r="N471" i="7" s="1"/>
  <c r="N478" i="7" s="1"/>
  <c r="O471" i="7" s="1"/>
  <c r="O478" i="7" s="1"/>
  <c r="P471" i="7" s="1"/>
  <c r="P478" i="7" s="1"/>
  <c r="Q471" i="7" s="1"/>
  <c r="Q478" i="7" s="1"/>
  <c r="R471" i="7" s="1"/>
  <c r="R478" i="7" s="1"/>
  <c r="S471" i="7" s="1"/>
  <c r="S478" i="7" s="1"/>
  <c r="T471" i="7" s="1"/>
  <c r="T478" i="7" s="1"/>
  <c r="U471" i="7" s="1"/>
  <c r="U478" i="7" s="1"/>
  <c r="V471" i="7" s="1"/>
  <c r="V478" i="7" s="1"/>
  <c r="W471" i="7" s="1"/>
  <c r="W478" i="7" s="1"/>
  <c r="X471" i="7" s="1"/>
  <c r="X478" i="7" s="1"/>
  <c r="Y471" i="7" s="1"/>
  <c r="Y478" i="7" s="1"/>
  <c r="Z471" i="7" s="1"/>
  <c r="Z478" i="7" s="1"/>
  <c r="AA471" i="7" s="1"/>
  <c r="AA478" i="7" s="1"/>
  <c r="AB471" i="7" s="1"/>
  <c r="AB478" i="7" s="1"/>
  <c r="AC471" i="7" s="1"/>
  <c r="AC478" i="7" s="1"/>
  <c r="AD471" i="7" s="1"/>
  <c r="AD478" i="7" s="1"/>
  <c r="AE471" i="7" s="1"/>
  <c r="AE478" i="7" s="1"/>
  <c r="AF471" i="7" s="1"/>
  <c r="AF478" i="7" s="1"/>
  <c r="AG471" i="7" s="1"/>
  <c r="AG478" i="7" s="1"/>
  <c r="AH471" i="7" s="1"/>
  <c r="AH478" i="7" s="1"/>
  <c r="AI471" i="7" s="1"/>
  <c r="AI478" i="7" s="1"/>
  <c r="AJ471" i="7" s="1"/>
  <c r="AJ478" i="7" s="1"/>
  <c r="AK471" i="7" s="1"/>
  <c r="AK478" i="7" s="1"/>
  <c r="AL471" i="7" s="1"/>
  <c r="AL478" i="7" s="1"/>
  <c r="AM471" i="7" s="1"/>
  <c r="AM478" i="7" s="1"/>
  <c r="AN471" i="7" s="1"/>
  <c r="AN478" i="7" s="1"/>
  <c r="AO471" i="7" s="1"/>
  <c r="AP478" i="7" s="1"/>
  <c r="AP477" i="7"/>
  <c r="AP476" i="7"/>
  <c r="AP475" i="7"/>
  <c r="AP474" i="7"/>
  <c r="AP473" i="7"/>
  <c r="AP472" i="7"/>
  <c r="H470" i="7"/>
  <c r="AP469" i="7"/>
  <c r="AP468" i="7"/>
  <c r="AP467" i="7"/>
  <c r="AP466" i="7"/>
  <c r="I465" i="7"/>
  <c r="I470" i="7" s="1"/>
  <c r="J465" i="7" s="1"/>
  <c r="J470" i="7" s="1"/>
  <c r="K465" i="7" s="1"/>
  <c r="K470" i="7" s="1"/>
  <c r="L465" i="7" s="1"/>
  <c r="L470" i="7" s="1"/>
  <c r="M465" i="7" s="1"/>
  <c r="M470" i="7" s="1"/>
  <c r="N465" i="7" s="1"/>
  <c r="N470" i="7" s="1"/>
  <c r="O465" i="7" s="1"/>
  <c r="O470" i="7" s="1"/>
  <c r="P465" i="7" s="1"/>
  <c r="P470" i="7" s="1"/>
  <c r="Q465" i="7" s="1"/>
  <c r="Q470" i="7" s="1"/>
  <c r="R465" i="7" s="1"/>
  <c r="R470" i="7" s="1"/>
  <c r="S465" i="7" s="1"/>
  <c r="S470" i="7" s="1"/>
  <c r="T465" i="7" s="1"/>
  <c r="T470" i="7" s="1"/>
  <c r="U465" i="7" s="1"/>
  <c r="U470" i="7" s="1"/>
  <c r="V465" i="7" s="1"/>
  <c r="V470" i="7" s="1"/>
  <c r="W465" i="7" s="1"/>
  <c r="W470" i="7" s="1"/>
  <c r="X465" i="7" s="1"/>
  <c r="X470" i="7" s="1"/>
  <c r="Y465" i="7" s="1"/>
  <c r="Y470" i="7" s="1"/>
  <c r="Z465" i="7" s="1"/>
  <c r="Z470" i="7" s="1"/>
  <c r="AA465" i="7" s="1"/>
  <c r="AA470" i="7" s="1"/>
  <c r="AB465" i="7" s="1"/>
  <c r="AB470" i="7" s="1"/>
  <c r="AC465" i="7" s="1"/>
  <c r="AC470" i="7" s="1"/>
  <c r="AD465" i="7" s="1"/>
  <c r="AD470" i="7" s="1"/>
  <c r="AE465" i="7" s="1"/>
  <c r="AE470" i="7" s="1"/>
  <c r="AF465" i="7" s="1"/>
  <c r="AF470" i="7" s="1"/>
  <c r="AG465" i="7" s="1"/>
  <c r="AG470" i="7" s="1"/>
  <c r="AH465" i="7" s="1"/>
  <c r="AH470" i="7" s="1"/>
  <c r="AI465" i="7" s="1"/>
  <c r="AI470" i="7" s="1"/>
  <c r="AJ465" i="7" s="1"/>
  <c r="AJ470" i="7" s="1"/>
  <c r="AK465" i="7" s="1"/>
  <c r="AK470" i="7" s="1"/>
  <c r="AL465" i="7" s="1"/>
  <c r="AL470" i="7" s="1"/>
  <c r="AM465" i="7" s="1"/>
  <c r="AM470" i="7" s="1"/>
  <c r="AN465" i="7" s="1"/>
  <c r="AN470" i="7" s="1"/>
  <c r="AO465" i="7" s="1"/>
  <c r="AP470" i="7" s="1"/>
  <c r="H464" i="7"/>
  <c r="I459" i="7" s="1"/>
  <c r="I464" i="7" s="1"/>
  <c r="J459" i="7" s="1"/>
  <c r="J464" i="7" s="1"/>
  <c r="K459" i="7" s="1"/>
  <c r="K464" i="7" s="1"/>
  <c r="L459" i="7" s="1"/>
  <c r="L464" i="7" s="1"/>
  <c r="M459" i="7" s="1"/>
  <c r="M464" i="7" s="1"/>
  <c r="N459" i="7" s="1"/>
  <c r="N464" i="7" s="1"/>
  <c r="O459" i="7" s="1"/>
  <c r="O464" i="7" s="1"/>
  <c r="P459" i="7" s="1"/>
  <c r="P464" i="7" s="1"/>
  <c r="Q459" i="7" s="1"/>
  <c r="Q464" i="7" s="1"/>
  <c r="R459" i="7" s="1"/>
  <c r="R464" i="7" s="1"/>
  <c r="S459" i="7" s="1"/>
  <c r="S464" i="7" s="1"/>
  <c r="T459" i="7" s="1"/>
  <c r="T464" i="7" s="1"/>
  <c r="U459" i="7" s="1"/>
  <c r="U464" i="7" s="1"/>
  <c r="V459" i="7" s="1"/>
  <c r="V464" i="7" s="1"/>
  <c r="W459" i="7" s="1"/>
  <c r="W464" i="7" s="1"/>
  <c r="X459" i="7" s="1"/>
  <c r="X464" i="7" s="1"/>
  <c r="Y459" i="7" s="1"/>
  <c r="Y464" i="7" s="1"/>
  <c r="Z459" i="7" s="1"/>
  <c r="Z464" i="7" s="1"/>
  <c r="AA459" i="7" s="1"/>
  <c r="AA464" i="7" s="1"/>
  <c r="AB459" i="7" s="1"/>
  <c r="AB464" i="7" s="1"/>
  <c r="AC459" i="7" s="1"/>
  <c r="AC464" i="7" s="1"/>
  <c r="AD459" i="7" s="1"/>
  <c r="AD464" i="7" s="1"/>
  <c r="AE459" i="7" s="1"/>
  <c r="AE464" i="7" s="1"/>
  <c r="AF459" i="7" s="1"/>
  <c r="AF464" i="7" s="1"/>
  <c r="AG459" i="7" s="1"/>
  <c r="AG464" i="7" s="1"/>
  <c r="AH459" i="7" s="1"/>
  <c r="AH464" i="7" s="1"/>
  <c r="AI459" i="7" s="1"/>
  <c r="AI464" i="7" s="1"/>
  <c r="AJ459" i="7" s="1"/>
  <c r="AJ464" i="7" s="1"/>
  <c r="AK459" i="7" s="1"/>
  <c r="AK464" i="7" s="1"/>
  <c r="AL459" i="7" s="1"/>
  <c r="AL464" i="7" s="1"/>
  <c r="AM459" i="7" s="1"/>
  <c r="AM464" i="7" s="1"/>
  <c r="AN459" i="7" s="1"/>
  <c r="AN464" i="7" s="1"/>
  <c r="AO459" i="7" s="1"/>
  <c r="AP464" i="7" s="1"/>
  <c r="AP463" i="7"/>
  <c r="AP462" i="7"/>
  <c r="AP461" i="7"/>
  <c r="AP460" i="7"/>
  <c r="H458" i="7"/>
  <c r="AP457" i="7"/>
  <c r="AP456" i="7"/>
  <c r="AP455" i="7"/>
  <c r="AP454" i="7"/>
  <c r="I453" i="7"/>
  <c r="I458" i="7" s="1"/>
  <c r="J453" i="7" s="1"/>
  <c r="J458" i="7" s="1"/>
  <c r="K453" i="7" s="1"/>
  <c r="K458" i="7" s="1"/>
  <c r="L453" i="7" s="1"/>
  <c r="L458" i="7" s="1"/>
  <c r="M453" i="7" s="1"/>
  <c r="M458" i="7" s="1"/>
  <c r="N453" i="7" s="1"/>
  <c r="N458" i="7" s="1"/>
  <c r="O453" i="7" s="1"/>
  <c r="O458" i="7" s="1"/>
  <c r="P453" i="7" s="1"/>
  <c r="P458" i="7" s="1"/>
  <c r="Q453" i="7" s="1"/>
  <c r="Q458" i="7" s="1"/>
  <c r="R453" i="7" s="1"/>
  <c r="R458" i="7" s="1"/>
  <c r="S453" i="7" s="1"/>
  <c r="S458" i="7" s="1"/>
  <c r="T453" i="7" s="1"/>
  <c r="T458" i="7" s="1"/>
  <c r="U453" i="7" s="1"/>
  <c r="U458" i="7" s="1"/>
  <c r="V453" i="7" s="1"/>
  <c r="V458" i="7" s="1"/>
  <c r="W453" i="7" s="1"/>
  <c r="W458" i="7" s="1"/>
  <c r="X453" i="7" s="1"/>
  <c r="X458" i="7" s="1"/>
  <c r="Y453" i="7" s="1"/>
  <c r="Y458" i="7" s="1"/>
  <c r="Z453" i="7" s="1"/>
  <c r="Z458" i="7" s="1"/>
  <c r="AA453" i="7" s="1"/>
  <c r="AA458" i="7" s="1"/>
  <c r="AB453" i="7" s="1"/>
  <c r="AB458" i="7" s="1"/>
  <c r="AC453" i="7" s="1"/>
  <c r="AC458" i="7" s="1"/>
  <c r="AD453" i="7" s="1"/>
  <c r="AD458" i="7" s="1"/>
  <c r="AE453" i="7" s="1"/>
  <c r="AE458" i="7" s="1"/>
  <c r="AF453" i="7" s="1"/>
  <c r="AF458" i="7" s="1"/>
  <c r="AG453" i="7" s="1"/>
  <c r="AG458" i="7" s="1"/>
  <c r="AH453" i="7" s="1"/>
  <c r="AH458" i="7" s="1"/>
  <c r="AI453" i="7" s="1"/>
  <c r="AI458" i="7" s="1"/>
  <c r="AJ453" i="7" s="1"/>
  <c r="AJ458" i="7" s="1"/>
  <c r="AK453" i="7" s="1"/>
  <c r="AK458" i="7" s="1"/>
  <c r="AL453" i="7" s="1"/>
  <c r="AL458" i="7" s="1"/>
  <c r="AM453" i="7" s="1"/>
  <c r="AM458" i="7" s="1"/>
  <c r="AN453" i="7" s="1"/>
  <c r="AN458" i="7" s="1"/>
  <c r="AO453" i="7" s="1"/>
  <c r="AP458" i="7" s="1"/>
  <c r="H452" i="7"/>
  <c r="I447" i="7" s="1"/>
  <c r="I452" i="7" s="1"/>
  <c r="J447" i="7" s="1"/>
  <c r="J452" i="7" s="1"/>
  <c r="K447" i="7" s="1"/>
  <c r="K452" i="7" s="1"/>
  <c r="L447" i="7" s="1"/>
  <c r="L452" i="7" s="1"/>
  <c r="M447" i="7" s="1"/>
  <c r="M452" i="7" s="1"/>
  <c r="N447" i="7" s="1"/>
  <c r="N452" i="7" s="1"/>
  <c r="O447" i="7" s="1"/>
  <c r="O452" i="7" s="1"/>
  <c r="P447" i="7" s="1"/>
  <c r="P452" i="7" s="1"/>
  <c r="Q447" i="7" s="1"/>
  <c r="Q452" i="7" s="1"/>
  <c r="R447" i="7" s="1"/>
  <c r="R452" i="7" s="1"/>
  <c r="S447" i="7" s="1"/>
  <c r="S452" i="7" s="1"/>
  <c r="T447" i="7" s="1"/>
  <c r="T452" i="7" s="1"/>
  <c r="U447" i="7" s="1"/>
  <c r="U452" i="7" s="1"/>
  <c r="V447" i="7" s="1"/>
  <c r="V452" i="7" s="1"/>
  <c r="W447" i="7" s="1"/>
  <c r="W452" i="7" s="1"/>
  <c r="X447" i="7" s="1"/>
  <c r="X452" i="7" s="1"/>
  <c r="Y447" i="7" s="1"/>
  <c r="Y452" i="7" s="1"/>
  <c r="Z447" i="7" s="1"/>
  <c r="Z452" i="7" s="1"/>
  <c r="AA447" i="7" s="1"/>
  <c r="AA452" i="7" s="1"/>
  <c r="AB447" i="7" s="1"/>
  <c r="AB452" i="7" s="1"/>
  <c r="AC447" i="7" s="1"/>
  <c r="AC452" i="7" s="1"/>
  <c r="AD447" i="7" s="1"/>
  <c r="AD452" i="7" s="1"/>
  <c r="AE447" i="7" s="1"/>
  <c r="AE452" i="7" s="1"/>
  <c r="AF447" i="7" s="1"/>
  <c r="AF452" i="7" s="1"/>
  <c r="AG447" i="7" s="1"/>
  <c r="AG452" i="7" s="1"/>
  <c r="AH447" i="7" s="1"/>
  <c r="AH452" i="7" s="1"/>
  <c r="AI447" i="7" s="1"/>
  <c r="AI452" i="7" s="1"/>
  <c r="AJ447" i="7" s="1"/>
  <c r="AJ452" i="7" s="1"/>
  <c r="AK447" i="7" s="1"/>
  <c r="AK452" i="7" s="1"/>
  <c r="AL447" i="7" s="1"/>
  <c r="AL452" i="7" s="1"/>
  <c r="AM447" i="7" s="1"/>
  <c r="AM452" i="7" s="1"/>
  <c r="AN447" i="7" s="1"/>
  <c r="AN452" i="7" s="1"/>
  <c r="AO447" i="7" s="1"/>
  <c r="AP452" i="7" s="1"/>
  <c r="AP451" i="7"/>
  <c r="AP450" i="7"/>
  <c r="AP449" i="7"/>
  <c r="AP448" i="7"/>
  <c r="H446" i="7"/>
  <c r="AP445" i="7"/>
  <c r="AP444" i="7"/>
  <c r="AP443" i="7"/>
  <c r="AP442" i="7"/>
  <c r="AP441" i="7"/>
  <c r="I440" i="7"/>
  <c r="I446" i="7" s="1"/>
  <c r="J440" i="7" s="1"/>
  <c r="J446" i="7" s="1"/>
  <c r="K440" i="7" s="1"/>
  <c r="K446" i="7" s="1"/>
  <c r="L440" i="7" s="1"/>
  <c r="L446" i="7" s="1"/>
  <c r="M440" i="7" s="1"/>
  <c r="M446" i="7" s="1"/>
  <c r="N440" i="7" s="1"/>
  <c r="N446" i="7" s="1"/>
  <c r="O440" i="7" s="1"/>
  <c r="O446" i="7" s="1"/>
  <c r="P440" i="7" s="1"/>
  <c r="P446" i="7" s="1"/>
  <c r="Q440" i="7" s="1"/>
  <c r="Q446" i="7" s="1"/>
  <c r="R440" i="7" s="1"/>
  <c r="R446" i="7" s="1"/>
  <c r="S440" i="7" s="1"/>
  <c r="S446" i="7" s="1"/>
  <c r="T440" i="7" s="1"/>
  <c r="T446" i="7" s="1"/>
  <c r="U440" i="7" s="1"/>
  <c r="U446" i="7" s="1"/>
  <c r="V440" i="7" s="1"/>
  <c r="V446" i="7" s="1"/>
  <c r="W440" i="7" s="1"/>
  <c r="W446" i="7" s="1"/>
  <c r="X440" i="7" s="1"/>
  <c r="X446" i="7" s="1"/>
  <c r="Y440" i="7" s="1"/>
  <c r="Y446" i="7" s="1"/>
  <c r="Z440" i="7" s="1"/>
  <c r="Z446" i="7" s="1"/>
  <c r="AA440" i="7" s="1"/>
  <c r="AA446" i="7" s="1"/>
  <c r="AB440" i="7" s="1"/>
  <c r="AB446" i="7" s="1"/>
  <c r="AC440" i="7" s="1"/>
  <c r="AC446" i="7" s="1"/>
  <c r="AD440" i="7" s="1"/>
  <c r="AD446" i="7" s="1"/>
  <c r="AE440" i="7" s="1"/>
  <c r="AE446" i="7" s="1"/>
  <c r="AF440" i="7" s="1"/>
  <c r="AF446" i="7" s="1"/>
  <c r="AG440" i="7" s="1"/>
  <c r="AG446" i="7" s="1"/>
  <c r="AH440" i="7" s="1"/>
  <c r="AH446" i="7" s="1"/>
  <c r="AI440" i="7" s="1"/>
  <c r="AI446" i="7" s="1"/>
  <c r="AJ440" i="7" s="1"/>
  <c r="AJ446" i="7" s="1"/>
  <c r="AK440" i="7" s="1"/>
  <c r="AK446" i="7" s="1"/>
  <c r="AL440" i="7" s="1"/>
  <c r="AL446" i="7" s="1"/>
  <c r="AM440" i="7" s="1"/>
  <c r="AM446" i="7" s="1"/>
  <c r="AN440" i="7" s="1"/>
  <c r="AN446" i="7" s="1"/>
  <c r="AO440" i="7" s="1"/>
  <c r="AP446" i="7" s="1"/>
  <c r="H439" i="7"/>
  <c r="AP438" i="7"/>
  <c r="AP437" i="7"/>
  <c r="AP436" i="7"/>
  <c r="AP435" i="7"/>
  <c r="I434" i="7"/>
  <c r="I439" i="7" s="1"/>
  <c r="J434" i="7" s="1"/>
  <c r="J439" i="7" s="1"/>
  <c r="K434" i="7" s="1"/>
  <c r="K439" i="7" s="1"/>
  <c r="L434" i="7" s="1"/>
  <c r="L439" i="7" s="1"/>
  <c r="M434" i="7" s="1"/>
  <c r="M439" i="7" s="1"/>
  <c r="N434" i="7" s="1"/>
  <c r="N439" i="7" s="1"/>
  <c r="O434" i="7" s="1"/>
  <c r="O439" i="7" s="1"/>
  <c r="P434" i="7" s="1"/>
  <c r="P439" i="7" s="1"/>
  <c r="Q434" i="7" s="1"/>
  <c r="Q439" i="7" s="1"/>
  <c r="R434" i="7" s="1"/>
  <c r="R439" i="7" s="1"/>
  <c r="S434" i="7" s="1"/>
  <c r="S439" i="7" s="1"/>
  <c r="T434" i="7" s="1"/>
  <c r="T439" i="7" s="1"/>
  <c r="U434" i="7" s="1"/>
  <c r="U439" i="7" s="1"/>
  <c r="V434" i="7" s="1"/>
  <c r="V439" i="7" s="1"/>
  <c r="W434" i="7" s="1"/>
  <c r="W439" i="7" s="1"/>
  <c r="X434" i="7" s="1"/>
  <c r="X439" i="7" s="1"/>
  <c r="Y434" i="7" s="1"/>
  <c r="Y439" i="7" s="1"/>
  <c r="Z434" i="7" s="1"/>
  <c r="Z439" i="7" s="1"/>
  <c r="AA434" i="7" s="1"/>
  <c r="AA439" i="7" s="1"/>
  <c r="AB434" i="7" s="1"/>
  <c r="AB439" i="7" s="1"/>
  <c r="AC434" i="7" s="1"/>
  <c r="AC439" i="7" s="1"/>
  <c r="AD434" i="7" s="1"/>
  <c r="AD439" i="7" s="1"/>
  <c r="AE434" i="7" s="1"/>
  <c r="AE439" i="7" s="1"/>
  <c r="AF434" i="7" s="1"/>
  <c r="AF439" i="7" s="1"/>
  <c r="AG434" i="7" s="1"/>
  <c r="AG439" i="7" s="1"/>
  <c r="AH434" i="7" s="1"/>
  <c r="AH439" i="7" s="1"/>
  <c r="AI434" i="7" s="1"/>
  <c r="AI439" i="7" s="1"/>
  <c r="AJ434" i="7" s="1"/>
  <c r="AJ439" i="7" s="1"/>
  <c r="AK434" i="7" s="1"/>
  <c r="AK439" i="7" s="1"/>
  <c r="AL434" i="7" s="1"/>
  <c r="AL439" i="7" s="1"/>
  <c r="AM434" i="7" s="1"/>
  <c r="AM439" i="7" s="1"/>
  <c r="AN434" i="7" s="1"/>
  <c r="AN439" i="7" s="1"/>
  <c r="AO434" i="7" s="1"/>
  <c r="AP439" i="7" s="1"/>
  <c r="AP432" i="7"/>
  <c r="AP431" i="7"/>
  <c r="AP430" i="7"/>
  <c r="AP429" i="7"/>
  <c r="H428" i="7"/>
  <c r="H433" i="7" s="1"/>
  <c r="I428" i="7" s="1"/>
  <c r="I433" i="7" s="1"/>
  <c r="J428" i="7" s="1"/>
  <c r="J433" i="7" s="1"/>
  <c r="K428" i="7" s="1"/>
  <c r="K433" i="7" s="1"/>
  <c r="L428" i="7" s="1"/>
  <c r="L433" i="7" s="1"/>
  <c r="M428" i="7" s="1"/>
  <c r="M433" i="7" s="1"/>
  <c r="N428" i="7" s="1"/>
  <c r="N433" i="7" s="1"/>
  <c r="O428" i="7" s="1"/>
  <c r="O433" i="7" s="1"/>
  <c r="P428" i="7" s="1"/>
  <c r="P433" i="7" s="1"/>
  <c r="Q428" i="7" s="1"/>
  <c r="Q433" i="7" s="1"/>
  <c r="R428" i="7" s="1"/>
  <c r="R433" i="7" s="1"/>
  <c r="S428" i="7" s="1"/>
  <c r="S433" i="7" s="1"/>
  <c r="T428" i="7" s="1"/>
  <c r="T433" i="7" s="1"/>
  <c r="U428" i="7" s="1"/>
  <c r="U433" i="7" s="1"/>
  <c r="V428" i="7" s="1"/>
  <c r="V433" i="7" s="1"/>
  <c r="W428" i="7" s="1"/>
  <c r="W433" i="7" s="1"/>
  <c r="X428" i="7" s="1"/>
  <c r="X433" i="7" s="1"/>
  <c r="Y428" i="7" s="1"/>
  <c r="Y433" i="7" s="1"/>
  <c r="Z428" i="7" s="1"/>
  <c r="Z433" i="7" s="1"/>
  <c r="AA428" i="7" s="1"/>
  <c r="AA433" i="7" s="1"/>
  <c r="AB428" i="7" s="1"/>
  <c r="AB433" i="7" s="1"/>
  <c r="AC428" i="7" s="1"/>
  <c r="AC433" i="7" s="1"/>
  <c r="AD428" i="7" s="1"/>
  <c r="AD433" i="7" s="1"/>
  <c r="AE428" i="7" s="1"/>
  <c r="AE433" i="7" s="1"/>
  <c r="AF428" i="7" s="1"/>
  <c r="AF433" i="7" s="1"/>
  <c r="AG428" i="7" s="1"/>
  <c r="AG433" i="7" s="1"/>
  <c r="AH428" i="7" s="1"/>
  <c r="AH433" i="7" s="1"/>
  <c r="AI428" i="7" s="1"/>
  <c r="AI433" i="7" s="1"/>
  <c r="AJ428" i="7" s="1"/>
  <c r="AJ433" i="7" s="1"/>
  <c r="AK428" i="7" s="1"/>
  <c r="AK433" i="7" s="1"/>
  <c r="AL428" i="7" s="1"/>
  <c r="AL433" i="7" s="1"/>
  <c r="AM428" i="7" s="1"/>
  <c r="AM433" i="7" s="1"/>
  <c r="AN428" i="7" s="1"/>
  <c r="AN433" i="7" s="1"/>
  <c r="AO428" i="7" s="1"/>
  <c r="AP433" i="7" s="1"/>
  <c r="H427" i="7"/>
  <c r="I422" i="7" s="1"/>
  <c r="I427" i="7" s="1"/>
  <c r="J422" i="7" s="1"/>
  <c r="J427" i="7" s="1"/>
  <c r="K422" i="7" s="1"/>
  <c r="K427" i="7" s="1"/>
  <c r="L422" i="7" s="1"/>
  <c r="L427" i="7" s="1"/>
  <c r="M422" i="7" s="1"/>
  <c r="M427" i="7" s="1"/>
  <c r="N422" i="7" s="1"/>
  <c r="N427" i="7" s="1"/>
  <c r="O422" i="7" s="1"/>
  <c r="O427" i="7" s="1"/>
  <c r="P422" i="7" s="1"/>
  <c r="P427" i="7" s="1"/>
  <c r="Q422" i="7" s="1"/>
  <c r="Q427" i="7" s="1"/>
  <c r="R422" i="7" s="1"/>
  <c r="R427" i="7" s="1"/>
  <c r="S422" i="7" s="1"/>
  <c r="S427" i="7" s="1"/>
  <c r="T422" i="7" s="1"/>
  <c r="T427" i="7" s="1"/>
  <c r="U422" i="7" s="1"/>
  <c r="U427" i="7" s="1"/>
  <c r="V422" i="7" s="1"/>
  <c r="V427" i="7" s="1"/>
  <c r="W422" i="7" s="1"/>
  <c r="W427" i="7" s="1"/>
  <c r="X422" i="7" s="1"/>
  <c r="X427" i="7" s="1"/>
  <c r="Y422" i="7" s="1"/>
  <c r="Y427" i="7" s="1"/>
  <c r="Z422" i="7" s="1"/>
  <c r="Z427" i="7" s="1"/>
  <c r="AA422" i="7" s="1"/>
  <c r="AA427" i="7" s="1"/>
  <c r="AB422" i="7" s="1"/>
  <c r="AB427" i="7" s="1"/>
  <c r="AC422" i="7" s="1"/>
  <c r="AC427" i="7" s="1"/>
  <c r="AD422" i="7" s="1"/>
  <c r="AD427" i="7" s="1"/>
  <c r="AE422" i="7" s="1"/>
  <c r="AE427" i="7" s="1"/>
  <c r="AF422" i="7" s="1"/>
  <c r="AF427" i="7" s="1"/>
  <c r="AG422" i="7" s="1"/>
  <c r="AG427" i="7" s="1"/>
  <c r="AH422" i="7" s="1"/>
  <c r="AH427" i="7" s="1"/>
  <c r="AI422" i="7" s="1"/>
  <c r="AI427" i="7" s="1"/>
  <c r="AJ422" i="7" s="1"/>
  <c r="AJ427" i="7" s="1"/>
  <c r="AK422" i="7" s="1"/>
  <c r="AK427" i="7" s="1"/>
  <c r="AL422" i="7" s="1"/>
  <c r="AL427" i="7" s="1"/>
  <c r="AM422" i="7" s="1"/>
  <c r="AM427" i="7" s="1"/>
  <c r="AN422" i="7" s="1"/>
  <c r="AN427" i="7" s="1"/>
  <c r="AO422" i="7" s="1"/>
  <c r="AP427" i="7" s="1"/>
  <c r="AP426" i="7"/>
  <c r="AP425" i="7"/>
  <c r="AP424" i="7"/>
  <c r="AP423" i="7"/>
  <c r="H421" i="7"/>
  <c r="AP418" i="7"/>
  <c r="I416" i="7"/>
  <c r="I421" i="7" s="1"/>
  <c r="J416" i="7" s="1"/>
  <c r="J421" i="7" s="1"/>
  <c r="K416" i="7" s="1"/>
  <c r="K421" i="7" s="1"/>
  <c r="L416" i="7" s="1"/>
  <c r="L421" i="7" s="1"/>
  <c r="M416" i="7" s="1"/>
  <c r="M421" i="7" s="1"/>
  <c r="N416" i="7" s="1"/>
  <c r="N421" i="7" s="1"/>
  <c r="O416" i="7" s="1"/>
  <c r="O421" i="7" s="1"/>
  <c r="P416" i="7" s="1"/>
  <c r="P421" i="7" s="1"/>
  <c r="Q416" i="7" s="1"/>
  <c r="Q421" i="7" s="1"/>
  <c r="R416" i="7" s="1"/>
  <c r="R421" i="7" s="1"/>
  <c r="S416" i="7" s="1"/>
  <c r="S421" i="7" s="1"/>
  <c r="T416" i="7" s="1"/>
  <c r="T421" i="7" s="1"/>
  <c r="U416" i="7" s="1"/>
  <c r="U421" i="7" s="1"/>
  <c r="V416" i="7" s="1"/>
  <c r="V421" i="7" s="1"/>
  <c r="W416" i="7" s="1"/>
  <c r="W421" i="7" s="1"/>
  <c r="X416" i="7" s="1"/>
  <c r="X421" i="7" s="1"/>
  <c r="Y416" i="7" s="1"/>
  <c r="Y421" i="7" s="1"/>
  <c r="Z416" i="7" s="1"/>
  <c r="Z421" i="7" s="1"/>
  <c r="AA416" i="7" s="1"/>
  <c r="AA421" i="7" s="1"/>
  <c r="AB416" i="7" s="1"/>
  <c r="AB421" i="7" s="1"/>
  <c r="AC416" i="7" s="1"/>
  <c r="AC421" i="7" s="1"/>
  <c r="AD416" i="7" s="1"/>
  <c r="AD421" i="7" s="1"/>
  <c r="AE416" i="7" s="1"/>
  <c r="AE421" i="7" s="1"/>
  <c r="AF416" i="7" s="1"/>
  <c r="AF421" i="7" s="1"/>
  <c r="AG416" i="7" s="1"/>
  <c r="AG421" i="7" s="1"/>
  <c r="AH416" i="7" s="1"/>
  <c r="AH421" i="7" s="1"/>
  <c r="AI416" i="7" s="1"/>
  <c r="AI421" i="7" s="1"/>
  <c r="AJ416" i="7" s="1"/>
  <c r="AJ421" i="7" s="1"/>
  <c r="AK416" i="7" s="1"/>
  <c r="AK421" i="7" s="1"/>
  <c r="AL416" i="7" s="1"/>
  <c r="AL421" i="7" s="1"/>
  <c r="AM416" i="7" s="1"/>
  <c r="AM421" i="7" s="1"/>
  <c r="AN416" i="7" s="1"/>
  <c r="AN421" i="7" s="1"/>
  <c r="AO416" i="7" s="1"/>
  <c r="AP421" i="7" s="1"/>
  <c r="H415" i="7"/>
  <c r="AP414" i="7"/>
  <c r="AP413" i="7"/>
  <c r="AP412" i="7"/>
  <c r="AP411" i="7"/>
  <c r="I410" i="7"/>
  <c r="I415" i="7" s="1"/>
  <c r="J410" i="7" s="1"/>
  <c r="J415" i="7" s="1"/>
  <c r="K410" i="7" s="1"/>
  <c r="K415" i="7" s="1"/>
  <c r="L410" i="7" s="1"/>
  <c r="L415" i="7" s="1"/>
  <c r="M410" i="7" s="1"/>
  <c r="M415" i="7" s="1"/>
  <c r="N410" i="7" s="1"/>
  <c r="N415" i="7" s="1"/>
  <c r="O410" i="7" s="1"/>
  <c r="O415" i="7" s="1"/>
  <c r="P410" i="7" s="1"/>
  <c r="P415" i="7" s="1"/>
  <c r="Q410" i="7" s="1"/>
  <c r="Q415" i="7" s="1"/>
  <c r="R410" i="7" s="1"/>
  <c r="R415" i="7" s="1"/>
  <c r="S410" i="7" s="1"/>
  <c r="S415" i="7" s="1"/>
  <c r="T410" i="7" s="1"/>
  <c r="T415" i="7" s="1"/>
  <c r="U410" i="7" s="1"/>
  <c r="U415" i="7" s="1"/>
  <c r="V410" i="7" s="1"/>
  <c r="V415" i="7" s="1"/>
  <c r="W410" i="7" s="1"/>
  <c r="W415" i="7" s="1"/>
  <c r="X410" i="7" s="1"/>
  <c r="X415" i="7" s="1"/>
  <c r="Y410" i="7" s="1"/>
  <c r="Y415" i="7" s="1"/>
  <c r="Z410" i="7" s="1"/>
  <c r="Z415" i="7" s="1"/>
  <c r="AA410" i="7" s="1"/>
  <c r="AA415" i="7" s="1"/>
  <c r="AB410" i="7" s="1"/>
  <c r="AB415" i="7" s="1"/>
  <c r="AC410" i="7" s="1"/>
  <c r="AC415" i="7" s="1"/>
  <c r="AD410" i="7" s="1"/>
  <c r="AD415" i="7" s="1"/>
  <c r="AE410" i="7" s="1"/>
  <c r="AE415" i="7" s="1"/>
  <c r="AF410" i="7" s="1"/>
  <c r="AF415" i="7" s="1"/>
  <c r="AG410" i="7" s="1"/>
  <c r="AG415" i="7" s="1"/>
  <c r="AH410" i="7" s="1"/>
  <c r="AH415" i="7" s="1"/>
  <c r="AI410" i="7" s="1"/>
  <c r="AI415" i="7" s="1"/>
  <c r="AJ410" i="7" s="1"/>
  <c r="AJ415" i="7" s="1"/>
  <c r="AK410" i="7" s="1"/>
  <c r="AK415" i="7" s="1"/>
  <c r="AL410" i="7" s="1"/>
  <c r="AL415" i="7" s="1"/>
  <c r="AM410" i="7" s="1"/>
  <c r="AM415" i="7" s="1"/>
  <c r="AN410" i="7" s="1"/>
  <c r="AN415" i="7" s="1"/>
  <c r="AO410" i="7" s="1"/>
  <c r="AP415" i="7" s="1"/>
  <c r="H409" i="7"/>
  <c r="AP408" i="7"/>
  <c r="AP407" i="7"/>
  <c r="AP406" i="7"/>
  <c r="AP405" i="7"/>
  <c r="I404" i="7"/>
  <c r="I409" i="7" s="1"/>
  <c r="J404" i="7" s="1"/>
  <c r="J409" i="7" s="1"/>
  <c r="K404" i="7" s="1"/>
  <c r="K409" i="7" s="1"/>
  <c r="L404" i="7" s="1"/>
  <c r="L409" i="7" s="1"/>
  <c r="M404" i="7" s="1"/>
  <c r="M409" i="7" s="1"/>
  <c r="N404" i="7" s="1"/>
  <c r="N409" i="7" s="1"/>
  <c r="O404" i="7" s="1"/>
  <c r="O409" i="7" s="1"/>
  <c r="P404" i="7" s="1"/>
  <c r="P409" i="7" s="1"/>
  <c r="Q404" i="7" s="1"/>
  <c r="Q409" i="7" s="1"/>
  <c r="R404" i="7" s="1"/>
  <c r="R409" i="7" s="1"/>
  <c r="S404" i="7" s="1"/>
  <c r="S409" i="7" s="1"/>
  <c r="T404" i="7" s="1"/>
  <c r="T409" i="7" s="1"/>
  <c r="U404" i="7" s="1"/>
  <c r="U409" i="7" s="1"/>
  <c r="V404" i="7" s="1"/>
  <c r="V409" i="7" s="1"/>
  <c r="W404" i="7" s="1"/>
  <c r="W409" i="7" s="1"/>
  <c r="X404" i="7" s="1"/>
  <c r="X409" i="7" s="1"/>
  <c r="Y404" i="7" s="1"/>
  <c r="Y409" i="7" s="1"/>
  <c r="Z404" i="7" s="1"/>
  <c r="Z409" i="7" s="1"/>
  <c r="AA404" i="7" s="1"/>
  <c r="AA409" i="7" s="1"/>
  <c r="AB404" i="7" s="1"/>
  <c r="AB409" i="7" s="1"/>
  <c r="AC404" i="7" s="1"/>
  <c r="AC409" i="7" s="1"/>
  <c r="AD404" i="7" s="1"/>
  <c r="AD409" i="7" s="1"/>
  <c r="AE404" i="7" s="1"/>
  <c r="AE409" i="7" s="1"/>
  <c r="AF404" i="7" s="1"/>
  <c r="AF409" i="7" s="1"/>
  <c r="AG404" i="7" s="1"/>
  <c r="AG409" i="7" s="1"/>
  <c r="AH404" i="7" s="1"/>
  <c r="AH409" i="7" s="1"/>
  <c r="AI404" i="7" s="1"/>
  <c r="AI409" i="7" s="1"/>
  <c r="AJ404" i="7" s="1"/>
  <c r="AJ409" i="7" s="1"/>
  <c r="AK404" i="7" s="1"/>
  <c r="AK409" i="7" s="1"/>
  <c r="AL404" i="7" s="1"/>
  <c r="AL409" i="7" s="1"/>
  <c r="AM404" i="7" s="1"/>
  <c r="AM409" i="7" s="1"/>
  <c r="AN404" i="7" s="1"/>
  <c r="AN409" i="7" s="1"/>
  <c r="AO404" i="7" s="1"/>
  <c r="AP409" i="7" s="1"/>
  <c r="H403" i="7"/>
  <c r="AP402" i="7"/>
  <c r="AP401" i="7"/>
  <c r="AP400" i="7"/>
  <c r="AP399" i="7"/>
  <c r="I398" i="7"/>
  <c r="I403" i="7" s="1"/>
  <c r="J398" i="7" s="1"/>
  <c r="J403" i="7" s="1"/>
  <c r="K398" i="7" s="1"/>
  <c r="K403" i="7" s="1"/>
  <c r="L398" i="7" s="1"/>
  <c r="L403" i="7" s="1"/>
  <c r="M398" i="7" s="1"/>
  <c r="M403" i="7" s="1"/>
  <c r="N398" i="7" s="1"/>
  <c r="N403" i="7" s="1"/>
  <c r="O398" i="7" s="1"/>
  <c r="O403" i="7" s="1"/>
  <c r="P398" i="7" s="1"/>
  <c r="P403" i="7" s="1"/>
  <c r="Q398" i="7" s="1"/>
  <c r="Q403" i="7" s="1"/>
  <c r="R398" i="7" s="1"/>
  <c r="R403" i="7" s="1"/>
  <c r="S398" i="7" s="1"/>
  <c r="S403" i="7" s="1"/>
  <c r="T398" i="7" s="1"/>
  <c r="T403" i="7" s="1"/>
  <c r="U398" i="7" s="1"/>
  <c r="U403" i="7" s="1"/>
  <c r="V398" i="7" s="1"/>
  <c r="V403" i="7" s="1"/>
  <c r="W398" i="7" s="1"/>
  <c r="W403" i="7" s="1"/>
  <c r="X398" i="7" s="1"/>
  <c r="X403" i="7" s="1"/>
  <c r="Y398" i="7" s="1"/>
  <c r="Y403" i="7" s="1"/>
  <c r="Z398" i="7" s="1"/>
  <c r="Z403" i="7" s="1"/>
  <c r="AA398" i="7" s="1"/>
  <c r="AA403" i="7" s="1"/>
  <c r="AB398" i="7" s="1"/>
  <c r="AB403" i="7" s="1"/>
  <c r="AC398" i="7" s="1"/>
  <c r="AC403" i="7" s="1"/>
  <c r="AD398" i="7" s="1"/>
  <c r="AD403" i="7" s="1"/>
  <c r="AE398" i="7" s="1"/>
  <c r="AE403" i="7" s="1"/>
  <c r="AF398" i="7" s="1"/>
  <c r="AF403" i="7" s="1"/>
  <c r="AG398" i="7" s="1"/>
  <c r="AG403" i="7" s="1"/>
  <c r="AH398" i="7" s="1"/>
  <c r="AH403" i="7" s="1"/>
  <c r="AI398" i="7" s="1"/>
  <c r="AI403" i="7" s="1"/>
  <c r="AJ398" i="7" s="1"/>
  <c r="AJ403" i="7" s="1"/>
  <c r="AK398" i="7" s="1"/>
  <c r="AK403" i="7" s="1"/>
  <c r="AL398" i="7" s="1"/>
  <c r="AL403" i="7" s="1"/>
  <c r="AM398" i="7" s="1"/>
  <c r="AM403" i="7" s="1"/>
  <c r="AN398" i="7" s="1"/>
  <c r="AN403" i="7" s="1"/>
  <c r="AO398" i="7" s="1"/>
  <c r="AP403" i="7" s="1"/>
  <c r="H397" i="7"/>
  <c r="AP396" i="7"/>
  <c r="AP395" i="7"/>
  <c r="AP394" i="7"/>
  <c r="AP393" i="7"/>
  <c r="AP392" i="7"/>
  <c r="AP391" i="7"/>
  <c r="AP390" i="7"/>
  <c r="AP389" i="7"/>
  <c r="I388" i="7"/>
  <c r="I397" i="7" s="1"/>
  <c r="J388" i="7" s="1"/>
  <c r="J397" i="7" s="1"/>
  <c r="K388" i="7" s="1"/>
  <c r="K397" i="7" s="1"/>
  <c r="L388" i="7" s="1"/>
  <c r="L397" i="7" s="1"/>
  <c r="M388" i="7" s="1"/>
  <c r="M397" i="7" s="1"/>
  <c r="N388" i="7" s="1"/>
  <c r="N397" i="7" s="1"/>
  <c r="O388" i="7" s="1"/>
  <c r="O397" i="7" s="1"/>
  <c r="P388" i="7" s="1"/>
  <c r="P397" i="7" s="1"/>
  <c r="Q388" i="7" s="1"/>
  <c r="Q397" i="7" s="1"/>
  <c r="R388" i="7" s="1"/>
  <c r="R397" i="7" s="1"/>
  <c r="S388" i="7" s="1"/>
  <c r="S397" i="7" s="1"/>
  <c r="T388" i="7" s="1"/>
  <c r="T397" i="7" s="1"/>
  <c r="U388" i="7" s="1"/>
  <c r="U397" i="7" s="1"/>
  <c r="V388" i="7" s="1"/>
  <c r="V397" i="7" s="1"/>
  <c r="W388" i="7" s="1"/>
  <c r="W397" i="7" s="1"/>
  <c r="X388" i="7" s="1"/>
  <c r="X397" i="7" s="1"/>
  <c r="Y388" i="7" s="1"/>
  <c r="Y397" i="7" s="1"/>
  <c r="Z388" i="7" s="1"/>
  <c r="Z397" i="7" s="1"/>
  <c r="AA388" i="7" s="1"/>
  <c r="AA397" i="7" s="1"/>
  <c r="AB388" i="7" s="1"/>
  <c r="AB397" i="7" s="1"/>
  <c r="AC388" i="7" s="1"/>
  <c r="AC397" i="7" s="1"/>
  <c r="AD388" i="7" s="1"/>
  <c r="AD397" i="7" s="1"/>
  <c r="AE388" i="7" s="1"/>
  <c r="AE397" i="7" s="1"/>
  <c r="AF388" i="7" s="1"/>
  <c r="AF397" i="7" s="1"/>
  <c r="AG388" i="7" s="1"/>
  <c r="AG397" i="7" s="1"/>
  <c r="AH388" i="7" s="1"/>
  <c r="AH397" i="7" s="1"/>
  <c r="AI388" i="7" s="1"/>
  <c r="AI397" i="7" s="1"/>
  <c r="AJ388" i="7" s="1"/>
  <c r="AJ397" i="7" s="1"/>
  <c r="AK388" i="7" s="1"/>
  <c r="AK397" i="7" s="1"/>
  <c r="AL388" i="7" s="1"/>
  <c r="AL397" i="7" s="1"/>
  <c r="AM388" i="7" s="1"/>
  <c r="AM397" i="7" s="1"/>
  <c r="AN388" i="7" s="1"/>
  <c r="AN397" i="7" s="1"/>
  <c r="AO388" i="7" s="1"/>
  <c r="AP397" i="7" s="1"/>
  <c r="H387" i="7"/>
  <c r="I381" i="7" s="1"/>
  <c r="I387" i="7" s="1"/>
  <c r="J381" i="7" s="1"/>
  <c r="J387" i="7" s="1"/>
  <c r="K381" i="7" s="1"/>
  <c r="K387" i="7" s="1"/>
  <c r="L381" i="7" s="1"/>
  <c r="L387" i="7" s="1"/>
  <c r="M381" i="7" s="1"/>
  <c r="M387" i="7" s="1"/>
  <c r="N381" i="7" s="1"/>
  <c r="N387" i="7" s="1"/>
  <c r="O381" i="7" s="1"/>
  <c r="O387" i="7" s="1"/>
  <c r="P381" i="7" s="1"/>
  <c r="P387" i="7" s="1"/>
  <c r="Q381" i="7" s="1"/>
  <c r="Q387" i="7" s="1"/>
  <c r="R381" i="7" s="1"/>
  <c r="R387" i="7" s="1"/>
  <c r="S381" i="7" s="1"/>
  <c r="S387" i="7" s="1"/>
  <c r="T381" i="7" s="1"/>
  <c r="T387" i="7" s="1"/>
  <c r="U381" i="7" s="1"/>
  <c r="U387" i="7" s="1"/>
  <c r="V381" i="7" s="1"/>
  <c r="V387" i="7" s="1"/>
  <c r="W381" i="7" s="1"/>
  <c r="W387" i="7" s="1"/>
  <c r="X381" i="7" s="1"/>
  <c r="X387" i="7" s="1"/>
  <c r="Y381" i="7" s="1"/>
  <c r="Y387" i="7" s="1"/>
  <c r="Z381" i="7" s="1"/>
  <c r="Z387" i="7" s="1"/>
  <c r="AA381" i="7" s="1"/>
  <c r="AA387" i="7" s="1"/>
  <c r="AB381" i="7" s="1"/>
  <c r="AB387" i="7" s="1"/>
  <c r="AC381" i="7" s="1"/>
  <c r="AC387" i="7" s="1"/>
  <c r="AD381" i="7" s="1"/>
  <c r="AD387" i="7" s="1"/>
  <c r="AE381" i="7" s="1"/>
  <c r="AE387" i="7" s="1"/>
  <c r="AF381" i="7" s="1"/>
  <c r="AF387" i="7" s="1"/>
  <c r="AG381" i="7" s="1"/>
  <c r="AG387" i="7" s="1"/>
  <c r="AH381" i="7" s="1"/>
  <c r="AH387" i="7" s="1"/>
  <c r="AI381" i="7" s="1"/>
  <c r="AI387" i="7" s="1"/>
  <c r="AJ381" i="7" s="1"/>
  <c r="AJ387" i="7" s="1"/>
  <c r="AK381" i="7" s="1"/>
  <c r="AK387" i="7" s="1"/>
  <c r="AL381" i="7" s="1"/>
  <c r="AL387" i="7" s="1"/>
  <c r="AM381" i="7" s="1"/>
  <c r="AM387" i="7" s="1"/>
  <c r="AN381" i="7" s="1"/>
  <c r="AN387" i="7" s="1"/>
  <c r="AO381" i="7" s="1"/>
  <c r="AP387" i="7" s="1"/>
  <c r="AP386" i="7"/>
  <c r="AP385" i="7"/>
  <c r="AP384" i="7"/>
  <c r="AP383" i="7"/>
  <c r="AP382" i="7"/>
  <c r="H380" i="7"/>
  <c r="I374" i="7" s="1"/>
  <c r="I380" i="7" s="1"/>
  <c r="J374" i="7" s="1"/>
  <c r="J380" i="7" s="1"/>
  <c r="K374" i="7" s="1"/>
  <c r="K380" i="7" s="1"/>
  <c r="L374" i="7" s="1"/>
  <c r="L380" i="7" s="1"/>
  <c r="M374" i="7" s="1"/>
  <c r="M380" i="7" s="1"/>
  <c r="N374" i="7" s="1"/>
  <c r="N380" i="7" s="1"/>
  <c r="O374" i="7" s="1"/>
  <c r="O380" i="7" s="1"/>
  <c r="P374" i="7" s="1"/>
  <c r="P380" i="7" s="1"/>
  <c r="Q374" i="7" s="1"/>
  <c r="Q380" i="7" s="1"/>
  <c r="R374" i="7" s="1"/>
  <c r="R380" i="7" s="1"/>
  <c r="S374" i="7" s="1"/>
  <c r="S380" i="7" s="1"/>
  <c r="T374" i="7" s="1"/>
  <c r="T380" i="7" s="1"/>
  <c r="U374" i="7" s="1"/>
  <c r="U380" i="7" s="1"/>
  <c r="V374" i="7" s="1"/>
  <c r="V380" i="7" s="1"/>
  <c r="W374" i="7" s="1"/>
  <c r="W380" i="7" s="1"/>
  <c r="X374" i="7" s="1"/>
  <c r="X380" i="7" s="1"/>
  <c r="Y374" i="7" s="1"/>
  <c r="Y380" i="7" s="1"/>
  <c r="Z374" i="7" s="1"/>
  <c r="Z380" i="7" s="1"/>
  <c r="AA374" i="7" s="1"/>
  <c r="AA380" i="7" s="1"/>
  <c r="AB374" i="7" s="1"/>
  <c r="AB380" i="7" s="1"/>
  <c r="AC374" i="7" s="1"/>
  <c r="AC380" i="7" s="1"/>
  <c r="AD374" i="7" s="1"/>
  <c r="AD380" i="7" s="1"/>
  <c r="AE374" i="7" s="1"/>
  <c r="AE380" i="7" s="1"/>
  <c r="AF374" i="7" s="1"/>
  <c r="AF380" i="7" s="1"/>
  <c r="AG374" i="7" s="1"/>
  <c r="AG380" i="7" s="1"/>
  <c r="AH374" i="7" s="1"/>
  <c r="AH380" i="7" s="1"/>
  <c r="AI374" i="7" s="1"/>
  <c r="AI380" i="7" s="1"/>
  <c r="AJ374" i="7" s="1"/>
  <c r="AJ380" i="7" s="1"/>
  <c r="AK374" i="7" s="1"/>
  <c r="AK380" i="7" s="1"/>
  <c r="AL374" i="7" s="1"/>
  <c r="AL380" i="7" s="1"/>
  <c r="AM374" i="7" s="1"/>
  <c r="AM380" i="7" s="1"/>
  <c r="AN374" i="7" s="1"/>
  <c r="AN380" i="7" s="1"/>
  <c r="AO374" i="7" s="1"/>
  <c r="AP380" i="7" s="1"/>
  <c r="AP379" i="7"/>
  <c r="AP378" i="7"/>
  <c r="AP377" i="7"/>
  <c r="AP376" i="7"/>
  <c r="AP375" i="7"/>
  <c r="H373" i="7"/>
  <c r="AP372" i="7"/>
  <c r="AP371" i="7"/>
  <c r="AP370" i="7"/>
  <c r="AP369" i="7"/>
  <c r="AP368" i="7"/>
  <c r="I367" i="7"/>
  <c r="I373" i="7" s="1"/>
  <c r="J367" i="7" s="1"/>
  <c r="J373" i="7" s="1"/>
  <c r="K367" i="7" s="1"/>
  <c r="K373" i="7" s="1"/>
  <c r="L367" i="7" s="1"/>
  <c r="L373" i="7" s="1"/>
  <c r="M367" i="7" s="1"/>
  <c r="M373" i="7" s="1"/>
  <c r="N367" i="7" s="1"/>
  <c r="N373" i="7" s="1"/>
  <c r="O367" i="7" s="1"/>
  <c r="O373" i="7" s="1"/>
  <c r="P367" i="7" s="1"/>
  <c r="P373" i="7" s="1"/>
  <c r="Q367" i="7" s="1"/>
  <c r="Q373" i="7" s="1"/>
  <c r="R367" i="7" s="1"/>
  <c r="R373" i="7" s="1"/>
  <c r="S367" i="7" s="1"/>
  <c r="S373" i="7" s="1"/>
  <c r="T367" i="7" s="1"/>
  <c r="T373" i="7" s="1"/>
  <c r="U367" i="7" s="1"/>
  <c r="U373" i="7" s="1"/>
  <c r="V367" i="7" s="1"/>
  <c r="V373" i="7" s="1"/>
  <c r="W367" i="7" s="1"/>
  <c r="W373" i="7" s="1"/>
  <c r="X367" i="7" s="1"/>
  <c r="X373" i="7" s="1"/>
  <c r="Y367" i="7" s="1"/>
  <c r="Y373" i="7" s="1"/>
  <c r="Z367" i="7" s="1"/>
  <c r="Z373" i="7" s="1"/>
  <c r="AA367" i="7" s="1"/>
  <c r="AA373" i="7" s="1"/>
  <c r="AB367" i="7" s="1"/>
  <c r="AB373" i="7" s="1"/>
  <c r="AC367" i="7" s="1"/>
  <c r="AC373" i="7" s="1"/>
  <c r="AD367" i="7" s="1"/>
  <c r="AD373" i="7" s="1"/>
  <c r="AE367" i="7" s="1"/>
  <c r="AE373" i="7" s="1"/>
  <c r="AF367" i="7" s="1"/>
  <c r="AF373" i="7" s="1"/>
  <c r="AG367" i="7" s="1"/>
  <c r="AG373" i="7" s="1"/>
  <c r="AH367" i="7" s="1"/>
  <c r="AH373" i="7" s="1"/>
  <c r="AI367" i="7" s="1"/>
  <c r="AI373" i="7" s="1"/>
  <c r="AJ367" i="7" s="1"/>
  <c r="AJ373" i="7" s="1"/>
  <c r="AK367" i="7" s="1"/>
  <c r="AK373" i="7" s="1"/>
  <c r="AL367" i="7" s="1"/>
  <c r="AL373" i="7" s="1"/>
  <c r="AM367" i="7" s="1"/>
  <c r="AM373" i="7" s="1"/>
  <c r="AN367" i="7" s="1"/>
  <c r="AN373" i="7" s="1"/>
  <c r="AO367" i="7" s="1"/>
  <c r="AP373" i="7" s="1"/>
  <c r="H366" i="7"/>
  <c r="AP365" i="7"/>
  <c r="AP364" i="7"/>
  <c r="AP363" i="7"/>
  <c r="AP362" i="7"/>
  <c r="AP361" i="7"/>
  <c r="I360" i="7"/>
  <c r="I366" i="7" s="1"/>
  <c r="J360" i="7" s="1"/>
  <c r="J366" i="7" s="1"/>
  <c r="K360" i="7" s="1"/>
  <c r="K366" i="7" s="1"/>
  <c r="L360" i="7" s="1"/>
  <c r="L366" i="7" s="1"/>
  <c r="M360" i="7" s="1"/>
  <c r="M366" i="7" s="1"/>
  <c r="N360" i="7" s="1"/>
  <c r="N366" i="7" s="1"/>
  <c r="O360" i="7" s="1"/>
  <c r="O366" i="7" s="1"/>
  <c r="P360" i="7" s="1"/>
  <c r="P366" i="7" s="1"/>
  <c r="Q360" i="7" s="1"/>
  <c r="Q366" i="7" s="1"/>
  <c r="R360" i="7" s="1"/>
  <c r="R366" i="7" s="1"/>
  <c r="S360" i="7" s="1"/>
  <c r="S366" i="7" s="1"/>
  <c r="T360" i="7" s="1"/>
  <c r="T366" i="7" s="1"/>
  <c r="U360" i="7" s="1"/>
  <c r="U366" i="7" s="1"/>
  <c r="V360" i="7" s="1"/>
  <c r="V366" i="7" s="1"/>
  <c r="W360" i="7" s="1"/>
  <c r="W366" i="7" s="1"/>
  <c r="X360" i="7" s="1"/>
  <c r="X366" i="7" s="1"/>
  <c r="Y360" i="7" s="1"/>
  <c r="Y366" i="7" s="1"/>
  <c r="Z360" i="7" s="1"/>
  <c r="Z366" i="7" s="1"/>
  <c r="AA360" i="7" s="1"/>
  <c r="AA366" i="7" s="1"/>
  <c r="AB360" i="7" s="1"/>
  <c r="AB366" i="7" s="1"/>
  <c r="AC360" i="7" s="1"/>
  <c r="AC366" i="7" s="1"/>
  <c r="AD360" i="7" s="1"/>
  <c r="AD366" i="7" s="1"/>
  <c r="AE360" i="7" s="1"/>
  <c r="AE366" i="7" s="1"/>
  <c r="AF360" i="7" s="1"/>
  <c r="AF366" i="7" s="1"/>
  <c r="AG360" i="7" s="1"/>
  <c r="AG366" i="7" s="1"/>
  <c r="AH360" i="7" s="1"/>
  <c r="AH366" i="7" s="1"/>
  <c r="AI360" i="7" s="1"/>
  <c r="AI366" i="7" s="1"/>
  <c r="AJ360" i="7" s="1"/>
  <c r="AJ366" i="7" s="1"/>
  <c r="AK360" i="7" s="1"/>
  <c r="AK366" i="7" s="1"/>
  <c r="AL360" i="7" s="1"/>
  <c r="AL366" i="7" s="1"/>
  <c r="AM360" i="7" s="1"/>
  <c r="AM366" i="7" s="1"/>
  <c r="AN360" i="7" s="1"/>
  <c r="AN366" i="7" s="1"/>
  <c r="AO360" i="7" s="1"/>
  <c r="AP366" i="7" s="1"/>
  <c r="H359" i="7"/>
  <c r="I348" i="7" s="1"/>
  <c r="I359" i="7" s="1"/>
  <c r="J348" i="7" s="1"/>
  <c r="J359" i="7" s="1"/>
  <c r="K348" i="7" s="1"/>
  <c r="K359" i="7" s="1"/>
  <c r="L348" i="7" s="1"/>
  <c r="L359" i="7" s="1"/>
  <c r="M348" i="7" s="1"/>
  <c r="M359" i="7" s="1"/>
  <c r="N348" i="7" s="1"/>
  <c r="N359" i="7" s="1"/>
  <c r="O348" i="7" s="1"/>
  <c r="O359" i="7" s="1"/>
  <c r="P348" i="7" s="1"/>
  <c r="P359" i="7" s="1"/>
  <c r="Q348" i="7" s="1"/>
  <c r="Q359" i="7" s="1"/>
  <c r="R348" i="7" s="1"/>
  <c r="R359" i="7" s="1"/>
  <c r="S348" i="7" s="1"/>
  <c r="AP358" i="7"/>
  <c r="AP357" i="7"/>
  <c r="AP356" i="7"/>
  <c r="AP354" i="7"/>
  <c r="AP353" i="7"/>
  <c r="AP352" i="7"/>
  <c r="AP351" i="7"/>
  <c r="AP349" i="7"/>
  <c r="H347" i="7"/>
  <c r="AP346" i="7"/>
  <c r="AP345" i="7"/>
  <c r="AP344" i="7"/>
  <c r="AP343" i="7"/>
  <c r="I342" i="7"/>
  <c r="I347" i="7" s="1"/>
  <c r="J342" i="7" s="1"/>
  <c r="J347" i="7" s="1"/>
  <c r="K342" i="7" s="1"/>
  <c r="K347" i="7" s="1"/>
  <c r="L342" i="7" s="1"/>
  <c r="L347" i="7" s="1"/>
  <c r="M342" i="7" s="1"/>
  <c r="M347" i="7" s="1"/>
  <c r="N342" i="7" s="1"/>
  <c r="N347" i="7" s="1"/>
  <c r="O342" i="7" s="1"/>
  <c r="O347" i="7" s="1"/>
  <c r="P342" i="7" s="1"/>
  <c r="P347" i="7" s="1"/>
  <c r="Q342" i="7" s="1"/>
  <c r="Q347" i="7" s="1"/>
  <c r="R342" i="7" s="1"/>
  <c r="R347" i="7" s="1"/>
  <c r="S342" i="7" s="1"/>
  <c r="S347" i="7" s="1"/>
  <c r="T342" i="7" s="1"/>
  <c r="T347" i="7" s="1"/>
  <c r="U342" i="7" s="1"/>
  <c r="U347" i="7" s="1"/>
  <c r="V342" i="7" s="1"/>
  <c r="V347" i="7" s="1"/>
  <c r="W342" i="7" s="1"/>
  <c r="W347" i="7" s="1"/>
  <c r="X342" i="7" s="1"/>
  <c r="X347" i="7" s="1"/>
  <c r="Y342" i="7" s="1"/>
  <c r="Y347" i="7" s="1"/>
  <c r="Z342" i="7" s="1"/>
  <c r="Z347" i="7" s="1"/>
  <c r="AA342" i="7" s="1"/>
  <c r="AA347" i="7" s="1"/>
  <c r="AB342" i="7" s="1"/>
  <c r="AB347" i="7" s="1"/>
  <c r="AC342" i="7" s="1"/>
  <c r="AC347" i="7" s="1"/>
  <c r="AD342" i="7" s="1"/>
  <c r="AD347" i="7" s="1"/>
  <c r="AE342" i="7" s="1"/>
  <c r="AE347" i="7" s="1"/>
  <c r="AF342" i="7" s="1"/>
  <c r="AF347" i="7" s="1"/>
  <c r="AG342" i="7" s="1"/>
  <c r="AG347" i="7" s="1"/>
  <c r="AH342" i="7" s="1"/>
  <c r="AH347" i="7" s="1"/>
  <c r="AI342" i="7" s="1"/>
  <c r="AI347" i="7" s="1"/>
  <c r="AJ342" i="7" s="1"/>
  <c r="AJ347" i="7" s="1"/>
  <c r="AK342" i="7" s="1"/>
  <c r="AK347" i="7" s="1"/>
  <c r="AL342" i="7" s="1"/>
  <c r="AL347" i="7" s="1"/>
  <c r="AM342" i="7" s="1"/>
  <c r="AM347" i="7" s="1"/>
  <c r="AN342" i="7" s="1"/>
  <c r="AN347" i="7" s="1"/>
  <c r="AO342" i="7" s="1"/>
  <c r="AP347" i="7" s="1"/>
  <c r="H341" i="7"/>
  <c r="AP340" i="7"/>
  <c r="AP339" i="7"/>
  <c r="AP338" i="7"/>
  <c r="AP337" i="7"/>
  <c r="I336" i="7"/>
  <c r="I341" i="7" s="1"/>
  <c r="J336" i="7" s="1"/>
  <c r="J341" i="7" s="1"/>
  <c r="K336" i="7" s="1"/>
  <c r="K341" i="7" s="1"/>
  <c r="L336" i="7" s="1"/>
  <c r="L341" i="7" s="1"/>
  <c r="M336" i="7" s="1"/>
  <c r="M341" i="7" s="1"/>
  <c r="N336" i="7" s="1"/>
  <c r="N341" i="7" s="1"/>
  <c r="O336" i="7" s="1"/>
  <c r="O341" i="7" s="1"/>
  <c r="P336" i="7" s="1"/>
  <c r="P341" i="7" s="1"/>
  <c r="Q336" i="7" s="1"/>
  <c r="Q341" i="7" s="1"/>
  <c r="R336" i="7" s="1"/>
  <c r="R341" i="7" s="1"/>
  <c r="S336" i="7" s="1"/>
  <c r="S341" i="7" s="1"/>
  <c r="T336" i="7" s="1"/>
  <c r="T341" i="7" s="1"/>
  <c r="U336" i="7" s="1"/>
  <c r="U341" i="7" s="1"/>
  <c r="V336" i="7" s="1"/>
  <c r="V341" i="7" s="1"/>
  <c r="W336" i="7" s="1"/>
  <c r="W341" i="7" s="1"/>
  <c r="X336" i="7" s="1"/>
  <c r="X341" i="7" s="1"/>
  <c r="Y336" i="7" s="1"/>
  <c r="Y341" i="7" s="1"/>
  <c r="Z336" i="7" s="1"/>
  <c r="Z341" i="7" s="1"/>
  <c r="AA336" i="7" s="1"/>
  <c r="AA341" i="7" s="1"/>
  <c r="AB336" i="7" s="1"/>
  <c r="AB341" i="7" s="1"/>
  <c r="AC336" i="7" s="1"/>
  <c r="AC341" i="7" s="1"/>
  <c r="AD336" i="7" s="1"/>
  <c r="AD341" i="7" s="1"/>
  <c r="AE336" i="7" s="1"/>
  <c r="AE341" i="7" s="1"/>
  <c r="AF336" i="7" s="1"/>
  <c r="AF341" i="7" s="1"/>
  <c r="AG336" i="7" s="1"/>
  <c r="AG341" i="7" s="1"/>
  <c r="AH336" i="7" s="1"/>
  <c r="AH341" i="7" s="1"/>
  <c r="AI336" i="7" s="1"/>
  <c r="AI341" i="7" s="1"/>
  <c r="AJ336" i="7" s="1"/>
  <c r="AJ341" i="7" s="1"/>
  <c r="AK336" i="7" s="1"/>
  <c r="AK341" i="7" s="1"/>
  <c r="AL336" i="7" s="1"/>
  <c r="AL341" i="7" s="1"/>
  <c r="AM336" i="7" s="1"/>
  <c r="AM341" i="7" s="1"/>
  <c r="AN336" i="7" s="1"/>
  <c r="AN341" i="7" s="1"/>
  <c r="AO336" i="7" s="1"/>
  <c r="AP341" i="7" s="1"/>
  <c r="AP334" i="7"/>
  <c r="AP333" i="7"/>
  <c r="AP332" i="7"/>
  <c r="AP331" i="7"/>
  <c r="H330" i="7"/>
  <c r="H335" i="7" s="1"/>
  <c r="I330" i="7" s="1"/>
  <c r="I335" i="7" s="1"/>
  <c r="J330" i="7" s="1"/>
  <c r="J335" i="7" s="1"/>
  <c r="K330" i="7" s="1"/>
  <c r="K335" i="7" s="1"/>
  <c r="L330" i="7" s="1"/>
  <c r="L335" i="7" s="1"/>
  <c r="M330" i="7" s="1"/>
  <c r="M335" i="7" s="1"/>
  <c r="N330" i="7" s="1"/>
  <c r="N335" i="7" s="1"/>
  <c r="O330" i="7" s="1"/>
  <c r="O335" i="7" s="1"/>
  <c r="P330" i="7" s="1"/>
  <c r="P335" i="7" s="1"/>
  <c r="Q330" i="7" s="1"/>
  <c r="Q335" i="7" s="1"/>
  <c r="R330" i="7" s="1"/>
  <c r="R335" i="7" s="1"/>
  <c r="S330" i="7" s="1"/>
  <c r="S335" i="7" s="1"/>
  <c r="T330" i="7" s="1"/>
  <c r="T335" i="7" s="1"/>
  <c r="U330" i="7" s="1"/>
  <c r="U335" i="7" s="1"/>
  <c r="V330" i="7" s="1"/>
  <c r="V335" i="7" s="1"/>
  <c r="W330" i="7" s="1"/>
  <c r="W335" i="7" s="1"/>
  <c r="X330" i="7" s="1"/>
  <c r="X335" i="7" s="1"/>
  <c r="Y330" i="7" s="1"/>
  <c r="Y335" i="7" s="1"/>
  <c r="Z330" i="7" s="1"/>
  <c r="Z335" i="7" s="1"/>
  <c r="AA330" i="7" s="1"/>
  <c r="AA335" i="7" s="1"/>
  <c r="AB330" i="7" s="1"/>
  <c r="AB335" i="7" s="1"/>
  <c r="AC330" i="7" s="1"/>
  <c r="AC335" i="7" s="1"/>
  <c r="AD330" i="7" s="1"/>
  <c r="AD335" i="7" s="1"/>
  <c r="AE330" i="7" s="1"/>
  <c r="AE335" i="7" s="1"/>
  <c r="AF330" i="7" s="1"/>
  <c r="AF335" i="7" s="1"/>
  <c r="AG330" i="7" s="1"/>
  <c r="AG335" i="7" s="1"/>
  <c r="AH330" i="7" s="1"/>
  <c r="AH335" i="7" s="1"/>
  <c r="AI330" i="7" s="1"/>
  <c r="AI335" i="7" s="1"/>
  <c r="AJ330" i="7" s="1"/>
  <c r="AJ335" i="7" s="1"/>
  <c r="AK330" i="7" s="1"/>
  <c r="AK335" i="7" s="1"/>
  <c r="AL330" i="7" s="1"/>
  <c r="AL335" i="7" s="1"/>
  <c r="AM330" i="7" s="1"/>
  <c r="AM335" i="7" s="1"/>
  <c r="AN330" i="7" s="1"/>
  <c r="AN335" i="7" s="1"/>
  <c r="AO330" i="7" s="1"/>
  <c r="AP335" i="7" s="1"/>
  <c r="AP328" i="7"/>
  <c r="AP327" i="7"/>
  <c r="AP326" i="7"/>
  <c r="AP325" i="7"/>
  <c r="H324" i="7"/>
  <c r="H329" i="7" s="1"/>
  <c r="I324" i="7" s="1"/>
  <c r="I329" i="7" s="1"/>
  <c r="J324" i="7" s="1"/>
  <c r="J329" i="7" s="1"/>
  <c r="K324" i="7" s="1"/>
  <c r="K329" i="7" s="1"/>
  <c r="L324" i="7" s="1"/>
  <c r="L329" i="7" s="1"/>
  <c r="M324" i="7" s="1"/>
  <c r="M329" i="7" s="1"/>
  <c r="N324" i="7" s="1"/>
  <c r="N329" i="7" s="1"/>
  <c r="O324" i="7" s="1"/>
  <c r="O329" i="7" s="1"/>
  <c r="P324" i="7" s="1"/>
  <c r="P329" i="7" s="1"/>
  <c r="Q324" i="7" s="1"/>
  <c r="Q329" i="7" s="1"/>
  <c r="R324" i="7" s="1"/>
  <c r="R329" i="7" s="1"/>
  <c r="S324" i="7" s="1"/>
  <c r="S329" i="7" s="1"/>
  <c r="T324" i="7" s="1"/>
  <c r="T329" i="7" s="1"/>
  <c r="U324" i="7" s="1"/>
  <c r="U329" i="7" s="1"/>
  <c r="V324" i="7" s="1"/>
  <c r="V329" i="7" s="1"/>
  <c r="W324" i="7" s="1"/>
  <c r="W329" i="7" s="1"/>
  <c r="X324" i="7" s="1"/>
  <c r="X329" i="7" s="1"/>
  <c r="Y324" i="7" s="1"/>
  <c r="Y329" i="7" s="1"/>
  <c r="Z324" i="7" s="1"/>
  <c r="Z329" i="7" s="1"/>
  <c r="AA324" i="7" s="1"/>
  <c r="AA329" i="7" s="1"/>
  <c r="AB324" i="7" s="1"/>
  <c r="AB329" i="7" s="1"/>
  <c r="AC324" i="7" s="1"/>
  <c r="AC329" i="7" s="1"/>
  <c r="AD324" i="7" s="1"/>
  <c r="AD329" i="7" s="1"/>
  <c r="AE324" i="7" s="1"/>
  <c r="AE329" i="7" s="1"/>
  <c r="AF324" i="7" s="1"/>
  <c r="AF329" i="7" s="1"/>
  <c r="AG324" i="7" s="1"/>
  <c r="AG329" i="7" s="1"/>
  <c r="AH324" i="7" s="1"/>
  <c r="AH329" i="7" s="1"/>
  <c r="AI324" i="7" s="1"/>
  <c r="AI329" i="7" s="1"/>
  <c r="AJ324" i="7" s="1"/>
  <c r="AJ329" i="7" s="1"/>
  <c r="AK324" i="7" s="1"/>
  <c r="AK329" i="7" s="1"/>
  <c r="AL324" i="7" s="1"/>
  <c r="AL329" i="7" s="1"/>
  <c r="AM324" i="7" s="1"/>
  <c r="AM329" i="7" s="1"/>
  <c r="AN324" i="7" s="1"/>
  <c r="AN329" i="7" s="1"/>
  <c r="AO324" i="7" s="1"/>
  <c r="AP329" i="7" s="1"/>
  <c r="H323" i="7"/>
  <c r="I318" i="7" s="1"/>
  <c r="I323" i="7" s="1"/>
  <c r="J318" i="7" s="1"/>
  <c r="J323" i="7" s="1"/>
  <c r="K318" i="7" s="1"/>
  <c r="K323" i="7" s="1"/>
  <c r="L318" i="7" s="1"/>
  <c r="L323" i="7" s="1"/>
  <c r="M318" i="7" s="1"/>
  <c r="M323" i="7" s="1"/>
  <c r="N318" i="7" s="1"/>
  <c r="N323" i="7" s="1"/>
  <c r="O318" i="7" s="1"/>
  <c r="O323" i="7" s="1"/>
  <c r="P318" i="7" s="1"/>
  <c r="P323" i="7" s="1"/>
  <c r="Q318" i="7" s="1"/>
  <c r="Q323" i="7" s="1"/>
  <c r="R318" i="7" s="1"/>
  <c r="R323" i="7" s="1"/>
  <c r="S318" i="7" s="1"/>
  <c r="S323" i="7" s="1"/>
  <c r="T318" i="7" s="1"/>
  <c r="T323" i="7" s="1"/>
  <c r="U318" i="7" s="1"/>
  <c r="U323" i="7" s="1"/>
  <c r="V318" i="7" s="1"/>
  <c r="V323" i="7" s="1"/>
  <c r="W318" i="7" s="1"/>
  <c r="W323" i="7" s="1"/>
  <c r="X318" i="7" s="1"/>
  <c r="X323" i="7" s="1"/>
  <c r="Y318" i="7" s="1"/>
  <c r="Y323" i="7" s="1"/>
  <c r="Z318" i="7" s="1"/>
  <c r="Z323" i="7" s="1"/>
  <c r="AA318" i="7" s="1"/>
  <c r="AA323" i="7" s="1"/>
  <c r="AB318" i="7" s="1"/>
  <c r="AB323" i="7" s="1"/>
  <c r="AC318" i="7" s="1"/>
  <c r="AC323" i="7" s="1"/>
  <c r="AD318" i="7" s="1"/>
  <c r="AD323" i="7" s="1"/>
  <c r="AE318" i="7" s="1"/>
  <c r="AE323" i="7" s="1"/>
  <c r="AF318" i="7" s="1"/>
  <c r="AF323" i="7" s="1"/>
  <c r="AG318" i="7" s="1"/>
  <c r="AG323" i="7" s="1"/>
  <c r="AH318" i="7" s="1"/>
  <c r="AH323" i="7" s="1"/>
  <c r="AI318" i="7" s="1"/>
  <c r="AI323" i="7" s="1"/>
  <c r="AJ318" i="7" s="1"/>
  <c r="AJ323" i="7" s="1"/>
  <c r="AK318" i="7" s="1"/>
  <c r="AK323" i="7" s="1"/>
  <c r="AL318" i="7" s="1"/>
  <c r="AL323" i="7" s="1"/>
  <c r="AM318" i="7" s="1"/>
  <c r="AM323" i="7" s="1"/>
  <c r="AN318" i="7" s="1"/>
  <c r="AN323" i="7" s="1"/>
  <c r="AO318" i="7" s="1"/>
  <c r="AP323" i="7" s="1"/>
  <c r="AP322" i="7"/>
  <c r="AP321" i="7"/>
  <c r="AP320" i="7"/>
  <c r="AP319" i="7"/>
  <c r="H317" i="7"/>
  <c r="I312" i="7" s="1"/>
  <c r="I317" i="7" s="1"/>
  <c r="J312" i="7" s="1"/>
  <c r="J317" i="7" s="1"/>
  <c r="K312" i="7" s="1"/>
  <c r="K317" i="7" s="1"/>
  <c r="L312" i="7" s="1"/>
  <c r="L317" i="7" s="1"/>
  <c r="M312" i="7" s="1"/>
  <c r="M317" i="7" s="1"/>
  <c r="N312" i="7" s="1"/>
  <c r="N317" i="7" s="1"/>
  <c r="O312" i="7" s="1"/>
  <c r="O317" i="7" s="1"/>
  <c r="P312" i="7" s="1"/>
  <c r="P317" i="7" s="1"/>
  <c r="Q312" i="7" s="1"/>
  <c r="Q317" i="7" s="1"/>
  <c r="R312" i="7" s="1"/>
  <c r="R317" i="7" s="1"/>
  <c r="S312" i="7" s="1"/>
  <c r="S317" i="7" s="1"/>
  <c r="T312" i="7" s="1"/>
  <c r="T317" i="7" s="1"/>
  <c r="U312" i="7" s="1"/>
  <c r="U317" i="7" s="1"/>
  <c r="V312" i="7" s="1"/>
  <c r="V317" i="7" s="1"/>
  <c r="W312" i="7" s="1"/>
  <c r="W317" i="7" s="1"/>
  <c r="X312" i="7" s="1"/>
  <c r="X317" i="7" s="1"/>
  <c r="Y312" i="7" s="1"/>
  <c r="Y317" i="7" s="1"/>
  <c r="Z312" i="7" s="1"/>
  <c r="Z317" i="7" s="1"/>
  <c r="AA312" i="7" s="1"/>
  <c r="AA317" i="7" s="1"/>
  <c r="AB312" i="7" s="1"/>
  <c r="AB317" i="7" s="1"/>
  <c r="AC312" i="7" s="1"/>
  <c r="AC317" i="7" s="1"/>
  <c r="AD312" i="7" s="1"/>
  <c r="AD317" i="7" s="1"/>
  <c r="AE312" i="7" s="1"/>
  <c r="AE317" i="7" s="1"/>
  <c r="AF312" i="7" s="1"/>
  <c r="AF317" i="7" s="1"/>
  <c r="AG312" i="7" s="1"/>
  <c r="AG317" i="7" s="1"/>
  <c r="AH312" i="7" s="1"/>
  <c r="AH317" i="7" s="1"/>
  <c r="AI312" i="7" s="1"/>
  <c r="AI317" i="7" s="1"/>
  <c r="AJ312" i="7" s="1"/>
  <c r="AJ317" i="7" s="1"/>
  <c r="AK312" i="7" s="1"/>
  <c r="AK317" i="7" s="1"/>
  <c r="AL312" i="7" s="1"/>
  <c r="AL317" i="7" s="1"/>
  <c r="AM312" i="7" s="1"/>
  <c r="AM317" i="7" s="1"/>
  <c r="AN312" i="7" s="1"/>
  <c r="AN317" i="7" s="1"/>
  <c r="AO312" i="7" s="1"/>
  <c r="AP317" i="7" s="1"/>
  <c r="AP316" i="7"/>
  <c r="AP315" i="7"/>
  <c r="AP314" i="7"/>
  <c r="AP313" i="7"/>
  <c r="H311" i="7"/>
  <c r="I306" i="7" s="1"/>
  <c r="I311" i="7" s="1"/>
  <c r="J306" i="7" s="1"/>
  <c r="J311" i="7" s="1"/>
  <c r="K306" i="7" s="1"/>
  <c r="K311" i="7" s="1"/>
  <c r="L306" i="7" s="1"/>
  <c r="L311" i="7" s="1"/>
  <c r="M306" i="7" s="1"/>
  <c r="M311" i="7" s="1"/>
  <c r="N306" i="7" s="1"/>
  <c r="N311" i="7" s="1"/>
  <c r="O306" i="7" s="1"/>
  <c r="O311" i="7" s="1"/>
  <c r="P306" i="7" s="1"/>
  <c r="P311" i="7" s="1"/>
  <c r="Q306" i="7" s="1"/>
  <c r="Q311" i="7" s="1"/>
  <c r="R306" i="7" s="1"/>
  <c r="R311" i="7" s="1"/>
  <c r="S306" i="7" s="1"/>
  <c r="S311" i="7" s="1"/>
  <c r="T306" i="7" s="1"/>
  <c r="T311" i="7" s="1"/>
  <c r="U306" i="7" s="1"/>
  <c r="U311" i="7" s="1"/>
  <c r="V306" i="7" s="1"/>
  <c r="V311" i="7" s="1"/>
  <c r="W306" i="7" s="1"/>
  <c r="W311" i="7" s="1"/>
  <c r="X306" i="7" s="1"/>
  <c r="X311" i="7" s="1"/>
  <c r="Y306" i="7" s="1"/>
  <c r="Y311" i="7" s="1"/>
  <c r="Z306" i="7" s="1"/>
  <c r="Z311" i="7" s="1"/>
  <c r="AA306" i="7" s="1"/>
  <c r="AA311" i="7" s="1"/>
  <c r="AB306" i="7" s="1"/>
  <c r="AB311" i="7" s="1"/>
  <c r="AC306" i="7" s="1"/>
  <c r="AC311" i="7" s="1"/>
  <c r="AD306" i="7" s="1"/>
  <c r="AD311" i="7" s="1"/>
  <c r="AE306" i="7" s="1"/>
  <c r="AE311" i="7" s="1"/>
  <c r="AF306" i="7" s="1"/>
  <c r="AF311" i="7" s="1"/>
  <c r="AG306" i="7" s="1"/>
  <c r="AG311" i="7" s="1"/>
  <c r="AH306" i="7" s="1"/>
  <c r="AH311" i="7" s="1"/>
  <c r="AI306" i="7" s="1"/>
  <c r="AI311" i="7" s="1"/>
  <c r="AJ306" i="7" s="1"/>
  <c r="AJ311" i="7" s="1"/>
  <c r="AK306" i="7" s="1"/>
  <c r="AK311" i="7" s="1"/>
  <c r="AL306" i="7" s="1"/>
  <c r="AL311" i="7" s="1"/>
  <c r="AM306" i="7" s="1"/>
  <c r="AM311" i="7" s="1"/>
  <c r="AN306" i="7" s="1"/>
  <c r="AN311" i="7" s="1"/>
  <c r="AO306" i="7" s="1"/>
  <c r="AP311" i="7" s="1"/>
  <c r="AP310" i="7"/>
  <c r="AP309" i="7"/>
  <c r="AP308" i="7"/>
  <c r="AP307" i="7"/>
  <c r="H305" i="7"/>
  <c r="AP304" i="7"/>
  <c r="AP303" i="7"/>
  <c r="AP302" i="7"/>
  <c r="AP301" i="7"/>
  <c r="I300" i="7"/>
  <c r="I305" i="7" s="1"/>
  <c r="J300" i="7" s="1"/>
  <c r="J305" i="7" s="1"/>
  <c r="K300" i="7" s="1"/>
  <c r="K305" i="7" s="1"/>
  <c r="L300" i="7" s="1"/>
  <c r="L305" i="7" s="1"/>
  <c r="M300" i="7" s="1"/>
  <c r="M305" i="7" s="1"/>
  <c r="N300" i="7" s="1"/>
  <c r="N305" i="7" s="1"/>
  <c r="O300" i="7" s="1"/>
  <c r="O305" i="7" s="1"/>
  <c r="P300" i="7" s="1"/>
  <c r="P305" i="7" s="1"/>
  <c r="Q300" i="7" s="1"/>
  <c r="Q305" i="7" s="1"/>
  <c r="R300" i="7" s="1"/>
  <c r="R305" i="7" s="1"/>
  <c r="S300" i="7" s="1"/>
  <c r="S305" i="7" s="1"/>
  <c r="T300" i="7" s="1"/>
  <c r="T305" i="7" s="1"/>
  <c r="U300" i="7" s="1"/>
  <c r="U305" i="7" s="1"/>
  <c r="V300" i="7" s="1"/>
  <c r="V305" i="7" s="1"/>
  <c r="W300" i="7" s="1"/>
  <c r="W305" i="7" s="1"/>
  <c r="X300" i="7" s="1"/>
  <c r="X305" i="7" s="1"/>
  <c r="Y300" i="7" s="1"/>
  <c r="Y305" i="7" s="1"/>
  <c r="Z300" i="7" s="1"/>
  <c r="Z305" i="7" s="1"/>
  <c r="AA300" i="7" s="1"/>
  <c r="AA305" i="7" s="1"/>
  <c r="AB300" i="7" s="1"/>
  <c r="AB305" i="7" s="1"/>
  <c r="AC300" i="7" s="1"/>
  <c r="AC305" i="7" s="1"/>
  <c r="AD300" i="7" s="1"/>
  <c r="AD305" i="7" s="1"/>
  <c r="AE300" i="7" s="1"/>
  <c r="AE305" i="7" s="1"/>
  <c r="AF300" i="7" s="1"/>
  <c r="AF305" i="7" s="1"/>
  <c r="AG300" i="7" s="1"/>
  <c r="AG305" i="7" s="1"/>
  <c r="AH300" i="7" s="1"/>
  <c r="AH305" i="7" s="1"/>
  <c r="AI300" i="7" s="1"/>
  <c r="AI305" i="7" s="1"/>
  <c r="AJ300" i="7" s="1"/>
  <c r="AJ305" i="7" s="1"/>
  <c r="AK300" i="7" s="1"/>
  <c r="AK305" i="7" s="1"/>
  <c r="AL300" i="7" s="1"/>
  <c r="AL305" i="7" s="1"/>
  <c r="AM300" i="7" s="1"/>
  <c r="AM305" i="7" s="1"/>
  <c r="AN300" i="7" s="1"/>
  <c r="AN305" i="7" s="1"/>
  <c r="AO300" i="7" s="1"/>
  <c r="AP305" i="7" s="1"/>
  <c r="H299" i="7"/>
  <c r="I294" i="7" s="1"/>
  <c r="I299" i="7" s="1"/>
  <c r="J294" i="7" s="1"/>
  <c r="J299" i="7" s="1"/>
  <c r="K294" i="7" s="1"/>
  <c r="K299" i="7" s="1"/>
  <c r="L294" i="7" s="1"/>
  <c r="L299" i="7" s="1"/>
  <c r="M294" i="7" s="1"/>
  <c r="M299" i="7" s="1"/>
  <c r="N294" i="7" s="1"/>
  <c r="N299" i="7" s="1"/>
  <c r="O294" i="7" s="1"/>
  <c r="O299" i="7" s="1"/>
  <c r="P294" i="7" s="1"/>
  <c r="P299" i="7" s="1"/>
  <c r="Q294" i="7" s="1"/>
  <c r="Q299" i="7" s="1"/>
  <c r="R294" i="7" s="1"/>
  <c r="R299" i="7" s="1"/>
  <c r="S294" i="7" s="1"/>
  <c r="S299" i="7" s="1"/>
  <c r="T294" i="7" s="1"/>
  <c r="T299" i="7" s="1"/>
  <c r="U294" i="7" s="1"/>
  <c r="U299" i="7" s="1"/>
  <c r="V294" i="7" s="1"/>
  <c r="V299" i="7" s="1"/>
  <c r="W294" i="7" s="1"/>
  <c r="W299" i="7" s="1"/>
  <c r="X294" i="7" s="1"/>
  <c r="X299" i="7" s="1"/>
  <c r="Y294" i="7" s="1"/>
  <c r="Y299" i="7" s="1"/>
  <c r="Z294" i="7" s="1"/>
  <c r="Z299" i="7" s="1"/>
  <c r="AA294" i="7" s="1"/>
  <c r="AA299" i="7" s="1"/>
  <c r="AB294" i="7" s="1"/>
  <c r="AB299" i="7" s="1"/>
  <c r="AC294" i="7" s="1"/>
  <c r="AC299" i="7" s="1"/>
  <c r="AD294" i="7" s="1"/>
  <c r="AD299" i="7" s="1"/>
  <c r="AE294" i="7" s="1"/>
  <c r="AE299" i="7" s="1"/>
  <c r="AF294" i="7" s="1"/>
  <c r="AF299" i="7" s="1"/>
  <c r="AG294" i="7" s="1"/>
  <c r="AG299" i="7" s="1"/>
  <c r="AH294" i="7" s="1"/>
  <c r="AH299" i="7" s="1"/>
  <c r="AI294" i="7" s="1"/>
  <c r="AI299" i="7" s="1"/>
  <c r="AJ294" i="7" s="1"/>
  <c r="AJ299" i="7" s="1"/>
  <c r="AK294" i="7" s="1"/>
  <c r="AK299" i="7" s="1"/>
  <c r="AL294" i="7" s="1"/>
  <c r="AL299" i="7" s="1"/>
  <c r="AM294" i="7" s="1"/>
  <c r="AM299" i="7" s="1"/>
  <c r="AN294" i="7" s="1"/>
  <c r="AN299" i="7" s="1"/>
  <c r="AO294" i="7" s="1"/>
  <c r="AP299" i="7" s="1"/>
  <c r="AP298" i="7"/>
  <c r="AP297" i="7"/>
  <c r="AP296" i="7"/>
  <c r="AP295" i="7"/>
  <c r="H293" i="7"/>
  <c r="I288" i="7" s="1"/>
  <c r="I293" i="7" s="1"/>
  <c r="J288" i="7" s="1"/>
  <c r="J293" i="7" s="1"/>
  <c r="K288" i="7" s="1"/>
  <c r="K293" i="7" s="1"/>
  <c r="L288" i="7" s="1"/>
  <c r="L293" i="7" s="1"/>
  <c r="M288" i="7" s="1"/>
  <c r="M293" i="7" s="1"/>
  <c r="N288" i="7" s="1"/>
  <c r="N293" i="7" s="1"/>
  <c r="O288" i="7" s="1"/>
  <c r="O293" i="7" s="1"/>
  <c r="P288" i="7" s="1"/>
  <c r="P293" i="7" s="1"/>
  <c r="Q288" i="7" s="1"/>
  <c r="Q293" i="7" s="1"/>
  <c r="R288" i="7" s="1"/>
  <c r="R293" i="7" s="1"/>
  <c r="S288" i="7" s="1"/>
  <c r="S293" i="7" s="1"/>
  <c r="T288" i="7" s="1"/>
  <c r="T293" i="7" s="1"/>
  <c r="U288" i="7" s="1"/>
  <c r="U293" i="7" s="1"/>
  <c r="V288" i="7" s="1"/>
  <c r="V293" i="7" s="1"/>
  <c r="W288" i="7" s="1"/>
  <c r="W293" i="7" s="1"/>
  <c r="X288" i="7" s="1"/>
  <c r="X293" i="7" s="1"/>
  <c r="Y288" i="7" s="1"/>
  <c r="Y293" i="7" s="1"/>
  <c r="Z288" i="7" s="1"/>
  <c r="Z293" i="7" s="1"/>
  <c r="AA288" i="7" s="1"/>
  <c r="AA293" i="7" s="1"/>
  <c r="AB288" i="7" s="1"/>
  <c r="AB293" i="7" s="1"/>
  <c r="AC288" i="7" s="1"/>
  <c r="AC293" i="7" s="1"/>
  <c r="AD288" i="7" s="1"/>
  <c r="AD293" i="7" s="1"/>
  <c r="AE288" i="7" s="1"/>
  <c r="AE293" i="7" s="1"/>
  <c r="AF288" i="7" s="1"/>
  <c r="AF293" i="7" s="1"/>
  <c r="AG288" i="7" s="1"/>
  <c r="AG293" i="7" s="1"/>
  <c r="AH288" i="7" s="1"/>
  <c r="AH293" i="7" s="1"/>
  <c r="AI288" i="7" s="1"/>
  <c r="AI293" i="7" s="1"/>
  <c r="AJ288" i="7" s="1"/>
  <c r="AJ293" i="7" s="1"/>
  <c r="AK288" i="7" s="1"/>
  <c r="AK293" i="7" s="1"/>
  <c r="AL288" i="7" s="1"/>
  <c r="AL293" i="7" s="1"/>
  <c r="AM288" i="7" s="1"/>
  <c r="AM293" i="7" s="1"/>
  <c r="AN288" i="7" s="1"/>
  <c r="AN293" i="7" s="1"/>
  <c r="AO288" i="7" s="1"/>
  <c r="AP293" i="7" s="1"/>
  <c r="AP292" i="7"/>
  <c r="AP291" i="7"/>
  <c r="AP290" i="7"/>
  <c r="AP289" i="7"/>
  <c r="H287" i="7"/>
  <c r="I281" i="7" s="1"/>
  <c r="I287" i="7" s="1"/>
  <c r="J281" i="7" s="1"/>
  <c r="J287" i="7" s="1"/>
  <c r="K281" i="7" s="1"/>
  <c r="K287" i="7" s="1"/>
  <c r="L281" i="7" s="1"/>
  <c r="L287" i="7" s="1"/>
  <c r="M281" i="7" s="1"/>
  <c r="M287" i="7" s="1"/>
  <c r="N281" i="7" s="1"/>
  <c r="N287" i="7" s="1"/>
  <c r="O281" i="7" s="1"/>
  <c r="O287" i="7" s="1"/>
  <c r="P281" i="7" s="1"/>
  <c r="P287" i="7" s="1"/>
  <c r="Q281" i="7" s="1"/>
  <c r="Q287" i="7" s="1"/>
  <c r="R281" i="7" s="1"/>
  <c r="R287" i="7" s="1"/>
  <c r="S281" i="7" s="1"/>
  <c r="S287" i="7" s="1"/>
  <c r="T281" i="7" s="1"/>
  <c r="T287" i="7" s="1"/>
  <c r="U281" i="7" s="1"/>
  <c r="U287" i="7" s="1"/>
  <c r="V281" i="7" s="1"/>
  <c r="V287" i="7" s="1"/>
  <c r="W281" i="7" s="1"/>
  <c r="W287" i="7" s="1"/>
  <c r="X281" i="7" s="1"/>
  <c r="X287" i="7" s="1"/>
  <c r="Y281" i="7" s="1"/>
  <c r="Y287" i="7" s="1"/>
  <c r="Z281" i="7" s="1"/>
  <c r="Z287" i="7" s="1"/>
  <c r="AA281" i="7" s="1"/>
  <c r="AA287" i="7" s="1"/>
  <c r="AB281" i="7" s="1"/>
  <c r="AB287" i="7" s="1"/>
  <c r="AC281" i="7" s="1"/>
  <c r="AC287" i="7" s="1"/>
  <c r="AD281" i="7" s="1"/>
  <c r="AD287" i="7" s="1"/>
  <c r="AE281" i="7" s="1"/>
  <c r="AE287" i="7" s="1"/>
  <c r="AF281" i="7" s="1"/>
  <c r="AF287" i="7" s="1"/>
  <c r="AG281" i="7" s="1"/>
  <c r="AG287" i="7" s="1"/>
  <c r="AH281" i="7" s="1"/>
  <c r="AH287" i="7" s="1"/>
  <c r="AI281" i="7" s="1"/>
  <c r="AI287" i="7" s="1"/>
  <c r="AJ281" i="7" s="1"/>
  <c r="AJ287" i="7" s="1"/>
  <c r="AK281" i="7" s="1"/>
  <c r="AK287" i="7" s="1"/>
  <c r="AL281" i="7" s="1"/>
  <c r="AL287" i="7" s="1"/>
  <c r="AM281" i="7" s="1"/>
  <c r="AM287" i="7" s="1"/>
  <c r="AN281" i="7" s="1"/>
  <c r="AN287" i="7" s="1"/>
  <c r="AO281" i="7" s="1"/>
  <c r="AP287" i="7" s="1"/>
  <c r="AP286" i="7"/>
  <c r="AP285" i="7"/>
  <c r="AP284" i="7"/>
  <c r="AP283" i="7"/>
  <c r="AP282" i="7"/>
  <c r="H281" i="7"/>
  <c r="H280" i="7"/>
  <c r="I274" i="7" s="1"/>
  <c r="I280" i="7" s="1"/>
  <c r="J274" i="7" s="1"/>
  <c r="J280" i="7" s="1"/>
  <c r="K274" i="7" s="1"/>
  <c r="K280" i="7" s="1"/>
  <c r="L274" i="7" s="1"/>
  <c r="L280" i="7" s="1"/>
  <c r="M274" i="7" s="1"/>
  <c r="M280" i="7" s="1"/>
  <c r="N274" i="7" s="1"/>
  <c r="N280" i="7" s="1"/>
  <c r="O274" i="7" s="1"/>
  <c r="O280" i="7" s="1"/>
  <c r="P274" i="7" s="1"/>
  <c r="P280" i="7" s="1"/>
  <c r="Q274" i="7" s="1"/>
  <c r="Q280" i="7" s="1"/>
  <c r="R274" i="7" s="1"/>
  <c r="R280" i="7" s="1"/>
  <c r="S274" i="7" s="1"/>
  <c r="S280" i="7" s="1"/>
  <c r="T274" i="7" s="1"/>
  <c r="T280" i="7" s="1"/>
  <c r="U274" i="7" s="1"/>
  <c r="U280" i="7" s="1"/>
  <c r="V274" i="7" s="1"/>
  <c r="V280" i="7" s="1"/>
  <c r="W274" i="7" s="1"/>
  <c r="W280" i="7" s="1"/>
  <c r="X274" i="7" s="1"/>
  <c r="X280" i="7" s="1"/>
  <c r="Y274" i="7" s="1"/>
  <c r="Y280" i="7" s="1"/>
  <c r="Z274" i="7" s="1"/>
  <c r="Z280" i="7" s="1"/>
  <c r="AA274" i="7" s="1"/>
  <c r="AA280" i="7" s="1"/>
  <c r="AB274" i="7" s="1"/>
  <c r="AB280" i="7" s="1"/>
  <c r="AC274" i="7" s="1"/>
  <c r="AC280" i="7" s="1"/>
  <c r="AD274" i="7" s="1"/>
  <c r="AD280" i="7" s="1"/>
  <c r="AE274" i="7" s="1"/>
  <c r="AE280" i="7" s="1"/>
  <c r="AF274" i="7" s="1"/>
  <c r="AF280" i="7" s="1"/>
  <c r="AG274" i="7" s="1"/>
  <c r="AG280" i="7" s="1"/>
  <c r="AH274" i="7" s="1"/>
  <c r="AH280" i="7" s="1"/>
  <c r="AI274" i="7" s="1"/>
  <c r="AI280" i="7" s="1"/>
  <c r="AJ274" i="7" s="1"/>
  <c r="AJ280" i="7" s="1"/>
  <c r="AK274" i="7" s="1"/>
  <c r="AK280" i="7" s="1"/>
  <c r="AL274" i="7" s="1"/>
  <c r="AL280" i="7" s="1"/>
  <c r="AM274" i="7" s="1"/>
  <c r="AM280" i="7" s="1"/>
  <c r="AN274" i="7" s="1"/>
  <c r="AN280" i="7" s="1"/>
  <c r="AO274" i="7" s="1"/>
  <c r="AP280" i="7" s="1"/>
  <c r="AP279" i="7"/>
  <c r="AP278" i="7"/>
  <c r="AP277" i="7"/>
  <c r="AP276" i="7"/>
  <c r="AP275" i="7"/>
  <c r="AP273" i="7"/>
  <c r="H273" i="7"/>
  <c r="I267" i="7" s="1"/>
  <c r="I273" i="7" s="1"/>
  <c r="J267" i="7" s="1"/>
  <c r="J273" i="7" s="1"/>
  <c r="K267" i="7" s="1"/>
  <c r="K273" i="7" s="1"/>
  <c r="L267" i="7" s="1"/>
  <c r="L273" i="7" s="1"/>
  <c r="M267" i="7" s="1"/>
  <c r="M273" i="7" s="1"/>
  <c r="N267" i="7" s="1"/>
  <c r="N273" i="7" s="1"/>
  <c r="O267" i="7" s="1"/>
  <c r="O273" i="7" s="1"/>
  <c r="P267" i="7" s="1"/>
  <c r="P273" i="7" s="1"/>
  <c r="Q267" i="7" s="1"/>
  <c r="Q273" i="7" s="1"/>
  <c r="R267" i="7" s="1"/>
  <c r="R273" i="7" s="1"/>
  <c r="S267" i="7" s="1"/>
  <c r="S273" i="7" s="1"/>
  <c r="T267" i="7" s="1"/>
  <c r="T273" i="7" s="1"/>
  <c r="U267" i="7" s="1"/>
  <c r="U273" i="7" s="1"/>
  <c r="V267" i="7" s="1"/>
  <c r="V273" i="7" s="1"/>
  <c r="W267" i="7" s="1"/>
  <c r="W273" i="7" s="1"/>
  <c r="X267" i="7" s="1"/>
  <c r="X273" i="7" s="1"/>
  <c r="Y267" i="7" s="1"/>
  <c r="Y273" i="7" s="1"/>
  <c r="Z267" i="7" s="1"/>
  <c r="Z273" i="7" s="1"/>
  <c r="AA267" i="7" s="1"/>
  <c r="AA273" i="7" s="1"/>
  <c r="AB267" i="7" s="1"/>
  <c r="AB273" i="7" s="1"/>
  <c r="AC267" i="7" s="1"/>
  <c r="AC273" i="7" s="1"/>
  <c r="AD267" i="7" s="1"/>
  <c r="AD273" i="7" s="1"/>
  <c r="AE267" i="7" s="1"/>
  <c r="AE273" i="7" s="1"/>
  <c r="AF267" i="7" s="1"/>
  <c r="AF273" i="7" s="1"/>
  <c r="AG267" i="7" s="1"/>
  <c r="AG273" i="7" s="1"/>
  <c r="AH267" i="7" s="1"/>
  <c r="AH273" i="7" s="1"/>
  <c r="AI267" i="7" s="1"/>
  <c r="AI273" i="7" s="1"/>
  <c r="AJ267" i="7" s="1"/>
  <c r="AJ273" i="7" s="1"/>
  <c r="AK267" i="7" s="1"/>
  <c r="AK273" i="7" s="1"/>
  <c r="AL267" i="7" s="1"/>
  <c r="AL273" i="7" s="1"/>
  <c r="AM267" i="7" s="1"/>
  <c r="AM273" i="7" s="1"/>
  <c r="AN267" i="7" s="1"/>
  <c r="AN273" i="7" s="1"/>
  <c r="AP272" i="7"/>
  <c r="AP271" i="7"/>
  <c r="AP270" i="7"/>
  <c r="AP269" i="7"/>
  <c r="AP268" i="7"/>
  <c r="H266" i="7"/>
  <c r="AP265" i="7"/>
  <c r="AP264" i="7"/>
  <c r="AP263" i="7"/>
  <c r="AP262" i="7"/>
  <c r="AP261" i="7"/>
  <c r="I260" i="7"/>
  <c r="I266" i="7" s="1"/>
  <c r="J260" i="7" s="1"/>
  <c r="J266" i="7" s="1"/>
  <c r="K260" i="7" s="1"/>
  <c r="K266" i="7" s="1"/>
  <c r="L260" i="7" s="1"/>
  <c r="L266" i="7" s="1"/>
  <c r="M260" i="7" s="1"/>
  <c r="M266" i="7" s="1"/>
  <c r="N260" i="7" s="1"/>
  <c r="N266" i="7" s="1"/>
  <c r="O260" i="7" s="1"/>
  <c r="O266" i="7" s="1"/>
  <c r="P260" i="7" s="1"/>
  <c r="P266" i="7" s="1"/>
  <c r="Q260" i="7" s="1"/>
  <c r="Q266" i="7" s="1"/>
  <c r="R260" i="7" s="1"/>
  <c r="R266" i="7" s="1"/>
  <c r="S260" i="7" s="1"/>
  <c r="S266" i="7" s="1"/>
  <c r="T260" i="7" s="1"/>
  <c r="T266" i="7" s="1"/>
  <c r="U260" i="7" s="1"/>
  <c r="U266" i="7" s="1"/>
  <c r="V260" i="7" s="1"/>
  <c r="V266" i="7" s="1"/>
  <c r="W260" i="7" s="1"/>
  <c r="W266" i="7" s="1"/>
  <c r="X260" i="7" s="1"/>
  <c r="X266" i="7" s="1"/>
  <c r="Y260" i="7" s="1"/>
  <c r="Y266" i="7" s="1"/>
  <c r="Z260" i="7" s="1"/>
  <c r="Z266" i="7" s="1"/>
  <c r="AA260" i="7" s="1"/>
  <c r="AA266" i="7" s="1"/>
  <c r="AB260" i="7" s="1"/>
  <c r="AB266" i="7" s="1"/>
  <c r="AC260" i="7" s="1"/>
  <c r="AC266" i="7" s="1"/>
  <c r="AD260" i="7" s="1"/>
  <c r="AD266" i="7" s="1"/>
  <c r="AE260" i="7" s="1"/>
  <c r="AE266" i="7" s="1"/>
  <c r="AF260" i="7" s="1"/>
  <c r="AF266" i="7" s="1"/>
  <c r="AG260" i="7" s="1"/>
  <c r="AG266" i="7" s="1"/>
  <c r="AH260" i="7" s="1"/>
  <c r="AH266" i="7" s="1"/>
  <c r="AI260" i="7" s="1"/>
  <c r="AI266" i="7" s="1"/>
  <c r="AJ260" i="7" s="1"/>
  <c r="AJ266" i="7" s="1"/>
  <c r="AK260" i="7" s="1"/>
  <c r="AK266" i="7" s="1"/>
  <c r="AL260" i="7" s="1"/>
  <c r="AL266" i="7" s="1"/>
  <c r="AM260" i="7" s="1"/>
  <c r="AM266" i="7" s="1"/>
  <c r="AN260" i="7" s="1"/>
  <c r="AN266" i="7" s="1"/>
  <c r="AO260" i="7" s="1"/>
  <c r="AP266" i="7" s="1"/>
  <c r="H259" i="7"/>
  <c r="AP258" i="7"/>
  <c r="AP257" i="7"/>
  <c r="AP256" i="7"/>
  <c r="AP255" i="7"/>
  <c r="AP254" i="7"/>
  <c r="I253" i="7"/>
  <c r="I259" i="7" s="1"/>
  <c r="J253" i="7" s="1"/>
  <c r="J259" i="7" s="1"/>
  <c r="K253" i="7" s="1"/>
  <c r="K259" i="7" s="1"/>
  <c r="L253" i="7" s="1"/>
  <c r="L259" i="7" s="1"/>
  <c r="M253" i="7" s="1"/>
  <c r="M259" i="7" s="1"/>
  <c r="N253" i="7" s="1"/>
  <c r="N259" i="7" s="1"/>
  <c r="O253" i="7" s="1"/>
  <c r="O259" i="7" s="1"/>
  <c r="P253" i="7" s="1"/>
  <c r="P259" i="7" s="1"/>
  <c r="Q253" i="7" s="1"/>
  <c r="Q259" i="7" s="1"/>
  <c r="R253" i="7" s="1"/>
  <c r="R259" i="7" s="1"/>
  <c r="S253" i="7" s="1"/>
  <c r="S259" i="7" s="1"/>
  <c r="T253" i="7" s="1"/>
  <c r="T259" i="7" s="1"/>
  <c r="U253" i="7" s="1"/>
  <c r="U259" i="7" s="1"/>
  <c r="V253" i="7" s="1"/>
  <c r="V259" i="7" s="1"/>
  <c r="W253" i="7" s="1"/>
  <c r="W259" i="7" s="1"/>
  <c r="X253" i="7" s="1"/>
  <c r="X259" i="7" s="1"/>
  <c r="Y253" i="7" s="1"/>
  <c r="Y259" i="7" s="1"/>
  <c r="Z253" i="7" s="1"/>
  <c r="Z259" i="7" s="1"/>
  <c r="AA253" i="7" s="1"/>
  <c r="AA259" i="7" s="1"/>
  <c r="AB253" i="7" s="1"/>
  <c r="AB259" i="7" s="1"/>
  <c r="AC253" i="7" s="1"/>
  <c r="AC259" i="7" s="1"/>
  <c r="AD253" i="7" s="1"/>
  <c r="AD259" i="7" s="1"/>
  <c r="AE253" i="7" s="1"/>
  <c r="AE259" i="7" s="1"/>
  <c r="AF253" i="7" s="1"/>
  <c r="AF259" i="7" s="1"/>
  <c r="AG253" i="7" s="1"/>
  <c r="AG259" i="7" s="1"/>
  <c r="AH253" i="7" s="1"/>
  <c r="AH259" i="7" s="1"/>
  <c r="AI253" i="7" s="1"/>
  <c r="AI259" i="7" s="1"/>
  <c r="AJ253" i="7" s="1"/>
  <c r="AJ259" i="7" s="1"/>
  <c r="AK253" i="7" s="1"/>
  <c r="AK259" i="7" s="1"/>
  <c r="AL253" i="7" s="1"/>
  <c r="AL259" i="7" s="1"/>
  <c r="AM253" i="7" s="1"/>
  <c r="AM259" i="7" s="1"/>
  <c r="AN253" i="7" s="1"/>
  <c r="AN259" i="7" s="1"/>
  <c r="AO253" i="7" s="1"/>
  <c r="AP259" i="7" s="1"/>
  <c r="H252" i="7"/>
  <c r="I246" i="7" s="1"/>
  <c r="I252" i="7" s="1"/>
  <c r="J246" i="7" s="1"/>
  <c r="J252" i="7" s="1"/>
  <c r="K246" i="7" s="1"/>
  <c r="K252" i="7" s="1"/>
  <c r="L246" i="7" s="1"/>
  <c r="L252" i="7" s="1"/>
  <c r="M246" i="7" s="1"/>
  <c r="M252" i="7" s="1"/>
  <c r="N246" i="7" s="1"/>
  <c r="N252" i="7" s="1"/>
  <c r="O246" i="7" s="1"/>
  <c r="O252" i="7" s="1"/>
  <c r="P246" i="7" s="1"/>
  <c r="P252" i="7" s="1"/>
  <c r="Q246" i="7" s="1"/>
  <c r="Q252" i="7" s="1"/>
  <c r="R246" i="7" s="1"/>
  <c r="R252" i="7" s="1"/>
  <c r="S246" i="7" s="1"/>
  <c r="S252" i="7" s="1"/>
  <c r="T246" i="7" s="1"/>
  <c r="T252" i="7" s="1"/>
  <c r="U246" i="7" s="1"/>
  <c r="U252" i="7" s="1"/>
  <c r="V246" i="7" s="1"/>
  <c r="V252" i="7" s="1"/>
  <c r="W246" i="7" s="1"/>
  <c r="W252" i="7" s="1"/>
  <c r="X246" i="7" s="1"/>
  <c r="X252" i="7" s="1"/>
  <c r="Y246" i="7" s="1"/>
  <c r="Y252" i="7" s="1"/>
  <c r="Z246" i="7" s="1"/>
  <c r="Z252" i="7" s="1"/>
  <c r="AA246" i="7" s="1"/>
  <c r="AA252" i="7" s="1"/>
  <c r="AB246" i="7" s="1"/>
  <c r="AB252" i="7" s="1"/>
  <c r="AC246" i="7" s="1"/>
  <c r="AC252" i="7" s="1"/>
  <c r="AD246" i="7" s="1"/>
  <c r="AD252" i="7" s="1"/>
  <c r="AE246" i="7" s="1"/>
  <c r="AE252" i="7" s="1"/>
  <c r="AF246" i="7" s="1"/>
  <c r="AF252" i="7" s="1"/>
  <c r="AG246" i="7" s="1"/>
  <c r="AG252" i="7" s="1"/>
  <c r="AH246" i="7" s="1"/>
  <c r="AH252" i="7" s="1"/>
  <c r="AI246" i="7" s="1"/>
  <c r="AI252" i="7" s="1"/>
  <c r="AJ246" i="7" s="1"/>
  <c r="AJ252" i="7" s="1"/>
  <c r="AK246" i="7" s="1"/>
  <c r="AK252" i="7" s="1"/>
  <c r="AL246" i="7" s="1"/>
  <c r="AL252" i="7" s="1"/>
  <c r="AM246" i="7" s="1"/>
  <c r="AM252" i="7" s="1"/>
  <c r="AN246" i="7" s="1"/>
  <c r="AN252" i="7" s="1"/>
  <c r="AO246" i="7" s="1"/>
  <c r="AP252" i="7" s="1"/>
  <c r="AP251" i="7"/>
  <c r="AP250" i="7"/>
  <c r="AP249" i="7"/>
  <c r="AP248" i="7"/>
  <c r="AP247" i="7"/>
  <c r="H245" i="7"/>
  <c r="I239" i="7" s="1"/>
  <c r="I245" i="7" s="1"/>
  <c r="J239" i="7" s="1"/>
  <c r="J245" i="7" s="1"/>
  <c r="K239" i="7" s="1"/>
  <c r="K245" i="7" s="1"/>
  <c r="L239" i="7" s="1"/>
  <c r="L245" i="7" s="1"/>
  <c r="M239" i="7" s="1"/>
  <c r="M245" i="7" s="1"/>
  <c r="N239" i="7" s="1"/>
  <c r="N245" i="7" s="1"/>
  <c r="O239" i="7" s="1"/>
  <c r="O245" i="7" s="1"/>
  <c r="P239" i="7" s="1"/>
  <c r="P245" i="7" s="1"/>
  <c r="Q239" i="7" s="1"/>
  <c r="Q245" i="7" s="1"/>
  <c r="R239" i="7" s="1"/>
  <c r="R245" i="7" s="1"/>
  <c r="S239" i="7" s="1"/>
  <c r="S245" i="7" s="1"/>
  <c r="T239" i="7" s="1"/>
  <c r="T245" i="7" s="1"/>
  <c r="U239" i="7" s="1"/>
  <c r="U245" i="7" s="1"/>
  <c r="V239" i="7" s="1"/>
  <c r="V245" i="7" s="1"/>
  <c r="W239" i="7" s="1"/>
  <c r="W245" i="7" s="1"/>
  <c r="X239" i="7" s="1"/>
  <c r="X245" i="7" s="1"/>
  <c r="Y239" i="7" s="1"/>
  <c r="Y245" i="7" s="1"/>
  <c r="Z239" i="7" s="1"/>
  <c r="Z245" i="7" s="1"/>
  <c r="AA239" i="7" s="1"/>
  <c r="AA245" i="7" s="1"/>
  <c r="AB239" i="7" s="1"/>
  <c r="AB245" i="7" s="1"/>
  <c r="AC239" i="7" s="1"/>
  <c r="AC245" i="7" s="1"/>
  <c r="AD239" i="7" s="1"/>
  <c r="AD245" i="7" s="1"/>
  <c r="AE239" i="7" s="1"/>
  <c r="AE245" i="7" s="1"/>
  <c r="AF239" i="7" s="1"/>
  <c r="AF245" i="7" s="1"/>
  <c r="AG239" i="7" s="1"/>
  <c r="AG245" i="7" s="1"/>
  <c r="AH239" i="7" s="1"/>
  <c r="AH245" i="7" s="1"/>
  <c r="AI239" i="7" s="1"/>
  <c r="AI245" i="7" s="1"/>
  <c r="AJ239" i="7" s="1"/>
  <c r="AJ245" i="7" s="1"/>
  <c r="AK239" i="7" s="1"/>
  <c r="AK245" i="7" s="1"/>
  <c r="AL239" i="7" s="1"/>
  <c r="AL245" i="7" s="1"/>
  <c r="AM239" i="7" s="1"/>
  <c r="AM245" i="7" s="1"/>
  <c r="AN239" i="7" s="1"/>
  <c r="AN245" i="7" s="1"/>
  <c r="AO239" i="7" s="1"/>
  <c r="AP245" i="7" s="1"/>
  <c r="AP244" i="7"/>
  <c r="AP243" i="7"/>
  <c r="AP242" i="7"/>
  <c r="AP241" i="7"/>
  <c r="AP240" i="7"/>
  <c r="H238" i="7"/>
  <c r="AP237" i="7"/>
  <c r="AP236" i="7"/>
  <c r="AP235" i="7"/>
  <c r="AP234" i="7"/>
  <c r="AP233" i="7"/>
  <c r="I232" i="7"/>
  <c r="I238" i="7" s="1"/>
  <c r="J232" i="7" s="1"/>
  <c r="J238" i="7" s="1"/>
  <c r="K232" i="7" s="1"/>
  <c r="K238" i="7" s="1"/>
  <c r="L232" i="7" s="1"/>
  <c r="L238" i="7" s="1"/>
  <c r="M232" i="7" s="1"/>
  <c r="M238" i="7" s="1"/>
  <c r="N232" i="7" s="1"/>
  <c r="N238" i="7" s="1"/>
  <c r="O232" i="7" s="1"/>
  <c r="O238" i="7" s="1"/>
  <c r="P232" i="7" s="1"/>
  <c r="P238" i="7" s="1"/>
  <c r="Q232" i="7" s="1"/>
  <c r="Q238" i="7" s="1"/>
  <c r="R232" i="7" s="1"/>
  <c r="R238" i="7" s="1"/>
  <c r="S232" i="7" s="1"/>
  <c r="S238" i="7" s="1"/>
  <c r="T232" i="7" s="1"/>
  <c r="T238" i="7" s="1"/>
  <c r="U232" i="7" s="1"/>
  <c r="U238" i="7" s="1"/>
  <c r="V232" i="7" s="1"/>
  <c r="V238" i="7" s="1"/>
  <c r="W232" i="7" s="1"/>
  <c r="W238" i="7" s="1"/>
  <c r="X232" i="7" s="1"/>
  <c r="X238" i="7" s="1"/>
  <c r="Y232" i="7" s="1"/>
  <c r="Y238" i="7" s="1"/>
  <c r="Z232" i="7" s="1"/>
  <c r="Z238" i="7" s="1"/>
  <c r="AA232" i="7" s="1"/>
  <c r="AA238" i="7" s="1"/>
  <c r="AB232" i="7" s="1"/>
  <c r="AB238" i="7" s="1"/>
  <c r="AC232" i="7" s="1"/>
  <c r="AC238" i="7" s="1"/>
  <c r="AD232" i="7" s="1"/>
  <c r="AD238" i="7" s="1"/>
  <c r="AE232" i="7" s="1"/>
  <c r="AE238" i="7" s="1"/>
  <c r="AF232" i="7" s="1"/>
  <c r="AF238" i="7" s="1"/>
  <c r="AG232" i="7" s="1"/>
  <c r="AG238" i="7" s="1"/>
  <c r="AH232" i="7" s="1"/>
  <c r="AH238" i="7" s="1"/>
  <c r="AI232" i="7" s="1"/>
  <c r="AI238" i="7" s="1"/>
  <c r="AJ232" i="7" s="1"/>
  <c r="AJ238" i="7" s="1"/>
  <c r="AK232" i="7" s="1"/>
  <c r="AK238" i="7" s="1"/>
  <c r="AL232" i="7" s="1"/>
  <c r="AL238" i="7" s="1"/>
  <c r="AM232" i="7" s="1"/>
  <c r="AM238" i="7" s="1"/>
  <c r="AN232" i="7" s="1"/>
  <c r="AN238" i="7" s="1"/>
  <c r="AO232" i="7" s="1"/>
  <c r="AP238" i="7" s="1"/>
  <c r="H231" i="7"/>
  <c r="AP230" i="7"/>
  <c r="AP229" i="7"/>
  <c r="AP228" i="7"/>
  <c r="AP227" i="7"/>
  <c r="AP226" i="7"/>
  <c r="I225" i="7"/>
  <c r="I231" i="7" s="1"/>
  <c r="J225" i="7" s="1"/>
  <c r="J231" i="7" s="1"/>
  <c r="K225" i="7" s="1"/>
  <c r="K231" i="7" s="1"/>
  <c r="L225" i="7" s="1"/>
  <c r="L231" i="7" s="1"/>
  <c r="M225" i="7" s="1"/>
  <c r="M231" i="7" s="1"/>
  <c r="N225" i="7" s="1"/>
  <c r="N231" i="7" s="1"/>
  <c r="O225" i="7" s="1"/>
  <c r="O231" i="7" s="1"/>
  <c r="P225" i="7" s="1"/>
  <c r="P231" i="7" s="1"/>
  <c r="Q225" i="7" s="1"/>
  <c r="Q231" i="7" s="1"/>
  <c r="R225" i="7" s="1"/>
  <c r="R231" i="7" s="1"/>
  <c r="S225" i="7" s="1"/>
  <c r="S231" i="7" s="1"/>
  <c r="T225" i="7" s="1"/>
  <c r="T231" i="7" s="1"/>
  <c r="U225" i="7" s="1"/>
  <c r="U231" i="7" s="1"/>
  <c r="V225" i="7" s="1"/>
  <c r="V231" i="7" s="1"/>
  <c r="W225" i="7" s="1"/>
  <c r="W231" i="7" s="1"/>
  <c r="X225" i="7" s="1"/>
  <c r="X231" i="7" s="1"/>
  <c r="Y225" i="7" s="1"/>
  <c r="Y231" i="7" s="1"/>
  <c r="Z225" i="7" s="1"/>
  <c r="Z231" i="7" s="1"/>
  <c r="AA225" i="7" s="1"/>
  <c r="AA231" i="7" s="1"/>
  <c r="AB225" i="7" s="1"/>
  <c r="AB231" i="7" s="1"/>
  <c r="AC225" i="7" s="1"/>
  <c r="AC231" i="7" s="1"/>
  <c r="AD225" i="7" s="1"/>
  <c r="AD231" i="7" s="1"/>
  <c r="AE225" i="7" s="1"/>
  <c r="AE231" i="7" s="1"/>
  <c r="AF225" i="7" s="1"/>
  <c r="AF231" i="7" s="1"/>
  <c r="AG225" i="7" s="1"/>
  <c r="AG231" i="7" s="1"/>
  <c r="AH225" i="7" s="1"/>
  <c r="AH231" i="7" s="1"/>
  <c r="AI225" i="7" s="1"/>
  <c r="AI231" i="7" s="1"/>
  <c r="AJ225" i="7" s="1"/>
  <c r="AJ231" i="7" s="1"/>
  <c r="AK225" i="7" s="1"/>
  <c r="AK231" i="7" s="1"/>
  <c r="AL225" i="7" s="1"/>
  <c r="AL231" i="7" s="1"/>
  <c r="AM225" i="7" s="1"/>
  <c r="AM231" i="7" s="1"/>
  <c r="AN225" i="7" s="1"/>
  <c r="AN231" i="7" s="1"/>
  <c r="AO225" i="7" s="1"/>
  <c r="AP231" i="7" s="1"/>
  <c r="H224" i="7"/>
  <c r="I218" i="7" s="1"/>
  <c r="I224" i="7" s="1"/>
  <c r="J218" i="7" s="1"/>
  <c r="J224" i="7" s="1"/>
  <c r="K218" i="7" s="1"/>
  <c r="K224" i="7" s="1"/>
  <c r="L218" i="7" s="1"/>
  <c r="L224" i="7" s="1"/>
  <c r="M218" i="7" s="1"/>
  <c r="M224" i="7" s="1"/>
  <c r="N218" i="7" s="1"/>
  <c r="N224" i="7" s="1"/>
  <c r="O218" i="7" s="1"/>
  <c r="O224" i="7" s="1"/>
  <c r="P218" i="7" s="1"/>
  <c r="P224" i="7" s="1"/>
  <c r="Q218" i="7" s="1"/>
  <c r="Q224" i="7" s="1"/>
  <c r="R218" i="7" s="1"/>
  <c r="R224" i="7" s="1"/>
  <c r="S218" i="7" s="1"/>
  <c r="S224" i="7" s="1"/>
  <c r="T218" i="7" s="1"/>
  <c r="T224" i="7" s="1"/>
  <c r="U218" i="7" s="1"/>
  <c r="U224" i="7" s="1"/>
  <c r="V218" i="7" s="1"/>
  <c r="V224" i="7" s="1"/>
  <c r="W218" i="7" s="1"/>
  <c r="W224" i="7" s="1"/>
  <c r="X218" i="7" s="1"/>
  <c r="X224" i="7" s="1"/>
  <c r="Y218" i="7" s="1"/>
  <c r="Y224" i="7" s="1"/>
  <c r="Z218" i="7" s="1"/>
  <c r="Z224" i="7" s="1"/>
  <c r="AA218" i="7" s="1"/>
  <c r="AA224" i="7" s="1"/>
  <c r="AB218" i="7" s="1"/>
  <c r="AB224" i="7" s="1"/>
  <c r="AC218" i="7" s="1"/>
  <c r="AC224" i="7" s="1"/>
  <c r="AD218" i="7" s="1"/>
  <c r="AD224" i="7" s="1"/>
  <c r="AE218" i="7" s="1"/>
  <c r="AE224" i="7" s="1"/>
  <c r="AF218" i="7" s="1"/>
  <c r="AF224" i="7" s="1"/>
  <c r="AG218" i="7" s="1"/>
  <c r="AG224" i="7" s="1"/>
  <c r="AH218" i="7" s="1"/>
  <c r="AH224" i="7" s="1"/>
  <c r="AI218" i="7" s="1"/>
  <c r="AI224" i="7" s="1"/>
  <c r="AJ218" i="7" s="1"/>
  <c r="AJ224" i="7" s="1"/>
  <c r="AK218" i="7" s="1"/>
  <c r="AK224" i="7" s="1"/>
  <c r="AL218" i="7" s="1"/>
  <c r="AL224" i="7" s="1"/>
  <c r="AM218" i="7" s="1"/>
  <c r="AM224" i="7" s="1"/>
  <c r="AN218" i="7" s="1"/>
  <c r="AN224" i="7" s="1"/>
  <c r="AO218" i="7" s="1"/>
  <c r="AP224" i="7" s="1"/>
  <c r="AP223" i="7"/>
  <c r="AP222" i="7"/>
  <c r="AP221" i="7"/>
  <c r="AP220" i="7"/>
  <c r="AP219" i="7"/>
  <c r="H217" i="7"/>
  <c r="I211" i="7" s="1"/>
  <c r="I217" i="7" s="1"/>
  <c r="J211" i="7" s="1"/>
  <c r="J217" i="7" s="1"/>
  <c r="K211" i="7" s="1"/>
  <c r="K217" i="7" s="1"/>
  <c r="L211" i="7" s="1"/>
  <c r="L217" i="7" s="1"/>
  <c r="M211" i="7" s="1"/>
  <c r="M217" i="7" s="1"/>
  <c r="N211" i="7" s="1"/>
  <c r="N217" i="7" s="1"/>
  <c r="O211" i="7" s="1"/>
  <c r="O217" i="7" s="1"/>
  <c r="P211" i="7" s="1"/>
  <c r="P217" i="7" s="1"/>
  <c r="Q211" i="7" s="1"/>
  <c r="Q217" i="7" s="1"/>
  <c r="R211" i="7" s="1"/>
  <c r="R217" i="7" s="1"/>
  <c r="S211" i="7" s="1"/>
  <c r="S217" i="7" s="1"/>
  <c r="T211" i="7" s="1"/>
  <c r="T217" i="7" s="1"/>
  <c r="U211" i="7" s="1"/>
  <c r="U217" i="7" s="1"/>
  <c r="V211" i="7" s="1"/>
  <c r="V217" i="7" s="1"/>
  <c r="W211" i="7" s="1"/>
  <c r="W217" i="7" s="1"/>
  <c r="X211" i="7" s="1"/>
  <c r="X217" i="7" s="1"/>
  <c r="Y211" i="7" s="1"/>
  <c r="Y217" i="7" s="1"/>
  <c r="Z211" i="7" s="1"/>
  <c r="Z217" i="7" s="1"/>
  <c r="AA211" i="7" s="1"/>
  <c r="AA217" i="7" s="1"/>
  <c r="AB211" i="7" s="1"/>
  <c r="AB217" i="7" s="1"/>
  <c r="AC211" i="7" s="1"/>
  <c r="AC217" i="7" s="1"/>
  <c r="AD211" i="7" s="1"/>
  <c r="AD217" i="7" s="1"/>
  <c r="AE211" i="7" s="1"/>
  <c r="AE217" i="7" s="1"/>
  <c r="AF211" i="7" s="1"/>
  <c r="AF217" i="7" s="1"/>
  <c r="AG211" i="7" s="1"/>
  <c r="AG217" i="7" s="1"/>
  <c r="AH211" i="7" s="1"/>
  <c r="AH217" i="7" s="1"/>
  <c r="AI211" i="7" s="1"/>
  <c r="AI217" i="7" s="1"/>
  <c r="AJ211" i="7" s="1"/>
  <c r="AJ217" i="7" s="1"/>
  <c r="AK211" i="7" s="1"/>
  <c r="AK217" i="7" s="1"/>
  <c r="AL211" i="7" s="1"/>
  <c r="AL217" i="7" s="1"/>
  <c r="AM211" i="7" s="1"/>
  <c r="AM217" i="7" s="1"/>
  <c r="AN211" i="7" s="1"/>
  <c r="AN217" i="7" s="1"/>
  <c r="AO211" i="7" s="1"/>
  <c r="AP217" i="7" s="1"/>
  <c r="AP216" i="7"/>
  <c r="AP215" i="7"/>
  <c r="AP214" i="7"/>
  <c r="AP213" i="7"/>
  <c r="AP212" i="7"/>
  <c r="H210" i="7"/>
  <c r="AP209" i="7"/>
  <c r="AP208" i="7"/>
  <c r="AP207" i="7"/>
  <c r="AP206" i="7"/>
  <c r="AP205" i="7"/>
  <c r="I204" i="7"/>
  <c r="I210" i="7" s="1"/>
  <c r="J204" i="7" s="1"/>
  <c r="J210" i="7" s="1"/>
  <c r="K204" i="7" s="1"/>
  <c r="K210" i="7" s="1"/>
  <c r="L204" i="7" s="1"/>
  <c r="L210" i="7" s="1"/>
  <c r="M204" i="7" s="1"/>
  <c r="M210" i="7" s="1"/>
  <c r="N204" i="7" s="1"/>
  <c r="N210" i="7" s="1"/>
  <c r="O204" i="7" s="1"/>
  <c r="O210" i="7" s="1"/>
  <c r="P204" i="7" s="1"/>
  <c r="P210" i="7" s="1"/>
  <c r="Q204" i="7" s="1"/>
  <c r="Q210" i="7" s="1"/>
  <c r="R204" i="7" s="1"/>
  <c r="R210" i="7" s="1"/>
  <c r="S204" i="7" s="1"/>
  <c r="S210" i="7" s="1"/>
  <c r="T204" i="7" s="1"/>
  <c r="T210" i="7" s="1"/>
  <c r="U204" i="7" s="1"/>
  <c r="U210" i="7" s="1"/>
  <c r="V204" i="7" s="1"/>
  <c r="V210" i="7" s="1"/>
  <c r="W204" i="7" s="1"/>
  <c r="W210" i="7" s="1"/>
  <c r="X204" i="7" s="1"/>
  <c r="X210" i="7" s="1"/>
  <c r="Y204" i="7" s="1"/>
  <c r="Y210" i="7" s="1"/>
  <c r="Z204" i="7" s="1"/>
  <c r="Z210" i="7" s="1"/>
  <c r="AA204" i="7" s="1"/>
  <c r="AA210" i="7" s="1"/>
  <c r="AB204" i="7" s="1"/>
  <c r="AB210" i="7" s="1"/>
  <c r="AC204" i="7" s="1"/>
  <c r="AC210" i="7" s="1"/>
  <c r="AD204" i="7" s="1"/>
  <c r="AD210" i="7" s="1"/>
  <c r="AE204" i="7" s="1"/>
  <c r="AE210" i="7" s="1"/>
  <c r="AF204" i="7" s="1"/>
  <c r="AF210" i="7" s="1"/>
  <c r="AG204" i="7" s="1"/>
  <c r="AG210" i="7" s="1"/>
  <c r="AH204" i="7" s="1"/>
  <c r="AH210" i="7" s="1"/>
  <c r="AI204" i="7" s="1"/>
  <c r="AI210" i="7" s="1"/>
  <c r="AJ204" i="7" s="1"/>
  <c r="AJ210" i="7" s="1"/>
  <c r="AK204" i="7" s="1"/>
  <c r="AK210" i="7" s="1"/>
  <c r="AL204" i="7" s="1"/>
  <c r="AL210" i="7" s="1"/>
  <c r="AM204" i="7" s="1"/>
  <c r="AM210" i="7" s="1"/>
  <c r="AN204" i="7" s="1"/>
  <c r="AN210" i="7" s="1"/>
  <c r="AO204" i="7" s="1"/>
  <c r="AP210" i="7" s="1"/>
  <c r="H203" i="7"/>
  <c r="AP202" i="7"/>
  <c r="AP201" i="7"/>
  <c r="AP200" i="7"/>
  <c r="AP199" i="7"/>
  <c r="AP198" i="7"/>
  <c r="I197" i="7"/>
  <c r="I203" i="7" s="1"/>
  <c r="J197" i="7" s="1"/>
  <c r="J203" i="7" s="1"/>
  <c r="K197" i="7" s="1"/>
  <c r="K203" i="7" s="1"/>
  <c r="L197" i="7" s="1"/>
  <c r="L203" i="7" s="1"/>
  <c r="M197" i="7" s="1"/>
  <c r="M203" i="7" s="1"/>
  <c r="N197" i="7" s="1"/>
  <c r="N203" i="7" s="1"/>
  <c r="O197" i="7" s="1"/>
  <c r="O203" i="7" s="1"/>
  <c r="P197" i="7" s="1"/>
  <c r="P203" i="7" s="1"/>
  <c r="Q197" i="7" s="1"/>
  <c r="Q203" i="7" s="1"/>
  <c r="R197" i="7" s="1"/>
  <c r="R203" i="7" s="1"/>
  <c r="S197" i="7" s="1"/>
  <c r="S203" i="7" s="1"/>
  <c r="T197" i="7" s="1"/>
  <c r="T203" i="7" s="1"/>
  <c r="U197" i="7" s="1"/>
  <c r="U203" i="7" s="1"/>
  <c r="V197" i="7" s="1"/>
  <c r="V203" i="7" s="1"/>
  <c r="W197" i="7" s="1"/>
  <c r="W203" i="7" s="1"/>
  <c r="X197" i="7" s="1"/>
  <c r="X203" i="7" s="1"/>
  <c r="Y197" i="7" s="1"/>
  <c r="Y203" i="7" s="1"/>
  <c r="Z197" i="7" s="1"/>
  <c r="Z203" i="7" s="1"/>
  <c r="AA197" i="7" s="1"/>
  <c r="AA203" i="7" s="1"/>
  <c r="AB197" i="7" s="1"/>
  <c r="AB203" i="7" s="1"/>
  <c r="AC197" i="7" s="1"/>
  <c r="AC203" i="7" s="1"/>
  <c r="AD197" i="7" s="1"/>
  <c r="AD203" i="7" s="1"/>
  <c r="AE197" i="7" s="1"/>
  <c r="AE203" i="7" s="1"/>
  <c r="AF197" i="7" s="1"/>
  <c r="AF203" i="7" s="1"/>
  <c r="AG197" i="7" s="1"/>
  <c r="AG203" i="7" s="1"/>
  <c r="AH197" i="7" s="1"/>
  <c r="AH203" i="7" s="1"/>
  <c r="AI197" i="7" s="1"/>
  <c r="AI203" i="7" s="1"/>
  <c r="AJ197" i="7" s="1"/>
  <c r="AJ203" i="7" s="1"/>
  <c r="AK197" i="7" s="1"/>
  <c r="AK203" i="7" s="1"/>
  <c r="AL197" i="7" s="1"/>
  <c r="AL203" i="7" s="1"/>
  <c r="AM197" i="7" s="1"/>
  <c r="AM203" i="7" s="1"/>
  <c r="AN197" i="7" s="1"/>
  <c r="AN203" i="7" s="1"/>
  <c r="AO197" i="7" s="1"/>
  <c r="AP203" i="7" s="1"/>
  <c r="J196" i="7"/>
  <c r="I196" i="7"/>
  <c r="H196" i="7"/>
  <c r="AP195" i="7"/>
  <c r="AP194" i="7"/>
  <c r="AP193" i="7"/>
  <c r="AP192" i="7"/>
  <c r="AP191" i="7"/>
  <c r="K190" i="7"/>
  <c r="K196" i="7" s="1"/>
  <c r="L190" i="7" s="1"/>
  <c r="L196" i="7" s="1"/>
  <c r="M190" i="7" s="1"/>
  <c r="M196" i="7" s="1"/>
  <c r="N190" i="7" s="1"/>
  <c r="N196" i="7" s="1"/>
  <c r="O190" i="7" s="1"/>
  <c r="O196" i="7" s="1"/>
  <c r="P190" i="7" s="1"/>
  <c r="P196" i="7" s="1"/>
  <c r="Q190" i="7" s="1"/>
  <c r="Q196" i="7" s="1"/>
  <c r="R190" i="7" s="1"/>
  <c r="R196" i="7" s="1"/>
  <c r="S190" i="7" s="1"/>
  <c r="S196" i="7" s="1"/>
  <c r="T190" i="7" s="1"/>
  <c r="T196" i="7" s="1"/>
  <c r="U190" i="7" s="1"/>
  <c r="U196" i="7" s="1"/>
  <c r="V190" i="7" s="1"/>
  <c r="V196" i="7" s="1"/>
  <c r="W190" i="7" s="1"/>
  <c r="W196" i="7" s="1"/>
  <c r="X190" i="7" s="1"/>
  <c r="X196" i="7" s="1"/>
  <c r="Y190" i="7" s="1"/>
  <c r="Y196" i="7" s="1"/>
  <c r="Z190" i="7" s="1"/>
  <c r="Z196" i="7" s="1"/>
  <c r="AA190" i="7" s="1"/>
  <c r="AA196" i="7" s="1"/>
  <c r="AB190" i="7" s="1"/>
  <c r="AB196" i="7" s="1"/>
  <c r="AC190" i="7" s="1"/>
  <c r="AC196" i="7" s="1"/>
  <c r="AD190" i="7" s="1"/>
  <c r="AD196" i="7" s="1"/>
  <c r="AE190" i="7" s="1"/>
  <c r="AE196" i="7" s="1"/>
  <c r="AF190" i="7" s="1"/>
  <c r="AF196" i="7" s="1"/>
  <c r="AG190" i="7" s="1"/>
  <c r="AG196" i="7" s="1"/>
  <c r="AH190" i="7" s="1"/>
  <c r="AH196" i="7" s="1"/>
  <c r="AI190" i="7" s="1"/>
  <c r="AI196" i="7" s="1"/>
  <c r="AJ190" i="7" s="1"/>
  <c r="AJ196" i="7" s="1"/>
  <c r="AK190" i="7" s="1"/>
  <c r="AK196" i="7" s="1"/>
  <c r="AL190" i="7" s="1"/>
  <c r="AL196" i="7" s="1"/>
  <c r="AM190" i="7" s="1"/>
  <c r="AM196" i="7" s="1"/>
  <c r="AN190" i="7" s="1"/>
  <c r="AN196" i="7" s="1"/>
  <c r="AO190" i="7" s="1"/>
  <c r="AP196" i="7" s="1"/>
  <c r="J190" i="7"/>
  <c r="AP188" i="7"/>
  <c r="AP187" i="7"/>
  <c r="AP186" i="7"/>
  <c r="AP185" i="7"/>
  <c r="AP183" i="7"/>
  <c r="H182" i="7"/>
  <c r="H189" i="7" s="1"/>
  <c r="I182" i="7" s="1"/>
  <c r="I189" i="7" s="1"/>
  <c r="J182" i="7" s="1"/>
  <c r="J189" i="7" s="1"/>
  <c r="K182" i="7" s="1"/>
  <c r="K189" i="7" s="1"/>
  <c r="L182" i="7" s="1"/>
  <c r="L189" i="7" s="1"/>
  <c r="M182" i="7" s="1"/>
  <c r="M189" i="7" s="1"/>
  <c r="N182" i="7" s="1"/>
  <c r="N189" i="7" s="1"/>
  <c r="O182" i="7" s="1"/>
  <c r="O189" i="7" s="1"/>
  <c r="P182" i="7" s="1"/>
  <c r="P189" i="7" s="1"/>
  <c r="Q182" i="7" s="1"/>
  <c r="Q189" i="7" s="1"/>
  <c r="R182" i="7" s="1"/>
  <c r="R189" i="7" s="1"/>
  <c r="S182" i="7" s="1"/>
  <c r="S189" i="7" s="1"/>
  <c r="T182" i="7" s="1"/>
  <c r="T189" i="7" s="1"/>
  <c r="U182" i="7" s="1"/>
  <c r="U189" i="7" s="1"/>
  <c r="V182" i="7" s="1"/>
  <c r="V189" i="7" s="1"/>
  <c r="W182" i="7" s="1"/>
  <c r="W189" i="7" s="1"/>
  <c r="X182" i="7" s="1"/>
  <c r="X189" i="7" s="1"/>
  <c r="Y182" i="7" s="1"/>
  <c r="Y189" i="7" s="1"/>
  <c r="Z182" i="7" s="1"/>
  <c r="Z189" i="7" s="1"/>
  <c r="AA182" i="7" s="1"/>
  <c r="AA189" i="7" s="1"/>
  <c r="AB182" i="7" s="1"/>
  <c r="AB189" i="7" s="1"/>
  <c r="AC182" i="7" s="1"/>
  <c r="AC189" i="7" s="1"/>
  <c r="AD182" i="7" s="1"/>
  <c r="AD189" i="7" s="1"/>
  <c r="AE182" i="7" s="1"/>
  <c r="AE189" i="7" s="1"/>
  <c r="AF182" i="7" s="1"/>
  <c r="AF189" i="7" s="1"/>
  <c r="AG182" i="7" s="1"/>
  <c r="AG189" i="7" s="1"/>
  <c r="AH182" i="7" s="1"/>
  <c r="AH189" i="7" s="1"/>
  <c r="AI182" i="7" s="1"/>
  <c r="AI189" i="7" s="1"/>
  <c r="AJ182" i="7" s="1"/>
  <c r="AJ189" i="7" s="1"/>
  <c r="AK182" i="7" s="1"/>
  <c r="AK189" i="7" s="1"/>
  <c r="AL182" i="7" s="1"/>
  <c r="AL189" i="7" s="1"/>
  <c r="AM182" i="7" s="1"/>
  <c r="AM189" i="7" s="1"/>
  <c r="AN182" i="7" s="1"/>
  <c r="AN189" i="7" s="1"/>
  <c r="AO182" i="7" s="1"/>
  <c r="AP189" i="7" s="1"/>
  <c r="H181" i="7"/>
  <c r="I174" i="7" s="1"/>
  <c r="I181" i="7" s="1"/>
  <c r="J174" i="7" s="1"/>
  <c r="J181" i="7" s="1"/>
  <c r="K174" i="7" s="1"/>
  <c r="K181" i="7" s="1"/>
  <c r="L174" i="7" s="1"/>
  <c r="L181" i="7" s="1"/>
  <c r="M174" i="7" s="1"/>
  <c r="M181" i="7" s="1"/>
  <c r="N174" i="7" s="1"/>
  <c r="N181" i="7" s="1"/>
  <c r="O174" i="7" s="1"/>
  <c r="O181" i="7" s="1"/>
  <c r="P174" i="7" s="1"/>
  <c r="P181" i="7" s="1"/>
  <c r="Q174" i="7" s="1"/>
  <c r="Q181" i="7" s="1"/>
  <c r="R174" i="7" s="1"/>
  <c r="R181" i="7" s="1"/>
  <c r="S174" i="7" s="1"/>
  <c r="S181" i="7" s="1"/>
  <c r="T174" i="7" s="1"/>
  <c r="T181" i="7" s="1"/>
  <c r="U174" i="7" s="1"/>
  <c r="U181" i="7" s="1"/>
  <c r="V174" i="7" s="1"/>
  <c r="V181" i="7" s="1"/>
  <c r="W174" i="7" s="1"/>
  <c r="W181" i="7" s="1"/>
  <c r="X174" i="7" s="1"/>
  <c r="X181" i="7" s="1"/>
  <c r="Y174" i="7" s="1"/>
  <c r="Y181" i="7" s="1"/>
  <c r="Z174" i="7" s="1"/>
  <c r="Z181" i="7" s="1"/>
  <c r="AA174" i="7" s="1"/>
  <c r="AA181" i="7" s="1"/>
  <c r="AB174" i="7" s="1"/>
  <c r="AB181" i="7" s="1"/>
  <c r="AC174" i="7" s="1"/>
  <c r="AC181" i="7" s="1"/>
  <c r="AD174" i="7" s="1"/>
  <c r="AD181" i="7" s="1"/>
  <c r="AE174" i="7" s="1"/>
  <c r="AE181" i="7" s="1"/>
  <c r="AF174" i="7" s="1"/>
  <c r="AF181" i="7" s="1"/>
  <c r="AG174" i="7" s="1"/>
  <c r="AG181" i="7" s="1"/>
  <c r="AH174" i="7" s="1"/>
  <c r="AH181" i="7" s="1"/>
  <c r="AI174" i="7" s="1"/>
  <c r="AI181" i="7" s="1"/>
  <c r="AJ174" i="7" s="1"/>
  <c r="AJ181" i="7" s="1"/>
  <c r="AK174" i="7" s="1"/>
  <c r="AK181" i="7" s="1"/>
  <c r="AL174" i="7" s="1"/>
  <c r="AL181" i="7" s="1"/>
  <c r="AM174" i="7" s="1"/>
  <c r="AM181" i="7" s="1"/>
  <c r="AN174" i="7" s="1"/>
  <c r="AN181" i="7" s="1"/>
  <c r="AO174" i="7" s="1"/>
  <c r="AP181" i="7" s="1"/>
  <c r="AP180" i="7"/>
  <c r="AP179" i="7"/>
  <c r="AP178" i="7"/>
  <c r="AP177" i="7"/>
  <c r="AP175" i="7"/>
  <c r="H173" i="7"/>
  <c r="I168" i="7" s="1"/>
  <c r="I173" i="7" s="1"/>
  <c r="J168" i="7" s="1"/>
  <c r="J173" i="7" s="1"/>
  <c r="K168" i="7" s="1"/>
  <c r="K173" i="7" s="1"/>
  <c r="L168" i="7" s="1"/>
  <c r="L173" i="7" s="1"/>
  <c r="M168" i="7" s="1"/>
  <c r="M173" i="7" s="1"/>
  <c r="N168" i="7" s="1"/>
  <c r="N173" i="7" s="1"/>
  <c r="O168" i="7" s="1"/>
  <c r="O173" i="7" s="1"/>
  <c r="P168" i="7" s="1"/>
  <c r="P173" i="7" s="1"/>
  <c r="Q168" i="7" s="1"/>
  <c r="Q173" i="7" s="1"/>
  <c r="R168" i="7" s="1"/>
  <c r="R173" i="7" s="1"/>
  <c r="S168" i="7" s="1"/>
  <c r="S173" i="7" s="1"/>
  <c r="T168" i="7" s="1"/>
  <c r="T173" i="7" s="1"/>
  <c r="U168" i="7" s="1"/>
  <c r="U173" i="7" s="1"/>
  <c r="V168" i="7" s="1"/>
  <c r="V173" i="7" s="1"/>
  <c r="W168" i="7" s="1"/>
  <c r="W173" i="7" s="1"/>
  <c r="X168" i="7" s="1"/>
  <c r="X173" i="7" s="1"/>
  <c r="Y168" i="7" s="1"/>
  <c r="Y173" i="7" s="1"/>
  <c r="Z168" i="7" s="1"/>
  <c r="Z173" i="7" s="1"/>
  <c r="AA168" i="7" s="1"/>
  <c r="AA173" i="7" s="1"/>
  <c r="AB168" i="7" s="1"/>
  <c r="AB173" i="7" s="1"/>
  <c r="AC168" i="7" s="1"/>
  <c r="AC173" i="7" s="1"/>
  <c r="AD168" i="7" s="1"/>
  <c r="AD173" i="7" s="1"/>
  <c r="AE168" i="7" s="1"/>
  <c r="AE173" i="7" s="1"/>
  <c r="AF168" i="7" s="1"/>
  <c r="AF173" i="7" s="1"/>
  <c r="AG168" i="7" s="1"/>
  <c r="AG173" i="7" s="1"/>
  <c r="AH168" i="7" s="1"/>
  <c r="AH173" i="7" s="1"/>
  <c r="AI168" i="7" s="1"/>
  <c r="AI173" i="7" s="1"/>
  <c r="AJ168" i="7" s="1"/>
  <c r="AJ173" i="7" s="1"/>
  <c r="AK168" i="7" s="1"/>
  <c r="AK173" i="7" s="1"/>
  <c r="AL168" i="7" s="1"/>
  <c r="AL173" i="7" s="1"/>
  <c r="AM168" i="7" s="1"/>
  <c r="AM173" i="7" s="1"/>
  <c r="AN168" i="7" s="1"/>
  <c r="AN173" i="7" s="1"/>
  <c r="AO168" i="7" s="1"/>
  <c r="AP173" i="7" s="1"/>
  <c r="AP172" i="7"/>
  <c r="AP171" i="7"/>
  <c r="AP170" i="7"/>
  <c r="AP169" i="7"/>
  <c r="H167" i="7"/>
  <c r="I162" i="7" s="1"/>
  <c r="I167" i="7" s="1"/>
  <c r="J162" i="7" s="1"/>
  <c r="J167" i="7" s="1"/>
  <c r="K162" i="7" s="1"/>
  <c r="K167" i="7" s="1"/>
  <c r="L162" i="7" s="1"/>
  <c r="L167" i="7" s="1"/>
  <c r="M162" i="7" s="1"/>
  <c r="M167" i="7" s="1"/>
  <c r="N162" i="7" s="1"/>
  <c r="N167" i="7" s="1"/>
  <c r="O162" i="7" s="1"/>
  <c r="O167" i="7" s="1"/>
  <c r="P162" i="7" s="1"/>
  <c r="P167" i="7" s="1"/>
  <c r="Q162" i="7" s="1"/>
  <c r="Q167" i="7" s="1"/>
  <c r="R162" i="7" s="1"/>
  <c r="R167" i="7" s="1"/>
  <c r="S162" i="7" s="1"/>
  <c r="S167" i="7" s="1"/>
  <c r="T162" i="7" s="1"/>
  <c r="T167" i="7" s="1"/>
  <c r="U162" i="7" s="1"/>
  <c r="U167" i="7" s="1"/>
  <c r="V162" i="7" s="1"/>
  <c r="V167" i="7" s="1"/>
  <c r="W162" i="7" s="1"/>
  <c r="W167" i="7" s="1"/>
  <c r="X162" i="7" s="1"/>
  <c r="X167" i="7" s="1"/>
  <c r="Y162" i="7" s="1"/>
  <c r="Y167" i="7" s="1"/>
  <c r="Z162" i="7" s="1"/>
  <c r="Z167" i="7" s="1"/>
  <c r="AA162" i="7" s="1"/>
  <c r="AA167" i="7" s="1"/>
  <c r="AB162" i="7" s="1"/>
  <c r="AB167" i="7" s="1"/>
  <c r="AC162" i="7" s="1"/>
  <c r="AC167" i="7" s="1"/>
  <c r="AD162" i="7" s="1"/>
  <c r="AD167" i="7" s="1"/>
  <c r="AE162" i="7" s="1"/>
  <c r="AE167" i="7" s="1"/>
  <c r="AF162" i="7" s="1"/>
  <c r="AF167" i="7" s="1"/>
  <c r="AG162" i="7" s="1"/>
  <c r="AG167" i="7" s="1"/>
  <c r="AH162" i="7" s="1"/>
  <c r="AH167" i="7" s="1"/>
  <c r="AI162" i="7" s="1"/>
  <c r="AI167" i="7" s="1"/>
  <c r="AJ162" i="7" s="1"/>
  <c r="AJ167" i="7" s="1"/>
  <c r="AK162" i="7" s="1"/>
  <c r="AK167" i="7" s="1"/>
  <c r="AL162" i="7" s="1"/>
  <c r="AL167" i="7" s="1"/>
  <c r="AM162" i="7" s="1"/>
  <c r="AM167" i="7" s="1"/>
  <c r="AN162" i="7" s="1"/>
  <c r="AN167" i="7" s="1"/>
  <c r="AO162" i="7" s="1"/>
  <c r="AP167" i="7" s="1"/>
  <c r="AP166" i="7"/>
  <c r="AP165" i="7"/>
  <c r="AP164" i="7"/>
  <c r="AP163" i="7"/>
  <c r="H161" i="7"/>
  <c r="I156" i="7" s="1"/>
  <c r="I161" i="7" s="1"/>
  <c r="J156" i="7" s="1"/>
  <c r="J161" i="7" s="1"/>
  <c r="K156" i="7" s="1"/>
  <c r="K161" i="7" s="1"/>
  <c r="L156" i="7" s="1"/>
  <c r="L161" i="7" s="1"/>
  <c r="M156" i="7" s="1"/>
  <c r="M161" i="7" s="1"/>
  <c r="N156" i="7" s="1"/>
  <c r="N161" i="7" s="1"/>
  <c r="O156" i="7" s="1"/>
  <c r="O161" i="7" s="1"/>
  <c r="P156" i="7" s="1"/>
  <c r="P161" i="7" s="1"/>
  <c r="Q156" i="7" s="1"/>
  <c r="Q161" i="7" s="1"/>
  <c r="R156" i="7" s="1"/>
  <c r="R161" i="7" s="1"/>
  <c r="S156" i="7" s="1"/>
  <c r="S161" i="7" s="1"/>
  <c r="T156" i="7" s="1"/>
  <c r="T161" i="7" s="1"/>
  <c r="U156" i="7" s="1"/>
  <c r="U161" i="7" s="1"/>
  <c r="V156" i="7" s="1"/>
  <c r="V161" i="7" s="1"/>
  <c r="W156" i="7" s="1"/>
  <c r="W161" i="7" s="1"/>
  <c r="X156" i="7" s="1"/>
  <c r="X161" i="7" s="1"/>
  <c r="Y156" i="7" s="1"/>
  <c r="Y161" i="7" s="1"/>
  <c r="Z156" i="7" s="1"/>
  <c r="Z161" i="7" s="1"/>
  <c r="AA156" i="7" s="1"/>
  <c r="AA161" i="7" s="1"/>
  <c r="AB156" i="7" s="1"/>
  <c r="AB161" i="7" s="1"/>
  <c r="AC156" i="7" s="1"/>
  <c r="AC161" i="7" s="1"/>
  <c r="AD156" i="7" s="1"/>
  <c r="AD161" i="7" s="1"/>
  <c r="AE156" i="7" s="1"/>
  <c r="AE161" i="7" s="1"/>
  <c r="AF156" i="7" s="1"/>
  <c r="AF161" i="7" s="1"/>
  <c r="AG156" i="7" s="1"/>
  <c r="AG161" i="7" s="1"/>
  <c r="AH156" i="7" s="1"/>
  <c r="AH161" i="7" s="1"/>
  <c r="AI156" i="7" s="1"/>
  <c r="AI161" i="7" s="1"/>
  <c r="AJ156" i="7" s="1"/>
  <c r="AJ161" i="7" s="1"/>
  <c r="AK156" i="7" s="1"/>
  <c r="AK161" i="7" s="1"/>
  <c r="AL156" i="7" s="1"/>
  <c r="AL161" i="7" s="1"/>
  <c r="AM156" i="7" s="1"/>
  <c r="AM161" i="7" s="1"/>
  <c r="AN156" i="7" s="1"/>
  <c r="AN161" i="7" s="1"/>
  <c r="AO156" i="7" s="1"/>
  <c r="AP161" i="7" s="1"/>
  <c r="AP160" i="7"/>
  <c r="AP159" i="7"/>
  <c r="AP158" i="7"/>
  <c r="AP157" i="7"/>
  <c r="H155" i="7"/>
  <c r="AP154" i="7"/>
  <c r="AP153" i="7"/>
  <c r="AP152" i="7"/>
  <c r="AP151" i="7"/>
  <c r="I150" i="7"/>
  <c r="I155" i="7" s="1"/>
  <c r="J150" i="7" s="1"/>
  <c r="J155" i="7" s="1"/>
  <c r="K150" i="7" s="1"/>
  <c r="K155" i="7" s="1"/>
  <c r="L150" i="7" s="1"/>
  <c r="L155" i="7" s="1"/>
  <c r="M150" i="7" s="1"/>
  <c r="M155" i="7" s="1"/>
  <c r="N150" i="7" s="1"/>
  <c r="N155" i="7" s="1"/>
  <c r="O150" i="7" s="1"/>
  <c r="O155" i="7" s="1"/>
  <c r="P150" i="7" s="1"/>
  <c r="P155" i="7" s="1"/>
  <c r="Q150" i="7" s="1"/>
  <c r="Q155" i="7" s="1"/>
  <c r="R150" i="7" s="1"/>
  <c r="R155" i="7" s="1"/>
  <c r="S150" i="7" s="1"/>
  <c r="S155" i="7" s="1"/>
  <c r="T150" i="7" s="1"/>
  <c r="T155" i="7" s="1"/>
  <c r="U150" i="7" s="1"/>
  <c r="U155" i="7" s="1"/>
  <c r="V150" i="7" s="1"/>
  <c r="V155" i="7" s="1"/>
  <c r="W150" i="7" s="1"/>
  <c r="W155" i="7" s="1"/>
  <c r="X150" i="7" s="1"/>
  <c r="X155" i="7" s="1"/>
  <c r="Y150" i="7" s="1"/>
  <c r="Y155" i="7" s="1"/>
  <c r="Z150" i="7" s="1"/>
  <c r="Z155" i="7" s="1"/>
  <c r="AA150" i="7" s="1"/>
  <c r="AA155" i="7" s="1"/>
  <c r="AB150" i="7" s="1"/>
  <c r="AB155" i="7" s="1"/>
  <c r="AC150" i="7" s="1"/>
  <c r="AC155" i="7" s="1"/>
  <c r="AD150" i="7" s="1"/>
  <c r="AD155" i="7" s="1"/>
  <c r="AE150" i="7" s="1"/>
  <c r="AE155" i="7" s="1"/>
  <c r="AF150" i="7" s="1"/>
  <c r="AF155" i="7" s="1"/>
  <c r="AG150" i="7" s="1"/>
  <c r="AG155" i="7" s="1"/>
  <c r="AH150" i="7" s="1"/>
  <c r="AH155" i="7" s="1"/>
  <c r="AI150" i="7" s="1"/>
  <c r="AI155" i="7" s="1"/>
  <c r="AJ150" i="7" s="1"/>
  <c r="AJ155" i="7" s="1"/>
  <c r="AK150" i="7" s="1"/>
  <c r="AK155" i="7" s="1"/>
  <c r="AL150" i="7" s="1"/>
  <c r="AL155" i="7" s="1"/>
  <c r="AM150" i="7" s="1"/>
  <c r="AM155" i="7" s="1"/>
  <c r="AN150" i="7" s="1"/>
  <c r="AN155" i="7" s="1"/>
  <c r="AO150" i="7" s="1"/>
  <c r="AP155" i="7" s="1"/>
  <c r="AP148" i="7"/>
  <c r="AP147" i="7"/>
  <c r="AP146" i="7"/>
  <c r="AP145" i="7"/>
  <c r="H144" i="7"/>
  <c r="H149" i="7" s="1"/>
  <c r="I144" i="7" s="1"/>
  <c r="I149" i="7" s="1"/>
  <c r="J144" i="7" s="1"/>
  <c r="J149" i="7" s="1"/>
  <c r="K144" i="7" s="1"/>
  <c r="K149" i="7" s="1"/>
  <c r="L144" i="7" s="1"/>
  <c r="L149" i="7" s="1"/>
  <c r="M144" i="7" s="1"/>
  <c r="M149" i="7" s="1"/>
  <c r="N144" i="7" s="1"/>
  <c r="N149" i="7" s="1"/>
  <c r="O144" i="7" s="1"/>
  <c r="O149" i="7" s="1"/>
  <c r="P144" i="7" s="1"/>
  <c r="P149" i="7" s="1"/>
  <c r="Q144" i="7" s="1"/>
  <c r="Q149" i="7" s="1"/>
  <c r="R144" i="7" s="1"/>
  <c r="R149" i="7" s="1"/>
  <c r="S144" i="7" s="1"/>
  <c r="S149" i="7" s="1"/>
  <c r="T144" i="7" s="1"/>
  <c r="T149" i="7" s="1"/>
  <c r="U144" i="7" s="1"/>
  <c r="U149" i="7" s="1"/>
  <c r="V144" i="7" s="1"/>
  <c r="V149" i="7" s="1"/>
  <c r="W144" i="7" s="1"/>
  <c r="W149" i="7" s="1"/>
  <c r="X144" i="7" s="1"/>
  <c r="X149" i="7" s="1"/>
  <c r="Y144" i="7" s="1"/>
  <c r="Y149" i="7" s="1"/>
  <c r="Z144" i="7" s="1"/>
  <c r="Z149" i="7" s="1"/>
  <c r="AA144" i="7" s="1"/>
  <c r="AA149" i="7" s="1"/>
  <c r="AB144" i="7" s="1"/>
  <c r="AB149" i="7" s="1"/>
  <c r="AC144" i="7" s="1"/>
  <c r="AC149" i="7" s="1"/>
  <c r="AD144" i="7" s="1"/>
  <c r="AD149" i="7" s="1"/>
  <c r="AE144" i="7" s="1"/>
  <c r="AE149" i="7" s="1"/>
  <c r="AF144" i="7" s="1"/>
  <c r="AF149" i="7" s="1"/>
  <c r="AG144" i="7" s="1"/>
  <c r="AG149" i="7" s="1"/>
  <c r="AH144" i="7" s="1"/>
  <c r="AH149" i="7" s="1"/>
  <c r="AI144" i="7" s="1"/>
  <c r="AI149" i="7" s="1"/>
  <c r="AJ144" i="7" s="1"/>
  <c r="AJ149" i="7" s="1"/>
  <c r="AK144" i="7" s="1"/>
  <c r="AK149" i="7" s="1"/>
  <c r="AL144" i="7" s="1"/>
  <c r="AL149" i="7" s="1"/>
  <c r="AM144" i="7" s="1"/>
  <c r="AM149" i="7" s="1"/>
  <c r="AN144" i="7" s="1"/>
  <c r="AN149" i="7" s="1"/>
  <c r="AO144" i="7" s="1"/>
  <c r="AP149" i="7" s="1"/>
  <c r="H143" i="7"/>
  <c r="I138" i="7" s="1"/>
  <c r="I143" i="7" s="1"/>
  <c r="J138" i="7" s="1"/>
  <c r="J143" i="7" s="1"/>
  <c r="K138" i="7" s="1"/>
  <c r="K143" i="7" s="1"/>
  <c r="L138" i="7" s="1"/>
  <c r="L143" i="7" s="1"/>
  <c r="M138" i="7" s="1"/>
  <c r="M143" i="7" s="1"/>
  <c r="N138" i="7" s="1"/>
  <c r="N143" i="7" s="1"/>
  <c r="O138" i="7" s="1"/>
  <c r="O143" i="7" s="1"/>
  <c r="P138" i="7" s="1"/>
  <c r="P143" i="7" s="1"/>
  <c r="Q138" i="7" s="1"/>
  <c r="Q143" i="7" s="1"/>
  <c r="R138" i="7" s="1"/>
  <c r="R143" i="7" s="1"/>
  <c r="S138" i="7" s="1"/>
  <c r="S143" i="7" s="1"/>
  <c r="T138" i="7" s="1"/>
  <c r="T143" i="7" s="1"/>
  <c r="U138" i="7" s="1"/>
  <c r="U143" i="7" s="1"/>
  <c r="V138" i="7" s="1"/>
  <c r="V143" i="7" s="1"/>
  <c r="W138" i="7" s="1"/>
  <c r="W143" i="7" s="1"/>
  <c r="X138" i="7" s="1"/>
  <c r="X143" i="7" s="1"/>
  <c r="Y138" i="7" s="1"/>
  <c r="Y143" i="7" s="1"/>
  <c r="Z138" i="7" s="1"/>
  <c r="Z143" i="7" s="1"/>
  <c r="AA138" i="7" s="1"/>
  <c r="AA143" i="7" s="1"/>
  <c r="AB138" i="7" s="1"/>
  <c r="AB143" i="7" s="1"/>
  <c r="AC138" i="7" s="1"/>
  <c r="AC143" i="7" s="1"/>
  <c r="AD138" i="7" s="1"/>
  <c r="AD143" i="7" s="1"/>
  <c r="AE138" i="7" s="1"/>
  <c r="AE143" i="7" s="1"/>
  <c r="AF138" i="7" s="1"/>
  <c r="AF143" i="7" s="1"/>
  <c r="AG138" i="7" s="1"/>
  <c r="AG143" i="7" s="1"/>
  <c r="AH138" i="7" s="1"/>
  <c r="AH143" i="7" s="1"/>
  <c r="AI138" i="7" s="1"/>
  <c r="AI143" i="7" s="1"/>
  <c r="AJ138" i="7" s="1"/>
  <c r="AJ143" i="7" s="1"/>
  <c r="AK138" i="7" s="1"/>
  <c r="AK143" i="7" s="1"/>
  <c r="AL138" i="7" s="1"/>
  <c r="AL143" i="7" s="1"/>
  <c r="AM138" i="7" s="1"/>
  <c r="AM143" i="7" s="1"/>
  <c r="AN138" i="7" s="1"/>
  <c r="AN143" i="7" s="1"/>
  <c r="AO138" i="7" s="1"/>
  <c r="AP143" i="7" s="1"/>
  <c r="AP142" i="7"/>
  <c r="AP141" i="7"/>
  <c r="AP140" i="7"/>
  <c r="AP139" i="7"/>
  <c r="H137" i="7"/>
  <c r="I132" i="7" s="1"/>
  <c r="I137" i="7" s="1"/>
  <c r="J132" i="7" s="1"/>
  <c r="J137" i="7" s="1"/>
  <c r="K132" i="7" s="1"/>
  <c r="K137" i="7" s="1"/>
  <c r="L132" i="7" s="1"/>
  <c r="L137" i="7" s="1"/>
  <c r="M132" i="7" s="1"/>
  <c r="M137" i="7" s="1"/>
  <c r="N132" i="7" s="1"/>
  <c r="N137" i="7" s="1"/>
  <c r="O132" i="7" s="1"/>
  <c r="O137" i="7" s="1"/>
  <c r="P132" i="7" s="1"/>
  <c r="P137" i="7" s="1"/>
  <c r="Q132" i="7" s="1"/>
  <c r="Q137" i="7" s="1"/>
  <c r="R132" i="7" s="1"/>
  <c r="R137" i="7" s="1"/>
  <c r="S132" i="7" s="1"/>
  <c r="S137" i="7" s="1"/>
  <c r="T132" i="7" s="1"/>
  <c r="T137" i="7" s="1"/>
  <c r="U132" i="7" s="1"/>
  <c r="U137" i="7" s="1"/>
  <c r="V132" i="7" s="1"/>
  <c r="V137" i="7" s="1"/>
  <c r="W132" i="7" s="1"/>
  <c r="W137" i="7" s="1"/>
  <c r="X132" i="7" s="1"/>
  <c r="X137" i="7" s="1"/>
  <c r="Y132" i="7" s="1"/>
  <c r="Y137" i="7" s="1"/>
  <c r="Z132" i="7" s="1"/>
  <c r="Z137" i="7" s="1"/>
  <c r="AA132" i="7" s="1"/>
  <c r="AA137" i="7" s="1"/>
  <c r="AB132" i="7" s="1"/>
  <c r="AB137" i="7" s="1"/>
  <c r="AC132" i="7" s="1"/>
  <c r="AC137" i="7" s="1"/>
  <c r="AD132" i="7" s="1"/>
  <c r="AD137" i="7" s="1"/>
  <c r="AE132" i="7" s="1"/>
  <c r="AE137" i="7" s="1"/>
  <c r="AF132" i="7" s="1"/>
  <c r="AF137" i="7" s="1"/>
  <c r="AG132" i="7" s="1"/>
  <c r="AG137" i="7" s="1"/>
  <c r="AH132" i="7" s="1"/>
  <c r="AH137" i="7" s="1"/>
  <c r="AI132" i="7" s="1"/>
  <c r="AI137" i="7" s="1"/>
  <c r="AJ132" i="7" s="1"/>
  <c r="AJ137" i="7" s="1"/>
  <c r="AK132" i="7" s="1"/>
  <c r="AK137" i="7" s="1"/>
  <c r="AL132" i="7" s="1"/>
  <c r="AL137" i="7" s="1"/>
  <c r="AM132" i="7" s="1"/>
  <c r="AM137" i="7" s="1"/>
  <c r="AN132" i="7" s="1"/>
  <c r="AN137" i="7" s="1"/>
  <c r="AO132" i="7" s="1"/>
  <c r="AP137" i="7" s="1"/>
  <c r="AP136" i="7"/>
  <c r="AP135" i="7"/>
  <c r="AP134" i="7"/>
  <c r="AP133" i="7"/>
  <c r="H131" i="7"/>
  <c r="I126" i="7" s="1"/>
  <c r="I131" i="7" s="1"/>
  <c r="J126" i="7" s="1"/>
  <c r="J131" i="7" s="1"/>
  <c r="K126" i="7" s="1"/>
  <c r="K131" i="7" s="1"/>
  <c r="L126" i="7" s="1"/>
  <c r="L131" i="7" s="1"/>
  <c r="M126" i="7" s="1"/>
  <c r="M131" i="7" s="1"/>
  <c r="N126" i="7" s="1"/>
  <c r="N131" i="7" s="1"/>
  <c r="O126" i="7" s="1"/>
  <c r="O131" i="7" s="1"/>
  <c r="P126" i="7" s="1"/>
  <c r="P131" i="7" s="1"/>
  <c r="Q126" i="7" s="1"/>
  <c r="Q131" i="7" s="1"/>
  <c r="R126" i="7" s="1"/>
  <c r="R131" i="7" s="1"/>
  <c r="S126" i="7" s="1"/>
  <c r="S131" i="7" s="1"/>
  <c r="T126" i="7" s="1"/>
  <c r="T131" i="7" s="1"/>
  <c r="U126" i="7" s="1"/>
  <c r="U131" i="7" s="1"/>
  <c r="V126" i="7" s="1"/>
  <c r="V131" i="7" s="1"/>
  <c r="W126" i="7" s="1"/>
  <c r="W131" i="7" s="1"/>
  <c r="X126" i="7" s="1"/>
  <c r="X131" i="7" s="1"/>
  <c r="Y126" i="7" s="1"/>
  <c r="Y131" i="7" s="1"/>
  <c r="Z126" i="7" s="1"/>
  <c r="Z131" i="7" s="1"/>
  <c r="AA126" i="7" s="1"/>
  <c r="AA131" i="7" s="1"/>
  <c r="AB126" i="7" s="1"/>
  <c r="AB131" i="7" s="1"/>
  <c r="AC126" i="7" s="1"/>
  <c r="AC131" i="7" s="1"/>
  <c r="AD126" i="7" s="1"/>
  <c r="AD131" i="7" s="1"/>
  <c r="AE126" i="7" s="1"/>
  <c r="AE131" i="7" s="1"/>
  <c r="AF126" i="7" s="1"/>
  <c r="AF131" i="7" s="1"/>
  <c r="AG126" i="7" s="1"/>
  <c r="AG131" i="7" s="1"/>
  <c r="AH126" i="7" s="1"/>
  <c r="AH131" i="7" s="1"/>
  <c r="AI126" i="7" s="1"/>
  <c r="AI131" i="7" s="1"/>
  <c r="AJ126" i="7" s="1"/>
  <c r="AJ131" i="7" s="1"/>
  <c r="AK126" i="7" s="1"/>
  <c r="AK131" i="7" s="1"/>
  <c r="AL126" i="7" s="1"/>
  <c r="AL131" i="7" s="1"/>
  <c r="AM126" i="7" s="1"/>
  <c r="AM131" i="7" s="1"/>
  <c r="AN126" i="7" s="1"/>
  <c r="AN131" i="7" s="1"/>
  <c r="AO126" i="7" s="1"/>
  <c r="AP131" i="7" s="1"/>
  <c r="AP130" i="7"/>
  <c r="AP129" i="7"/>
  <c r="AP128" i="7"/>
  <c r="AP127" i="7"/>
  <c r="H125" i="7"/>
  <c r="AP124" i="7"/>
  <c r="AP123" i="7"/>
  <c r="AP122" i="7"/>
  <c r="AP121" i="7"/>
  <c r="I120" i="7"/>
  <c r="I125" i="7" s="1"/>
  <c r="J120" i="7" s="1"/>
  <c r="J125" i="7" s="1"/>
  <c r="K120" i="7" s="1"/>
  <c r="K125" i="7" s="1"/>
  <c r="L120" i="7" s="1"/>
  <c r="L125" i="7" s="1"/>
  <c r="M120" i="7" s="1"/>
  <c r="M125" i="7" s="1"/>
  <c r="N120" i="7" s="1"/>
  <c r="N125" i="7" s="1"/>
  <c r="O120" i="7" s="1"/>
  <c r="O125" i="7" s="1"/>
  <c r="P120" i="7" s="1"/>
  <c r="P125" i="7" s="1"/>
  <c r="Q120" i="7" s="1"/>
  <c r="Q125" i="7" s="1"/>
  <c r="R120" i="7" s="1"/>
  <c r="R125" i="7" s="1"/>
  <c r="S120" i="7" s="1"/>
  <c r="S125" i="7" s="1"/>
  <c r="T120" i="7" s="1"/>
  <c r="T125" i="7" s="1"/>
  <c r="U120" i="7" s="1"/>
  <c r="U125" i="7" s="1"/>
  <c r="V120" i="7" s="1"/>
  <c r="V125" i="7" s="1"/>
  <c r="W120" i="7" s="1"/>
  <c r="W125" i="7" s="1"/>
  <c r="X120" i="7" s="1"/>
  <c r="X125" i="7" s="1"/>
  <c r="Y120" i="7" s="1"/>
  <c r="Y125" i="7" s="1"/>
  <c r="Z120" i="7" s="1"/>
  <c r="Z125" i="7" s="1"/>
  <c r="AA120" i="7" s="1"/>
  <c r="AA125" i="7" s="1"/>
  <c r="AB120" i="7" s="1"/>
  <c r="AB125" i="7" s="1"/>
  <c r="AC120" i="7" s="1"/>
  <c r="AC125" i="7" s="1"/>
  <c r="AD120" i="7" s="1"/>
  <c r="AD125" i="7" s="1"/>
  <c r="AE120" i="7" s="1"/>
  <c r="AE125" i="7" s="1"/>
  <c r="AF120" i="7" s="1"/>
  <c r="AF125" i="7" s="1"/>
  <c r="AG120" i="7" s="1"/>
  <c r="AG125" i="7" s="1"/>
  <c r="AH120" i="7" s="1"/>
  <c r="AH125" i="7" s="1"/>
  <c r="AI120" i="7" s="1"/>
  <c r="AI125" i="7" s="1"/>
  <c r="AJ120" i="7" s="1"/>
  <c r="AJ125" i="7" s="1"/>
  <c r="AK120" i="7" s="1"/>
  <c r="AK125" i="7" s="1"/>
  <c r="AL120" i="7" s="1"/>
  <c r="AL125" i="7" s="1"/>
  <c r="AM120" i="7" s="1"/>
  <c r="AM125" i="7" s="1"/>
  <c r="AN120" i="7" s="1"/>
  <c r="AN125" i="7" s="1"/>
  <c r="AO120" i="7" s="1"/>
  <c r="AP125" i="7" s="1"/>
  <c r="AP118" i="7"/>
  <c r="AP117" i="7"/>
  <c r="AP116" i="7"/>
  <c r="AP115" i="7"/>
  <c r="H114" i="7"/>
  <c r="H119" i="7" s="1"/>
  <c r="I114" i="7" s="1"/>
  <c r="I119" i="7" s="1"/>
  <c r="J114" i="7" s="1"/>
  <c r="J119" i="7" s="1"/>
  <c r="K114" i="7" s="1"/>
  <c r="K119" i="7" s="1"/>
  <c r="L114" i="7" s="1"/>
  <c r="L119" i="7" s="1"/>
  <c r="M114" i="7" s="1"/>
  <c r="M119" i="7" s="1"/>
  <c r="N114" i="7" s="1"/>
  <c r="N119" i="7" s="1"/>
  <c r="O114" i="7" s="1"/>
  <c r="O119" i="7" s="1"/>
  <c r="P114" i="7" s="1"/>
  <c r="P119" i="7" s="1"/>
  <c r="Q114" i="7" s="1"/>
  <c r="Q119" i="7" s="1"/>
  <c r="R114" i="7" s="1"/>
  <c r="R119" i="7" s="1"/>
  <c r="S114" i="7" s="1"/>
  <c r="S119" i="7" s="1"/>
  <c r="T114" i="7" s="1"/>
  <c r="T119" i="7" s="1"/>
  <c r="U114" i="7" s="1"/>
  <c r="U119" i="7" s="1"/>
  <c r="V114" i="7" s="1"/>
  <c r="V119" i="7" s="1"/>
  <c r="W114" i="7" s="1"/>
  <c r="W119" i="7" s="1"/>
  <c r="X114" i="7" s="1"/>
  <c r="X119" i="7" s="1"/>
  <c r="Y114" i="7" s="1"/>
  <c r="Y119" i="7" s="1"/>
  <c r="Z114" i="7" s="1"/>
  <c r="Z119" i="7" s="1"/>
  <c r="AA114" i="7" s="1"/>
  <c r="AA119" i="7" s="1"/>
  <c r="AB114" i="7" s="1"/>
  <c r="AB119" i="7" s="1"/>
  <c r="AC114" i="7" s="1"/>
  <c r="AC119" i="7" s="1"/>
  <c r="AD114" i="7" s="1"/>
  <c r="AD119" i="7" s="1"/>
  <c r="AE114" i="7" s="1"/>
  <c r="AE119" i="7" s="1"/>
  <c r="AF114" i="7" s="1"/>
  <c r="AF119" i="7" s="1"/>
  <c r="AG114" i="7" s="1"/>
  <c r="AG119" i="7" s="1"/>
  <c r="AH114" i="7" s="1"/>
  <c r="AH119" i="7" s="1"/>
  <c r="AI114" i="7" s="1"/>
  <c r="AI119" i="7" s="1"/>
  <c r="AJ114" i="7" s="1"/>
  <c r="AJ119" i="7" s="1"/>
  <c r="AK114" i="7" s="1"/>
  <c r="AK119" i="7" s="1"/>
  <c r="AL114" i="7" s="1"/>
  <c r="AL119" i="7" s="1"/>
  <c r="AM114" i="7" s="1"/>
  <c r="AM119" i="7" s="1"/>
  <c r="AN114" i="7" s="1"/>
  <c r="AN119" i="7" s="1"/>
  <c r="AO114" i="7" s="1"/>
  <c r="AP119" i="7" s="1"/>
  <c r="H113" i="7"/>
  <c r="I103" i="7" s="1"/>
  <c r="I113" i="7" s="1"/>
  <c r="J103" i="7" s="1"/>
  <c r="J113" i="7" s="1"/>
  <c r="K103" i="7" s="1"/>
  <c r="K113" i="7" s="1"/>
  <c r="L103" i="7" s="1"/>
  <c r="L113" i="7" s="1"/>
  <c r="M103" i="7" s="1"/>
  <c r="M113" i="7" s="1"/>
  <c r="N103" i="7" s="1"/>
  <c r="N113" i="7" s="1"/>
  <c r="O103" i="7" s="1"/>
  <c r="O113" i="7" s="1"/>
  <c r="P103" i="7" s="1"/>
  <c r="P113" i="7" s="1"/>
  <c r="Q103" i="7" s="1"/>
  <c r="Q113" i="7" s="1"/>
  <c r="R103" i="7" s="1"/>
  <c r="R113" i="7" s="1"/>
  <c r="S103" i="7" s="1"/>
  <c r="S113" i="7" s="1"/>
  <c r="T103" i="7" s="1"/>
  <c r="T113" i="7" s="1"/>
  <c r="U103" i="7" s="1"/>
  <c r="U113" i="7" s="1"/>
  <c r="V103" i="7" s="1"/>
  <c r="V113" i="7" s="1"/>
  <c r="W103" i="7" s="1"/>
  <c r="W113" i="7" s="1"/>
  <c r="X103" i="7" s="1"/>
  <c r="X113" i="7" s="1"/>
  <c r="Y103" i="7" s="1"/>
  <c r="Y113" i="7" s="1"/>
  <c r="Z103" i="7" s="1"/>
  <c r="Z113" i="7" s="1"/>
  <c r="AA103" i="7" s="1"/>
  <c r="AA113" i="7" s="1"/>
  <c r="AB103" i="7" s="1"/>
  <c r="AB113" i="7" s="1"/>
  <c r="AC103" i="7" s="1"/>
  <c r="AC113" i="7" s="1"/>
  <c r="AD103" i="7" s="1"/>
  <c r="AD113" i="7" s="1"/>
  <c r="AE103" i="7" s="1"/>
  <c r="AE113" i="7" s="1"/>
  <c r="AF103" i="7" s="1"/>
  <c r="AF113" i="7" s="1"/>
  <c r="AG103" i="7" s="1"/>
  <c r="AG113" i="7" s="1"/>
  <c r="AH103" i="7" s="1"/>
  <c r="AH113" i="7" s="1"/>
  <c r="AI103" i="7" s="1"/>
  <c r="AI113" i="7" s="1"/>
  <c r="AJ103" i="7" s="1"/>
  <c r="AJ113" i="7" s="1"/>
  <c r="AK103" i="7" s="1"/>
  <c r="AK113" i="7" s="1"/>
  <c r="AL103" i="7" s="1"/>
  <c r="AL113" i="7" s="1"/>
  <c r="AM103" i="7" s="1"/>
  <c r="AM113" i="7" s="1"/>
  <c r="AN103" i="7" s="1"/>
  <c r="AN113" i="7" s="1"/>
  <c r="AO103" i="7" s="1"/>
  <c r="AP113" i="7" s="1"/>
  <c r="AP112" i="7"/>
  <c r="AP111" i="7"/>
  <c r="AP110" i="7"/>
  <c r="AP109" i="7"/>
  <c r="AP108" i="7"/>
  <c r="AP107" i="7"/>
  <c r="AP106" i="7"/>
  <c r="AP105" i="7"/>
  <c r="AP104" i="7"/>
  <c r="I102" i="7"/>
  <c r="J97" i="7" s="1"/>
  <c r="J102" i="7" s="1"/>
  <c r="K97" i="7" s="1"/>
  <c r="K102" i="7" s="1"/>
  <c r="L97" i="7" s="1"/>
  <c r="L102" i="7" s="1"/>
  <c r="M97" i="7" s="1"/>
  <c r="M102" i="7" s="1"/>
  <c r="N97" i="7" s="1"/>
  <c r="N102" i="7" s="1"/>
  <c r="O97" i="7" s="1"/>
  <c r="O102" i="7" s="1"/>
  <c r="P97" i="7" s="1"/>
  <c r="P102" i="7" s="1"/>
  <c r="Q97" i="7" s="1"/>
  <c r="Q102" i="7" s="1"/>
  <c r="R97" i="7" s="1"/>
  <c r="R102" i="7" s="1"/>
  <c r="S97" i="7" s="1"/>
  <c r="S102" i="7" s="1"/>
  <c r="T97" i="7" s="1"/>
  <c r="T102" i="7" s="1"/>
  <c r="U97" i="7" s="1"/>
  <c r="U102" i="7" s="1"/>
  <c r="V97" i="7" s="1"/>
  <c r="V102" i="7" s="1"/>
  <c r="W97" i="7" s="1"/>
  <c r="W102" i="7" s="1"/>
  <c r="X97" i="7" s="1"/>
  <c r="X102" i="7" s="1"/>
  <c r="Y97" i="7" s="1"/>
  <c r="Y102" i="7" s="1"/>
  <c r="Z97" i="7" s="1"/>
  <c r="Z102" i="7" s="1"/>
  <c r="AA97" i="7" s="1"/>
  <c r="AA102" i="7" s="1"/>
  <c r="AB97" i="7" s="1"/>
  <c r="AB102" i="7" s="1"/>
  <c r="AC97" i="7" s="1"/>
  <c r="AC102" i="7" s="1"/>
  <c r="AD97" i="7" s="1"/>
  <c r="AD102" i="7" s="1"/>
  <c r="AE97" i="7" s="1"/>
  <c r="AE102" i="7" s="1"/>
  <c r="AF97" i="7" s="1"/>
  <c r="AF102" i="7" s="1"/>
  <c r="AG97" i="7" s="1"/>
  <c r="AG102" i="7" s="1"/>
  <c r="AH97" i="7" s="1"/>
  <c r="AH102" i="7" s="1"/>
  <c r="AI97" i="7" s="1"/>
  <c r="AI102" i="7" s="1"/>
  <c r="AJ97" i="7" s="1"/>
  <c r="AJ102" i="7" s="1"/>
  <c r="AK97" i="7" s="1"/>
  <c r="AK102" i="7" s="1"/>
  <c r="AL97" i="7" s="1"/>
  <c r="AL102" i="7" s="1"/>
  <c r="AM97" i="7" s="1"/>
  <c r="AM102" i="7" s="1"/>
  <c r="AN97" i="7" s="1"/>
  <c r="AN102" i="7" s="1"/>
  <c r="AO97" i="7" s="1"/>
  <c r="AP102" i="7" s="1"/>
  <c r="H102" i="7"/>
  <c r="AP101" i="7"/>
  <c r="AP100" i="7"/>
  <c r="AP99" i="7"/>
  <c r="AP98" i="7"/>
  <c r="H97" i="7"/>
  <c r="I96" i="7"/>
  <c r="J91" i="7" s="1"/>
  <c r="J96" i="7" s="1"/>
  <c r="K91" i="7" s="1"/>
  <c r="K96" i="7" s="1"/>
  <c r="L91" i="7" s="1"/>
  <c r="L96" i="7" s="1"/>
  <c r="M91" i="7" s="1"/>
  <c r="M96" i="7" s="1"/>
  <c r="N91" i="7" s="1"/>
  <c r="N96" i="7" s="1"/>
  <c r="O91" i="7" s="1"/>
  <c r="O96" i="7" s="1"/>
  <c r="P91" i="7" s="1"/>
  <c r="P96" i="7" s="1"/>
  <c r="Q91" i="7" s="1"/>
  <c r="Q96" i="7" s="1"/>
  <c r="R91" i="7" s="1"/>
  <c r="R96" i="7" s="1"/>
  <c r="S91" i="7" s="1"/>
  <c r="S96" i="7" s="1"/>
  <c r="T91" i="7" s="1"/>
  <c r="T96" i="7" s="1"/>
  <c r="U91" i="7" s="1"/>
  <c r="U96" i="7" s="1"/>
  <c r="V91" i="7" s="1"/>
  <c r="V96" i="7" s="1"/>
  <c r="W91" i="7" s="1"/>
  <c r="W96" i="7" s="1"/>
  <c r="X91" i="7" s="1"/>
  <c r="X96" i="7" s="1"/>
  <c r="Y91" i="7" s="1"/>
  <c r="Y96" i="7" s="1"/>
  <c r="Z91" i="7" s="1"/>
  <c r="Z96" i="7" s="1"/>
  <c r="AA91" i="7" s="1"/>
  <c r="AA96" i="7" s="1"/>
  <c r="AB91" i="7" s="1"/>
  <c r="AB96" i="7" s="1"/>
  <c r="AC91" i="7" s="1"/>
  <c r="AC96" i="7" s="1"/>
  <c r="AD91" i="7" s="1"/>
  <c r="AD96" i="7" s="1"/>
  <c r="AE91" i="7" s="1"/>
  <c r="AE96" i="7" s="1"/>
  <c r="AF91" i="7" s="1"/>
  <c r="AF96" i="7" s="1"/>
  <c r="AG91" i="7" s="1"/>
  <c r="AG96" i="7" s="1"/>
  <c r="AH91" i="7" s="1"/>
  <c r="AH96" i="7" s="1"/>
  <c r="AI91" i="7" s="1"/>
  <c r="AI96" i="7" s="1"/>
  <c r="AJ91" i="7" s="1"/>
  <c r="AJ96" i="7" s="1"/>
  <c r="AK91" i="7" s="1"/>
  <c r="AK96" i="7" s="1"/>
  <c r="AL91" i="7" s="1"/>
  <c r="AL96" i="7" s="1"/>
  <c r="AM91" i="7" s="1"/>
  <c r="AM96" i="7" s="1"/>
  <c r="AN91" i="7" s="1"/>
  <c r="AN96" i="7" s="1"/>
  <c r="AO91" i="7" s="1"/>
  <c r="AP96" i="7" s="1"/>
  <c r="AP95" i="7"/>
  <c r="AP94" i="7"/>
  <c r="AP93" i="7"/>
  <c r="AP92" i="7"/>
  <c r="H91" i="7"/>
  <c r="H96" i="7" s="1"/>
  <c r="I90" i="7"/>
  <c r="AP89" i="7"/>
  <c r="AP88" i="7"/>
  <c r="AP87" i="7"/>
  <c r="AP86" i="7"/>
  <c r="J85" i="7"/>
  <c r="J90" i="7" s="1"/>
  <c r="K85" i="7" s="1"/>
  <c r="K90" i="7" s="1"/>
  <c r="L85" i="7" s="1"/>
  <c r="L90" i="7" s="1"/>
  <c r="M85" i="7" s="1"/>
  <c r="M90" i="7" s="1"/>
  <c r="N85" i="7" s="1"/>
  <c r="N90" i="7" s="1"/>
  <c r="O85" i="7" s="1"/>
  <c r="O90" i="7" s="1"/>
  <c r="P85" i="7" s="1"/>
  <c r="P90" i="7" s="1"/>
  <c r="Q85" i="7" s="1"/>
  <c r="Q90" i="7" s="1"/>
  <c r="R85" i="7" s="1"/>
  <c r="R90" i="7" s="1"/>
  <c r="S85" i="7" s="1"/>
  <c r="S90" i="7" s="1"/>
  <c r="T85" i="7" s="1"/>
  <c r="T90" i="7" s="1"/>
  <c r="U85" i="7" s="1"/>
  <c r="U90" i="7" s="1"/>
  <c r="V85" i="7" s="1"/>
  <c r="V90" i="7" s="1"/>
  <c r="W85" i="7" s="1"/>
  <c r="W90" i="7" s="1"/>
  <c r="X85" i="7" s="1"/>
  <c r="X90" i="7" s="1"/>
  <c r="Y85" i="7" s="1"/>
  <c r="Y90" i="7" s="1"/>
  <c r="Z85" i="7" s="1"/>
  <c r="Z90" i="7" s="1"/>
  <c r="AA85" i="7" s="1"/>
  <c r="AA90" i="7" s="1"/>
  <c r="AB85" i="7" s="1"/>
  <c r="AB90" i="7" s="1"/>
  <c r="AC85" i="7" s="1"/>
  <c r="AC90" i="7" s="1"/>
  <c r="AD85" i="7" s="1"/>
  <c r="AD90" i="7" s="1"/>
  <c r="AE85" i="7" s="1"/>
  <c r="AE90" i="7" s="1"/>
  <c r="AF85" i="7" s="1"/>
  <c r="AF90" i="7" s="1"/>
  <c r="AG85" i="7" s="1"/>
  <c r="AG90" i="7" s="1"/>
  <c r="AH85" i="7" s="1"/>
  <c r="AH90" i="7" s="1"/>
  <c r="AI85" i="7" s="1"/>
  <c r="AI90" i="7" s="1"/>
  <c r="AJ85" i="7" s="1"/>
  <c r="AJ90" i="7" s="1"/>
  <c r="AK85" i="7" s="1"/>
  <c r="AK90" i="7" s="1"/>
  <c r="AL85" i="7" s="1"/>
  <c r="AL90" i="7" s="1"/>
  <c r="AM85" i="7" s="1"/>
  <c r="AM90" i="7" s="1"/>
  <c r="AN85" i="7" s="1"/>
  <c r="AN90" i="7" s="1"/>
  <c r="AO85" i="7" s="1"/>
  <c r="AP90" i="7" s="1"/>
  <c r="H85" i="7"/>
  <c r="H90" i="7" s="1"/>
  <c r="I84" i="7"/>
  <c r="J79" i="7" s="1"/>
  <c r="J84" i="7" s="1"/>
  <c r="K79" i="7" s="1"/>
  <c r="K84" i="7" s="1"/>
  <c r="L79" i="7" s="1"/>
  <c r="L84" i="7" s="1"/>
  <c r="M79" i="7" s="1"/>
  <c r="M84" i="7" s="1"/>
  <c r="N79" i="7" s="1"/>
  <c r="N84" i="7" s="1"/>
  <c r="O79" i="7" s="1"/>
  <c r="O84" i="7" s="1"/>
  <c r="P79" i="7" s="1"/>
  <c r="P84" i="7" s="1"/>
  <c r="Q79" i="7" s="1"/>
  <c r="Q84" i="7" s="1"/>
  <c r="R79" i="7" s="1"/>
  <c r="R84" i="7" s="1"/>
  <c r="S79" i="7" s="1"/>
  <c r="S84" i="7" s="1"/>
  <c r="T79" i="7" s="1"/>
  <c r="T84" i="7" s="1"/>
  <c r="U79" i="7" s="1"/>
  <c r="U84" i="7" s="1"/>
  <c r="V79" i="7" s="1"/>
  <c r="V84" i="7" s="1"/>
  <c r="W79" i="7" s="1"/>
  <c r="W84" i="7" s="1"/>
  <c r="X79" i="7" s="1"/>
  <c r="X84" i="7" s="1"/>
  <c r="Y79" i="7" s="1"/>
  <c r="Y84" i="7" s="1"/>
  <c r="Z79" i="7" s="1"/>
  <c r="Z84" i="7" s="1"/>
  <c r="AA79" i="7" s="1"/>
  <c r="AA84" i="7" s="1"/>
  <c r="AB79" i="7" s="1"/>
  <c r="AB84" i="7" s="1"/>
  <c r="AC79" i="7" s="1"/>
  <c r="AC84" i="7" s="1"/>
  <c r="AD79" i="7" s="1"/>
  <c r="AD84" i="7" s="1"/>
  <c r="AE79" i="7" s="1"/>
  <c r="AE84" i="7" s="1"/>
  <c r="AF79" i="7" s="1"/>
  <c r="AF84" i="7" s="1"/>
  <c r="AG79" i="7" s="1"/>
  <c r="AG84" i="7" s="1"/>
  <c r="AH79" i="7" s="1"/>
  <c r="AH84" i="7" s="1"/>
  <c r="AI79" i="7" s="1"/>
  <c r="AI84" i="7" s="1"/>
  <c r="AJ79" i="7" s="1"/>
  <c r="AJ84" i="7" s="1"/>
  <c r="AK79" i="7" s="1"/>
  <c r="AK84" i="7" s="1"/>
  <c r="AL79" i="7" s="1"/>
  <c r="AL84" i="7" s="1"/>
  <c r="AM79" i="7" s="1"/>
  <c r="AM84" i="7" s="1"/>
  <c r="AN79" i="7" s="1"/>
  <c r="AN84" i="7" s="1"/>
  <c r="AO79" i="7" s="1"/>
  <c r="AP84" i="7" s="1"/>
  <c r="AP83" i="7"/>
  <c r="AP82" i="7"/>
  <c r="AP81" i="7"/>
  <c r="AP80" i="7"/>
  <c r="H79" i="7"/>
  <c r="H84" i="7" s="1"/>
  <c r="H78" i="7"/>
  <c r="I72" i="7" s="1"/>
  <c r="I78" i="7" s="1"/>
  <c r="J72" i="7" s="1"/>
  <c r="J78" i="7" s="1"/>
  <c r="K72" i="7" s="1"/>
  <c r="K78" i="7" s="1"/>
  <c r="L72" i="7" s="1"/>
  <c r="L78" i="7" s="1"/>
  <c r="M72" i="7" s="1"/>
  <c r="M78" i="7" s="1"/>
  <c r="N72" i="7" s="1"/>
  <c r="N78" i="7" s="1"/>
  <c r="O72" i="7" s="1"/>
  <c r="O78" i="7" s="1"/>
  <c r="P72" i="7" s="1"/>
  <c r="P78" i="7" s="1"/>
  <c r="Q72" i="7" s="1"/>
  <c r="Q78" i="7" s="1"/>
  <c r="R72" i="7" s="1"/>
  <c r="R78" i="7" s="1"/>
  <c r="S72" i="7" s="1"/>
  <c r="S78" i="7" s="1"/>
  <c r="T72" i="7" s="1"/>
  <c r="T78" i="7" s="1"/>
  <c r="U72" i="7" s="1"/>
  <c r="U78" i="7" s="1"/>
  <c r="V72" i="7" s="1"/>
  <c r="V78" i="7" s="1"/>
  <c r="W72" i="7" s="1"/>
  <c r="W78" i="7" s="1"/>
  <c r="X72" i="7" s="1"/>
  <c r="X78" i="7" s="1"/>
  <c r="Y72" i="7" s="1"/>
  <c r="Y78" i="7" s="1"/>
  <c r="Z72" i="7" s="1"/>
  <c r="Z78" i="7" s="1"/>
  <c r="AA72" i="7" s="1"/>
  <c r="AA78" i="7" s="1"/>
  <c r="AB72" i="7" s="1"/>
  <c r="AB78" i="7" s="1"/>
  <c r="AC72" i="7" s="1"/>
  <c r="AC78" i="7" s="1"/>
  <c r="AD72" i="7" s="1"/>
  <c r="AD78" i="7" s="1"/>
  <c r="AE72" i="7" s="1"/>
  <c r="AE78" i="7" s="1"/>
  <c r="AF72" i="7" s="1"/>
  <c r="AF78" i="7" s="1"/>
  <c r="AG72" i="7" s="1"/>
  <c r="AG78" i="7" s="1"/>
  <c r="AH72" i="7" s="1"/>
  <c r="AH78" i="7" s="1"/>
  <c r="AI72" i="7" s="1"/>
  <c r="AI78" i="7" s="1"/>
  <c r="AJ72" i="7" s="1"/>
  <c r="AJ78" i="7" s="1"/>
  <c r="AK72" i="7" s="1"/>
  <c r="AK78" i="7" s="1"/>
  <c r="AL72" i="7" s="1"/>
  <c r="AL78" i="7" s="1"/>
  <c r="AM72" i="7" s="1"/>
  <c r="AM78" i="7" s="1"/>
  <c r="AN72" i="7" s="1"/>
  <c r="AN78" i="7" s="1"/>
  <c r="AO72" i="7" s="1"/>
  <c r="AP78" i="7" s="1"/>
  <c r="AP77" i="7"/>
  <c r="AP76" i="7"/>
  <c r="AP75" i="7"/>
  <c r="AP74" i="7"/>
  <c r="AP73" i="7"/>
  <c r="AP70" i="7"/>
  <c r="AP69" i="7"/>
  <c r="AP68" i="7"/>
  <c r="AP67" i="7"/>
  <c r="H66" i="7"/>
  <c r="H71" i="7" s="1"/>
  <c r="I66" i="7" s="1"/>
  <c r="I71" i="7" s="1"/>
  <c r="J66" i="7" s="1"/>
  <c r="J71" i="7" s="1"/>
  <c r="K66" i="7" s="1"/>
  <c r="K71" i="7" s="1"/>
  <c r="L66" i="7" s="1"/>
  <c r="L71" i="7" s="1"/>
  <c r="M66" i="7" s="1"/>
  <c r="M71" i="7" s="1"/>
  <c r="N66" i="7" s="1"/>
  <c r="N71" i="7" s="1"/>
  <c r="O66" i="7" s="1"/>
  <c r="O71" i="7" s="1"/>
  <c r="P66" i="7" s="1"/>
  <c r="P71" i="7" s="1"/>
  <c r="Q66" i="7" s="1"/>
  <c r="Q71" i="7" s="1"/>
  <c r="R66" i="7" s="1"/>
  <c r="R71" i="7" s="1"/>
  <c r="S66" i="7" s="1"/>
  <c r="S71" i="7" s="1"/>
  <c r="T66" i="7" s="1"/>
  <c r="T71" i="7" s="1"/>
  <c r="U66" i="7" s="1"/>
  <c r="U71" i="7" s="1"/>
  <c r="V66" i="7" s="1"/>
  <c r="V71" i="7" s="1"/>
  <c r="W66" i="7" s="1"/>
  <c r="W71" i="7" s="1"/>
  <c r="X66" i="7" s="1"/>
  <c r="X71" i="7" s="1"/>
  <c r="Y66" i="7" s="1"/>
  <c r="Y71" i="7" s="1"/>
  <c r="Z66" i="7" s="1"/>
  <c r="Z71" i="7" s="1"/>
  <c r="AA66" i="7" s="1"/>
  <c r="AA71" i="7" s="1"/>
  <c r="AB66" i="7" s="1"/>
  <c r="AB71" i="7" s="1"/>
  <c r="AC66" i="7" s="1"/>
  <c r="AC71" i="7" s="1"/>
  <c r="AD66" i="7" s="1"/>
  <c r="AD71" i="7" s="1"/>
  <c r="AE66" i="7" s="1"/>
  <c r="AE71" i="7" s="1"/>
  <c r="AF66" i="7" s="1"/>
  <c r="AF71" i="7" s="1"/>
  <c r="AG66" i="7" s="1"/>
  <c r="AG71" i="7" s="1"/>
  <c r="AH66" i="7" s="1"/>
  <c r="AH71" i="7" s="1"/>
  <c r="AI66" i="7" s="1"/>
  <c r="AI71" i="7" s="1"/>
  <c r="AJ66" i="7" s="1"/>
  <c r="AJ71" i="7" s="1"/>
  <c r="AK66" i="7" s="1"/>
  <c r="AK71" i="7" s="1"/>
  <c r="AL66" i="7" s="1"/>
  <c r="AL71" i="7" s="1"/>
  <c r="AM66" i="7" s="1"/>
  <c r="AM71" i="7" s="1"/>
  <c r="AN66" i="7" s="1"/>
  <c r="AN71" i="7" s="1"/>
  <c r="AO66" i="7" s="1"/>
  <c r="AP71" i="7" s="1"/>
  <c r="H65" i="7"/>
  <c r="AP64" i="7"/>
  <c r="AP63" i="7"/>
  <c r="AP62" i="7"/>
  <c r="AP61" i="7"/>
  <c r="I60" i="7"/>
  <c r="I65" i="7" s="1"/>
  <c r="J60" i="7" s="1"/>
  <c r="J65" i="7" s="1"/>
  <c r="K60" i="7" s="1"/>
  <c r="K65" i="7" s="1"/>
  <c r="L60" i="7" s="1"/>
  <c r="L65" i="7" s="1"/>
  <c r="M60" i="7" s="1"/>
  <c r="M65" i="7" s="1"/>
  <c r="N60" i="7" s="1"/>
  <c r="N65" i="7" s="1"/>
  <c r="O60" i="7" s="1"/>
  <c r="O65" i="7" s="1"/>
  <c r="P60" i="7" s="1"/>
  <c r="P65" i="7" s="1"/>
  <c r="Q60" i="7" s="1"/>
  <c r="Q65" i="7" s="1"/>
  <c r="R60" i="7" s="1"/>
  <c r="R65" i="7" s="1"/>
  <c r="S60" i="7" s="1"/>
  <c r="S65" i="7" s="1"/>
  <c r="T60" i="7" s="1"/>
  <c r="T65" i="7" s="1"/>
  <c r="U60" i="7" s="1"/>
  <c r="U65" i="7" s="1"/>
  <c r="V60" i="7" s="1"/>
  <c r="V65" i="7" s="1"/>
  <c r="W60" i="7" s="1"/>
  <c r="W65" i="7" s="1"/>
  <c r="X60" i="7" s="1"/>
  <c r="X65" i="7" s="1"/>
  <c r="Y60" i="7" s="1"/>
  <c r="Y65" i="7" s="1"/>
  <c r="Z60" i="7" s="1"/>
  <c r="Z65" i="7" s="1"/>
  <c r="AA60" i="7" s="1"/>
  <c r="AA65" i="7" s="1"/>
  <c r="AB60" i="7" s="1"/>
  <c r="AB65" i="7" s="1"/>
  <c r="AC60" i="7" s="1"/>
  <c r="AC65" i="7" s="1"/>
  <c r="AD60" i="7" s="1"/>
  <c r="AD65" i="7" s="1"/>
  <c r="AE60" i="7" s="1"/>
  <c r="AE65" i="7" s="1"/>
  <c r="AF60" i="7" s="1"/>
  <c r="AF65" i="7" s="1"/>
  <c r="AG60" i="7" s="1"/>
  <c r="AG65" i="7" s="1"/>
  <c r="AH60" i="7" s="1"/>
  <c r="AH65" i="7" s="1"/>
  <c r="AI60" i="7" s="1"/>
  <c r="AI65" i="7" s="1"/>
  <c r="AJ60" i="7" s="1"/>
  <c r="AJ65" i="7" s="1"/>
  <c r="AK60" i="7" s="1"/>
  <c r="AK65" i="7" s="1"/>
  <c r="AL60" i="7" s="1"/>
  <c r="AL65" i="7" s="1"/>
  <c r="AM60" i="7" s="1"/>
  <c r="AM65" i="7" s="1"/>
  <c r="AN60" i="7" s="1"/>
  <c r="AN65" i="7" s="1"/>
  <c r="AO60" i="7" s="1"/>
  <c r="AP65" i="7" s="1"/>
  <c r="H59" i="7"/>
  <c r="AP58" i="7"/>
  <c r="AP57" i="7"/>
  <c r="AP56" i="7"/>
  <c r="AP55" i="7"/>
  <c r="I54" i="7"/>
  <c r="I59" i="7" s="1"/>
  <c r="J54" i="7" s="1"/>
  <c r="J59" i="7" s="1"/>
  <c r="K54" i="7" s="1"/>
  <c r="K59" i="7" s="1"/>
  <c r="L54" i="7" s="1"/>
  <c r="L59" i="7" s="1"/>
  <c r="M54" i="7" s="1"/>
  <c r="M59" i="7" s="1"/>
  <c r="N54" i="7" s="1"/>
  <c r="N59" i="7" s="1"/>
  <c r="O54" i="7" s="1"/>
  <c r="O59" i="7" s="1"/>
  <c r="P54" i="7" s="1"/>
  <c r="P59" i="7" s="1"/>
  <c r="Q54" i="7" s="1"/>
  <c r="Q59" i="7" s="1"/>
  <c r="R54" i="7" s="1"/>
  <c r="R59" i="7" s="1"/>
  <c r="S54" i="7" s="1"/>
  <c r="S59" i="7" s="1"/>
  <c r="T54" i="7" s="1"/>
  <c r="T59" i="7" s="1"/>
  <c r="U54" i="7" s="1"/>
  <c r="U59" i="7" s="1"/>
  <c r="V54" i="7" s="1"/>
  <c r="V59" i="7" s="1"/>
  <c r="W54" i="7" s="1"/>
  <c r="W59" i="7" s="1"/>
  <c r="X54" i="7" s="1"/>
  <c r="X59" i="7" s="1"/>
  <c r="Y54" i="7" s="1"/>
  <c r="Y59" i="7" s="1"/>
  <c r="Z54" i="7" s="1"/>
  <c r="Z59" i="7" s="1"/>
  <c r="AA54" i="7" s="1"/>
  <c r="AA59" i="7" s="1"/>
  <c r="AB54" i="7" s="1"/>
  <c r="AB59" i="7" s="1"/>
  <c r="AC54" i="7" s="1"/>
  <c r="AC59" i="7" s="1"/>
  <c r="AD54" i="7" s="1"/>
  <c r="AD59" i="7" s="1"/>
  <c r="AE54" i="7" s="1"/>
  <c r="AE59" i="7" s="1"/>
  <c r="AF54" i="7" s="1"/>
  <c r="AF59" i="7" s="1"/>
  <c r="AG54" i="7" s="1"/>
  <c r="AG59" i="7" s="1"/>
  <c r="AH54" i="7" s="1"/>
  <c r="AH59" i="7" s="1"/>
  <c r="AI54" i="7" s="1"/>
  <c r="AI59" i="7" s="1"/>
  <c r="AJ54" i="7" s="1"/>
  <c r="AJ59" i="7" s="1"/>
  <c r="AK54" i="7" s="1"/>
  <c r="AK59" i="7" s="1"/>
  <c r="AL54" i="7" s="1"/>
  <c r="AL59" i="7" s="1"/>
  <c r="AM54" i="7" s="1"/>
  <c r="AM59" i="7" s="1"/>
  <c r="AN54" i="7" s="1"/>
  <c r="AN59" i="7" s="1"/>
  <c r="AO54" i="7" s="1"/>
  <c r="AP59" i="7" s="1"/>
  <c r="H53" i="7"/>
  <c r="AP52" i="7"/>
  <c r="AP51" i="7"/>
  <c r="AP50" i="7"/>
  <c r="AP49" i="7"/>
  <c r="I48" i="7"/>
  <c r="I53" i="7" s="1"/>
  <c r="H47" i="7"/>
  <c r="AP46" i="7"/>
  <c r="AP45" i="7"/>
  <c r="AP44" i="7"/>
  <c r="AP43" i="7"/>
  <c r="I42" i="7"/>
  <c r="I47" i="7" s="1"/>
  <c r="J42" i="7" s="1"/>
  <c r="J47" i="7" s="1"/>
  <c r="K42" i="7" s="1"/>
  <c r="K47" i="7" s="1"/>
  <c r="L42" i="7" s="1"/>
  <c r="L47" i="7" s="1"/>
  <c r="M42" i="7" s="1"/>
  <c r="M47" i="7" s="1"/>
  <c r="N42" i="7" s="1"/>
  <c r="N47" i="7" s="1"/>
  <c r="O42" i="7" s="1"/>
  <c r="O47" i="7" s="1"/>
  <c r="P42" i="7" s="1"/>
  <c r="P47" i="7" s="1"/>
  <c r="Q42" i="7" s="1"/>
  <c r="Q47" i="7" s="1"/>
  <c r="R42" i="7" s="1"/>
  <c r="R47" i="7" s="1"/>
  <c r="S42" i="7" s="1"/>
  <c r="S47" i="7" s="1"/>
  <c r="T42" i="7" s="1"/>
  <c r="T47" i="7" s="1"/>
  <c r="U42" i="7" s="1"/>
  <c r="U47" i="7" s="1"/>
  <c r="V42" i="7" s="1"/>
  <c r="V47" i="7" s="1"/>
  <c r="W42" i="7" s="1"/>
  <c r="W47" i="7" s="1"/>
  <c r="X42" i="7" s="1"/>
  <c r="X47" i="7" s="1"/>
  <c r="Y42" i="7" s="1"/>
  <c r="Y47" i="7" s="1"/>
  <c r="Z42" i="7" s="1"/>
  <c r="Z47" i="7" s="1"/>
  <c r="AA42" i="7" s="1"/>
  <c r="AA47" i="7" s="1"/>
  <c r="AB42" i="7" s="1"/>
  <c r="AB47" i="7" s="1"/>
  <c r="AC42" i="7" s="1"/>
  <c r="AC47" i="7" s="1"/>
  <c r="AD42" i="7" s="1"/>
  <c r="AD47" i="7" s="1"/>
  <c r="AE42" i="7" s="1"/>
  <c r="AE47" i="7" s="1"/>
  <c r="AF42" i="7" s="1"/>
  <c r="AF47" i="7" s="1"/>
  <c r="AG42" i="7" s="1"/>
  <c r="AG47" i="7" s="1"/>
  <c r="AH42" i="7" s="1"/>
  <c r="AH47" i="7" s="1"/>
  <c r="AI42" i="7" s="1"/>
  <c r="AI47" i="7" s="1"/>
  <c r="AJ42" i="7" s="1"/>
  <c r="AJ47" i="7" s="1"/>
  <c r="AK42" i="7" s="1"/>
  <c r="AK47" i="7" s="1"/>
  <c r="AL42" i="7" s="1"/>
  <c r="AL47" i="7" s="1"/>
  <c r="AM42" i="7" s="1"/>
  <c r="AM47" i="7" s="1"/>
  <c r="AN42" i="7" s="1"/>
  <c r="AN47" i="7" s="1"/>
  <c r="AO42" i="7" s="1"/>
  <c r="AP47" i="7" s="1"/>
  <c r="H41" i="7"/>
  <c r="I41" i="7" s="1"/>
  <c r="J41" i="7" s="1"/>
  <c r="K41" i="7" s="1"/>
  <c r="L41" i="7" s="1"/>
  <c r="M41" i="7" s="1"/>
  <c r="N41" i="7" s="1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Y41" i="7" s="1"/>
  <c r="Z41" i="7" s="1"/>
  <c r="AA41" i="7" s="1"/>
  <c r="AB41" i="7" s="1"/>
  <c r="AC41" i="7" s="1"/>
  <c r="AD41" i="7" s="1"/>
  <c r="AE41" i="7" s="1"/>
  <c r="AF41" i="7" s="1"/>
  <c r="AG41" i="7" s="1"/>
  <c r="AH41" i="7" s="1"/>
  <c r="AI41" i="7" s="1"/>
  <c r="AJ41" i="7" s="1"/>
  <c r="AK41" i="7" s="1"/>
  <c r="AL41" i="7" s="1"/>
  <c r="AM41" i="7" s="1"/>
  <c r="AN41" i="7" s="1"/>
  <c r="AO33" i="7" s="1"/>
  <c r="AP41" i="7" s="1"/>
  <c r="AP40" i="7"/>
  <c r="AP39" i="7"/>
  <c r="AP38" i="7"/>
  <c r="AP34" i="7"/>
  <c r="H32" i="7"/>
  <c r="I27" i="7" s="1"/>
  <c r="I32" i="7" s="1"/>
  <c r="J27" i="7" s="1"/>
  <c r="J32" i="7" s="1"/>
  <c r="K27" i="7" s="1"/>
  <c r="K32" i="7" s="1"/>
  <c r="L27" i="7" s="1"/>
  <c r="L32" i="7" s="1"/>
  <c r="M27" i="7" s="1"/>
  <c r="M32" i="7" s="1"/>
  <c r="N27" i="7" s="1"/>
  <c r="N32" i="7" s="1"/>
  <c r="O27" i="7" s="1"/>
  <c r="O32" i="7" s="1"/>
  <c r="P27" i="7" s="1"/>
  <c r="P32" i="7" s="1"/>
  <c r="Q27" i="7" s="1"/>
  <c r="Q32" i="7" s="1"/>
  <c r="R27" i="7" s="1"/>
  <c r="R32" i="7" s="1"/>
  <c r="S27" i="7" s="1"/>
  <c r="S32" i="7" s="1"/>
  <c r="T27" i="7" s="1"/>
  <c r="T32" i="7" s="1"/>
  <c r="U27" i="7" s="1"/>
  <c r="U32" i="7" s="1"/>
  <c r="V27" i="7" s="1"/>
  <c r="V32" i="7" s="1"/>
  <c r="W27" i="7" s="1"/>
  <c r="W32" i="7" s="1"/>
  <c r="X27" i="7" s="1"/>
  <c r="X32" i="7" s="1"/>
  <c r="Y27" i="7" s="1"/>
  <c r="Y32" i="7" s="1"/>
  <c r="Z27" i="7" s="1"/>
  <c r="Z32" i="7" s="1"/>
  <c r="AA27" i="7" s="1"/>
  <c r="AA32" i="7" s="1"/>
  <c r="AB27" i="7" s="1"/>
  <c r="AB32" i="7" s="1"/>
  <c r="AC27" i="7" s="1"/>
  <c r="AC32" i="7" s="1"/>
  <c r="AD27" i="7" s="1"/>
  <c r="AD32" i="7" s="1"/>
  <c r="AE27" i="7" s="1"/>
  <c r="AE32" i="7" s="1"/>
  <c r="AF27" i="7" s="1"/>
  <c r="AF32" i="7" s="1"/>
  <c r="AG27" i="7" s="1"/>
  <c r="AG32" i="7" s="1"/>
  <c r="AH27" i="7" s="1"/>
  <c r="AH32" i="7" s="1"/>
  <c r="AI27" i="7" s="1"/>
  <c r="AI32" i="7" s="1"/>
  <c r="AJ27" i="7" s="1"/>
  <c r="AJ32" i="7" s="1"/>
  <c r="AK27" i="7" s="1"/>
  <c r="AK32" i="7" s="1"/>
  <c r="AL27" i="7" s="1"/>
  <c r="AL32" i="7" s="1"/>
  <c r="AM27" i="7" s="1"/>
  <c r="AM32" i="7" s="1"/>
  <c r="AN27" i="7" s="1"/>
  <c r="AN32" i="7" s="1"/>
  <c r="AO27" i="7" s="1"/>
  <c r="AP32" i="7" s="1"/>
  <c r="AP31" i="7"/>
  <c r="AP30" i="7"/>
  <c r="AP29" i="7"/>
  <c r="AP28" i="7"/>
  <c r="H26" i="7"/>
  <c r="I21" i="7" s="1"/>
  <c r="I26" i="7" s="1"/>
  <c r="J21" i="7" s="1"/>
  <c r="J26" i="7" s="1"/>
  <c r="K21" i="7" s="1"/>
  <c r="K26" i="7" s="1"/>
  <c r="L21" i="7" s="1"/>
  <c r="L26" i="7" s="1"/>
  <c r="M21" i="7" s="1"/>
  <c r="M26" i="7" s="1"/>
  <c r="N21" i="7" s="1"/>
  <c r="N26" i="7" s="1"/>
  <c r="O21" i="7" s="1"/>
  <c r="O26" i="7" s="1"/>
  <c r="P21" i="7" s="1"/>
  <c r="P26" i="7" s="1"/>
  <c r="Q21" i="7" s="1"/>
  <c r="Q26" i="7" s="1"/>
  <c r="R21" i="7" s="1"/>
  <c r="R26" i="7" s="1"/>
  <c r="S21" i="7" s="1"/>
  <c r="S26" i="7" s="1"/>
  <c r="T21" i="7" s="1"/>
  <c r="T26" i="7" s="1"/>
  <c r="U21" i="7" s="1"/>
  <c r="U26" i="7" s="1"/>
  <c r="V21" i="7" s="1"/>
  <c r="V26" i="7" s="1"/>
  <c r="W21" i="7" s="1"/>
  <c r="W26" i="7" s="1"/>
  <c r="X21" i="7" s="1"/>
  <c r="X26" i="7" s="1"/>
  <c r="Y21" i="7" s="1"/>
  <c r="Y26" i="7" s="1"/>
  <c r="Z21" i="7" s="1"/>
  <c r="Z26" i="7" s="1"/>
  <c r="AA21" i="7" s="1"/>
  <c r="AA26" i="7" s="1"/>
  <c r="AB21" i="7" s="1"/>
  <c r="AB26" i="7" s="1"/>
  <c r="AC21" i="7" s="1"/>
  <c r="AC26" i="7" s="1"/>
  <c r="AD21" i="7" s="1"/>
  <c r="AD26" i="7" s="1"/>
  <c r="AE21" i="7" s="1"/>
  <c r="AE26" i="7" s="1"/>
  <c r="AF21" i="7" s="1"/>
  <c r="AF26" i="7" s="1"/>
  <c r="AG21" i="7" s="1"/>
  <c r="AG26" i="7" s="1"/>
  <c r="AH21" i="7" s="1"/>
  <c r="AH26" i="7" s="1"/>
  <c r="AI21" i="7" s="1"/>
  <c r="AI26" i="7" s="1"/>
  <c r="AJ21" i="7" s="1"/>
  <c r="AJ26" i="7" s="1"/>
  <c r="AK21" i="7" s="1"/>
  <c r="AK26" i="7" s="1"/>
  <c r="AL21" i="7" s="1"/>
  <c r="AL26" i="7" s="1"/>
  <c r="AM21" i="7" s="1"/>
  <c r="AM26" i="7" s="1"/>
  <c r="AN21" i="7" s="1"/>
  <c r="AN26" i="7" s="1"/>
  <c r="AO21" i="7" s="1"/>
  <c r="AP26" i="7" s="1"/>
  <c r="AP25" i="7"/>
  <c r="AP24" i="7"/>
  <c r="AP23" i="7"/>
  <c r="AP22" i="7"/>
  <c r="H20" i="7"/>
  <c r="AP19" i="7"/>
  <c r="AP18" i="7"/>
  <c r="AP17" i="7"/>
  <c r="AP16" i="7"/>
  <c r="I15" i="7"/>
  <c r="I20" i="7" s="1"/>
  <c r="J15" i="7" s="1"/>
  <c r="J20" i="7" s="1"/>
  <c r="K15" i="7" s="1"/>
  <c r="K20" i="7" s="1"/>
  <c r="L15" i="7" s="1"/>
  <c r="L20" i="7" s="1"/>
  <c r="M15" i="7" s="1"/>
  <c r="M20" i="7" s="1"/>
  <c r="N15" i="7" s="1"/>
  <c r="N20" i="7" s="1"/>
  <c r="O15" i="7" s="1"/>
  <c r="O20" i="7" s="1"/>
  <c r="P15" i="7" s="1"/>
  <c r="P20" i="7" s="1"/>
  <c r="Q15" i="7" s="1"/>
  <c r="Q20" i="7" s="1"/>
  <c r="R15" i="7" s="1"/>
  <c r="R20" i="7" s="1"/>
  <c r="S15" i="7" s="1"/>
  <c r="S20" i="7" s="1"/>
  <c r="T15" i="7" s="1"/>
  <c r="T20" i="7" s="1"/>
  <c r="U15" i="7" s="1"/>
  <c r="U20" i="7" s="1"/>
  <c r="V15" i="7" s="1"/>
  <c r="V20" i="7" s="1"/>
  <c r="W15" i="7" s="1"/>
  <c r="W20" i="7" s="1"/>
  <c r="X15" i="7" s="1"/>
  <c r="X20" i="7" s="1"/>
  <c r="Y15" i="7" s="1"/>
  <c r="Y20" i="7" s="1"/>
  <c r="Z15" i="7" s="1"/>
  <c r="Z20" i="7" s="1"/>
  <c r="AA15" i="7" s="1"/>
  <c r="AA20" i="7" s="1"/>
  <c r="AB15" i="7" s="1"/>
  <c r="AB20" i="7" s="1"/>
  <c r="AC15" i="7" s="1"/>
  <c r="AC20" i="7" s="1"/>
  <c r="AD15" i="7" s="1"/>
  <c r="AD20" i="7" s="1"/>
  <c r="AE15" i="7" s="1"/>
  <c r="AE20" i="7" s="1"/>
  <c r="AF15" i="7" s="1"/>
  <c r="AF20" i="7" s="1"/>
  <c r="AG15" i="7" s="1"/>
  <c r="AG20" i="7" s="1"/>
  <c r="AH15" i="7" s="1"/>
  <c r="AH20" i="7" s="1"/>
  <c r="AI15" i="7" s="1"/>
  <c r="AI20" i="7" s="1"/>
  <c r="AJ15" i="7" s="1"/>
  <c r="AJ20" i="7" s="1"/>
  <c r="AK15" i="7" s="1"/>
  <c r="AK20" i="7" s="1"/>
  <c r="AL15" i="7" s="1"/>
  <c r="AL20" i="7" s="1"/>
  <c r="AM15" i="7" s="1"/>
  <c r="AM20" i="7" s="1"/>
  <c r="AN15" i="7" s="1"/>
  <c r="AN20" i="7" s="1"/>
  <c r="AO15" i="7" s="1"/>
  <c r="AP20" i="7" s="1"/>
  <c r="H14" i="7"/>
  <c r="AP13" i="7"/>
  <c r="AP12" i="7"/>
  <c r="AP11" i="7"/>
  <c r="AP10" i="7"/>
  <c r="I9" i="7"/>
  <c r="I14" i="7" s="1"/>
  <c r="J9" i="7" s="1"/>
  <c r="J14" i="7" s="1"/>
  <c r="K9" i="7" s="1"/>
  <c r="K14" i="7" s="1"/>
  <c r="L9" i="7" s="1"/>
  <c r="L14" i="7" s="1"/>
  <c r="M9" i="7" s="1"/>
  <c r="M14" i="7" s="1"/>
  <c r="N9" i="7" s="1"/>
  <c r="N14" i="7" s="1"/>
  <c r="O9" i="7" s="1"/>
  <c r="O14" i="7" s="1"/>
  <c r="P9" i="7" s="1"/>
  <c r="P14" i="7" s="1"/>
  <c r="Q9" i="7" s="1"/>
  <c r="Q14" i="7" s="1"/>
  <c r="R9" i="7" s="1"/>
  <c r="R14" i="7" s="1"/>
  <c r="S9" i="7" s="1"/>
  <c r="S14" i="7" s="1"/>
  <c r="T9" i="7" s="1"/>
  <c r="T14" i="7" s="1"/>
  <c r="U9" i="7" s="1"/>
  <c r="U14" i="7" s="1"/>
  <c r="V9" i="7" s="1"/>
  <c r="V14" i="7" s="1"/>
  <c r="W9" i="7" s="1"/>
  <c r="W14" i="7" s="1"/>
  <c r="X9" i="7" s="1"/>
  <c r="X14" i="7" s="1"/>
  <c r="Y9" i="7" s="1"/>
  <c r="Y14" i="7" s="1"/>
  <c r="Z9" i="7" s="1"/>
  <c r="Z14" i="7" s="1"/>
  <c r="AA9" i="7" s="1"/>
  <c r="AA14" i="7" s="1"/>
  <c r="AB9" i="7" s="1"/>
  <c r="AB14" i="7" s="1"/>
  <c r="AC9" i="7" s="1"/>
  <c r="AC14" i="7" s="1"/>
  <c r="AD9" i="7" s="1"/>
  <c r="AD14" i="7" s="1"/>
  <c r="AE9" i="7" s="1"/>
  <c r="AE14" i="7" s="1"/>
  <c r="AF9" i="7" s="1"/>
  <c r="AF14" i="7" s="1"/>
  <c r="AG9" i="7" s="1"/>
  <c r="AG14" i="7" s="1"/>
  <c r="AH9" i="7" s="1"/>
  <c r="AH14" i="7" s="1"/>
  <c r="AI9" i="7" s="1"/>
  <c r="AI14" i="7" s="1"/>
  <c r="AJ9" i="7" s="1"/>
  <c r="AJ14" i="7" s="1"/>
  <c r="AK9" i="7" s="1"/>
  <c r="AK14" i="7" s="1"/>
  <c r="AL9" i="7" s="1"/>
  <c r="AL14" i="7" s="1"/>
  <c r="AM9" i="7" s="1"/>
  <c r="AM14" i="7" s="1"/>
  <c r="AN9" i="7" s="1"/>
  <c r="AN14" i="7" s="1"/>
  <c r="AO9" i="7" s="1"/>
  <c r="AP14" i="7" s="1"/>
  <c r="S359" i="7" l="1"/>
  <c r="T348" i="7" s="1"/>
  <c r="T359" i="7" s="1"/>
  <c r="U348" i="7" s="1"/>
  <c r="U359" i="7" s="1"/>
  <c r="V348" i="7" s="1"/>
  <c r="V359" i="7" s="1"/>
  <c r="W348" i="7" s="1"/>
  <c r="W359" i="7" s="1"/>
  <c r="X348" i="7" s="1"/>
  <c r="X359" i="7" s="1"/>
  <c r="Y348" i="7" s="1"/>
  <c r="Y359" i="7" s="1"/>
  <c r="Z348" i="7" s="1"/>
  <c r="Z359" i="7" s="1"/>
  <c r="AA348" i="7" s="1"/>
  <c r="AA359" i="7" s="1"/>
  <c r="AB348" i="7" s="1"/>
  <c r="AB359" i="7" s="1"/>
  <c r="AC348" i="7" s="1"/>
  <c r="AC359" i="7" s="1"/>
  <c r="AD348" i="7" s="1"/>
  <c r="AD359" i="7" s="1"/>
  <c r="AE348" i="7" s="1"/>
  <c r="AE359" i="7" s="1"/>
  <c r="AF348" i="7" s="1"/>
  <c r="AF359" i="7" s="1"/>
  <c r="AG348" i="7" s="1"/>
  <c r="AG359" i="7" s="1"/>
  <c r="AH348" i="7" s="1"/>
  <c r="AH359" i="7" s="1"/>
  <c r="AI348" i="7" s="1"/>
  <c r="AI359" i="7" s="1"/>
  <c r="AJ348" i="7" s="1"/>
  <c r="AJ359" i="7" s="1"/>
  <c r="AK348" i="7" s="1"/>
  <c r="AK359" i="7" s="1"/>
  <c r="AL348" i="7" s="1"/>
  <c r="AL359" i="7" s="1"/>
  <c r="AM348" i="7" s="1"/>
  <c r="AM359" i="7" s="1"/>
  <c r="AN348" i="7" s="1"/>
  <c r="AN359" i="7" s="1"/>
  <c r="AO348" i="7" s="1"/>
  <c r="AP359" i="7" s="1"/>
  <c r="AJ1149" i="7"/>
  <c r="AP1149" i="7" s="1"/>
  <c r="AP1152" i="7"/>
  <c r="AP1148" i="7"/>
  <c r="AP1151" i="7"/>
  <c r="I1153" i="7"/>
  <c r="I1154" i="7" s="1"/>
  <c r="J48" i="7"/>
  <c r="J53" i="7" s="1"/>
  <c r="H1153" i="7"/>
  <c r="H1154" i="7" s="1"/>
  <c r="AP641" i="7"/>
  <c r="AO634" i="7"/>
  <c r="AO623" i="7"/>
  <c r="AP633" i="7"/>
  <c r="AP1147" i="7"/>
  <c r="J1153" i="7" l="1"/>
  <c r="J1154" i="7" s="1"/>
  <c r="K48" i="7"/>
  <c r="K53" i="7" s="1"/>
  <c r="H1372" i="6"/>
  <c r="AP1371" i="6"/>
  <c r="AP1370" i="6"/>
  <c r="AP1369" i="6"/>
  <c r="AP1368" i="6"/>
  <c r="AP1367" i="6"/>
  <c r="I1365" i="6"/>
  <c r="I1372" i="6" s="1"/>
  <c r="J1365" i="6" s="1"/>
  <c r="J1372" i="6" s="1"/>
  <c r="K1365" i="6" s="1"/>
  <c r="K1372" i="6" s="1"/>
  <c r="L1365" i="6" s="1"/>
  <c r="L1372" i="6" s="1"/>
  <c r="M1365" i="6" s="1"/>
  <c r="M1372" i="6" s="1"/>
  <c r="N1365" i="6" s="1"/>
  <c r="N1372" i="6" s="1"/>
  <c r="O1365" i="6" s="1"/>
  <c r="O1372" i="6" s="1"/>
  <c r="P1365" i="6" s="1"/>
  <c r="P1372" i="6" s="1"/>
  <c r="Q1365" i="6" s="1"/>
  <c r="Q1372" i="6" s="1"/>
  <c r="R1365" i="6" s="1"/>
  <c r="R1372" i="6" s="1"/>
  <c r="S1365" i="6" s="1"/>
  <c r="S1372" i="6" s="1"/>
  <c r="T1365" i="6" s="1"/>
  <c r="T1372" i="6" s="1"/>
  <c r="U1365" i="6" s="1"/>
  <c r="U1372" i="6" s="1"/>
  <c r="V1365" i="6" s="1"/>
  <c r="V1372" i="6" s="1"/>
  <c r="W1365" i="6" s="1"/>
  <c r="W1372" i="6" s="1"/>
  <c r="X1365" i="6" s="1"/>
  <c r="X1372" i="6" s="1"/>
  <c r="Y1365" i="6" s="1"/>
  <c r="Y1372" i="6" s="1"/>
  <c r="Z1365" i="6" s="1"/>
  <c r="Z1372" i="6" s="1"/>
  <c r="AA1365" i="6" s="1"/>
  <c r="AA1372" i="6" s="1"/>
  <c r="AB1365" i="6" s="1"/>
  <c r="AB1372" i="6" s="1"/>
  <c r="AC1365" i="6" s="1"/>
  <c r="AC1372" i="6" s="1"/>
  <c r="AD1365" i="6" s="1"/>
  <c r="AD1372" i="6" s="1"/>
  <c r="AE1365" i="6" s="1"/>
  <c r="AE1372" i="6" s="1"/>
  <c r="AF1365" i="6" s="1"/>
  <c r="AF1372" i="6" s="1"/>
  <c r="AG1365" i="6" s="1"/>
  <c r="AG1372" i="6" s="1"/>
  <c r="AH1365" i="6" s="1"/>
  <c r="AH1372" i="6" s="1"/>
  <c r="AI1365" i="6" s="1"/>
  <c r="AI1372" i="6" s="1"/>
  <c r="AJ1365" i="6" s="1"/>
  <c r="AJ1372" i="6" s="1"/>
  <c r="AK1365" i="6" s="1"/>
  <c r="AK1372" i="6" s="1"/>
  <c r="AL1365" i="6" s="1"/>
  <c r="AL1372" i="6" s="1"/>
  <c r="AM1365" i="6" s="1"/>
  <c r="AM1372" i="6" s="1"/>
  <c r="AN1365" i="6" s="1"/>
  <c r="AN1372" i="6" s="1"/>
  <c r="AO1365" i="6" s="1"/>
  <c r="AP1372" i="6" s="1"/>
  <c r="H1364" i="6"/>
  <c r="AP1363" i="6"/>
  <c r="AP1362" i="6"/>
  <c r="AP1361" i="6"/>
  <c r="AP1360" i="6"/>
  <c r="AP1359" i="6"/>
  <c r="I1358" i="6"/>
  <c r="I1364" i="6" s="1"/>
  <c r="J1358" i="6" s="1"/>
  <c r="J1364" i="6" s="1"/>
  <c r="K1358" i="6" s="1"/>
  <c r="K1364" i="6" s="1"/>
  <c r="L1358" i="6" s="1"/>
  <c r="L1364" i="6" s="1"/>
  <c r="M1358" i="6" s="1"/>
  <c r="M1364" i="6" s="1"/>
  <c r="N1358" i="6" s="1"/>
  <c r="N1364" i="6" s="1"/>
  <c r="O1358" i="6" s="1"/>
  <c r="O1364" i="6" s="1"/>
  <c r="P1358" i="6" s="1"/>
  <c r="P1364" i="6" s="1"/>
  <c r="Q1358" i="6" s="1"/>
  <c r="Q1364" i="6" s="1"/>
  <c r="R1358" i="6" s="1"/>
  <c r="R1364" i="6" s="1"/>
  <c r="S1358" i="6" s="1"/>
  <c r="S1364" i="6" s="1"/>
  <c r="T1358" i="6" s="1"/>
  <c r="T1364" i="6" s="1"/>
  <c r="U1358" i="6" s="1"/>
  <c r="U1364" i="6" s="1"/>
  <c r="V1358" i="6" s="1"/>
  <c r="V1364" i="6" s="1"/>
  <c r="W1358" i="6" s="1"/>
  <c r="W1364" i="6" s="1"/>
  <c r="X1358" i="6" s="1"/>
  <c r="X1364" i="6" s="1"/>
  <c r="Y1358" i="6" s="1"/>
  <c r="Y1364" i="6" s="1"/>
  <c r="Z1358" i="6" s="1"/>
  <c r="Z1364" i="6" s="1"/>
  <c r="AA1358" i="6" s="1"/>
  <c r="AA1364" i="6" s="1"/>
  <c r="AB1358" i="6" s="1"/>
  <c r="AB1364" i="6" s="1"/>
  <c r="AC1358" i="6" s="1"/>
  <c r="AC1364" i="6" s="1"/>
  <c r="AD1358" i="6" s="1"/>
  <c r="AD1364" i="6" s="1"/>
  <c r="AE1358" i="6" s="1"/>
  <c r="AE1364" i="6" s="1"/>
  <c r="AF1358" i="6" s="1"/>
  <c r="AF1364" i="6" s="1"/>
  <c r="AG1358" i="6" s="1"/>
  <c r="AG1364" i="6" s="1"/>
  <c r="AH1358" i="6" s="1"/>
  <c r="AH1364" i="6" s="1"/>
  <c r="AI1358" i="6" s="1"/>
  <c r="AI1364" i="6" s="1"/>
  <c r="AJ1358" i="6" s="1"/>
  <c r="AJ1364" i="6" s="1"/>
  <c r="AK1358" i="6" s="1"/>
  <c r="AK1364" i="6" s="1"/>
  <c r="AL1358" i="6" s="1"/>
  <c r="AL1364" i="6" s="1"/>
  <c r="AM1358" i="6" s="1"/>
  <c r="AM1364" i="6" s="1"/>
  <c r="AN1358" i="6" s="1"/>
  <c r="AN1364" i="6" s="1"/>
  <c r="AO1358" i="6" s="1"/>
  <c r="AP1364" i="6" s="1"/>
  <c r="H1346" i="6"/>
  <c r="AP1345" i="6"/>
  <c r="AP1344" i="6"/>
  <c r="AP1343" i="6"/>
  <c r="I1342" i="6"/>
  <c r="I1346" i="6" s="1"/>
  <c r="J1342" i="6" s="1"/>
  <c r="J1346" i="6" s="1"/>
  <c r="K1342" i="6" s="1"/>
  <c r="K1346" i="6" s="1"/>
  <c r="L1342" i="6" s="1"/>
  <c r="L1346" i="6" s="1"/>
  <c r="M1342" i="6" s="1"/>
  <c r="M1346" i="6" s="1"/>
  <c r="N1342" i="6" s="1"/>
  <c r="N1346" i="6" s="1"/>
  <c r="O1342" i="6" s="1"/>
  <c r="O1346" i="6" s="1"/>
  <c r="P1342" i="6" s="1"/>
  <c r="P1346" i="6" s="1"/>
  <c r="Q1342" i="6" s="1"/>
  <c r="Q1346" i="6" s="1"/>
  <c r="R1342" i="6" s="1"/>
  <c r="R1346" i="6" s="1"/>
  <c r="S1342" i="6" s="1"/>
  <c r="S1346" i="6" s="1"/>
  <c r="T1342" i="6" s="1"/>
  <c r="T1346" i="6" s="1"/>
  <c r="U1342" i="6" s="1"/>
  <c r="U1346" i="6" s="1"/>
  <c r="V1342" i="6" s="1"/>
  <c r="V1346" i="6" s="1"/>
  <c r="W1342" i="6" s="1"/>
  <c r="W1346" i="6" s="1"/>
  <c r="X1342" i="6" s="1"/>
  <c r="X1346" i="6" s="1"/>
  <c r="Y1342" i="6" s="1"/>
  <c r="Y1346" i="6" s="1"/>
  <c r="Z1342" i="6" s="1"/>
  <c r="Z1346" i="6" s="1"/>
  <c r="AA1342" i="6" s="1"/>
  <c r="AA1346" i="6" s="1"/>
  <c r="AB1342" i="6" s="1"/>
  <c r="AB1346" i="6" s="1"/>
  <c r="AC1342" i="6" s="1"/>
  <c r="AC1346" i="6" s="1"/>
  <c r="AD1342" i="6" s="1"/>
  <c r="AD1346" i="6" s="1"/>
  <c r="AE1342" i="6" s="1"/>
  <c r="AE1346" i="6" s="1"/>
  <c r="AF1342" i="6" s="1"/>
  <c r="AF1346" i="6" s="1"/>
  <c r="AG1342" i="6" s="1"/>
  <c r="AG1346" i="6" s="1"/>
  <c r="AH1342" i="6" s="1"/>
  <c r="AH1346" i="6" s="1"/>
  <c r="AI1342" i="6" s="1"/>
  <c r="AI1346" i="6" s="1"/>
  <c r="AJ1342" i="6" s="1"/>
  <c r="AJ1346" i="6" s="1"/>
  <c r="AK1342" i="6" s="1"/>
  <c r="AK1346" i="6" s="1"/>
  <c r="AL1342" i="6" s="1"/>
  <c r="AL1346" i="6" s="1"/>
  <c r="AM1342" i="6" s="1"/>
  <c r="AM1346" i="6" s="1"/>
  <c r="AN1342" i="6" s="1"/>
  <c r="AN1346" i="6" s="1"/>
  <c r="AO1342" i="6" s="1"/>
  <c r="AP1346" i="6" s="1"/>
  <c r="H1341" i="6"/>
  <c r="AP1340" i="6"/>
  <c r="AP1339" i="6"/>
  <c r="AP1338" i="6"/>
  <c r="I1337" i="6"/>
  <c r="I1341" i="6" s="1"/>
  <c r="J1337" i="6" s="1"/>
  <c r="J1341" i="6" s="1"/>
  <c r="K1337" i="6" s="1"/>
  <c r="K1341" i="6" s="1"/>
  <c r="L1337" i="6" s="1"/>
  <c r="L1341" i="6" s="1"/>
  <c r="M1337" i="6" s="1"/>
  <c r="M1341" i="6" s="1"/>
  <c r="N1337" i="6" s="1"/>
  <c r="N1341" i="6" s="1"/>
  <c r="O1337" i="6" s="1"/>
  <c r="O1341" i="6" s="1"/>
  <c r="P1337" i="6" s="1"/>
  <c r="P1341" i="6" s="1"/>
  <c r="Q1337" i="6" s="1"/>
  <c r="Q1341" i="6" s="1"/>
  <c r="R1337" i="6" s="1"/>
  <c r="R1341" i="6" s="1"/>
  <c r="S1337" i="6" s="1"/>
  <c r="S1341" i="6" s="1"/>
  <c r="T1337" i="6" s="1"/>
  <c r="T1341" i="6" s="1"/>
  <c r="U1337" i="6" s="1"/>
  <c r="U1341" i="6" s="1"/>
  <c r="V1337" i="6" s="1"/>
  <c r="V1341" i="6" s="1"/>
  <c r="W1337" i="6" s="1"/>
  <c r="W1341" i="6" s="1"/>
  <c r="X1337" i="6" s="1"/>
  <c r="X1341" i="6" s="1"/>
  <c r="Y1337" i="6" s="1"/>
  <c r="Y1341" i="6" s="1"/>
  <c r="Z1337" i="6" s="1"/>
  <c r="Z1341" i="6" s="1"/>
  <c r="AA1337" i="6" s="1"/>
  <c r="AA1341" i="6" s="1"/>
  <c r="AB1337" i="6" s="1"/>
  <c r="AB1341" i="6" s="1"/>
  <c r="AC1337" i="6" s="1"/>
  <c r="AC1341" i="6" s="1"/>
  <c r="AD1337" i="6" s="1"/>
  <c r="AD1341" i="6" s="1"/>
  <c r="AE1337" i="6" s="1"/>
  <c r="AE1341" i="6" s="1"/>
  <c r="AF1337" i="6" s="1"/>
  <c r="AF1341" i="6" s="1"/>
  <c r="AG1337" i="6" s="1"/>
  <c r="AG1341" i="6" s="1"/>
  <c r="AH1337" i="6" s="1"/>
  <c r="AH1341" i="6" s="1"/>
  <c r="AI1337" i="6" s="1"/>
  <c r="AI1341" i="6" s="1"/>
  <c r="AJ1337" i="6" s="1"/>
  <c r="AJ1341" i="6" s="1"/>
  <c r="AK1337" i="6" s="1"/>
  <c r="AK1341" i="6" s="1"/>
  <c r="AL1337" i="6" s="1"/>
  <c r="AL1341" i="6" s="1"/>
  <c r="AM1337" i="6" s="1"/>
  <c r="AM1341" i="6" s="1"/>
  <c r="AN1337" i="6" s="1"/>
  <c r="AN1341" i="6" s="1"/>
  <c r="AO1337" i="6" s="1"/>
  <c r="AP1341" i="6" s="1"/>
  <c r="H1336" i="6"/>
  <c r="AP1335" i="6"/>
  <c r="AP1334" i="6"/>
  <c r="AP1333" i="6"/>
  <c r="I1332" i="6"/>
  <c r="I1336" i="6" s="1"/>
  <c r="J1332" i="6" s="1"/>
  <c r="J1336" i="6" s="1"/>
  <c r="K1332" i="6" s="1"/>
  <c r="K1336" i="6" s="1"/>
  <c r="L1332" i="6" s="1"/>
  <c r="L1336" i="6" s="1"/>
  <c r="M1332" i="6" s="1"/>
  <c r="M1336" i="6" s="1"/>
  <c r="N1332" i="6" s="1"/>
  <c r="N1336" i="6" s="1"/>
  <c r="O1332" i="6" s="1"/>
  <c r="O1336" i="6" s="1"/>
  <c r="P1332" i="6" s="1"/>
  <c r="P1336" i="6" s="1"/>
  <c r="Q1332" i="6" s="1"/>
  <c r="Q1336" i="6" s="1"/>
  <c r="R1332" i="6" s="1"/>
  <c r="R1336" i="6" s="1"/>
  <c r="S1332" i="6" s="1"/>
  <c r="S1336" i="6" s="1"/>
  <c r="T1332" i="6" s="1"/>
  <c r="T1336" i="6" s="1"/>
  <c r="U1332" i="6" s="1"/>
  <c r="U1336" i="6" s="1"/>
  <c r="V1332" i="6" s="1"/>
  <c r="V1336" i="6" s="1"/>
  <c r="W1332" i="6" s="1"/>
  <c r="W1336" i="6" s="1"/>
  <c r="X1332" i="6" s="1"/>
  <c r="X1336" i="6" s="1"/>
  <c r="Y1332" i="6" s="1"/>
  <c r="Y1336" i="6" s="1"/>
  <c r="Z1332" i="6" s="1"/>
  <c r="Z1336" i="6" s="1"/>
  <c r="AA1332" i="6" s="1"/>
  <c r="AA1336" i="6" s="1"/>
  <c r="AB1332" i="6" s="1"/>
  <c r="AB1336" i="6" s="1"/>
  <c r="AC1332" i="6" s="1"/>
  <c r="AC1336" i="6" s="1"/>
  <c r="AD1332" i="6" s="1"/>
  <c r="AD1336" i="6" s="1"/>
  <c r="AE1332" i="6" s="1"/>
  <c r="AE1336" i="6" s="1"/>
  <c r="AF1332" i="6" s="1"/>
  <c r="AF1336" i="6" s="1"/>
  <c r="AG1332" i="6" s="1"/>
  <c r="AG1336" i="6" s="1"/>
  <c r="AH1332" i="6" s="1"/>
  <c r="AH1336" i="6" s="1"/>
  <c r="AI1332" i="6" s="1"/>
  <c r="AI1336" i="6" s="1"/>
  <c r="AJ1332" i="6" s="1"/>
  <c r="AJ1336" i="6" s="1"/>
  <c r="AK1332" i="6" s="1"/>
  <c r="AK1336" i="6" s="1"/>
  <c r="AL1332" i="6" s="1"/>
  <c r="AL1336" i="6" s="1"/>
  <c r="AM1332" i="6" s="1"/>
  <c r="AM1336" i="6" s="1"/>
  <c r="AN1332" i="6" s="1"/>
  <c r="AN1336" i="6" s="1"/>
  <c r="AO1332" i="6" s="1"/>
  <c r="AP1336" i="6" s="1"/>
  <c r="H1331" i="6"/>
  <c r="AP1330" i="6"/>
  <c r="AP1329" i="6"/>
  <c r="AP1328" i="6"/>
  <c r="I1327" i="6"/>
  <c r="I1331" i="6" s="1"/>
  <c r="J1327" i="6" s="1"/>
  <c r="J1331" i="6" s="1"/>
  <c r="K1327" i="6" s="1"/>
  <c r="K1331" i="6" s="1"/>
  <c r="L1327" i="6" s="1"/>
  <c r="L1331" i="6" s="1"/>
  <c r="M1327" i="6" s="1"/>
  <c r="M1331" i="6" s="1"/>
  <c r="N1327" i="6" s="1"/>
  <c r="N1331" i="6" s="1"/>
  <c r="O1327" i="6" s="1"/>
  <c r="O1331" i="6" s="1"/>
  <c r="P1327" i="6" s="1"/>
  <c r="P1331" i="6" s="1"/>
  <c r="Q1327" i="6" s="1"/>
  <c r="Q1331" i="6" s="1"/>
  <c r="R1327" i="6" s="1"/>
  <c r="R1331" i="6" s="1"/>
  <c r="S1327" i="6" s="1"/>
  <c r="S1331" i="6" s="1"/>
  <c r="T1327" i="6" s="1"/>
  <c r="T1331" i="6" s="1"/>
  <c r="U1327" i="6" s="1"/>
  <c r="U1331" i="6" s="1"/>
  <c r="V1327" i="6" s="1"/>
  <c r="V1331" i="6" s="1"/>
  <c r="W1327" i="6" s="1"/>
  <c r="W1331" i="6" s="1"/>
  <c r="X1327" i="6" s="1"/>
  <c r="X1331" i="6" s="1"/>
  <c r="Y1327" i="6" s="1"/>
  <c r="Y1331" i="6" s="1"/>
  <c r="Z1327" i="6" s="1"/>
  <c r="Z1331" i="6" s="1"/>
  <c r="AA1327" i="6" s="1"/>
  <c r="AA1331" i="6" s="1"/>
  <c r="AB1327" i="6" s="1"/>
  <c r="AB1331" i="6" s="1"/>
  <c r="AC1327" i="6" s="1"/>
  <c r="AC1331" i="6" s="1"/>
  <c r="AD1327" i="6" s="1"/>
  <c r="AD1331" i="6" s="1"/>
  <c r="AE1327" i="6" s="1"/>
  <c r="AE1331" i="6" s="1"/>
  <c r="AF1327" i="6" s="1"/>
  <c r="AF1331" i="6" s="1"/>
  <c r="AG1327" i="6" s="1"/>
  <c r="AG1331" i="6" s="1"/>
  <c r="AH1327" i="6" s="1"/>
  <c r="AH1331" i="6" s="1"/>
  <c r="AI1327" i="6" s="1"/>
  <c r="AI1331" i="6" s="1"/>
  <c r="AJ1327" i="6" s="1"/>
  <c r="AJ1331" i="6" s="1"/>
  <c r="AK1327" i="6" s="1"/>
  <c r="AK1331" i="6" s="1"/>
  <c r="AL1327" i="6" s="1"/>
  <c r="AL1331" i="6" s="1"/>
  <c r="AM1327" i="6" s="1"/>
  <c r="AM1331" i="6" s="1"/>
  <c r="AN1327" i="6" s="1"/>
  <c r="AN1331" i="6" s="1"/>
  <c r="AO1327" i="6" s="1"/>
  <c r="AP1331" i="6" s="1"/>
  <c r="H1326" i="6"/>
  <c r="AP1325" i="6"/>
  <c r="AP1324" i="6"/>
  <c r="AP1323" i="6"/>
  <c r="I1322" i="6"/>
  <c r="I1326" i="6" s="1"/>
  <c r="J1322" i="6" s="1"/>
  <c r="J1326" i="6" s="1"/>
  <c r="K1322" i="6" s="1"/>
  <c r="K1326" i="6" s="1"/>
  <c r="L1322" i="6" s="1"/>
  <c r="L1326" i="6" s="1"/>
  <c r="M1322" i="6" s="1"/>
  <c r="M1326" i="6" s="1"/>
  <c r="N1322" i="6" s="1"/>
  <c r="N1326" i="6" s="1"/>
  <c r="O1322" i="6" s="1"/>
  <c r="O1326" i="6" s="1"/>
  <c r="P1322" i="6" s="1"/>
  <c r="P1326" i="6" s="1"/>
  <c r="Q1322" i="6" s="1"/>
  <c r="Q1326" i="6" s="1"/>
  <c r="R1322" i="6" s="1"/>
  <c r="R1326" i="6" s="1"/>
  <c r="S1322" i="6" s="1"/>
  <c r="S1326" i="6" s="1"/>
  <c r="T1322" i="6" s="1"/>
  <c r="T1326" i="6" s="1"/>
  <c r="U1322" i="6" s="1"/>
  <c r="U1326" i="6" s="1"/>
  <c r="V1322" i="6" s="1"/>
  <c r="V1326" i="6" s="1"/>
  <c r="W1322" i="6" s="1"/>
  <c r="W1326" i="6" s="1"/>
  <c r="X1322" i="6" s="1"/>
  <c r="X1326" i="6" s="1"/>
  <c r="Y1322" i="6" s="1"/>
  <c r="Y1326" i="6" s="1"/>
  <c r="Z1322" i="6" s="1"/>
  <c r="Z1326" i="6" s="1"/>
  <c r="AA1322" i="6" s="1"/>
  <c r="AA1326" i="6" s="1"/>
  <c r="AB1322" i="6" s="1"/>
  <c r="AB1326" i="6" s="1"/>
  <c r="AC1322" i="6" s="1"/>
  <c r="AC1326" i="6" s="1"/>
  <c r="AD1322" i="6" s="1"/>
  <c r="AD1326" i="6" s="1"/>
  <c r="AE1322" i="6" s="1"/>
  <c r="AE1326" i="6" s="1"/>
  <c r="AF1322" i="6" s="1"/>
  <c r="AF1326" i="6" s="1"/>
  <c r="AG1322" i="6" s="1"/>
  <c r="AG1326" i="6" s="1"/>
  <c r="AH1322" i="6" s="1"/>
  <c r="AH1326" i="6" s="1"/>
  <c r="AI1322" i="6" s="1"/>
  <c r="AI1326" i="6" s="1"/>
  <c r="AJ1322" i="6" s="1"/>
  <c r="AJ1326" i="6" s="1"/>
  <c r="AK1322" i="6" s="1"/>
  <c r="AK1326" i="6" s="1"/>
  <c r="AL1322" i="6" s="1"/>
  <c r="AL1326" i="6" s="1"/>
  <c r="AM1322" i="6" s="1"/>
  <c r="AM1326" i="6" s="1"/>
  <c r="AN1322" i="6" s="1"/>
  <c r="AN1326" i="6" s="1"/>
  <c r="AO1322" i="6" s="1"/>
  <c r="AP1326" i="6" s="1"/>
  <c r="H1321" i="6"/>
  <c r="AP1320" i="6"/>
  <c r="AP1319" i="6"/>
  <c r="AP1318" i="6"/>
  <c r="I1317" i="6"/>
  <c r="I1321" i="6" s="1"/>
  <c r="J1317" i="6" s="1"/>
  <c r="J1321" i="6" s="1"/>
  <c r="K1317" i="6" s="1"/>
  <c r="K1321" i="6" s="1"/>
  <c r="L1317" i="6" s="1"/>
  <c r="L1321" i="6" s="1"/>
  <c r="M1317" i="6" s="1"/>
  <c r="M1321" i="6" s="1"/>
  <c r="N1317" i="6" s="1"/>
  <c r="N1321" i="6" s="1"/>
  <c r="O1317" i="6" s="1"/>
  <c r="O1321" i="6" s="1"/>
  <c r="P1317" i="6" s="1"/>
  <c r="P1321" i="6" s="1"/>
  <c r="Q1317" i="6" s="1"/>
  <c r="Q1321" i="6" s="1"/>
  <c r="R1317" i="6" s="1"/>
  <c r="R1321" i="6" s="1"/>
  <c r="S1317" i="6" s="1"/>
  <c r="S1321" i="6" s="1"/>
  <c r="T1317" i="6" s="1"/>
  <c r="T1321" i="6" s="1"/>
  <c r="U1317" i="6" s="1"/>
  <c r="U1321" i="6" s="1"/>
  <c r="V1317" i="6" s="1"/>
  <c r="V1321" i="6" s="1"/>
  <c r="W1317" i="6" s="1"/>
  <c r="W1321" i="6" s="1"/>
  <c r="X1317" i="6" s="1"/>
  <c r="X1321" i="6" s="1"/>
  <c r="Y1317" i="6" s="1"/>
  <c r="Y1321" i="6" s="1"/>
  <c r="Z1317" i="6" s="1"/>
  <c r="Z1321" i="6" s="1"/>
  <c r="AA1317" i="6" s="1"/>
  <c r="AA1321" i="6" s="1"/>
  <c r="AB1317" i="6" s="1"/>
  <c r="AB1321" i="6" s="1"/>
  <c r="AC1317" i="6" s="1"/>
  <c r="AC1321" i="6" s="1"/>
  <c r="AD1317" i="6" s="1"/>
  <c r="AD1321" i="6" s="1"/>
  <c r="AE1317" i="6" s="1"/>
  <c r="AE1321" i="6" s="1"/>
  <c r="AF1317" i="6" s="1"/>
  <c r="AF1321" i="6" s="1"/>
  <c r="AG1317" i="6" s="1"/>
  <c r="AG1321" i="6" s="1"/>
  <c r="AH1317" i="6" s="1"/>
  <c r="AH1321" i="6" s="1"/>
  <c r="AI1317" i="6" s="1"/>
  <c r="AI1321" i="6" s="1"/>
  <c r="AJ1317" i="6" s="1"/>
  <c r="AJ1321" i="6" s="1"/>
  <c r="AK1317" i="6" s="1"/>
  <c r="AK1321" i="6" s="1"/>
  <c r="AL1317" i="6" s="1"/>
  <c r="AL1321" i="6" s="1"/>
  <c r="AM1317" i="6" s="1"/>
  <c r="AM1321" i="6" s="1"/>
  <c r="AN1317" i="6" s="1"/>
  <c r="AN1321" i="6" s="1"/>
  <c r="AO1317" i="6" s="1"/>
  <c r="AP1321" i="6" s="1"/>
  <c r="H1316" i="6"/>
  <c r="AP1315" i="6"/>
  <c r="AP1314" i="6"/>
  <c r="AP1313" i="6"/>
  <c r="I1312" i="6"/>
  <c r="I1316" i="6" s="1"/>
  <c r="J1312" i="6" s="1"/>
  <c r="J1316" i="6" s="1"/>
  <c r="K1312" i="6" s="1"/>
  <c r="K1316" i="6" s="1"/>
  <c r="L1312" i="6" s="1"/>
  <c r="L1316" i="6" s="1"/>
  <c r="M1312" i="6" s="1"/>
  <c r="M1316" i="6" s="1"/>
  <c r="N1312" i="6" s="1"/>
  <c r="N1316" i="6" s="1"/>
  <c r="O1312" i="6" s="1"/>
  <c r="O1316" i="6" s="1"/>
  <c r="P1312" i="6" s="1"/>
  <c r="P1316" i="6" s="1"/>
  <c r="Q1312" i="6" s="1"/>
  <c r="Q1316" i="6" s="1"/>
  <c r="R1312" i="6" s="1"/>
  <c r="R1316" i="6" s="1"/>
  <c r="S1312" i="6" s="1"/>
  <c r="S1316" i="6" s="1"/>
  <c r="T1312" i="6" s="1"/>
  <c r="T1316" i="6" s="1"/>
  <c r="U1312" i="6" s="1"/>
  <c r="U1316" i="6" s="1"/>
  <c r="V1312" i="6" s="1"/>
  <c r="V1316" i="6" s="1"/>
  <c r="W1312" i="6" s="1"/>
  <c r="W1316" i="6" s="1"/>
  <c r="X1312" i="6" s="1"/>
  <c r="X1316" i="6" s="1"/>
  <c r="Y1312" i="6" s="1"/>
  <c r="Y1316" i="6" s="1"/>
  <c r="Z1312" i="6" s="1"/>
  <c r="Z1316" i="6" s="1"/>
  <c r="AA1312" i="6" s="1"/>
  <c r="AA1316" i="6" s="1"/>
  <c r="AB1312" i="6" s="1"/>
  <c r="AB1316" i="6" s="1"/>
  <c r="AC1312" i="6" s="1"/>
  <c r="AC1316" i="6" s="1"/>
  <c r="AD1312" i="6" s="1"/>
  <c r="AD1316" i="6" s="1"/>
  <c r="AE1312" i="6" s="1"/>
  <c r="AE1316" i="6" s="1"/>
  <c r="AF1312" i="6" s="1"/>
  <c r="AF1316" i="6" s="1"/>
  <c r="AG1312" i="6" s="1"/>
  <c r="AG1316" i="6" s="1"/>
  <c r="AH1312" i="6" s="1"/>
  <c r="AH1316" i="6" s="1"/>
  <c r="AI1312" i="6" s="1"/>
  <c r="AI1316" i="6" s="1"/>
  <c r="AJ1312" i="6" s="1"/>
  <c r="AJ1316" i="6" s="1"/>
  <c r="AK1312" i="6" s="1"/>
  <c r="AK1316" i="6" s="1"/>
  <c r="AL1312" i="6" s="1"/>
  <c r="AL1316" i="6" s="1"/>
  <c r="AM1312" i="6" s="1"/>
  <c r="AM1316" i="6" s="1"/>
  <c r="AN1312" i="6" s="1"/>
  <c r="AN1316" i="6" s="1"/>
  <c r="AO1312" i="6" s="1"/>
  <c r="AP1316" i="6" s="1"/>
  <c r="H1311" i="6"/>
  <c r="AP1310" i="6"/>
  <c r="AP1309" i="6"/>
  <c r="AP1308" i="6"/>
  <c r="I1307" i="6"/>
  <c r="I1311" i="6" s="1"/>
  <c r="J1307" i="6" s="1"/>
  <c r="J1311" i="6" s="1"/>
  <c r="K1307" i="6" s="1"/>
  <c r="K1311" i="6" s="1"/>
  <c r="L1307" i="6" s="1"/>
  <c r="L1311" i="6" s="1"/>
  <c r="M1307" i="6" s="1"/>
  <c r="M1311" i="6" s="1"/>
  <c r="N1307" i="6" s="1"/>
  <c r="N1311" i="6" s="1"/>
  <c r="O1307" i="6" s="1"/>
  <c r="O1311" i="6" s="1"/>
  <c r="P1307" i="6" s="1"/>
  <c r="P1311" i="6" s="1"/>
  <c r="Q1307" i="6" s="1"/>
  <c r="Q1311" i="6" s="1"/>
  <c r="R1307" i="6" s="1"/>
  <c r="R1311" i="6" s="1"/>
  <c r="S1307" i="6" s="1"/>
  <c r="S1311" i="6" s="1"/>
  <c r="T1307" i="6" s="1"/>
  <c r="T1311" i="6" s="1"/>
  <c r="U1307" i="6" s="1"/>
  <c r="U1311" i="6" s="1"/>
  <c r="V1307" i="6" s="1"/>
  <c r="V1311" i="6" s="1"/>
  <c r="W1307" i="6" s="1"/>
  <c r="W1311" i="6" s="1"/>
  <c r="X1307" i="6" s="1"/>
  <c r="X1311" i="6" s="1"/>
  <c r="Y1307" i="6" s="1"/>
  <c r="Y1311" i="6" s="1"/>
  <c r="Z1307" i="6" s="1"/>
  <c r="Z1311" i="6" s="1"/>
  <c r="AA1307" i="6" s="1"/>
  <c r="AA1311" i="6" s="1"/>
  <c r="AB1307" i="6" s="1"/>
  <c r="AB1311" i="6" s="1"/>
  <c r="AC1307" i="6" s="1"/>
  <c r="AC1311" i="6" s="1"/>
  <c r="AD1307" i="6" s="1"/>
  <c r="AD1311" i="6" s="1"/>
  <c r="AE1307" i="6" s="1"/>
  <c r="AE1311" i="6" s="1"/>
  <c r="AF1307" i="6" s="1"/>
  <c r="AF1311" i="6" s="1"/>
  <c r="AG1307" i="6" s="1"/>
  <c r="AG1311" i="6" s="1"/>
  <c r="AH1307" i="6" s="1"/>
  <c r="AH1311" i="6" s="1"/>
  <c r="AI1307" i="6" s="1"/>
  <c r="AI1311" i="6" s="1"/>
  <c r="AJ1307" i="6" s="1"/>
  <c r="AJ1311" i="6" s="1"/>
  <c r="AK1307" i="6" s="1"/>
  <c r="AK1311" i="6" s="1"/>
  <c r="AL1307" i="6" s="1"/>
  <c r="AL1311" i="6" s="1"/>
  <c r="AM1307" i="6" s="1"/>
  <c r="AM1311" i="6" s="1"/>
  <c r="AN1307" i="6" s="1"/>
  <c r="AN1311" i="6" s="1"/>
  <c r="AO1307" i="6" s="1"/>
  <c r="AP1311" i="6" s="1"/>
  <c r="H1306" i="6"/>
  <c r="AP1305" i="6"/>
  <c r="AP1304" i="6"/>
  <c r="AP1303" i="6"/>
  <c r="I1302" i="6"/>
  <c r="I1306" i="6" s="1"/>
  <c r="J1302" i="6" s="1"/>
  <c r="J1306" i="6" s="1"/>
  <c r="K1302" i="6" s="1"/>
  <c r="K1306" i="6" s="1"/>
  <c r="L1302" i="6" s="1"/>
  <c r="L1306" i="6" s="1"/>
  <c r="M1302" i="6" s="1"/>
  <c r="M1306" i="6" s="1"/>
  <c r="N1302" i="6" s="1"/>
  <c r="N1306" i="6" s="1"/>
  <c r="O1302" i="6" s="1"/>
  <c r="O1306" i="6" s="1"/>
  <c r="P1302" i="6" s="1"/>
  <c r="P1306" i="6" s="1"/>
  <c r="Q1302" i="6" s="1"/>
  <c r="Q1306" i="6" s="1"/>
  <c r="R1302" i="6" s="1"/>
  <c r="R1306" i="6" s="1"/>
  <c r="S1302" i="6" s="1"/>
  <c r="S1306" i="6" s="1"/>
  <c r="T1302" i="6" s="1"/>
  <c r="T1306" i="6" s="1"/>
  <c r="U1302" i="6" s="1"/>
  <c r="U1306" i="6" s="1"/>
  <c r="V1302" i="6" s="1"/>
  <c r="V1306" i="6" s="1"/>
  <c r="W1302" i="6" s="1"/>
  <c r="W1306" i="6" s="1"/>
  <c r="X1302" i="6" s="1"/>
  <c r="X1306" i="6" s="1"/>
  <c r="Y1302" i="6" s="1"/>
  <c r="Y1306" i="6" s="1"/>
  <c r="Z1302" i="6" s="1"/>
  <c r="Z1306" i="6" s="1"/>
  <c r="AA1302" i="6" s="1"/>
  <c r="AA1306" i="6" s="1"/>
  <c r="AB1302" i="6" s="1"/>
  <c r="AB1306" i="6" s="1"/>
  <c r="AC1302" i="6" s="1"/>
  <c r="AC1306" i="6" s="1"/>
  <c r="AD1302" i="6" s="1"/>
  <c r="AD1306" i="6" s="1"/>
  <c r="AE1302" i="6" s="1"/>
  <c r="AE1306" i="6" s="1"/>
  <c r="AF1302" i="6" s="1"/>
  <c r="AF1306" i="6" s="1"/>
  <c r="AG1302" i="6" s="1"/>
  <c r="AG1306" i="6" s="1"/>
  <c r="AH1302" i="6" s="1"/>
  <c r="AH1306" i="6" s="1"/>
  <c r="AI1302" i="6" s="1"/>
  <c r="AI1306" i="6" s="1"/>
  <c r="AJ1302" i="6" s="1"/>
  <c r="AJ1306" i="6" s="1"/>
  <c r="AK1302" i="6" s="1"/>
  <c r="AK1306" i="6" s="1"/>
  <c r="AL1302" i="6" s="1"/>
  <c r="AL1306" i="6" s="1"/>
  <c r="AM1302" i="6" s="1"/>
  <c r="AM1306" i="6" s="1"/>
  <c r="AN1302" i="6" s="1"/>
  <c r="AN1306" i="6" s="1"/>
  <c r="AO1302" i="6" s="1"/>
  <c r="AP1306" i="6" s="1"/>
  <c r="H1301" i="6"/>
  <c r="AP1300" i="6"/>
  <c r="AP1299" i="6"/>
  <c r="AP1298" i="6"/>
  <c r="I1297" i="6"/>
  <c r="I1301" i="6" s="1"/>
  <c r="J1297" i="6" s="1"/>
  <c r="J1301" i="6" s="1"/>
  <c r="K1297" i="6" s="1"/>
  <c r="K1301" i="6" s="1"/>
  <c r="L1297" i="6" s="1"/>
  <c r="L1301" i="6" s="1"/>
  <c r="M1297" i="6" s="1"/>
  <c r="M1301" i="6" s="1"/>
  <c r="N1297" i="6" s="1"/>
  <c r="N1301" i="6" s="1"/>
  <c r="O1297" i="6" s="1"/>
  <c r="O1301" i="6" s="1"/>
  <c r="P1297" i="6" s="1"/>
  <c r="P1301" i="6" s="1"/>
  <c r="Q1297" i="6" s="1"/>
  <c r="Q1301" i="6" s="1"/>
  <c r="R1297" i="6" s="1"/>
  <c r="R1301" i="6" s="1"/>
  <c r="S1297" i="6" s="1"/>
  <c r="S1301" i="6" s="1"/>
  <c r="T1297" i="6" s="1"/>
  <c r="T1301" i="6" s="1"/>
  <c r="U1297" i="6" s="1"/>
  <c r="U1301" i="6" s="1"/>
  <c r="V1297" i="6" s="1"/>
  <c r="V1301" i="6" s="1"/>
  <c r="W1297" i="6" s="1"/>
  <c r="W1301" i="6" s="1"/>
  <c r="X1297" i="6" s="1"/>
  <c r="X1301" i="6" s="1"/>
  <c r="Y1297" i="6" s="1"/>
  <c r="Y1301" i="6" s="1"/>
  <c r="Z1297" i="6" s="1"/>
  <c r="Z1301" i="6" s="1"/>
  <c r="AA1297" i="6" s="1"/>
  <c r="AA1301" i="6" s="1"/>
  <c r="AB1297" i="6" s="1"/>
  <c r="AB1301" i="6" s="1"/>
  <c r="AC1297" i="6" s="1"/>
  <c r="AC1301" i="6" s="1"/>
  <c r="AD1297" i="6" s="1"/>
  <c r="AD1301" i="6" s="1"/>
  <c r="AE1297" i="6" s="1"/>
  <c r="AE1301" i="6" s="1"/>
  <c r="AF1297" i="6" s="1"/>
  <c r="AF1301" i="6" s="1"/>
  <c r="AG1297" i="6" s="1"/>
  <c r="AG1301" i="6" s="1"/>
  <c r="AH1297" i="6" s="1"/>
  <c r="AH1301" i="6" s="1"/>
  <c r="AI1297" i="6" s="1"/>
  <c r="AI1301" i="6" s="1"/>
  <c r="AJ1297" i="6" s="1"/>
  <c r="AJ1301" i="6" s="1"/>
  <c r="AK1297" i="6" s="1"/>
  <c r="AK1301" i="6" s="1"/>
  <c r="AL1297" i="6" s="1"/>
  <c r="AL1301" i="6" s="1"/>
  <c r="AM1297" i="6" s="1"/>
  <c r="AM1301" i="6" s="1"/>
  <c r="AN1297" i="6" s="1"/>
  <c r="AN1301" i="6" s="1"/>
  <c r="AO1297" i="6" s="1"/>
  <c r="AP1301" i="6" s="1"/>
  <c r="H1296" i="6"/>
  <c r="AP1295" i="6"/>
  <c r="AP1294" i="6"/>
  <c r="AP1293" i="6"/>
  <c r="I1292" i="6"/>
  <c r="I1296" i="6" s="1"/>
  <c r="J1292" i="6" s="1"/>
  <c r="J1296" i="6" s="1"/>
  <c r="K1292" i="6" s="1"/>
  <c r="K1296" i="6" s="1"/>
  <c r="L1292" i="6" s="1"/>
  <c r="L1296" i="6" s="1"/>
  <c r="M1292" i="6" s="1"/>
  <c r="M1296" i="6" s="1"/>
  <c r="N1292" i="6" s="1"/>
  <c r="N1296" i="6" s="1"/>
  <c r="O1292" i="6" s="1"/>
  <c r="O1296" i="6" s="1"/>
  <c r="P1292" i="6" s="1"/>
  <c r="P1296" i="6" s="1"/>
  <c r="Q1292" i="6" s="1"/>
  <c r="Q1296" i="6" s="1"/>
  <c r="R1292" i="6" s="1"/>
  <c r="R1296" i="6" s="1"/>
  <c r="S1292" i="6" s="1"/>
  <c r="S1296" i="6" s="1"/>
  <c r="T1292" i="6" s="1"/>
  <c r="T1296" i="6" s="1"/>
  <c r="U1292" i="6" s="1"/>
  <c r="U1296" i="6" s="1"/>
  <c r="V1292" i="6" s="1"/>
  <c r="V1296" i="6" s="1"/>
  <c r="W1292" i="6" s="1"/>
  <c r="W1296" i="6" s="1"/>
  <c r="X1292" i="6" s="1"/>
  <c r="X1296" i="6" s="1"/>
  <c r="Y1292" i="6" s="1"/>
  <c r="Y1296" i="6" s="1"/>
  <c r="Z1292" i="6" s="1"/>
  <c r="Z1296" i="6" s="1"/>
  <c r="AA1292" i="6" s="1"/>
  <c r="AA1296" i="6" s="1"/>
  <c r="AB1292" i="6" s="1"/>
  <c r="AB1296" i="6" s="1"/>
  <c r="AC1292" i="6" s="1"/>
  <c r="AC1296" i="6" s="1"/>
  <c r="AD1292" i="6" s="1"/>
  <c r="AD1296" i="6" s="1"/>
  <c r="AE1292" i="6" s="1"/>
  <c r="AE1296" i="6" s="1"/>
  <c r="AF1292" i="6" s="1"/>
  <c r="AF1296" i="6" s="1"/>
  <c r="AG1292" i="6" s="1"/>
  <c r="AG1296" i="6" s="1"/>
  <c r="AH1292" i="6" s="1"/>
  <c r="AH1296" i="6" s="1"/>
  <c r="AI1292" i="6" s="1"/>
  <c r="AI1296" i="6" s="1"/>
  <c r="AJ1292" i="6" s="1"/>
  <c r="AJ1296" i="6" s="1"/>
  <c r="AK1292" i="6" s="1"/>
  <c r="AK1296" i="6" s="1"/>
  <c r="AL1292" i="6" s="1"/>
  <c r="AL1296" i="6" s="1"/>
  <c r="AM1292" i="6" s="1"/>
  <c r="AM1296" i="6" s="1"/>
  <c r="AN1292" i="6" s="1"/>
  <c r="AN1296" i="6" s="1"/>
  <c r="AO1292" i="6" s="1"/>
  <c r="AP1296" i="6" s="1"/>
  <c r="H1291" i="6"/>
  <c r="AP1290" i="6"/>
  <c r="AP1289" i="6"/>
  <c r="AP1288" i="6"/>
  <c r="I1287" i="6"/>
  <c r="I1291" i="6" s="1"/>
  <c r="J1287" i="6" s="1"/>
  <c r="J1291" i="6" s="1"/>
  <c r="K1287" i="6" s="1"/>
  <c r="K1291" i="6" s="1"/>
  <c r="L1287" i="6" s="1"/>
  <c r="L1291" i="6" s="1"/>
  <c r="M1287" i="6" s="1"/>
  <c r="M1291" i="6" s="1"/>
  <c r="N1287" i="6" s="1"/>
  <c r="N1291" i="6" s="1"/>
  <c r="O1287" i="6" s="1"/>
  <c r="O1291" i="6" s="1"/>
  <c r="P1287" i="6" s="1"/>
  <c r="P1291" i="6" s="1"/>
  <c r="Q1287" i="6" s="1"/>
  <c r="Q1291" i="6" s="1"/>
  <c r="R1287" i="6" s="1"/>
  <c r="R1291" i="6" s="1"/>
  <c r="S1287" i="6" s="1"/>
  <c r="S1291" i="6" s="1"/>
  <c r="T1287" i="6" s="1"/>
  <c r="T1291" i="6" s="1"/>
  <c r="U1287" i="6" s="1"/>
  <c r="U1291" i="6" s="1"/>
  <c r="V1287" i="6" s="1"/>
  <c r="V1291" i="6" s="1"/>
  <c r="W1287" i="6" s="1"/>
  <c r="W1291" i="6" s="1"/>
  <c r="X1287" i="6" s="1"/>
  <c r="X1291" i="6" s="1"/>
  <c r="Y1287" i="6" s="1"/>
  <c r="Y1291" i="6" s="1"/>
  <c r="Z1287" i="6" s="1"/>
  <c r="Z1291" i="6" s="1"/>
  <c r="AA1287" i="6" s="1"/>
  <c r="AA1291" i="6" s="1"/>
  <c r="AB1287" i="6" s="1"/>
  <c r="AB1291" i="6" s="1"/>
  <c r="AC1287" i="6" s="1"/>
  <c r="AC1291" i="6" s="1"/>
  <c r="AD1287" i="6" s="1"/>
  <c r="AD1291" i="6" s="1"/>
  <c r="AE1287" i="6" s="1"/>
  <c r="AE1291" i="6" s="1"/>
  <c r="AF1287" i="6" s="1"/>
  <c r="AF1291" i="6" s="1"/>
  <c r="AG1287" i="6" s="1"/>
  <c r="AG1291" i="6" s="1"/>
  <c r="AH1287" i="6" s="1"/>
  <c r="AH1291" i="6" s="1"/>
  <c r="AI1287" i="6" s="1"/>
  <c r="AI1291" i="6" s="1"/>
  <c r="AJ1287" i="6" s="1"/>
  <c r="AJ1291" i="6" s="1"/>
  <c r="AK1287" i="6" s="1"/>
  <c r="AK1291" i="6" s="1"/>
  <c r="AL1287" i="6" s="1"/>
  <c r="AL1291" i="6" s="1"/>
  <c r="AM1287" i="6" s="1"/>
  <c r="AM1291" i="6" s="1"/>
  <c r="AN1287" i="6" s="1"/>
  <c r="AN1291" i="6" s="1"/>
  <c r="AO1287" i="6" s="1"/>
  <c r="AP1291" i="6" s="1"/>
  <c r="H1286" i="6"/>
  <c r="AP1285" i="6"/>
  <c r="AP1284" i="6"/>
  <c r="AP1283" i="6"/>
  <c r="I1282" i="6"/>
  <c r="I1286" i="6" s="1"/>
  <c r="J1282" i="6" s="1"/>
  <c r="J1286" i="6" s="1"/>
  <c r="K1282" i="6" s="1"/>
  <c r="K1286" i="6" s="1"/>
  <c r="L1282" i="6" s="1"/>
  <c r="L1286" i="6" s="1"/>
  <c r="M1282" i="6" s="1"/>
  <c r="M1286" i="6" s="1"/>
  <c r="N1282" i="6" s="1"/>
  <c r="N1286" i="6" s="1"/>
  <c r="O1282" i="6" s="1"/>
  <c r="O1286" i="6" s="1"/>
  <c r="P1282" i="6" s="1"/>
  <c r="P1286" i="6" s="1"/>
  <c r="Q1282" i="6" s="1"/>
  <c r="Q1286" i="6" s="1"/>
  <c r="R1282" i="6" s="1"/>
  <c r="R1286" i="6" s="1"/>
  <c r="S1282" i="6" s="1"/>
  <c r="S1286" i="6" s="1"/>
  <c r="T1282" i="6" s="1"/>
  <c r="T1286" i="6" s="1"/>
  <c r="U1282" i="6" s="1"/>
  <c r="U1286" i="6" s="1"/>
  <c r="V1282" i="6" s="1"/>
  <c r="V1286" i="6" s="1"/>
  <c r="W1282" i="6" s="1"/>
  <c r="W1286" i="6" s="1"/>
  <c r="X1282" i="6" s="1"/>
  <c r="X1286" i="6" s="1"/>
  <c r="Y1282" i="6" s="1"/>
  <c r="Y1286" i="6" s="1"/>
  <c r="Z1282" i="6" s="1"/>
  <c r="Z1286" i="6" s="1"/>
  <c r="AA1282" i="6" s="1"/>
  <c r="AA1286" i="6" s="1"/>
  <c r="AB1282" i="6" s="1"/>
  <c r="AB1286" i="6" s="1"/>
  <c r="AC1282" i="6" s="1"/>
  <c r="AC1286" i="6" s="1"/>
  <c r="AD1282" i="6" s="1"/>
  <c r="AD1286" i="6" s="1"/>
  <c r="AE1282" i="6" s="1"/>
  <c r="AE1286" i="6" s="1"/>
  <c r="AF1282" i="6" s="1"/>
  <c r="AF1286" i="6" s="1"/>
  <c r="AG1282" i="6" s="1"/>
  <c r="AG1286" i="6" s="1"/>
  <c r="AH1282" i="6" s="1"/>
  <c r="AH1286" i="6" s="1"/>
  <c r="AI1282" i="6" s="1"/>
  <c r="AI1286" i="6" s="1"/>
  <c r="AJ1282" i="6" s="1"/>
  <c r="AJ1286" i="6" s="1"/>
  <c r="AK1282" i="6" s="1"/>
  <c r="AK1286" i="6" s="1"/>
  <c r="AL1282" i="6" s="1"/>
  <c r="AL1286" i="6" s="1"/>
  <c r="AM1282" i="6" s="1"/>
  <c r="AM1286" i="6" s="1"/>
  <c r="AN1282" i="6" s="1"/>
  <c r="AN1286" i="6" s="1"/>
  <c r="AO1282" i="6" s="1"/>
  <c r="AP1286" i="6" s="1"/>
  <c r="H1281" i="6"/>
  <c r="AP1280" i="6"/>
  <c r="AP1279" i="6"/>
  <c r="AP1278" i="6"/>
  <c r="I1277" i="6"/>
  <c r="I1281" i="6" s="1"/>
  <c r="J1277" i="6" s="1"/>
  <c r="J1281" i="6" s="1"/>
  <c r="K1277" i="6" s="1"/>
  <c r="K1281" i="6" s="1"/>
  <c r="L1277" i="6" s="1"/>
  <c r="L1281" i="6" s="1"/>
  <c r="M1277" i="6" s="1"/>
  <c r="M1281" i="6" s="1"/>
  <c r="N1277" i="6" s="1"/>
  <c r="N1281" i="6" s="1"/>
  <c r="O1277" i="6" s="1"/>
  <c r="O1281" i="6" s="1"/>
  <c r="P1277" i="6" s="1"/>
  <c r="P1281" i="6" s="1"/>
  <c r="Q1277" i="6" s="1"/>
  <c r="Q1281" i="6" s="1"/>
  <c r="R1277" i="6" s="1"/>
  <c r="R1281" i="6" s="1"/>
  <c r="S1277" i="6" s="1"/>
  <c r="S1281" i="6" s="1"/>
  <c r="T1277" i="6" s="1"/>
  <c r="T1281" i="6" s="1"/>
  <c r="U1277" i="6" s="1"/>
  <c r="U1281" i="6" s="1"/>
  <c r="V1277" i="6" s="1"/>
  <c r="V1281" i="6" s="1"/>
  <c r="W1277" i="6" s="1"/>
  <c r="W1281" i="6" s="1"/>
  <c r="X1277" i="6" s="1"/>
  <c r="X1281" i="6" s="1"/>
  <c r="Y1277" i="6" s="1"/>
  <c r="Y1281" i="6" s="1"/>
  <c r="Z1277" i="6" s="1"/>
  <c r="Z1281" i="6" s="1"/>
  <c r="AA1277" i="6" s="1"/>
  <c r="AA1281" i="6" s="1"/>
  <c r="AB1277" i="6" s="1"/>
  <c r="AB1281" i="6" s="1"/>
  <c r="AC1277" i="6" s="1"/>
  <c r="AC1281" i="6" s="1"/>
  <c r="AD1277" i="6" s="1"/>
  <c r="AD1281" i="6" s="1"/>
  <c r="AE1277" i="6" s="1"/>
  <c r="AE1281" i="6" s="1"/>
  <c r="AF1277" i="6" s="1"/>
  <c r="AF1281" i="6" s="1"/>
  <c r="AG1277" i="6" s="1"/>
  <c r="AG1281" i="6" s="1"/>
  <c r="AH1277" i="6" s="1"/>
  <c r="AH1281" i="6" s="1"/>
  <c r="AI1277" i="6" s="1"/>
  <c r="AI1281" i="6" s="1"/>
  <c r="AJ1277" i="6" s="1"/>
  <c r="AJ1281" i="6" s="1"/>
  <c r="AK1277" i="6" s="1"/>
  <c r="AK1281" i="6" s="1"/>
  <c r="AL1277" i="6" s="1"/>
  <c r="AL1281" i="6" s="1"/>
  <c r="AM1277" i="6" s="1"/>
  <c r="AM1281" i="6" s="1"/>
  <c r="AN1277" i="6" s="1"/>
  <c r="AN1281" i="6" s="1"/>
  <c r="AO1277" i="6" s="1"/>
  <c r="AP1281" i="6" s="1"/>
  <c r="I1276" i="6"/>
  <c r="J1272" i="6" s="1"/>
  <c r="J1276" i="6" s="1"/>
  <c r="K1272" i="6" s="1"/>
  <c r="K1276" i="6" s="1"/>
  <c r="L1272" i="6" s="1"/>
  <c r="L1276" i="6" s="1"/>
  <c r="M1272" i="6" s="1"/>
  <c r="M1276" i="6" s="1"/>
  <c r="N1272" i="6" s="1"/>
  <c r="N1276" i="6" s="1"/>
  <c r="O1272" i="6" s="1"/>
  <c r="O1276" i="6" s="1"/>
  <c r="P1272" i="6" s="1"/>
  <c r="P1276" i="6" s="1"/>
  <c r="Q1272" i="6" s="1"/>
  <c r="Q1276" i="6" s="1"/>
  <c r="R1272" i="6" s="1"/>
  <c r="R1276" i="6" s="1"/>
  <c r="S1272" i="6" s="1"/>
  <c r="S1276" i="6" s="1"/>
  <c r="T1272" i="6" s="1"/>
  <c r="T1276" i="6" s="1"/>
  <c r="U1272" i="6" s="1"/>
  <c r="U1276" i="6" s="1"/>
  <c r="V1272" i="6" s="1"/>
  <c r="V1276" i="6" s="1"/>
  <c r="W1272" i="6" s="1"/>
  <c r="W1276" i="6" s="1"/>
  <c r="X1272" i="6" s="1"/>
  <c r="X1276" i="6" s="1"/>
  <c r="Y1272" i="6" s="1"/>
  <c r="Y1276" i="6" s="1"/>
  <c r="Z1272" i="6" s="1"/>
  <c r="Z1276" i="6" s="1"/>
  <c r="AA1272" i="6" s="1"/>
  <c r="AA1276" i="6" s="1"/>
  <c r="AB1272" i="6" s="1"/>
  <c r="AB1276" i="6" s="1"/>
  <c r="AC1272" i="6" s="1"/>
  <c r="AC1276" i="6" s="1"/>
  <c r="AD1272" i="6" s="1"/>
  <c r="AD1276" i="6" s="1"/>
  <c r="AE1272" i="6" s="1"/>
  <c r="AE1276" i="6" s="1"/>
  <c r="AF1272" i="6" s="1"/>
  <c r="AF1276" i="6" s="1"/>
  <c r="AG1272" i="6" s="1"/>
  <c r="AG1276" i="6" s="1"/>
  <c r="AH1272" i="6" s="1"/>
  <c r="AH1276" i="6" s="1"/>
  <c r="AI1272" i="6" s="1"/>
  <c r="AI1276" i="6" s="1"/>
  <c r="AJ1272" i="6" s="1"/>
  <c r="AJ1276" i="6" s="1"/>
  <c r="AK1272" i="6" s="1"/>
  <c r="AK1276" i="6" s="1"/>
  <c r="AL1272" i="6" s="1"/>
  <c r="AL1276" i="6" s="1"/>
  <c r="AM1272" i="6" s="1"/>
  <c r="AM1276" i="6" s="1"/>
  <c r="AN1272" i="6" s="1"/>
  <c r="AN1276" i="6" s="1"/>
  <c r="AO1272" i="6" s="1"/>
  <c r="AP1276" i="6" s="1"/>
  <c r="H1276" i="6"/>
  <c r="AP1275" i="6"/>
  <c r="AP1274" i="6"/>
  <c r="AP1273" i="6"/>
  <c r="I1272" i="6"/>
  <c r="H1271" i="6"/>
  <c r="I1267" i="6" s="1"/>
  <c r="I1271" i="6" s="1"/>
  <c r="J1267" i="6" s="1"/>
  <c r="J1271" i="6" s="1"/>
  <c r="K1267" i="6" s="1"/>
  <c r="K1271" i="6" s="1"/>
  <c r="L1267" i="6" s="1"/>
  <c r="L1271" i="6" s="1"/>
  <c r="M1267" i="6" s="1"/>
  <c r="M1271" i="6" s="1"/>
  <c r="N1267" i="6" s="1"/>
  <c r="N1271" i="6" s="1"/>
  <c r="O1267" i="6" s="1"/>
  <c r="O1271" i="6" s="1"/>
  <c r="P1267" i="6" s="1"/>
  <c r="P1271" i="6" s="1"/>
  <c r="Q1267" i="6" s="1"/>
  <c r="Q1271" i="6" s="1"/>
  <c r="R1267" i="6" s="1"/>
  <c r="R1271" i="6" s="1"/>
  <c r="S1267" i="6" s="1"/>
  <c r="S1271" i="6" s="1"/>
  <c r="T1267" i="6" s="1"/>
  <c r="T1271" i="6" s="1"/>
  <c r="U1267" i="6" s="1"/>
  <c r="U1271" i="6" s="1"/>
  <c r="V1267" i="6" s="1"/>
  <c r="V1271" i="6" s="1"/>
  <c r="W1267" i="6" s="1"/>
  <c r="W1271" i="6" s="1"/>
  <c r="X1267" i="6" s="1"/>
  <c r="X1271" i="6" s="1"/>
  <c r="Y1267" i="6" s="1"/>
  <c r="Y1271" i="6" s="1"/>
  <c r="Z1267" i="6" s="1"/>
  <c r="Z1271" i="6" s="1"/>
  <c r="AA1267" i="6" s="1"/>
  <c r="AA1271" i="6" s="1"/>
  <c r="AB1267" i="6" s="1"/>
  <c r="AB1271" i="6" s="1"/>
  <c r="AC1267" i="6" s="1"/>
  <c r="AC1271" i="6" s="1"/>
  <c r="AD1267" i="6" s="1"/>
  <c r="AD1271" i="6" s="1"/>
  <c r="AE1267" i="6" s="1"/>
  <c r="AE1271" i="6" s="1"/>
  <c r="AF1267" i="6" s="1"/>
  <c r="AF1271" i="6" s="1"/>
  <c r="AG1267" i="6" s="1"/>
  <c r="AG1271" i="6" s="1"/>
  <c r="AH1267" i="6" s="1"/>
  <c r="AH1271" i="6" s="1"/>
  <c r="AI1267" i="6" s="1"/>
  <c r="AI1271" i="6" s="1"/>
  <c r="AJ1267" i="6" s="1"/>
  <c r="AJ1271" i="6" s="1"/>
  <c r="AK1267" i="6" s="1"/>
  <c r="AK1271" i="6" s="1"/>
  <c r="AL1267" i="6" s="1"/>
  <c r="AL1271" i="6" s="1"/>
  <c r="AM1267" i="6" s="1"/>
  <c r="AM1271" i="6" s="1"/>
  <c r="AN1267" i="6" s="1"/>
  <c r="AN1271" i="6" s="1"/>
  <c r="AO1267" i="6" s="1"/>
  <c r="AP1271" i="6" s="1"/>
  <c r="AP1270" i="6"/>
  <c r="AP1269" i="6"/>
  <c r="AP1268" i="6"/>
  <c r="H1266" i="6"/>
  <c r="AP1265" i="6"/>
  <c r="AP1264" i="6"/>
  <c r="AP1263" i="6"/>
  <c r="I1262" i="6"/>
  <c r="I1266" i="6" s="1"/>
  <c r="J1262" i="6" s="1"/>
  <c r="J1266" i="6" s="1"/>
  <c r="K1262" i="6" s="1"/>
  <c r="K1266" i="6" s="1"/>
  <c r="L1262" i="6" s="1"/>
  <c r="L1266" i="6" s="1"/>
  <c r="M1262" i="6" s="1"/>
  <c r="M1266" i="6" s="1"/>
  <c r="N1262" i="6" s="1"/>
  <c r="N1266" i="6" s="1"/>
  <c r="O1262" i="6" s="1"/>
  <c r="O1266" i="6" s="1"/>
  <c r="P1262" i="6" s="1"/>
  <c r="P1266" i="6" s="1"/>
  <c r="Q1262" i="6" s="1"/>
  <c r="Q1266" i="6" s="1"/>
  <c r="R1262" i="6" s="1"/>
  <c r="R1266" i="6" s="1"/>
  <c r="S1262" i="6" s="1"/>
  <c r="S1266" i="6" s="1"/>
  <c r="T1262" i="6" s="1"/>
  <c r="T1266" i="6" s="1"/>
  <c r="U1262" i="6" s="1"/>
  <c r="U1266" i="6" s="1"/>
  <c r="V1262" i="6" s="1"/>
  <c r="V1266" i="6" s="1"/>
  <c r="W1262" i="6" s="1"/>
  <c r="W1266" i="6" s="1"/>
  <c r="X1262" i="6" s="1"/>
  <c r="X1266" i="6" s="1"/>
  <c r="Y1262" i="6" s="1"/>
  <c r="Y1266" i="6" s="1"/>
  <c r="Z1262" i="6" s="1"/>
  <c r="Z1266" i="6" s="1"/>
  <c r="AA1262" i="6" s="1"/>
  <c r="AA1266" i="6" s="1"/>
  <c r="AB1262" i="6" s="1"/>
  <c r="AB1266" i="6" s="1"/>
  <c r="AC1262" i="6" s="1"/>
  <c r="AC1266" i="6" s="1"/>
  <c r="AD1262" i="6" s="1"/>
  <c r="AD1266" i="6" s="1"/>
  <c r="AE1262" i="6" s="1"/>
  <c r="AE1266" i="6" s="1"/>
  <c r="AF1262" i="6" s="1"/>
  <c r="AF1266" i="6" s="1"/>
  <c r="AG1262" i="6" s="1"/>
  <c r="AG1266" i="6" s="1"/>
  <c r="AH1262" i="6" s="1"/>
  <c r="AH1266" i="6" s="1"/>
  <c r="AI1262" i="6" s="1"/>
  <c r="AI1266" i="6" s="1"/>
  <c r="AJ1262" i="6" s="1"/>
  <c r="AJ1266" i="6" s="1"/>
  <c r="AK1262" i="6" s="1"/>
  <c r="AK1266" i="6" s="1"/>
  <c r="AL1262" i="6" s="1"/>
  <c r="AL1266" i="6" s="1"/>
  <c r="AM1262" i="6" s="1"/>
  <c r="AM1266" i="6" s="1"/>
  <c r="AN1262" i="6" s="1"/>
  <c r="AN1266" i="6" s="1"/>
  <c r="AO1262" i="6" s="1"/>
  <c r="AP1266" i="6" s="1"/>
  <c r="H1261" i="6"/>
  <c r="AP1260" i="6"/>
  <c r="AP1259" i="6"/>
  <c r="AP1258" i="6"/>
  <c r="I1257" i="6"/>
  <c r="I1261" i="6" s="1"/>
  <c r="J1257" i="6" s="1"/>
  <c r="J1261" i="6" s="1"/>
  <c r="K1257" i="6" s="1"/>
  <c r="K1261" i="6" s="1"/>
  <c r="L1257" i="6" s="1"/>
  <c r="L1261" i="6" s="1"/>
  <c r="M1257" i="6" s="1"/>
  <c r="M1261" i="6" s="1"/>
  <c r="N1257" i="6" s="1"/>
  <c r="N1261" i="6" s="1"/>
  <c r="O1257" i="6" s="1"/>
  <c r="O1261" i="6" s="1"/>
  <c r="P1257" i="6" s="1"/>
  <c r="P1261" i="6" s="1"/>
  <c r="Q1257" i="6" s="1"/>
  <c r="Q1261" i="6" s="1"/>
  <c r="R1257" i="6" s="1"/>
  <c r="R1261" i="6" s="1"/>
  <c r="S1257" i="6" s="1"/>
  <c r="S1261" i="6" s="1"/>
  <c r="T1257" i="6" s="1"/>
  <c r="T1261" i="6" s="1"/>
  <c r="U1257" i="6" s="1"/>
  <c r="U1261" i="6" s="1"/>
  <c r="V1257" i="6" s="1"/>
  <c r="V1261" i="6" s="1"/>
  <c r="W1257" i="6" s="1"/>
  <c r="W1261" i="6" s="1"/>
  <c r="X1257" i="6" s="1"/>
  <c r="X1261" i="6" s="1"/>
  <c r="Y1257" i="6" s="1"/>
  <c r="Y1261" i="6" s="1"/>
  <c r="Z1257" i="6" s="1"/>
  <c r="Z1261" i="6" s="1"/>
  <c r="AA1257" i="6" s="1"/>
  <c r="AA1261" i="6" s="1"/>
  <c r="AB1257" i="6" s="1"/>
  <c r="AB1261" i="6" s="1"/>
  <c r="AC1257" i="6" s="1"/>
  <c r="AC1261" i="6" s="1"/>
  <c r="AD1257" i="6" s="1"/>
  <c r="AD1261" i="6" s="1"/>
  <c r="AE1257" i="6" s="1"/>
  <c r="AE1261" i="6" s="1"/>
  <c r="AF1257" i="6" s="1"/>
  <c r="AF1261" i="6" s="1"/>
  <c r="AG1257" i="6" s="1"/>
  <c r="AG1261" i="6" s="1"/>
  <c r="AH1257" i="6" s="1"/>
  <c r="AH1261" i="6" s="1"/>
  <c r="AI1257" i="6" s="1"/>
  <c r="AI1261" i="6" s="1"/>
  <c r="AJ1257" i="6" s="1"/>
  <c r="AJ1261" i="6" s="1"/>
  <c r="AK1257" i="6" s="1"/>
  <c r="AK1261" i="6" s="1"/>
  <c r="AL1257" i="6" s="1"/>
  <c r="AL1261" i="6" s="1"/>
  <c r="AM1257" i="6" s="1"/>
  <c r="AM1261" i="6" s="1"/>
  <c r="AN1257" i="6" s="1"/>
  <c r="AN1261" i="6" s="1"/>
  <c r="AO1257" i="6" s="1"/>
  <c r="AP1261" i="6" s="1"/>
  <c r="H1256" i="6"/>
  <c r="AP1255" i="6"/>
  <c r="AP1254" i="6"/>
  <c r="AP1253" i="6"/>
  <c r="I1252" i="6"/>
  <c r="I1256" i="6" s="1"/>
  <c r="J1252" i="6" s="1"/>
  <c r="J1256" i="6" s="1"/>
  <c r="K1252" i="6" s="1"/>
  <c r="K1256" i="6" s="1"/>
  <c r="L1252" i="6" s="1"/>
  <c r="L1256" i="6" s="1"/>
  <c r="M1252" i="6" s="1"/>
  <c r="M1256" i="6" s="1"/>
  <c r="N1252" i="6" s="1"/>
  <c r="N1256" i="6" s="1"/>
  <c r="O1252" i="6" s="1"/>
  <c r="O1256" i="6" s="1"/>
  <c r="P1252" i="6" s="1"/>
  <c r="P1256" i="6" s="1"/>
  <c r="Q1252" i="6" s="1"/>
  <c r="Q1256" i="6" s="1"/>
  <c r="R1252" i="6" s="1"/>
  <c r="R1256" i="6" s="1"/>
  <c r="S1252" i="6" s="1"/>
  <c r="S1256" i="6" s="1"/>
  <c r="T1252" i="6" s="1"/>
  <c r="T1256" i="6" s="1"/>
  <c r="U1252" i="6" s="1"/>
  <c r="U1256" i="6" s="1"/>
  <c r="V1252" i="6" s="1"/>
  <c r="V1256" i="6" s="1"/>
  <c r="W1252" i="6" s="1"/>
  <c r="W1256" i="6" s="1"/>
  <c r="X1252" i="6" s="1"/>
  <c r="X1256" i="6" s="1"/>
  <c r="Y1252" i="6" s="1"/>
  <c r="Y1256" i="6" s="1"/>
  <c r="Z1252" i="6" s="1"/>
  <c r="Z1256" i="6" s="1"/>
  <c r="AA1252" i="6" s="1"/>
  <c r="AA1256" i="6" s="1"/>
  <c r="AB1252" i="6" s="1"/>
  <c r="AB1256" i="6" s="1"/>
  <c r="AC1252" i="6" s="1"/>
  <c r="AC1256" i="6" s="1"/>
  <c r="AD1252" i="6" s="1"/>
  <c r="AD1256" i="6" s="1"/>
  <c r="AE1252" i="6" s="1"/>
  <c r="AE1256" i="6" s="1"/>
  <c r="AF1252" i="6" s="1"/>
  <c r="AF1256" i="6" s="1"/>
  <c r="AG1252" i="6" s="1"/>
  <c r="AG1256" i="6" s="1"/>
  <c r="AH1252" i="6" s="1"/>
  <c r="AH1256" i="6" s="1"/>
  <c r="AI1252" i="6" s="1"/>
  <c r="AI1256" i="6" s="1"/>
  <c r="AJ1252" i="6" s="1"/>
  <c r="AJ1256" i="6" s="1"/>
  <c r="AK1252" i="6" s="1"/>
  <c r="AK1256" i="6" s="1"/>
  <c r="AL1252" i="6" s="1"/>
  <c r="AL1256" i="6" s="1"/>
  <c r="AM1252" i="6" s="1"/>
  <c r="AM1256" i="6" s="1"/>
  <c r="AN1252" i="6" s="1"/>
  <c r="AN1256" i="6" s="1"/>
  <c r="AO1252" i="6" s="1"/>
  <c r="AP1256" i="6" s="1"/>
  <c r="H1251" i="6"/>
  <c r="AP1250" i="6"/>
  <c r="AP1249" i="6"/>
  <c r="AP1248" i="6"/>
  <c r="I1247" i="6"/>
  <c r="I1251" i="6" s="1"/>
  <c r="J1247" i="6" s="1"/>
  <c r="J1251" i="6" s="1"/>
  <c r="K1247" i="6" s="1"/>
  <c r="K1251" i="6" s="1"/>
  <c r="L1247" i="6" s="1"/>
  <c r="L1251" i="6" s="1"/>
  <c r="M1247" i="6" s="1"/>
  <c r="M1251" i="6" s="1"/>
  <c r="N1247" i="6" s="1"/>
  <c r="N1251" i="6" s="1"/>
  <c r="O1247" i="6" s="1"/>
  <c r="O1251" i="6" s="1"/>
  <c r="P1247" i="6" s="1"/>
  <c r="P1251" i="6" s="1"/>
  <c r="Q1247" i="6" s="1"/>
  <c r="Q1251" i="6" s="1"/>
  <c r="R1247" i="6" s="1"/>
  <c r="R1251" i="6" s="1"/>
  <c r="S1247" i="6" s="1"/>
  <c r="S1251" i="6" s="1"/>
  <c r="T1247" i="6" s="1"/>
  <c r="T1251" i="6" s="1"/>
  <c r="U1247" i="6" s="1"/>
  <c r="U1251" i="6" s="1"/>
  <c r="V1247" i="6" s="1"/>
  <c r="V1251" i="6" s="1"/>
  <c r="W1247" i="6" s="1"/>
  <c r="W1251" i="6" s="1"/>
  <c r="X1247" i="6" s="1"/>
  <c r="X1251" i="6" s="1"/>
  <c r="Y1247" i="6" s="1"/>
  <c r="Y1251" i="6" s="1"/>
  <c r="Z1247" i="6" s="1"/>
  <c r="Z1251" i="6" s="1"/>
  <c r="AA1247" i="6" s="1"/>
  <c r="AA1251" i="6" s="1"/>
  <c r="AB1247" i="6" s="1"/>
  <c r="AB1251" i="6" s="1"/>
  <c r="AC1247" i="6" s="1"/>
  <c r="AC1251" i="6" s="1"/>
  <c r="AD1247" i="6" s="1"/>
  <c r="AD1251" i="6" s="1"/>
  <c r="AE1247" i="6" s="1"/>
  <c r="AE1251" i="6" s="1"/>
  <c r="AF1247" i="6" s="1"/>
  <c r="AF1251" i="6" s="1"/>
  <c r="AG1247" i="6" s="1"/>
  <c r="AG1251" i="6" s="1"/>
  <c r="AH1247" i="6" s="1"/>
  <c r="AH1251" i="6" s="1"/>
  <c r="AI1247" i="6" s="1"/>
  <c r="AI1251" i="6" s="1"/>
  <c r="AJ1247" i="6" s="1"/>
  <c r="AJ1251" i="6" s="1"/>
  <c r="AK1247" i="6" s="1"/>
  <c r="AK1251" i="6" s="1"/>
  <c r="AL1247" i="6" s="1"/>
  <c r="AL1251" i="6" s="1"/>
  <c r="AM1247" i="6" s="1"/>
  <c r="AM1251" i="6" s="1"/>
  <c r="AN1247" i="6" s="1"/>
  <c r="AN1251" i="6" s="1"/>
  <c r="AO1247" i="6" s="1"/>
  <c r="AP1251" i="6" s="1"/>
  <c r="H1246" i="6"/>
  <c r="AP1245" i="6"/>
  <c r="AP1244" i="6"/>
  <c r="AP1243" i="6"/>
  <c r="I1242" i="6"/>
  <c r="I1246" i="6" s="1"/>
  <c r="J1242" i="6" s="1"/>
  <c r="J1246" i="6" s="1"/>
  <c r="K1242" i="6" s="1"/>
  <c r="K1246" i="6" s="1"/>
  <c r="L1242" i="6" s="1"/>
  <c r="L1246" i="6" s="1"/>
  <c r="M1242" i="6" s="1"/>
  <c r="M1246" i="6" s="1"/>
  <c r="N1242" i="6" s="1"/>
  <c r="N1246" i="6" s="1"/>
  <c r="O1242" i="6" s="1"/>
  <c r="O1246" i="6" s="1"/>
  <c r="P1242" i="6" s="1"/>
  <c r="P1246" i="6" s="1"/>
  <c r="Q1242" i="6" s="1"/>
  <c r="Q1246" i="6" s="1"/>
  <c r="R1242" i="6" s="1"/>
  <c r="R1246" i="6" s="1"/>
  <c r="S1242" i="6" s="1"/>
  <c r="S1246" i="6" s="1"/>
  <c r="T1242" i="6" s="1"/>
  <c r="T1246" i="6" s="1"/>
  <c r="U1242" i="6" s="1"/>
  <c r="U1246" i="6" s="1"/>
  <c r="V1242" i="6" s="1"/>
  <c r="V1246" i="6" s="1"/>
  <c r="W1242" i="6" s="1"/>
  <c r="W1246" i="6" s="1"/>
  <c r="X1242" i="6" s="1"/>
  <c r="X1246" i="6" s="1"/>
  <c r="Y1242" i="6" s="1"/>
  <c r="Y1246" i="6" s="1"/>
  <c r="Z1242" i="6" s="1"/>
  <c r="Z1246" i="6" s="1"/>
  <c r="AA1242" i="6" s="1"/>
  <c r="AA1246" i="6" s="1"/>
  <c r="AB1242" i="6" s="1"/>
  <c r="AB1246" i="6" s="1"/>
  <c r="AC1242" i="6" s="1"/>
  <c r="AC1246" i="6" s="1"/>
  <c r="AD1242" i="6" s="1"/>
  <c r="AD1246" i="6" s="1"/>
  <c r="AE1242" i="6" s="1"/>
  <c r="AE1246" i="6" s="1"/>
  <c r="AF1242" i="6" s="1"/>
  <c r="AF1246" i="6" s="1"/>
  <c r="AG1242" i="6" s="1"/>
  <c r="AG1246" i="6" s="1"/>
  <c r="AH1242" i="6" s="1"/>
  <c r="AH1246" i="6" s="1"/>
  <c r="AI1242" i="6" s="1"/>
  <c r="AI1246" i="6" s="1"/>
  <c r="AJ1242" i="6" s="1"/>
  <c r="AJ1246" i="6" s="1"/>
  <c r="AK1242" i="6" s="1"/>
  <c r="AK1246" i="6" s="1"/>
  <c r="AL1242" i="6" s="1"/>
  <c r="AL1246" i="6" s="1"/>
  <c r="AM1242" i="6" s="1"/>
  <c r="AM1246" i="6" s="1"/>
  <c r="AN1242" i="6" s="1"/>
  <c r="AN1246" i="6" s="1"/>
  <c r="AO1242" i="6" s="1"/>
  <c r="AP1246" i="6" s="1"/>
  <c r="H1241" i="6"/>
  <c r="AP1240" i="6"/>
  <c r="AP1239" i="6"/>
  <c r="AP1238" i="6"/>
  <c r="I1237" i="6"/>
  <c r="I1241" i="6" s="1"/>
  <c r="J1237" i="6" s="1"/>
  <c r="J1241" i="6" s="1"/>
  <c r="K1237" i="6" s="1"/>
  <c r="K1241" i="6" s="1"/>
  <c r="L1237" i="6" s="1"/>
  <c r="L1241" i="6" s="1"/>
  <c r="M1237" i="6" s="1"/>
  <c r="M1241" i="6" s="1"/>
  <c r="N1237" i="6" s="1"/>
  <c r="N1241" i="6" s="1"/>
  <c r="O1237" i="6" s="1"/>
  <c r="O1241" i="6" s="1"/>
  <c r="P1237" i="6" s="1"/>
  <c r="P1241" i="6" s="1"/>
  <c r="Q1237" i="6" s="1"/>
  <c r="Q1241" i="6" s="1"/>
  <c r="R1237" i="6" s="1"/>
  <c r="R1241" i="6" s="1"/>
  <c r="S1237" i="6" s="1"/>
  <c r="S1241" i="6" s="1"/>
  <c r="T1237" i="6" s="1"/>
  <c r="T1241" i="6" s="1"/>
  <c r="U1237" i="6" s="1"/>
  <c r="U1241" i="6" s="1"/>
  <c r="V1237" i="6" s="1"/>
  <c r="V1241" i="6" s="1"/>
  <c r="W1237" i="6" s="1"/>
  <c r="W1241" i="6" s="1"/>
  <c r="X1237" i="6" s="1"/>
  <c r="X1241" i="6" s="1"/>
  <c r="Y1237" i="6" s="1"/>
  <c r="Y1241" i="6" s="1"/>
  <c r="Z1237" i="6" s="1"/>
  <c r="Z1241" i="6" s="1"/>
  <c r="AA1237" i="6" s="1"/>
  <c r="AA1241" i="6" s="1"/>
  <c r="AB1237" i="6" s="1"/>
  <c r="AB1241" i="6" s="1"/>
  <c r="AC1237" i="6" s="1"/>
  <c r="AC1241" i="6" s="1"/>
  <c r="AD1237" i="6" s="1"/>
  <c r="AD1241" i="6" s="1"/>
  <c r="AE1237" i="6" s="1"/>
  <c r="AE1241" i="6" s="1"/>
  <c r="AF1237" i="6" s="1"/>
  <c r="AF1241" i="6" s="1"/>
  <c r="AG1237" i="6" s="1"/>
  <c r="AG1241" i="6" s="1"/>
  <c r="AH1237" i="6" s="1"/>
  <c r="AH1241" i="6" s="1"/>
  <c r="AI1237" i="6" s="1"/>
  <c r="AI1241" i="6" s="1"/>
  <c r="AJ1237" i="6" s="1"/>
  <c r="AJ1241" i="6" s="1"/>
  <c r="AK1237" i="6" s="1"/>
  <c r="AK1241" i="6" s="1"/>
  <c r="AL1237" i="6" s="1"/>
  <c r="AL1241" i="6" s="1"/>
  <c r="AM1237" i="6" s="1"/>
  <c r="AM1241" i="6" s="1"/>
  <c r="AN1237" i="6" s="1"/>
  <c r="AN1241" i="6" s="1"/>
  <c r="AO1237" i="6" s="1"/>
  <c r="AP1241" i="6" s="1"/>
  <c r="H1236" i="6"/>
  <c r="AP1235" i="6"/>
  <c r="AP1234" i="6"/>
  <c r="AP1233" i="6"/>
  <c r="I1232" i="6"/>
  <c r="I1236" i="6" s="1"/>
  <c r="J1232" i="6" s="1"/>
  <c r="J1236" i="6" s="1"/>
  <c r="K1232" i="6" s="1"/>
  <c r="K1236" i="6" s="1"/>
  <c r="L1232" i="6" s="1"/>
  <c r="L1236" i="6" s="1"/>
  <c r="M1232" i="6" s="1"/>
  <c r="M1236" i="6" s="1"/>
  <c r="N1232" i="6" s="1"/>
  <c r="N1236" i="6" s="1"/>
  <c r="O1232" i="6" s="1"/>
  <c r="O1236" i="6" s="1"/>
  <c r="P1232" i="6" s="1"/>
  <c r="P1236" i="6" s="1"/>
  <c r="Q1232" i="6" s="1"/>
  <c r="Q1236" i="6" s="1"/>
  <c r="R1232" i="6" s="1"/>
  <c r="R1236" i="6" s="1"/>
  <c r="S1232" i="6" s="1"/>
  <c r="S1236" i="6" s="1"/>
  <c r="T1232" i="6" s="1"/>
  <c r="T1236" i="6" s="1"/>
  <c r="U1232" i="6" s="1"/>
  <c r="U1236" i="6" s="1"/>
  <c r="V1232" i="6" s="1"/>
  <c r="V1236" i="6" s="1"/>
  <c r="W1232" i="6" s="1"/>
  <c r="W1236" i="6" s="1"/>
  <c r="X1232" i="6" s="1"/>
  <c r="X1236" i="6" s="1"/>
  <c r="Y1232" i="6" s="1"/>
  <c r="Y1236" i="6" s="1"/>
  <c r="Z1232" i="6" s="1"/>
  <c r="Z1236" i="6" s="1"/>
  <c r="AA1232" i="6" s="1"/>
  <c r="AA1236" i="6" s="1"/>
  <c r="AB1232" i="6" s="1"/>
  <c r="AB1236" i="6" s="1"/>
  <c r="AC1232" i="6" s="1"/>
  <c r="AC1236" i="6" s="1"/>
  <c r="AD1232" i="6" s="1"/>
  <c r="AD1236" i="6" s="1"/>
  <c r="AE1232" i="6" s="1"/>
  <c r="AE1236" i="6" s="1"/>
  <c r="AF1232" i="6" s="1"/>
  <c r="AF1236" i="6" s="1"/>
  <c r="AG1232" i="6" s="1"/>
  <c r="AG1236" i="6" s="1"/>
  <c r="AH1232" i="6" s="1"/>
  <c r="AH1236" i="6" s="1"/>
  <c r="AI1232" i="6" s="1"/>
  <c r="AI1236" i="6" s="1"/>
  <c r="AJ1232" i="6" s="1"/>
  <c r="AJ1236" i="6" s="1"/>
  <c r="AK1232" i="6" s="1"/>
  <c r="AK1236" i="6" s="1"/>
  <c r="AL1232" i="6" s="1"/>
  <c r="AL1236" i="6" s="1"/>
  <c r="AM1232" i="6" s="1"/>
  <c r="AM1236" i="6" s="1"/>
  <c r="AN1232" i="6" s="1"/>
  <c r="AN1236" i="6" s="1"/>
  <c r="AO1232" i="6" s="1"/>
  <c r="AP1236" i="6" s="1"/>
  <c r="H1231" i="6"/>
  <c r="I1227" i="6" s="1"/>
  <c r="I1231" i="6" s="1"/>
  <c r="J1227" i="6" s="1"/>
  <c r="J1231" i="6" s="1"/>
  <c r="K1227" i="6" s="1"/>
  <c r="K1231" i="6" s="1"/>
  <c r="L1227" i="6" s="1"/>
  <c r="L1231" i="6" s="1"/>
  <c r="M1227" i="6" s="1"/>
  <c r="M1231" i="6" s="1"/>
  <c r="N1227" i="6" s="1"/>
  <c r="N1231" i="6" s="1"/>
  <c r="O1227" i="6" s="1"/>
  <c r="O1231" i="6" s="1"/>
  <c r="P1227" i="6" s="1"/>
  <c r="P1231" i="6" s="1"/>
  <c r="Q1227" i="6" s="1"/>
  <c r="Q1231" i="6" s="1"/>
  <c r="R1227" i="6" s="1"/>
  <c r="R1231" i="6" s="1"/>
  <c r="S1227" i="6" s="1"/>
  <c r="S1231" i="6" s="1"/>
  <c r="T1227" i="6" s="1"/>
  <c r="T1231" i="6" s="1"/>
  <c r="U1227" i="6" s="1"/>
  <c r="U1231" i="6" s="1"/>
  <c r="V1227" i="6" s="1"/>
  <c r="V1231" i="6" s="1"/>
  <c r="W1227" i="6" s="1"/>
  <c r="W1231" i="6" s="1"/>
  <c r="X1227" i="6" s="1"/>
  <c r="X1231" i="6" s="1"/>
  <c r="Y1227" i="6" s="1"/>
  <c r="Y1231" i="6" s="1"/>
  <c r="Z1227" i="6" s="1"/>
  <c r="Z1231" i="6" s="1"/>
  <c r="AA1227" i="6" s="1"/>
  <c r="AA1231" i="6" s="1"/>
  <c r="AB1227" i="6" s="1"/>
  <c r="AB1231" i="6" s="1"/>
  <c r="AC1227" i="6" s="1"/>
  <c r="AC1231" i="6" s="1"/>
  <c r="AD1227" i="6" s="1"/>
  <c r="AD1231" i="6" s="1"/>
  <c r="AE1227" i="6" s="1"/>
  <c r="AE1231" i="6" s="1"/>
  <c r="AF1227" i="6" s="1"/>
  <c r="AF1231" i="6" s="1"/>
  <c r="AG1227" i="6" s="1"/>
  <c r="AG1231" i="6" s="1"/>
  <c r="AH1227" i="6" s="1"/>
  <c r="AH1231" i="6" s="1"/>
  <c r="AI1227" i="6" s="1"/>
  <c r="AI1231" i="6" s="1"/>
  <c r="AJ1227" i="6" s="1"/>
  <c r="AJ1231" i="6" s="1"/>
  <c r="AK1227" i="6" s="1"/>
  <c r="AK1231" i="6" s="1"/>
  <c r="AL1227" i="6" s="1"/>
  <c r="AL1231" i="6" s="1"/>
  <c r="AM1227" i="6" s="1"/>
  <c r="AM1231" i="6" s="1"/>
  <c r="AN1227" i="6" s="1"/>
  <c r="AN1231" i="6" s="1"/>
  <c r="AO1227" i="6" s="1"/>
  <c r="AP1231" i="6" s="1"/>
  <c r="AP1230" i="6"/>
  <c r="AP1229" i="6"/>
  <c r="AP1228" i="6"/>
  <c r="H1226" i="6"/>
  <c r="I1222" i="6" s="1"/>
  <c r="I1226" i="6" s="1"/>
  <c r="J1222" i="6" s="1"/>
  <c r="J1226" i="6" s="1"/>
  <c r="K1222" i="6" s="1"/>
  <c r="K1226" i="6" s="1"/>
  <c r="L1222" i="6" s="1"/>
  <c r="L1226" i="6" s="1"/>
  <c r="M1222" i="6" s="1"/>
  <c r="M1226" i="6" s="1"/>
  <c r="N1222" i="6" s="1"/>
  <c r="N1226" i="6" s="1"/>
  <c r="O1222" i="6" s="1"/>
  <c r="O1226" i="6" s="1"/>
  <c r="P1222" i="6" s="1"/>
  <c r="P1226" i="6" s="1"/>
  <c r="Q1222" i="6" s="1"/>
  <c r="Q1226" i="6" s="1"/>
  <c r="R1222" i="6" s="1"/>
  <c r="R1226" i="6" s="1"/>
  <c r="S1222" i="6" s="1"/>
  <c r="S1226" i="6" s="1"/>
  <c r="T1222" i="6" s="1"/>
  <c r="T1226" i="6" s="1"/>
  <c r="U1222" i="6" s="1"/>
  <c r="U1226" i="6" s="1"/>
  <c r="V1222" i="6" s="1"/>
  <c r="V1226" i="6" s="1"/>
  <c r="W1222" i="6" s="1"/>
  <c r="W1226" i="6" s="1"/>
  <c r="X1222" i="6" s="1"/>
  <c r="X1226" i="6" s="1"/>
  <c r="Y1222" i="6" s="1"/>
  <c r="Y1226" i="6" s="1"/>
  <c r="Z1222" i="6" s="1"/>
  <c r="Z1226" i="6" s="1"/>
  <c r="AA1222" i="6" s="1"/>
  <c r="AA1226" i="6" s="1"/>
  <c r="AB1222" i="6" s="1"/>
  <c r="AB1226" i="6" s="1"/>
  <c r="AC1222" i="6" s="1"/>
  <c r="AC1226" i="6" s="1"/>
  <c r="AD1222" i="6" s="1"/>
  <c r="AD1226" i="6" s="1"/>
  <c r="AE1222" i="6" s="1"/>
  <c r="AE1226" i="6" s="1"/>
  <c r="AF1222" i="6" s="1"/>
  <c r="AF1226" i="6" s="1"/>
  <c r="AG1222" i="6" s="1"/>
  <c r="AG1226" i="6" s="1"/>
  <c r="AH1222" i="6" s="1"/>
  <c r="AH1226" i="6" s="1"/>
  <c r="AI1222" i="6" s="1"/>
  <c r="AI1226" i="6" s="1"/>
  <c r="AJ1222" i="6" s="1"/>
  <c r="AJ1226" i="6" s="1"/>
  <c r="AK1222" i="6" s="1"/>
  <c r="AK1226" i="6" s="1"/>
  <c r="AL1222" i="6" s="1"/>
  <c r="AL1226" i="6" s="1"/>
  <c r="AM1222" i="6" s="1"/>
  <c r="AM1226" i="6" s="1"/>
  <c r="AN1222" i="6" s="1"/>
  <c r="AN1226" i="6" s="1"/>
  <c r="AO1222" i="6" s="1"/>
  <c r="AP1226" i="6" s="1"/>
  <c r="AP1225" i="6"/>
  <c r="AP1224" i="6"/>
  <c r="AP1223" i="6"/>
  <c r="H1221" i="6"/>
  <c r="AP1220" i="6"/>
  <c r="AP1219" i="6"/>
  <c r="AP1218" i="6"/>
  <c r="I1217" i="6"/>
  <c r="I1221" i="6" s="1"/>
  <c r="J1217" i="6" s="1"/>
  <c r="J1221" i="6" s="1"/>
  <c r="K1217" i="6" s="1"/>
  <c r="K1221" i="6" s="1"/>
  <c r="L1217" i="6" s="1"/>
  <c r="L1221" i="6" s="1"/>
  <c r="M1217" i="6" s="1"/>
  <c r="M1221" i="6" s="1"/>
  <c r="N1217" i="6" s="1"/>
  <c r="N1221" i="6" s="1"/>
  <c r="O1217" i="6" s="1"/>
  <c r="O1221" i="6" s="1"/>
  <c r="P1217" i="6" s="1"/>
  <c r="P1221" i="6" s="1"/>
  <c r="Q1217" i="6" s="1"/>
  <c r="Q1221" i="6" s="1"/>
  <c r="R1217" i="6" s="1"/>
  <c r="R1221" i="6" s="1"/>
  <c r="S1217" i="6" s="1"/>
  <c r="S1221" i="6" s="1"/>
  <c r="T1217" i="6" s="1"/>
  <c r="T1221" i="6" s="1"/>
  <c r="U1217" i="6" s="1"/>
  <c r="U1221" i="6" s="1"/>
  <c r="V1217" i="6" s="1"/>
  <c r="V1221" i="6" s="1"/>
  <c r="W1217" i="6" s="1"/>
  <c r="W1221" i="6" s="1"/>
  <c r="X1217" i="6" s="1"/>
  <c r="X1221" i="6" s="1"/>
  <c r="Y1217" i="6" s="1"/>
  <c r="Y1221" i="6" s="1"/>
  <c r="Z1217" i="6" s="1"/>
  <c r="Z1221" i="6" s="1"/>
  <c r="AA1217" i="6" s="1"/>
  <c r="AA1221" i="6" s="1"/>
  <c r="AB1217" i="6" s="1"/>
  <c r="AB1221" i="6" s="1"/>
  <c r="AC1217" i="6" s="1"/>
  <c r="AC1221" i="6" s="1"/>
  <c r="AD1217" i="6" s="1"/>
  <c r="AD1221" i="6" s="1"/>
  <c r="AE1217" i="6" s="1"/>
  <c r="AE1221" i="6" s="1"/>
  <c r="AF1217" i="6" s="1"/>
  <c r="AF1221" i="6" s="1"/>
  <c r="AG1217" i="6" s="1"/>
  <c r="AG1221" i="6" s="1"/>
  <c r="AH1217" i="6" s="1"/>
  <c r="AH1221" i="6" s="1"/>
  <c r="AI1217" i="6" s="1"/>
  <c r="AI1221" i="6" s="1"/>
  <c r="AJ1217" i="6" s="1"/>
  <c r="AJ1221" i="6" s="1"/>
  <c r="AK1217" i="6" s="1"/>
  <c r="AK1221" i="6" s="1"/>
  <c r="AL1217" i="6" s="1"/>
  <c r="AL1221" i="6" s="1"/>
  <c r="AM1217" i="6" s="1"/>
  <c r="AM1221" i="6" s="1"/>
  <c r="AN1217" i="6" s="1"/>
  <c r="AN1221" i="6" s="1"/>
  <c r="AO1217" i="6" s="1"/>
  <c r="AP1221" i="6" s="1"/>
  <c r="H1216" i="6"/>
  <c r="AP1215" i="6"/>
  <c r="AP1214" i="6"/>
  <c r="AP1213" i="6"/>
  <c r="I1212" i="6"/>
  <c r="I1216" i="6" s="1"/>
  <c r="J1212" i="6" s="1"/>
  <c r="J1216" i="6" s="1"/>
  <c r="K1212" i="6" s="1"/>
  <c r="K1216" i="6" s="1"/>
  <c r="L1212" i="6" s="1"/>
  <c r="L1216" i="6" s="1"/>
  <c r="M1212" i="6" s="1"/>
  <c r="M1216" i="6" s="1"/>
  <c r="N1212" i="6" s="1"/>
  <c r="N1216" i="6" s="1"/>
  <c r="O1212" i="6" s="1"/>
  <c r="O1216" i="6" s="1"/>
  <c r="P1212" i="6" s="1"/>
  <c r="P1216" i="6" s="1"/>
  <c r="Q1212" i="6" s="1"/>
  <c r="Q1216" i="6" s="1"/>
  <c r="R1212" i="6" s="1"/>
  <c r="R1216" i="6" s="1"/>
  <c r="S1212" i="6" s="1"/>
  <c r="S1216" i="6" s="1"/>
  <c r="T1212" i="6" s="1"/>
  <c r="T1216" i="6" s="1"/>
  <c r="U1212" i="6" s="1"/>
  <c r="U1216" i="6" s="1"/>
  <c r="V1212" i="6" s="1"/>
  <c r="V1216" i="6" s="1"/>
  <c r="W1212" i="6" s="1"/>
  <c r="W1216" i="6" s="1"/>
  <c r="X1212" i="6" s="1"/>
  <c r="X1216" i="6" s="1"/>
  <c r="Y1212" i="6" s="1"/>
  <c r="Y1216" i="6" s="1"/>
  <c r="Z1212" i="6" s="1"/>
  <c r="Z1216" i="6" s="1"/>
  <c r="AA1212" i="6" s="1"/>
  <c r="AA1216" i="6" s="1"/>
  <c r="AB1212" i="6" s="1"/>
  <c r="AB1216" i="6" s="1"/>
  <c r="AC1212" i="6" s="1"/>
  <c r="AC1216" i="6" s="1"/>
  <c r="AD1212" i="6" s="1"/>
  <c r="AD1216" i="6" s="1"/>
  <c r="AE1212" i="6" s="1"/>
  <c r="AE1216" i="6" s="1"/>
  <c r="AF1212" i="6" s="1"/>
  <c r="AF1216" i="6" s="1"/>
  <c r="AG1212" i="6" s="1"/>
  <c r="AG1216" i="6" s="1"/>
  <c r="AH1212" i="6" s="1"/>
  <c r="AH1216" i="6" s="1"/>
  <c r="AI1212" i="6" s="1"/>
  <c r="AI1216" i="6" s="1"/>
  <c r="AJ1212" i="6" s="1"/>
  <c r="AJ1216" i="6" s="1"/>
  <c r="AK1212" i="6" s="1"/>
  <c r="AK1216" i="6" s="1"/>
  <c r="AL1212" i="6" s="1"/>
  <c r="AL1216" i="6" s="1"/>
  <c r="AM1212" i="6" s="1"/>
  <c r="AM1216" i="6" s="1"/>
  <c r="AN1212" i="6" s="1"/>
  <c r="AN1216" i="6" s="1"/>
  <c r="AO1212" i="6" s="1"/>
  <c r="AP1216" i="6" s="1"/>
  <c r="H1205" i="6"/>
  <c r="I1200" i="6" s="1"/>
  <c r="I1205" i="6" s="1"/>
  <c r="J1200" i="6" s="1"/>
  <c r="J1205" i="6" s="1"/>
  <c r="K1200" i="6" s="1"/>
  <c r="K1205" i="6" s="1"/>
  <c r="L1200" i="6" s="1"/>
  <c r="L1205" i="6" s="1"/>
  <c r="M1200" i="6" s="1"/>
  <c r="M1205" i="6" s="1"/>
  <c r="N1200" i="6" s="1"/>
  <c r="N1205" i="6" s="1"/>
  <c r="O1200" i="6" s="1"/>
  <c r="O1205" i="6" s="1"/>
  <c r="P1200" i="6" s="1"/>
  <c r="P1205" i="6" s="1"/>
  <c r="Q1200" i="6" s="1"/>
  <c r="Q1205" i="6" s="1"/>
  <c r="R1200" i="6" s="1"/>
  <c r="R1205" i="6" s="1"/>
  <c r="S1200" i="6" s="1"/>
  <c r="S1205" i="6" s="1"/>
  <c r="T1200" i="6" s="1"/>
  <c r="T1205" i="6" s="1"/>
  <c r="U1200" i="6" s="1"/>
  <c r="U1205" i="6" s="1"/>
  <c r="V1200" i="6" s="1"/>
  <c r="V1205" i="6" s="1"/>
  <c r="W1200" i="6" s="1"/>
  <c r="W1205" i="6" s="1"/>
  <c r="X1200" i="6" s="1"/>
  <c r="X1205" i="6" s="1"/>
  <c r="Y1200" i="6" s="1"/>
  <c r="Y1205" i="6" s="1"/>
  <c r="Z1200" i="6" s="1"/>
  <c r="Z1205" i="6" s="1"/>
  <c r="AA1200" i="6" s="1"/>
  <c r="AA1205" i="6" s="1"/>
  <c r="AB1200" i="6" s="1"/>
  <c r="AB1205" i="6" s="1"/>
  <c r="AC1200" i="6" s="1"/>
  <c r="AC1205" i="6" s="1"/>
  <c r="AD1200" i="6" s="1"/>
  <c r="AD1205" i="6" s="1"/>
  <c r="AE1200" i="6" s="1"/>
  <c r="AE1205" i="6" s="1"/>
  <c r="AF1200" i="6" s="1"/>
  <c r="AF1205" i="6" s="1"/>
  <c r="AG1200" i="6" s="1"/>
  <c r="AG1205" i="6" s="1"/>
  <c r="AH1200" i="6" s="1"/>
  <c r="AH1205" i="6" s="1"/>
  <c r="AI1200" i="6" s="1"/>
  <c r="AI1205" i="6" s="1"/>
  <c r="AJ1200" i="6" s="1"/>
  <c r="AJ1205" i="6" s="1"/>
  <c r="AK1200" i="6" s="1"/>
  <c r="AK1205" i="6" s="1"/>
  <c r="AL1200" i="6" s="1"/>
  <c r="AL1205" i="6" s="1"/>
  <c r="AM1200" i="6" s="1"/>
  <c r="AM1205" i="6" s="1"/>
  <c r="AN1200" i="6" s="1"/>
  <c r="AN1205" i="6" s="1"/>
  <c r="AO1200" i="6" s="1"/>
  <c r="AP1205" i="6" s="1"/>
  <c r="AP1204" i="6"/>
  <c r="AP1203" i="6"/>
  <c r="AP1202" i="6"/>
  <c r="AP1201" i="6"/>
  <c r="H1199" i="6"/>
  <c r="AP1198" i="6"/>
  <c r="AP1197" i="6"/>
  <c r="AP1196" i="6"/>
  <c r="AP1195" i="6"/>
  <c r="AP1194" i="6"/>
  <c r="I1193" i="6"/>
  <c r="I1199" i="6" s="1"/>
  <c r="J1193" i="6" s="1"/>
  <c r="J1199" i="6" s="1"/>
  <c r="K1193" i="6" s="1"/>
  <c r="K1199" i="6" s="1"/>
  <c r="L1193" i="6" s="1"/>
  <c r="L1199" i="6" s="1"/>
  <c r="M1193" i="6" s="1"/>
  <c r="M1199" i="6" s="1"/>
  <c r="N1193" i="6" s="1"/>
  <c r="N1199" i="6" s="1"/>
  <c r="O1193" i="6" s="1"/>
  <c r="O1199" i="6" s="1"/>
  <c r="P1193" i="6" s="1"/>
  <c r="P1199" i="6" s="1"/>
  <c r="Q1193" i="6" s="1"/>
  <c r="Q1199" i="6" s="1"/>
  <c r="R1193" i="6" s="1"/>
  <c r="R1199" i="6" s="1"/>
  <c r="S1193" i="6" s="1"/>
  <c r="S1199" i="6" s="1"/>
  <c r="T1193" i="6" s="1"/>
  <c r="T1199" i="6" s="1"/>
  <c r="U1193" i="6" s="1"/>
  <c r="U1199" i="6" s="1"/>
  <c r="V1193" i="6" s="1"/>
  <c r="V1199" i="6" s="1"/>
  <c r="W1193" i="6" s="1"/>
  <c r="W1199" i="6" s="1"/>
  <c r="X1193" i="6" s="1"/>
  <c r="X1199" i="6" s="1"/>
  <c r="Y1193" i="6" s="1"/>
  <c r="Y1199" i="6" s="1"/>
  <c r="Z1193" i="6" s="1"/>
  <c r="Z1199" i="6" s="1"/>
  <c r="AA1193" i="6" s="1"/>
  <c r="AA1199" i="6" s="1"/>
  <c r="AB1193" i="6" s="1"/>
  <c r="AB1199" i="6" s="1"/>
  <c r="AC1193" i="6" s="1"/>
  <c r="AC1199" i="6" s="1"/>
  <c r="AD1193" i="6" s="1"/>
  <c r="AD1199" i="6" s="1"/>
  <c r="AE1193" i="6" s="1"/>
  <c r="AE1199" i="6" s="1"/>
  <c r="AF1193" i="6" s="1"/>
  <c r="AF1199" i="6" s="1"/>
  <c r="AG1193" i="6" s="1"/>
  <c r="AG1199" i="6" s="1"/>
  <c r="AH1193" i="6" s="1"/>
  <c r="AH1199" i="6" s="1"/>
  <c r="AI1193" i="6" s="1"/>
  <c r="AI1199" i="6" s="1"/>
  <c r="AJ1193" i="6" s="1"/>
  <c r="AJ1199" i="6" s="1"/>
  <c r="AK1193" i="6" s="1"/>
  <c r="AK1199" i="6" s="1"/>
  <c r="AL1193" i="6" s="1"/>
  <c r="AL1199" i="6" s="1"/>
  <c r="AM1193" i="6" s="1"/>
  <c r="AM1199" i="6" s="1"/>
  <c r="AN1193" i="6" s="1"/>
  <c r="AN1199" i="6" s="1"/>
  <c r="AO1193" i="6" s="1"/>
  <c r="AP1199" i="6" s="1"/>
  <c r="H1192" i="6"/>
  <c r="AP1191" i="6"/>
  <c r="AP1190" i="6"/>
  <c r="AP1189" i="6"/>
  <c r="AP1188" i="6"/>
  <c r="AP1187" i="6"/>
  <c r="I1186" i="6"/>
  <c r="I1192" i="6" s="1"/>
  <c r="J1186" i="6" s="1"/>
  <c r="J1192" i="6" s="1"/>
  <c r="K1186" i="6" s="1"/>
  <c r="K1192" i="6" s="1"/>
  <c r="L1186" i="6" s="1"/>
  <c r="L1192" i="6" s="1"/>
  <c r="M1186" i="6" s="1"/>
  <c r="M1192" i="6" s="1"/>
  <c r="N1186" i="6" s="1"/>
  <c r="N1192" i="6" s="1"/>
  <c r="O1186" i="6" s="1"/>
  <c r="O1192" i="6" s="1"/>
  <c r="P1186" i="6" s="1"/>
  <c r="P1192" i="6" s="1"/>
  <c r="Q1186" i="6" s="1"/>
  <c r="Q1192" i="6" s="1"/>
  <c r="R1186" i="6" s="1"/>
  <c r="R1192" i="6" s="1"/>
  <c r="S1186" i="6" s="1"/>
  <c r="S1192" i="6" s="1"/>
  <c r="T1186" i="6" s="1"/>
  <c r="T1192" i="6" s="1"/>
  <c r="U1186" i="6" s="1"/>
  <c r="U1192" i="6" s="1"/>
  <c r="V1186" i="6" s="1"/>
  <c r="V1192" i="6" s="1"/>
  <c r="W1186" i="6" s="1"/>
  <c r="W1192" i="6" s="1"/>
  <c r="X1186" i="6" s="1"/>
  <c r="X1192" i="6" s="1"/>
  <c r="Y1186" i="6" s="1"/>
  <c r="Y1192" i="6" s="1"/>
  <c r="Z1186" i="6" s="1"/>
  <c r="Z1192" i="6" s="1"/>
  <c r="AA1186" i="6" s="1"/>
  <c r="AA1192" i="6" s="1"/>
  <c r="AB1186" i="6" s="1"/>
  <c r="AB1192" i="6" s="1"/>
  <c r="AC1186" i="6" s="1"/>
  <c r="AC1192" i="6" s="1"/>
  <c r="AD1186" i="6" s="1"/>
  <c r="AD1192" i="6" s="1"/>
  <c r="AE1186" i="6" s="1"/>
  <c r="AE1192" i="6" s="1"/>
  <c r="AF1186" i="6" s="1"/>
  <c r="AF1192" i="6" s="1"/>
  <c r="AG1186" i="6" s="1"/>
  <c r="AG1192" i="6" s="1"/>
  <c r="AH1186" i="6" s="1"/>
  <c r="AH1192" i="6" s="1"/>
  <c r="AI1186" i="6" s="1"/>
  <c r="AI1192" i="6" s="1"/>
  <c r="AJ1186" i="6" s="1"/>
  <c r="AJ1192" i="6" s="1"/>
  <c r="AK1186" i="6" s="1"/>
  <c r="AK1192" i="6" s="1"/>
  <c r="AL1186" i="6" s="1"/>
  <c r="AL1192" i="6" s="1"/>
  <c r="AM1186" i="6" s="1"/>
  <c r="AM1192" i="6" s="1"/>
  <c r="AN1186" i="6" s="1"/>
  <c r="AN1192" i="6" s="1"/>
  <c r="AO1186" i="6" s="1"/>
  <c r="AP1192" i="6" s="1"/>
  <c r="H1185" i="6"/>
  <c r="I1178" i="6" s="1"/>
  <c r="I1185" i="6" s="1"/>
  <c r="J1178" i="6" s="1"/>
  <c r="J1185" i="6" s="1"/>
  <c r="K1178" i="6" s="1"/>
  <c r="K1185" i="6" s="1"/>
  <c r="L1178" i="6" s="1"/>
  <c r="L1185" i="6" s="1"/>
  <c r="M1178" i="6" s="1"/>
  <c r="M1185" i="6" s="1"/>
  <c r="N1178" i="6" s="1"/>
  <c r="N1185" i="6" s="1"/>
  <c r="O1178" i="6" s="1"/>
  <c r="O1185" i="6" s="1"/>
  <c r="P1178" i="6" s="1"/>
  <c r="P1185" i="6" s="1"/>
  <c r="Q1178" i="6" s="1"/>
  <c r="Q1185" i="6" s="1"/>
  <c r="R1178" i="6" s="1"/>
  <c r="R1185" i="6" s="1"/>
  <c r="S1178" i="6" s="1"/>
  <c r="S1185" i="6" s="1"/>
  <c r="T1178" i="6" s="1"/>
  <c r="T1185" i="6" s="1"/>
  <c r="U1178" i="6" s="1"/>
  <c r="U1185" i="6" s="1"/>
  <c r="V1178" i="6" s="1"/>
  <c r="V1185" i="6" s="1"/>
  <c r="W1178" i="6" s="1"/>
  <c r="W1185" i="6" s="1"/>
  <c r="X1178" i="6" s="1"/>
  <c r="X1185" i="6" s="1"/>
  <c r="Y1178" i="6" s="1"/>
  <c r="Y1185" i="6" s="1"/>
  <c r="Z1178" i="6" s="1"/>
  <c r="Z1185" i="6" s="1"/>
  <c r="AA1178" i="6" s="1"/>
  <c r="AA1185" i="6" s="1"/>
  <c r="AB1178" i="6" s="1"/>
  <c r="AB1185" i="6" s="1"/>
  <c r="AC1178" i="6" s="1"/>
  <c r="AC1185" i="6" s="1"/>
  <c r="AD1178" i="6" s="1"/>
  <c r="AD1185" i="6" s="1"/>
  <c r="AE1178" i="6" s="1"/>
  <c r="AE1185" i="6" s="1"/>
  <c r="AF1178" i="6" s="1"/>
  <c r="AF1185" i="6" s="1"/>
  <c r="AG1178" i="6" s="1"/>
  <c r="AG1185" i="6" s="1"/>
  <c r="AH1178" i="6" s="1"/>
  <c r="AH1185" i="6" s="1"/>
  <c r="AI1178" i="6" s="1"/>
  <c r="AI1185" i="6" s="1"/>
  <c r="AJ1178" i="6" s="1"/>
  <c r="AJ1185" i="6" s="1"/>
  <c r="AK1178" i="6" s="1"/>
  <c r="AK1185" i="6" s="1"/>
  <c r="AL1178" i="6" s="1"/>
  <c r="AL1185" i="6" s="1"/>
  <c r="AM1178" i="6" s="1"/>
  <c r="AM1185" i="6" s="1"/>
  <c r="AN1178" i="6" s="1"/>
  <c r="AN1185" i="6" s="1"/>
  <c r="AO1178" i="6" s="1"/>
  <c r="AP1185" i="6" s="1"/>
  <c r="AP1184" i="6"/>
  <c r="AP1183" i="6"/>
  <c r="AP1182" i="6"/>
  <c r="AP1181" i="6"/>
  <c r="AP1180" i="6"/>
  <c r="H1177" i="6"/>
  <c r="I1171" i="6" s="1"/>
  <c r="I1177" i="6" s="1"/>
  <c r="J1171" i="6" s="1"/>
  <c r="J1177" i="6" s="1"/>
  <c r="K1171" i="6" s="1"/>
  <c r="K1177" i="6" s="1"/>
  <c r="L1171" i="6" s="1"/>
  <c r="L1177" i="6" s="1"/>
  <c r="M1171" i="6" s="1"/>
  <c r="M1177" i="6" s="1"/>
  <c r="N1171" i="6" s="1"/>
  <c r="N1177" i="6" s="1"/>
  <c r="O1171" i="6" s="1"/>
  <c r="O1177" i="6" s="1"/>
  <c r="P1171" i="6" s="1"/>
  <c r="P1177" i="6" s="1"/>
  <c r="Q1171" i="6" s="1"/>
  <c r="Q1177" i="6" s="1"/>
  <c r="R1171" i="6" s="1"/>
  <c r="R1177" i="6" s="1"/>
  <c r="S1171" i="6" s="1"/>
  <c r="S1177" i="6" s="1"/>
  <c r="T1171" i="6" s="1"/>
  <c r="T1177" i="6" s="1"/>
  <c r="U1171" i="6" s="1"/>
  <c r="U1177" i="6" s="1"/>
  <c r="V1171" i="6" s="1"/>
  <c r="V1177" i="6" s="1"/>
  <c r="W1171" i="6" s="1"/>
  <c r="W1177" i="6" s="1"/>
  <c r="X1171" i="6" s="1"/>
  <c r="X1177" i="6" s="1"/>
  <c r="Y1171" i="6" s="1"/>
  <c r="Y1177" i="6" s="1"/>
  <c r="Z1171" i="6" s="1"/>
  <c r="Z1177" i="6" s="1"/>
  <c r="AA1171" i="6" s="1"/>
  <c r="AA1177" i="6" s="1"/>
  <c r="AB1171" i="6" s="1"/>
  <c r="AB1177" i="6" s="1"/>
  <c r="AC1171" i="6" s="1"/>
  <c r="AC1177" i="6" s="1"/>
  <c r="AD1171" i="6" s="1"/>
  <c r="AD1177" i="6" s="1"/>
  <c r="AE1171" i="6" s="1"/>
  <c r="AE1177" i="6" s="1"/>
  <c r="AF1171" i="6" s="1"/>
  <c r="AF1177" i="6" s="1"/>
  <c r="AG1171" i="6" s="1"/>
  <c r="AG1177" i="6" s="1"/>
  <c r="AH1171" i="6" s="1"/>
  <c r="AH1177" i="6" s="1"/>
  <c r="AI1171" i="6" s="1"/>
  <c r="AI1177" i="6" s="1"/>
  <c r="AJ1171" i="6" s="1"/>
  <c r="AJ1177" i="6" s="1"/>
  <c r="AK1171" i="6" s="1"/>
  <c r="AK1177" i="6" s="1"/>
  <c r="AL1171" i="6" s="1"/>
  <c r="AL1177" i="6" s="1"/>
  <c r="AM1171" i="6" s="1"/>
  <c r="AM1177" i="6" s="1"/>
  <c r="AN1171" i="6" s="1"/>
  <c r="AN1177" i="6" s="1"/>
  <c r="AO1171" i="6" s="1"/>
  <c r="AP1177" i="6" s="1"/>
  <c r="AP1176" i="6"/>
  <c r="AP1175" i="6"/>
  <c r="AP1174" i="6"/>
  <c r="AP1173" i="6"/>
  <c r="AP1172" i="6"/>
  <c r="AO1156" i="6"/>
  <c r="AO1163" i="6" s="1"/>
  <c r="AO1153" i="6"/>
  <c r="AO1152" i="6"/>
  <c r="AL1152" i="6"/>
  <c r="AK1152" i="6"/>
  <c r="AJ1152" i="6"/>
  <c r="AI1152" i="6"/>
  <c r="AH1152" i="6"/>
  <c r="AG1152" i="6"/>
  <c r="AF1152" i="6"/>
  <c r="AE1152" i="6"/>
  <c r="AD1152" i="6"/>
  <c r="AC1152" i="6"/>
  <c r="AB1152" i="6"/>
  <c r="AA1152" i="6"/>
  <c r="Z1152" i="6"/>
  <c r="Y1152" i="6"/>
  <c r="X1152" i="6"/>
  <c r="W1152" i="6"/>
  <c r="V1152" i="6"/>
  <c r="U1152" i="6"/>
  <c r="T1152" i="6"/>
  <c r="S1152" i="6"/>
  <c r="R1152" i="6"/>
  <c r="Q1152" i="6"/>
  <c r="P1152" i="6"/>
  <c r="O1152" i="6"/>
  <c r="N1152" i="6"/>
  <c r="M1152" i="6"/>
  <c r="L1152" i="6"/>
  <c r="K1152" i="6"/>
  <c r="J1152" i="6"/>
  <c r="I1152" i="6"/>
  <c r="H1152" i="6"/>
  <c r="AO1151" i="6"/>
  <c r="AL1151" i="6"/>
  <c r="AK1151" i="6"/>
  <c r="AJ1151" i="6"/>
  <c r="AI1151" i="6"/>
  <c r="AH1151" i="6"/>
  <c r="AG1151" i="6"/>
  <c r="AF1151" i="6"/>
  <c r="AE1151" i="6"/>
  <c r="AD1151" i="6"/>
  <c r="AC1151" i="6"/>
  <c r="AB1151" i="6"/>
  <c r="AA1151" i="6"/>
  <c r="Z1151" i="6"/>
  <c r="Y1151" i="6"/>
  <c r="X1151" i="6"/>
  <c r="W1151" i="6"/>
  <c r="V1151" i="6"/>
  <c r="U1151" i="6"/>
  <c r="T1151" i="6"/>
  <c r="S1151" i="6"/>
  <c r="R1151" i="6"/>
  <c r="Q1151" i="6"/>
  <c r="P1151" i="6"/>
  <c r="O1151" i="6"/>
  <c r="N1151" i="6"/>
  <c r="M1151" i="6"/>
  <c r="L1151" i="6"/>
  <c r="K1151" i="6"/>
  <c r="J1151" i="6"/>
  <c r="I1151" i="6"/>
  <c r="H1151" i="6"/>
  <c r="AO1148" i="6"/>
  <c r="AL1148" i="6"/>
  <c r="AK1148" i="6"/>
  <c r="AJ1148" i="6"/>
  <c r="AI1148" i="6"/>
  <c r="AH1148" i="6"/>
  <c r="AG1148" i="6"/>
  <c r="AF1148" i="6"/>
  <c r="AE1148" i="6"/>
  <c r="AD1148" i="6"/>
  <c r="AC1148" i="6"/>
  <c r="AB1148" i="6"/>
  <c r="AA1148" i="6"/>
  <c r="Z1148" i="6"/>
  <c r="Y1148" i="6"/>
  <c r="X1148" i="6"/>
  <c r="W1148" i="6"/>
  <c r="V1148" i="6"/>
  <c r="U1148" i="6"/>
  <c r="T1148" i="6"/>
  <c r="S1148" i="6"/>
  <c r="R1148" i="6"/>
  <c r="Q1148" i="6"/>
  <c r="P1148" i="6"/>
  <c r="O1148" i="6"/>
  <c r="N1148" i="6"/>
  <c r="M1148" i="6"/>
  <c r="L1148" i="6"/>
  <c r="K1148" i="6"/>
  <c r="J1148" i="6"/>
  <c r="I1148" i="6"/>
  <c r="H1148" i="6"/>
  <c r="AO1147" i="6"/>
  <c r="AO1149" i="6" s="1"/>
  <c r="AL1147" i="6"/>
  <c r="AL1149" i="6" s="1"/>
  <c r="AK1147" i="6"/>
  <c r="AK1149" i="6" s="1"/>
  <c r="AJ1147" i="6"/>
  <c r="AI1147" i="6"/>
  <c r="AH1147" i="6"/>
  <c r="AH1149" i="6" s="1"/>
  <c r="AG1147" i="6"/>
  <c r="AG1149" i="6" s="1"/>
  <c r="AF1147" i="6"/>
  <c r="AF1149" i="6" s="1"/>
  <c r="AE1147" i="6"/>
  <c r="AE1149" i="6" s="1"/>
  <c r="AD1147" i="6"/>
  <c r="AD1149" i="6" s="1"/>
  <c r="AC1147" i="6"/>
  <c r="AC1149" i="6" s="1"/>
  <c r="AB1147" i="6"/>
  <c r="AB1149" i="6" s="1"/>
  <c r="AA1147" i="6"/>
  <c r="AA1149" i="6" s="1"/>
  <c r="Z1147" i="6"/>
  <c r="Z1149" i="6" s="1"/>
  <c r="Y1147" i="6"/>
  <c r="Y1149" i="6" s="1"/>
  <c r="X1147" i="6"/>
  <c r="X1149" i="6" s="1"/>
  <c r="W1147" i="6"/>
  <c r="V1147" i="6"/>
  <c r="V1149" i="6" s="1"/>
  <c r="U1147" i="6"/>
  <c r="U1149" i="6" s="1"/>
  <c r="T1147" i="6"/>
  <c r="T1149" i="6" s="1"/>
  <c r="S1147" i="6"/>
  <c r="S1149" i="6" s="1"/>
  <c r="R1147" i="6"/>
  <c r="R1149" i="6" s="1"/>
  <c r="Q1147" i="6"/>
  <c r="Q1149" i="6" s="1"/>
  <c r="P1147" i="6"/>
  <c r="P1149" i="6" s="1"/>
  <c r="O1147" i="6"/>
  <c r="O1149" i="6" s="1"/>
  <c r="N1147" i="6"/>
  <c r="N1149" i="6" s="1"/>
  <c r="M1147" i="6"/>
  <c r="L1147" i="6"/>
  <c r="L1149" i="6" s="1"/>
  <c r="K1147" i="6"/>
  <c r="K1149" i="6" s="1"/>
  <c r="J1147" i="6"/>
  <c r="J1149" i="6" s="1"/>
  <c r="I1147" i="6"/>
  <c r="I1149" i="6" s="1"/>
  <c r="H1147" i="6"/>
  <c r="AP1144" i="6"/>
  <c r="AP1143" i="6"/>
  <c r="AP1142" i="6"/>
  <c r="AP1141" i="6"/>
  <c r="H1145" i="6"/>
  <c r="I1140" i="6" s="1"/>
  <c r="I1145" i="6" s="1"/>
  <c r="J1140" i="6" s="1"/>
  <c r="J1145" i="6" s="1"/>
  <c r="K1140" i="6" s="1"/>
  <c r="K1145" i="6" s="1"/>
  <c r="L1140" i="6" s="1"/>
  <c r="L1145" i="6" s="1"/>
  <c r="M1140" i="6" s="1"/>
  <c r="M1145" i="6" s="1"/>
  <c r="N1140" i="6" s="1"/>
  <c r="N1145" i="6" s="1"/>
  <c r="O1140" i="6" s="1"/>
  <c r="O1145" i="6" s="1"/>
  <c r="P1140" i="6" s="1"/>
  <c r="P1145" i="6" s="1"/>
  <c r="Q1140" i="6" s="1"/>
  <c r="Q1145" i="6" s="1"/>
  <c r="R1140" i="6" s="1"/>
  <c r="R1145" i="6" s="1"/>
  <c r="S1140" i="6" s="1"/>
  <c r="S1145" i="6" s="1"/>
  <c r="T1140" i="6" s="1"/>
  <c r="T1145" i="6" s="1"/>
  <c r="U1140" i="6" s="1"/>
  <c r="U1145" i="6" s="1"/>
  <c r="V1140" i="6" s="1"/>
  <c r="V1145" i="6" s="1"/>
  <c r="W1140" i="6" s="1"/>
  <c r="W1145" i="6" s="1"/>
  <c r="X1140" i="6" s="1"/>
  <c r="X1145" i="6" s="1"/>
  <c r="Y1140" i="6" s="1"/>
  <c r="Y1145" i="6" s="1"/>
  <c r="Z1140" i="6" s="1"/>
  <c r="Z1145" i="6" s="1"/>
  <c r="AA1140" i="6" s="1"/>
  <c r="AA1145" i="6" s="1"/>
  <c r="AB1140" i="6" s="1"/>
  <c r="AB1145" i="6" s="1"/>
  <c r="AC1140" i="6" s="1"/>
  <c r="AC1145" i="6" s="1"/>
  <c r="AD1140" i="6" s="1"/>
  <c r="AD1145" i="6" s="1"/>
  <c r="AE1140" i="6" s="1"/>
  <c r="AE1145" i="6" s="1"/>
  <c r="AF1140" i="6" s="1"/>
  <c r="AF1145" i="6" s="1"/>
  <c r="AG1140" i="6" s="1"/>
  <c r="AG1145" i="6" s="1"/>
  <c r="AH1140" i="6" s="1"/>
  <c r="AH1145" i="6" s="1"/>
  <c r="AI1140" i="6" s="1"/>
  <c r="AI1145" i="6" s="1"/>
  <c r="AJ1140" i="6" s="1"/>
  <c r="AJ1145" i="6" s="1"/>
  <c r="AK1140" i="6" s="1"/>
  <c r="AK1145" i="6" s="1"/>
  <c r="AL1140" i="6" s="1"/>
  <c r="AL1145" i="6" s="1"/>
  <c r="AM1140" i="6" s="1"/>
  <c r="AM1145" i="6" s="1"/>
  <c r="AN1140" i="6" s="1"/>
  <c r="AN1145" i="6" s="1"/>
  <c r="AO1140" i="6" s="1"/>
  <c r="AP1145" i="6" s="1"/>
  <c r="AP1138" i="6"/>
  <c r="AP1137" i="6"/>
  <c r="AP1136" i="6"/>
  <c r="AP1135" i="6"/>
  <c r="H1139" i="6"/>
  <c r="I1134" i="6" s="1"/>
  <c r="I1139" i="6" s="1"/>
  <c r="J1134" i="6" s="1"/>
  <c r="J1139" i="6" s="1"/>
  <c r="K1134" i="6" s="1"/>
  <c r="K1139" i="6" s="1"/>
  <c r="L1134" i="6" s="1"/>
  <c r="L1139" i="6" s="1"/>
  <c r="M1134" i="6" s="1"/>
  <c r="M1139" i="6" s="1"/>
  <c r="N1134" i="6" s="1"/>
  <c r="N1139" i="6" s="1"/>
  <c r="O1134" i="6" s="1"/>
  <c r="O1139" i="6" s="1"/>
  <c r="P1134" i="6" s="1"/>
  <c r="P1139" i="6" s="1"/>
  <c r="Q1134" i="6" s="1"/>
  <c r="Q1139" i="6" s="1"/>
  <c r="R1134" i="6" s="1"/>
  <c r="R1139" i="6" s="1"/>
  <c r="S1134" i="6" s="1"/>
  <c r="S1139" i="6" s="1"/>
  <c r="T1134" i="6" s="1"/>
  <c r="T1139" i="6" s="1"/>
  <c r="U1134" i="6" s="1"/>
  <c r="U1139" i="6" s="1"/>
  <c r="V1134" i="6" s="1"/>
  <c r="V1139" i="6" s="1"/>
  <c r="W1134" i="6" s="1"/>
  <c r="W1139" i="6" s="1"/>
  <c r="X1134" i="6" s="1"/>
  <c r="X1139" i="6" s="1"/>
  <c r="Y1134" i="6" s="1"/>
  <c r="Y1139" i="6" s="1"/>
  <c r="Z1134" i="6" s="1"/>
  <c r="Z1139" i="6" s="1"/>
  <c r="AA1134" i="6" s="1"/>
  <c r="AA1139" i="6" s="1"/>
  <c r="AB1134" i="6" s="1"/>
  <c r="AB1139" i="6" s="1"/>
  <c r="AC1134" i="6" s="1"/>
  <c r="AC1139" i="6" s="1"/>
  <c r="AD1134" i="6" s="1"/>
  <c r="AD1139" i="6" s="1"/>
  <c r="AE1134" i="6" s="1"/>
  <c r="AE1139" i="6" s="1"/>
  <c r="AF1134" i="6" s="1"/>
  <c r="AF1139" i="6" s="1"/>
  <c r="AG1134" i="6" s="1"/>
  <c r="AG1139" i="6" s="1"/>
  <c r="AH1134" i="6" s="1"/>
  <c r="AH1139" i="6" s="1"/>
  <c r="AI1134" i="6" s="1"/>
  <c r="AI1139" i="6" s="1"/>
  <c r="AJ1134" i="6" s="1"/>
  <c r="AJ1139" i="6" s="1"/>
  <c r="AK1134" i="6" s="1"/>
  <c r="AK1139" i="6" s="1"/>
  <c r="AL1134" i="6" s="1"/>
  <c r="AL1139" i="6" s="1"/>
  <c r="AM1134" i="6" s="1"/>
  <c r="AM1139" i="6" s="1"/>
  <c r="AN1134" i="6" s="1"/>
  <c r="AN1139" i="6" s="1"/>
  <c r="AO1134" i="6" s="1"/>
  <c r="AP1139" i="6" s="1"/>
  <c r="AP1132" i="6"/>
  <c r="AP1131" i="6"/>
  <c r="AP1130" i="6"/>
  <c r="AP1129" i="6"/>
  <c r="H1128" i="6"/>
  <c r="H1133" i="6" s="1"/>
  <c r="I1128" i="6" s="1"/>
  <c r="I1133" i="6" s="1"/>
  <c r="J1128" i="6" s="1"/>
  <c r="J1133" i="6" s="1"/>
  <c r="K1128" i="6" s="1"/>
  <c r="K1133" i="6" s="1"/>
  <c r="L1128" i="6" s="1"/>
  <c r="L1133" i="6" s="1"/>
  <c r="M1128" i="6" s="1"/>
  <c r="M1133" i="6" s="1"/>
  <c r="N1128" i="6" s="1"/>
  <c r="N1133" i="6" s="1"/>
  <c r="O1128" i="6" s="1"/>
  <c r="O1133" i="6" s="1"/>
  <c r="P1128" i="6" s="1"/>
  <c r="P1133" i="6" s="1"/>
  <c r="Q1128" i="6" s="1"/>
  <c r="Q1133" i="6" s="1"/>
  <c r="R1128" i="6" s="1"/>
  <c r="R1133" i="6" s="1"/>
  <c r="S1128" i="6" s="1"/>
  <c r="S1133" i="6" s="1"/>
  <c r="T1128" i="6" s="1"/>
  <c r="T1133" i="6" s="1"/>
  <c r="U1128" i="6" s="1"/>
  <c r="U1133" i="6" s="1"/>
  <c r="V1128" i="6" s="1"/>
  <c r="V1133" i="6" s="1"/>
  <c r="W1128" i="6" s="1"/>
  <c r="W1133" i="6" s="1"/>
  <c r="X1128" i="6" s="1"/>
  <c r="X1133" i="6" s="1"/>
  <c r="Y1128" i="6" s="1"/>
  <c r="Y1133" i="6" s="1"/>
  <c r="Z1128" i="6" s="1"/>
  <c r="Z1133" i="6" s="1"/>
  <c r="AA1128" i="6" s="1"/>
  <c r="AA1133" i="6" s="1"/>
  <c r="AB1128" i="6" s="1"/>
  <c r="AB1133" i="6" s="1"/>
  <c r="AC1128" i="6" s="1"/>
  <c r="AC1133" i="6" s="1"/>
  <c r="AD1128" i="6" s="1"/>
  <c r="AD1133" i="6" s="1"/>
  <c r="AE1128" i="6" s="1"/>
  <c r="AE1133" i="6" s="1"/>
  <c r="AF1128" i="6" s="1"/>
  <c r="AF1133" i="6" s="1"/>
  <c r="AG1128" i="6" s="1"/>
  <c r="AG1133" i="6" s="1"/>
  <c r="AH1128" i="6" s="1"/>
  <c r="AH1133" i="6" s="1"/>
  <c r="AI1128" i="6" s="1"/>
  <c r="AI1133" i="6" s="1"/>
  <c r="AJ1128" i="6" s="1"/>
  <c r="AJ1133" i="6" s="1"/>
  <c r="AK1128" i="6" s="1"/>
  <c r="AK1133" i="6" s="1"/>
  <c r="AL1128" i="6" s="1"/>
  <c r="AL1133" i="6" s="1"/>
  <c r="AM1128" i="6" s="1"/>
  <c r="AM1133" i="6" s="1"/>
  <c r="AN1128" i="6" s="1"/>
  <c r="AN1133" i="6" s="1"/>
  <c r="AO1128" i="6" s="1"/>
  <c r="AP1133" i="6" s="1"/>
  <c r="H1127" i="6"/>
  <c r="I1122" i="6" s="1"/>
  <c r="I1127" i="6" s="1"/>
  <c r="AP1126" i="6"/>
  <c r="AP1125" i="6"/>
  <c r="AP1124" i="6"/>
  <c r="AP1123" i="6"/>
  <c r="J1122" i="6"/>
  <c r="J1127" i="6" s="1"/>
  <c r="K1122" i="6" s="1"/>
  <c r="K1127" i="6" s="1"/>
  <c r="L1122" i="6" s="1"/>
  <c r="L1127" i="6" s="1"/>
  <c r="M1122" i="6" s="1"/>
  <c r="M1127" i="6" s="1"/>
  <c r="N1122" i="6" s="1"/>
  <c r="N1127" i="6" s="1"/>
  <c r="O1122" i="6" s="1"/>
  <c r="O1127" i="6" s="1"/>
  <c r="P1122" i="6" s="1"/>
  <c r="P1127" i="6" s="1"/>
  <c r="Q1122" i="6" s="1"/>
  <c r="Q1127" i="6" s="1"/>
  <c r="R1122" i="6" s="1"/>
  <c r="R1127" i="6" s="1"/>
  <c r="S1122" i="6" s="1"/>
  <c r="S1127" i="6" s="1"/>
  <c r="T1122" i="6" s="1"/>
  <c r="T1127" i="6" s="1"/>
  <c r="U1122" i="6" s="1"/>
  <c r="U1127" i="6" s="1"/>
  <c r="V1122" i="6" s="1"/>
  <c r="V1127" i="6" s="1"/>
  <c r="W1122" i="6" s="1"/>
  <c r="W1127" i="6" s="1"/>
  <c r="X1122" i="6" s="1"/>
  <c r="X1127" i="6" s="1"/>
  <c r="Y1122" i="6" s="1"/>
  <c r="Y1127" i="6" s="1"/>
  <c r="Z1122" i="6" s="1"/>
  <c r="Z1127" i="6" s="1"/>
  <c r="AA1122" i="6" s="1"/>
  <c r="AA1127" i="6" s="1"/>
  <c r="AB1122" i="6" s="1"/>
  <c r="AB1127" i="6" s="1"/>
  <c r="AC1122" i="6" s="1"/>
  <c r="AC1127" i="6" s="1"/>
  <c r="AD1122" i="6" s="1"/>
  <c r="AD1127" i="6" s="1"/>
  <c r="AE1122" i="6" s="1"/>
  <c r="AE1127" i="6" s="1"/>
  <c r="AF1122" i="6" s="1"/>
  <c r="AF1127" i="6" s="1"/>
  <c r="AG1122" i="6" s="1"/>
  <c r="AG1127" i="6" s="1"/>
  <c r="AH1122" i="6" s="1"/>
  <c r="AH1127" i="6" s="1"/>
  <c r="AI1122" i="6" s="1"/>
  <c r="AI1127" i="6" s="1"/>
  <c r="AJ1122" i="6" s="1"/>
  <c r="AJ1127" i="6" s="1"/>
  <c r="AK1122" i="6" s="1"/>
  <c r="AK1127" i="6" s="1"/>
  <c r="AL1122" i="6" s="1"/>
  <c r="AL1127" i="6" s="1"/>
  <c r="AM1122" i="6" s="1"/>
  <c r="AM1127" i="6" s="1"/>
  <c r="AN1122" i="6" s="1"/>
  <c r="AN1127" i="6" s="1"/>
  <c r="AO1122" i="6" s="1"/>
  <c r="AP1127" i="6" s="1"/>
  <c r="AP1120" i="6"/>
  <c r="AP1119" i="6"/>
  <c r="AP1118" i="6"/>
  <c r="AP1117" i="6"/>
  <c r="H1116" i="6"/>
  <c r="H1121" i="6" s="1"/>
  <c r="I1116" i="6" s="1"/>
  <c r="I1121" i="6" s="1"/>
  <c r="J1116" i="6" s="1"/>
  <c r="J1121" i="6" s="1"/>
  <c r="K1116" i="6" s="1"/>
  <c r="K1121" i="6" s="1"/>
  <c r="L1116" i="6" s="1"/>
  <c r="L1121" i="6" s="1"/>
  <c r="M1116" i="6" s="1"/>
  <c r="M1121" i="6" s="1"/>
  <c r="N1116" i="6" s="1"/>
  <c r="N1121" i="6" s="1"/>
  <c r="O1116" i="6" s="1"/>
  <c r="O1121" i="6" s="1"/>
  <c r="P1116" i="6" s="1"/>
  <c r="P1121" i="6" s="1"/>
  <c r="Q1116" i="6" s="1"/>
  <c r="Q1121" i="6" s="1"/>
  <c r="R1116" i="6" s="1"/>
  <c r="R1121" i="6" s="1"/>
  <c r="S1116" i="6" s="1"/>
  <c r="S1121" i="6" s="1"/>
  <c r="T1116" i="6" s="1"/>
  <c r="T1121" i="6" s="1"/>
  <c r="U1116" i="6" s="1"/>
  <c r="U1121" i="6" s="1"/>
  <c r="V1116" i="6" s="1"/>
  <c r="V1121" i="6" s="1"/>
  <c r="W1116" i="6" s="1"/>
  <c r="W1121" i="6" s="1"/>
  <c r="X1116" i="6" s="1"/>
  <c r="X1121" i="6" s="1"/>
  <c r="Y1116" i="6" s="1"/>
  <c r="Y1121" i="6" s="1"/>
  <c r="Z1116" i="6" s="1"/>
  <c r="Z1121" i="6" s="1"/>
  <c r="AA1116" i="6" s="1"/>
  <c r="AA1121" i="6" s="1"/>
  <c r="AB1116" i="6" s="1"/>
  <c r="AB1121" i="6" s="1"/>
  <c r="AC1116" i="6" s="1"/>
  <c r="AC1121" i="6" s="1"/>
  <c r="AD1116" i="6" s="1"/>
  <c r="AD1121" i="6" s="1"/>
  <c r="AE1116" i="6" s="1"/>
  <c r="AE1121" i="6" s="1"/>
  <c r="AF1116" i="6" s="1"/>
  <c r="AF1121" i="6" s="1"/>
  <c r="AG1116" i="6" s="1"/>
  <c r="AG1121" i="6" s="1"/>
  <c r="AH1116" i="6" s="1"/>
  <c r="AH1121" i="6" s="1"/>
  <c r="AI1116" i="6" s="1"/>
  <c r="AI1121" i="6" s="1"/>
  <c r="AJ1116" i="6" s="1"/>
  <c r="AJ1121" i="6" s="1"/>
  <c r="AK1116" i="6" s="1"/>
  <c r="AK1121" i="6" s="1"/>
  <c r="AL1116" i="6" s="1"/>
  <c r="AL1121" i="6" s="1"/>
  <c r="AM1116" i="6" s="1"/>
  <c r="AM1121" i="6" s="1"/>
  <c r="AN1116" i="6" s="1"/>
  <c r="AN1121" i="6" s="1"/>
  <c r="AO1116" i="6" s="1"/>
  <c r="AP1121" i="6" s="1"/>
  <c r="AP1114" i="6"/>
  <c r="AP1113" i="6"/>
  <c r="AP1112" i="6"/>
  <c r="AP1111" i="6"/>
  <c r="H1110" i="6"/>
  <c r="H1115" i="6" s="1"/>
  <c r="I1110" i="6" s="1"/>
  <c r="I1115" i="6" s="1"/>
  <c r="J1110" i="6" s="1"/>
  <c r="J1115" i="6" s="1"/>
  <c r="K1110" i="6" s="1"/>
  <c r="K1115" i="6" s="1"/>
  <c r="L1110" i="6" s="1"/>
  <c r="L1115" i="6" s="1"/>
  <c r="M1110" i="6" s="1"/>
  <c r="M1115" i="6" s="1"/>
  <c r="N1110" i="6" s="1"/>
  <c r="N1115" i="6" s="1"/>
  <c r="O1110" i="6" s="1"/>
  <c r="O1115" i="6" s="1"/>
  <c r="P1110" i="6" s="1"/>
  <c r="P1115" i="6" s="1"/>
  <c r="Q1110" i="6" s="1"/>
  <c r="Q1115" i="6" s="1"/>
  <c r="R1110" i="6" s="1"/>
  <c r="R1115" i="6" s="1"/>
  <c r="S1110" i="6" s="1"/>
  <c r="S1115" i="6" s="1"/>
  <c r="T1110" i="6" s="1"/>
  <c r="T1115" i="6" s="1"/>
  <c r="U1110" i="6" s="1"/>
  <c r="U1115" i="6" s="1"/>
  <c r="V1110" i="6" s="1"/>
  <c r="V1115" i="6" s="1"/>
  <c r="W1110" i="6" s="1"/>
  <c r="W1115" i="6" s="1"/>
  <c r="X1110" i="6" s="1"/>
  <c r="X1115" i="6" s="1"/>
  <c r="Y1110" i="6" s="1"/>
  <c r="Y1115" i="6" s="1"/>
  <c r="Z1110" i="6" s="1"/>
  <c r="Z1115" i="6" s="1"/>
  <c r="AA1110" i="6" s="1"/>
  <c r="AA1115" i="6" s="1"/>
  <c r="AB1110" i="6" s="1"/>
  <c r="AB1115" i="6" s="1"/>
  <c r="AC1110" i="6" s="1"/>
  <c r="AC1115" i="6" s="1"/>
  <c r="AD1110" i="6" s="1"/>
  <c r="AD1115" i="6" s="1"/>
  <c r="AE1110" i="6" s="1"/>
  <c r="AE1115" i="6" s="1"/>
  <c r="AF1110" i="6" s="1"/>
  <c r="AF1115" i="6" s="1"/>
  <c r="AG1110" i="6" s="1"/>
  <c r="AG1115" i="6" s="1"/>
  <c r="AH1110" i="6" s="1"/>
  <c r="AH1115" i="6" s="1"/>
  <c r="AI1110" i="6" s="1"/>
  <c r="AI1115" i="6" s="1"/>
  <c r="AJ1110" i="6" s="1"/>
  <c r="AJ1115" i="6" s="1"/>
  <c r="AK1110" i="6" s="1"/>
  <c r="AK1115" i="6" s="1"/>
  <c r="AL1110" i="6" s="1"/>
  <c r="AL1115" i="6" s="1"/>
  <c r="AM1110" i="6" s="1"/>
  <c r="AM1115" i="6" s="1"/>
  <c r="AN1110" i="6" s="1"/>
  <c r="AN1115" i="6" s="1"/>
  <c r="AO1110" i="6" s="1"/>
  <c r="AP1115" i="6" s="1"/>
  <c r="H1109" i="6"/>
  <c r="I1104" i="6" s="1"/>
  <c r="I1109" i="6" s="1"/>
  <c r="J1104" i="6" s="1"/>
  <c r="J1109" i="6" s="1"/>
  <c r="K1104" i="6" s="1"/>
  <c r="K1109" i="6" s="1"/>
  <c r="L1104" i="6" s="1"/>
  <c r="L1109" i="6" s="1"/>
  <c r="M1104" i="6" s="1"/>
  <c r="M1109" i="6" s="1"/>
  <c r="N1104" i="6" s="1"/>
  <c r="N1109" i="6" s="1"/>
  <c r="O1104" i="6" s="1"/>
  <c r="O1109" i="6" s="1"/>
  <c r="P1104" i="6" s="1"/>
  <c r="P1109" i="6" s="1"/>
  <c r="Q1104" i="6" s="1"/>
  <c r="Q1109" i="6" s="1"/>
  <c r="R1104" i="6" s="1"/>
  <c r="R1109" i="6" s="1"/>
  <c r="S1104" i="6" s="1"/>
  <c r="S1109" i="6" s="1"/>
  <c r="T1104" i="6" s="1"/>
  <c r="T1109" i="6" s="1"/>
  <c r="U1104" i="6" s="1"/>
  <c r="U1109" i="6" s="1"/>
  <c r="V1104" i="6" s="1"/>
  <c r="V1109" i="6" s="1"/>
  <c r="W1104" i="6" s="1"/>
  <c r="W1109" i="6" s="1"/>
  <c r="X1104" i="6" s="1"/>
  <c r="X1109" i="6" s="1"/>
  <c r="Y1104" i="6" s="1"/>
  <c r="Y1109" i="6" s="1"/>
  <c r="Z1104" i="6" s="1"/>
  <c r="Z1109" i="6" s="1"/>
  <c r="AA1104" i="6" s="1"/>
  <c r="AA1109" i="6" s="1"/>
  <c r="AB1104" i="6" s="1"/>
  <c r="AB1109" i="6" s="1"/>
  <c r="AC1104" i="6" s="1"/>
  <c r="AC1109" i="6" s="1"/>
  <c r="AD1104" i="6" s="1"/>
  <c r="AD1109" i="6" s="1"/>
  <c r="AE1104" i="6" s="1"/>
  <c r="AE1109" i="6" s="1"/>
  <c r="AF1104" i="6" s="1"/>
  <c r="AF1109" i="6" s="1"/>
  <c r="AG1104" i="6" s="1"/>
  <c r="AG1109" i="6" s="1"/>
  <c r="AH1104" i="6" s="1"/>
  <c r="AH1109" i="6" s="1"/>
  <c r="AI1104" i="6" s="1"/>
  <c r="AI1109" i="6" s="1"/>
  <c r="AJ1104" i="6" s="1"/>
  <c r="AJ1109" i="6" s="1"/>
  <c r="AK1104" i="6" s="1"/>
  <c r="AK1109" i="6" s="1"/>
  <c r="AL1104" i="6" s="1"/>
  <c r="AL1109" i="6" s="1"/>
  <c r="AM1104" i="6" s="1"/>
  <c r="AM1109" i="6" s="1"/>
  <c r="AN1104" i="6" s="1"/>
  <c r="AN1109" i="6" s="1"/>
  <c r="AO1104" i="6" s="1"/>
  <c r="AP1109" i="6" s="1"/>
  <c r="AP1108" i="6"/>
  <c r="AP1107" i="6"/>
  <c r="AP1106" i="6"/>
  <c r="AP1105" i="6"/>
  <c r="H1103" i="6"/>
  <c r="I1098" i="6" s="1"/>
  <c r="I1103" i="6" s="1"/>
  <c r="AP1102" i="6"/>
  <c r="AP1101" i="6"/>
  <c r="AP1100" i="6"/>
  <c r="AP1099" i="6"/>
  <c r="J1098" i="6"/>
  <c r="J1103" i="6" s="1"/>
  <c r="K1098" i="6" s="1"/>
  <c r="K1103" i="6" s="1"/>
  <c r="L1098" i="6" s="1"/>
  <c r="L1103" i="6" s="1"/>
  <c r="M1098" i="6" s="1"/>
  <c r="M1103" i="6" s="1"/>
  <c r="N1098" i="6" s="1"/>
  <c r="N1103" i="6" s="1"/>
  <c r="O1098" i="6" s="1"/>
  <c r="O1103" i="6" s="1"/>
  <c r="P1098" i="6" s="1"/>
  <c r="P1103" i="6" s="1"/>
  <c r="Q1098" i="6" s="1"/>
  <c r="Q1103" i="6" s="1"/>
  <c r="R1098" i="6" s="1"/>
  <c r="R1103" i="6" s="1"/>
  <c r="S1098" i="6" s="1"/>
  <c r="S1103" i="6" s="1"/>
  <c r="T1098" i="6" s="1"/>
  <c r="T1103" i="6" s="1"/>
  <c r="U1098" i="6" s="1"/>
  <c r="U1103" i="6" s="1"/>
  <c r="V1098" i="6" s="1"/>
  <c r="V1103" i="6" s="1"/>
  <c r="W1098" i="6" s="1"/>
  <c r="W1103" i="6" s="1"/>
  <c r="X1098" i="6" s="1"/>
  <c r="X1103" i="6" s="1"/>
  <c r="Y1098" i="6" s="1"/>
  <c r="Y1103" i="6" s="1"/>
  <c r="Z1098" i="6" s="1"/>
  <c r="Z1103" i="6" s="1"/>
  <c r="AA1098" i="6" s="1"/>
  <c r="AA1103" i="6" s="1"/>
  <c r="AB1098" i="6" s="1"/>
  <c r="AB1103" i="6" s="1"/>
  <c r="AC1098" i="6" s="1"/>
  <c r="AC1103" i="6" s="1"/>
  <c r="AD1098" i="6" s="1"/>
  <c r="AD1103" i="6" s="1"/>
  <c r="AE1098" i="6" s="1"/>
  <c r="AE1103" i="6" s="1"/>
  <c r="AF1098" i="6" s="1"/>
  <c r="AF1103" i="6" s="1"/>
  <c r="AG1098" i="6" s="1"/>
  <c r="AG1103" i="6" s="1"/>
  <c r="AH1098" i="6" s="1"/>
  <c r="AH1103" i="6" s="1"/>
  <c r="AI1098" i="6" s="1"/>
  <c r="AI1103" i="6" s="1"/>
  <c r="AJ1098" i="6" s="1"/>
  <c r="AJ1103" i="6" s="1"/>
  <c r="AK1098" i="6" s="1"/>
  <c r="AK1103" i="6" s="1"/>
  <c r="AL1098" i="6" s="1"/>
  <c r="AL1103" i="6" s="1"/>
  <c r="AM1098" i="6" s="1"/>
  <c r="AM1103" i="6" s="1"/>
  <c r="AN1098" i="6" s="1"/>
  <c r="AN1103" i="6" s="1"/>
  <c r="AO1098" i="6" s="1"/>
  <c r="AP1103" i="6" s="1"/>
  <c r="H1097" i="6"/>
  <c r="AP1096" i="6"/>
  <c r="AP1095" i="6"/>
  <c r="AP1094" i="6"/>
  <c r="AP1093" i="6"/>
  <c r="AP1092" i="6"/>
  <c r="AP1091" i="6"/>
  <c r="AP1090" i="6"/>
  <c r="I1089" i="6"/>
  <c r="I1097" i="6" s="1"/>
  <c r="J1089" i="6" s="1"/>
  <c r="J1097" i="6" s="1"/>
  <c r="K1089" i="6" s="1"/>
  <c r="K1097" i="6" s="1"/>
  <c r="L1089" i="6" s="1"/>
  <c r="L1097" i="6" s="1"/>
  <c r="M1089" i="6" s="1"/>
  <c r="M1097" i="6" s="1"/>
  <c r="N1089" i="6" s="1"/>
  <c r="N1097" i="6" s="1"/>
  <c r="O1089" i="6" s="1"/>
  <c r="O1097" i="6" s="1"/>
  <c r="P1089" i="6" s="1"/>
  <c r="P1097" i="6" s="1"/>
  <c r="Q1089" i="6" s="1"/>
  <c r="Q1097" i="6" s="1"/>
  <c r="R1089" i="6" s="1"/>
  <c r="R1097" i="6" s="1"/>
  <c r="S1089" i="6" s="1"/>
  <c r="S1097" i="6" s="1"/>
  <c r="T1089" i="6" s="1"/>
  <c r="T1097" i="6" s="1"/>
  <c r="U1089" i="6" s="1"/>
  <c r="U1097" i="6" s="1"/>
  <c r="V1089" i="6" s="1"/>
  <c r="V1097" i="6" s="1"/>
  <c r="W1089" i="6" s="1"/>
  <c r="W1097" i="6" s="1"/>
  <c r="X1089" i="6" s="1"/>
  <c r="X1097" i="6" s="1"/>
  <c r="Y1089" i="6" s="1"/>
  <c r="Y1097" i="6" s="1"/>
  <c r="Z1089" i="6" s="1"/>
  <c r="Z1097" i="6" s="1"/>
  <c r="AA1089" i="6" s="1"/>
  <c r="AA1097" i="6" s="1"/>
  <c r="AB1089" i="6" s="1"/>
  <c r="AB1097" i="6" s="1"/>
  <c r="AC1089" i="6" s="1"/>
  <c r="AC1097" i="6" s="1"/>
  <c r="AD1089" i="6" s="1"/>
  <c r="AD1097" i="6" s="1"/>
  <c r="AE1089" i="6" s="1"/>
  <c r="AE1097" i="6" s="1"/>
  <c r="AF1089" i="6" s="1"/>
  <c r="AF1097" i="6" s="1"/>
  <c r="AG1089" i="6" s="1"/>
  <c r="AG1097" i="6" s="1"/>
  <c r="AH1089" i="6" s="1"/>
  <c r="AH1097" i="6" s="1"/>
  <c r="AI1089" i="6" s="1"/>
  <c r="AI1097" i="6" s="1"/>
  <c r="AJ1089" i="6" s="1"/>
  <c r="AJ1097" i="6" s="1"/>
  <c r="AK1089" i="6" s="1"/>
  <c r="AK1097" i="6" s="1"/>
  <c r="AL1089" i="6" s="1"/>
  <c r="AL1097" i="6" s="1"/>
  <c r="AM1089" i="6" s="1"/>
  <c r="AM1097" i="6" s="1"/>
  <c r="AN1089" i="6" s="1"/>
  <c r="AN1097" i="6" s="1"/>
  <c r="AO1089" i="6" s="1"/>
  <c r="AP1097" i="6" s="1"/>
  <c r="AP1087" i="6"/>
  <c r="AP1086" i="6"/>
  <c r="AP1085" i="6"/>
  <c r="AP1084" i="6"/>
  <c r="H1083" i="6"/>
  <c r="H1088" i="6" s="1"/>
  <c r="I1083" i="6" s="1"/>
  <c r="I1088" i="6" s="1"/>
  <c r="J1083" i="6" s="1"/>
  <c r="J1088" i="6" s="1"/>
  <c r="K1083" i="6" s="1"/>
  <c r="K1088" i="6" s="1"/>
  <c r="L1083" i="6" s="1"/>
  <c r="L1088" i="6" s="1"/>
  <c r="M1083" i="6" s="1"/>
  <c r="M1088" i="6" s="1"/>
  <c r="N1083" i="6" s="1"/>
  <c r="N1088" i="6" s="1"/>
  <c r="O1083" i="6" s="1"/>
  <c r="O1088" i="6" s="1"/>
  <c r="P1083" i="6" s="1"/>
  <c r="P1088" i="6" s="1"/>
  <c r="Q1083" i="6" s="1"/>
  <c r="Q1088" i="6" s="1"/>
  <c r="R1083" i="6" s="1"/>
  <c r="R1088" i="6" s="1"/>
  <c r="S1083" i="6" s="1"/>
  <c r="S1088" i="6" s="1"/>
  <c r="T1083" i="6" s="1"/>
  <c r="T1088" i="6" s="1"/>
  <c r="U1083" i="6" s="1"/>
  <c r="U1088" i="6" s="1"/>
  <c r="V1083" i="6" s="1"/>
  <c r="V1088" i="6" s="1"/>
  <c r="W1083" i="6" s="1"/>
  <c r="W1088" i="6" s="1"/>
  <c r="X1083" i="6" s="1"/>
  <c r="X1088" i="6" s="1"/>
  <c r="Y1083" i="6" s="1"/>
  <c r="Y1088" i="6" s="1"/>
  <c r="Z1083" i="6" s="1"/>
  <c r="Z1088" i="6" s="1"/>
  <c r="AA1083" i="6" s="1"/>
  <c r="AA1088" i="6" s="1"/>
  <c r="AB1083" i="6" s="1"/>
  <c r="AB1088" i="6" s="1"/>
  <c r="AC1083" i="6" s="1"/>
  <c r="AC1088" i="6" s="1"/>
  <c r="AD1083" i="6" s="1"/>
  <c r="AD1088" i="6" s="1"/>
  <c r="AE1083" i="6" s="1"/>
  <c r="AE1088" i="6" s="1"/>
  <c r="AF1083" i="6" s="1"/>
  <c r="AF1088" i="6" s="1"/>
  <c r="AG1083" i="6" s="1"/>
  <c r="AG1088" i="6" s="1"/>
  <c r="AH1083" i="6" s="1"/>
  <c r="AH1088" i="6" s="1"/>
  <c r="AI1083" i="6" s="1"/>
  <c r="AI1088" i="6" s="1"/>
  <c r="AJ1083" i="6" s="1"/>
  <c r="AJ1088" i="6" s="1"/>
  <c r="AK1083" i="6" s="1"/>
  <c r="AK1088" i="6" s="1"/>
  <c r="AL1083" i="6" s="1"/>
  <c r="AL1088" i="6" s="1"/>
  <c r="AM1083" i="6" s="1"/>
  <c r="AM1088" i="6" s="1"/>
  <c r="AN1083" i="6" s="1"/>
  <c r="AN1088" i="6" s="1"/>
  <c r="AO1083" i="6" s="1"/>
  <c r="AP1088" i="6" s="1"/>
  <c r="H1082" i="6"/>
  <c r="I1077" i="6" s="1"/>
  <c r="I1082" i="6" s="1"/>
  <c r="J1077" i="6" s="1"/>
  <c r="J1082" i="6" s="1"/>
  <c r="K1077" i="6" s="1"/>
  <c r="K1082" i="6" s="1"/>
  <c r="L1077" i="6" s="1"/>
  <c r="L1082" i="6" s="1"/>
  <c r="M1077" i="6" s="1"/>
  <c r="M1082" i="6" s="1"/>
  <c r="N1077" i="6" s="1"/>
  <c r="N1082" i="6" s="1"/>
  <c r="O1077" i="6" s="1"/>
  <c r="O1082" i="6" s="1"/>
  <c r="P1077" i="6" s="1"/>
  <c r="P1082" i="6" s="1"/>
  <c r="Q1077" i="6" s="1"/>
  <c r="Q1082" i="6" s="1"/>
  <c r="R1077" i="6" s="1"/>
  <c r="R1082" i="6" s="1"/>
  <c r="S1077" i="6" s="1"/>
  <c r="S1082" i="6" s="1"/>
  <c r="T1077" i="6" s="1"/>
  <c r="T1082" i="6" s="1"/>
  <c r="U1077" i="6" s="1"/>
  <c r="U1082" i="6" s="1"/>
  <c r="V1077" i="6" s="1"/>
  <c r="V1082" i="6" s="1"/>
  <c r="W1077" i="6" s="1"/>
  <c r="W1082" i="6" s="1"/>
  <c r="X1077" i="6" s="1"/>
  <c r="X1082" i="6" s="1"/>
  <c r="Y1077" i="6" s="1"/>
  <c r="Y1082" i="6" s="1"/>
  <c r="Z1077" i="6" s="1"/>
  <c r="Z1082" i="6" s="1"/>
  <c r="AA1077" i="6" s="1"/>
  <c r="AA1082" i="6" s="1"/>
  <c r="AB1077" i="6" s="1"/>
  <c r="AB1082" i="6" s="1"/>
  <c r="AC1077" i="6" s="1"/>
  <c r="AC1082" i="6" s="1"/>
  <c r="AD1077" i="6" s="1"/>
  <c r="AD1082" i="6" s="1"/>
  <c r="AE1077" i="6" s="1"/>
  <c r="AE1082" i="6" s="1"/>
  <c r="AF1077" i="6" s="1"/>
  <c r="AF1082" i="6" s="1"/>
  <c r="AG1077" i="6" s="1"/>
  <c r="AG1082" i="6" s="1"/>
  <c r="AH1077" i="6" s="1"/>
  <c r="AH1082" i="6" s="1"/>
  <c r="AI1077" i="6" s="1"/>
  <c r="AI1082" i="6" s="1"/>
  <c r="AJ1077" i="6" s="1"/>
  <c r="AJ1082" i="6" s="1"/>
  <c r="AK1077" i="6" s="1"/>
  <c r="AK1082" i="6" s="1"/>
  <c r="AL1077" i="6" s="1"/>
  <c r="AL1082" i="6" s="1"/>
  <c r="AM1077" i="6" s="1"/>
  <c r="AM1082" i="6" s="1"/>
  <c r="AN1077" i="6" s="1"/>
  <c r="AN1082" i="6" s="1"/>
  <c r="AO1077" i="6" s="1"/>
  <c r="AP1082" i="6" s="1"/>
  <c r="AP1081" i="6"/>
  <c r="AP1080" i="6"/>
  <c r="AP1079" i="6"/>
  <c r="AP1078" i="6"/>
  <c r="H1076" i="6"/>
  <c r="AP1075" i="6"/>
  <c r="AP1074" i="6"/>
  <c r="AP1073" i="6"/>
  <c r="AP1072" i="6"/>
  <c r="I1071" i="6"/>
  <c r="I1076" i="6" s="1"/>
  <c r="J1071" i="6" s="1"/>
  <c r="J1076" i="6" s="1"/>
  <c r="K1071" i="6" s="1"/>
  <c r="K1076" i="6" s="1"/>
  <c r="L1071" i="6" s="1"/>
  <c r="L1076" i="6" s="1"/>
  <c r="M1071" i="6" s="1"/>
  <c r="M1076" i="6" s="1"/>
  <c r="N1071" i="6" s="1"/>
  <c r="N1076" i="6" s="1"/>
  <c r="O1071" i="6" s="1"/>
  <c r="O1076" i="6" s="1"/>
  <c r="P1071" i="6" s="1"/>
  <c r="P1076" i="6" s="1"/>
  <c r="Q1071" i="6" s="1"/>
  <c r="Q1076" i="6" s="1"/>
  <c r="R1071" i="6" s="1"/>
  <c r="R1076" i="6" s="1"/>
  <c r="S1071" i="6" s="1"/>
  <c r="S1076" i="6" s="1"/>
  <c r="T1071" i="6" s="1"/>
  <c r="T1076" i="6" s="1"/>
  <c r="U1071" i="6" s="1"/>
  <c r="U1076" i="6" s="1"/>
  <c r="V1071" i="6" s="1"/>
  <c r="V1076" i="6" s="1"/>
  <c r="W1071" i="6" s="1"/>
  <c r="W1076" i="6" s="1"/>
  <c r="X1071" i="6" s="1"/>
  <c r="X1076" i="6" s="1"/>
  <c r="Y1071" i="6" s="1"/>
  <c r="Y1076" i="6" s="1"/>
  <c r="Z1071" i="6" s="1"/>
  <c r="Z1076" i="6" s="1"/>
  <c r="AA1071" i="6" s="1"/>
  <c r="AA1076" i="6" s="1"/>
  <c r="AB1071" i="6" s="1"/>
  <c r="AB1076" i="6" s="1"/>
  <c r="AC1071" i="6" s="1"/>
  <c r="AC1076" i="6" s="1"/>
  <c r="AD1071" i="6" s="1"/>
  <c r="AD1076" i="6" s="1"/>
  <c r="AE1071" i="6" s="1"/>
  <c r="AE1076" i="6" s="1"/>
  <c r="AF1071" i="6" s="1"/>
  <c r="AF1076" i="6" s="1"/>
  <c r="AG1071" i="6" s="1"/>
  <c r="AG1076" i="6" s="1"/>
  <c r="AH1071" i="6" s="1"/>
  <c r="AH1076" i="6" s="1"/>
  <c r="AI1071" i="6" s="1"/>
  <c r="AI1076" i="6" s="1"/>
  <c r="AJ1071" i="6" s="1"/>
  <c r="AJ1076" i="6" s="1"/>
  <c r="AK1071" i="6" s="1"/>
  <c r="AK1076" i="6" s="1"/>
  <c r="AL1071" i="6" s="1"/>
  <c r="AL1076" i="6" s="1"/>
  <c r="AM1071" i="6" s="1"/>
  <c r="AM1076" i="6" s="1"/>
  <c r="AN1071" i="6" s="1"/>
  <c r="AN1076" i="6" s="1"/>
  <c r="AO1071" i="6" s="1"/>
  <c r="AP1076" i="6" s="1"/>
  <c r="H1070" i="6"/>
  <c r="I1065" i="6" s="1"/>
  <c r="I1070" i="6" s="1"/>
  <c r="J1065" i="6" s="1"/>
  <c r="J1070" i="6" s="1"/>
  <c r="K1065" i="6" s="1"/>
  <c r="K1070" i="6" s="1"/>
  <c r="L1065" i="6" s="1"/>
  <c r="L1070" i="6" s="1"/>
  <c r="M1065" i="6" s="1"/>
  <c r="M1070" i="6" s="1"/>
  <c r="N1065" i="6" s="1"/>
  <c r="N1070" i="6" s="1"/>
  <c r="O1065" i="6" s="1"/>
  <c r="O1070" i="6" s="1"/>
  <c r="P1065" i="6" s="1"/>
  <c r="P1070" i="6" s="1"/>
  <c r="Q1065" i="6" s="1"/>
  <c r="Q1070" i="6" s="1"/>
  <c r="R1065" i="6" s="1"/>
  <c r="R1070" i="6" s="1"/>
  <c r="S1065" i="6" s="1"/>
  <c r="S1070" i="6" s="1"/>
  <c r="T1065" i="6" s="1"/>
  <c r="T1070" i="6" s="1"/>
  <c r="U1065" i="6" s="1"/>
  <c r="U1070" i="6" s="1"/>
  <c r="V1065" i="6" s="1"/>
  <c r="V1070" i="6" s="1"/>
  <c r="W1065" i="6" s="1"/>
  <c r="W1070" i="6" s="1"/>
  <c r="X1065" i="6" s="1"/>
  <c r="X1070" i="6" s="1"/>
  <c r="Y1065" i="6" s="1"/>
  <c r="Y1070" i="6" s="1"/>
  <c r="Z1065" i="6" s="1"/>
  <c r="Z1070" i="6" s="1"/>
  <c r="AA1065" i="6" s="1"/>
  <c r="AA1070" i="6" s="1"/>
  <c r="AB1065" i="6" s="1"/>
  <c r="AB1070" i="6" s="1"/>
  <c r="AC1065" i="6" s="1"/>
  <c r="AC1070" i="6" s="1"/>
  <c r="AD1065" i="6" s="1"/>
  <c r="AD1070" i="6" s="1"/>
  <c r="AE1065" i="6" s="1"/>
  <c r="AE1070" i="6" s="1"/>
  <c r="AF1065" i="6" s="1"/>
  <c r="AF1070" i="6" s="1"/>
  <c r="AG1065" i="6" s="1"/>
  <c r="AG1070" i="6" s="1"/>
  <c r="AH1065" i="6" s="1"/>
  <c r="AH1070" i="6" s="1"/>
  <c r="AI1065" i="6" s="1"/>
  <c r="AI1070" i="6" s="1"/>
  <c r="AJ1065" i="6" s="1"/>
  <c r="AJ1070" i="6" s="1"/>
  <c r="AK1065" i="6" s="1"/>
  <c r="AK1070" i="6" s="1"/>
  <c r="AL1065" i="6" s="1"/>
  <c r="AL1070" i="6" s="1"/>
  <c r="AM1065" i="6" s="1"/>
  <c r="AM1070" i="6" s="1"/>
  <c r="AN1065" i="6" s="1"/>
  <c r="AN1070" i="6" s="1"/>
  <c r="AO1065" i="6" s="1"/>
  <c r="AP1070" i="6" s="1"/>
  <c r="AP1069" i="6"/>
  <c r="AP1068" i="6"/>
  <c r="AP1067" i="6"/>
  <c r="AP1066" i="6"/>
  <c r="AP1063" i="6"/>
  <c r="AP1062" i="6"/>
  <c r="AP1061" i="6"/>
  <c r="AP1060" i="6"/>
  <c r="H1059" i="6"/>
  <c r="H1064" i="6" s="1"/>
  <c r="I1059" i="6" s="1"/>
  <c r="I1064" i="6" s="1"/>
  <c r="J1059" i="6" s="1"/>
  <c r="J1064" i="6" s="1"/>
  <c r="K1059" i="6" s="1"/>
  <c r="K1064" i="6" s="1"/>
  <c r="L1059" i="6" s="1"/>
  <c r="L1064" i="6" s="1"/>
  <c r="M1059" i="6" s="1"/>
  <c r="M1064" i="6" s="1"/>
  <c r="N1059" i="6" s="1"/>
  <c r="N1064" i="6" s="1"/>
  <c r="O1059" i="6" s="1"/>
  <c r="O1064" i="6" s="1"/>
  <c r="P1059" i="6" s="1"/>
  <c r="P1064" i="6" s="1"/>
  <c r="Q1059" i="6" s="1"/>
  <c r="Q1064" i="6" s="1"/>
  <c r="R1059" i="6" s="1"/>
  <c r="R1064" i="6" s="1"/>
  <c r="S1059" i="6" s="1"/>
  <c r="S1064" i="6" s="1"/>
  <c r="T1059" i="6" s="1"/>
  <c r="T1064" i="6" s="1"/>
  <c r="U1059" i="6" s="1"/>
  <c r="U1064" i="6" s="1"/>
  <c r="V1059" i="6" s="1"/>
  <c r="V1064" i="6" s="1"/>
  <c r="W1059" i="6" s="1"/>
  <c r="W1064" i="6" s="1"/>
  <c r="X1059" i="6" s="1"/>
  <c r="X1064" i="6" s="1"/>
  <c r="Y1059" i="6" s="1"/>
  <c r="Y1064" i="6" s="1"/>
  <c r="Z1059" i="6" s="1"/>
  <c r="Z1064" i="6" s="1"/>
  <c r="AA1059" i="6" s="1"/>
  <c r="AA1064" i="6" s="1"/>
  <c r="AB1059" i="6" s="1"/>
  <c r="AB1064" i="6" s="1"/>
  <c r="AC1059" i="6" s="1"/>
  <c r="AC1064" i="6" s="1"/>
  <c r="AD1059" i="6" s="1"/>
  <c r="AD1064" i="6" s="1"/>
  <c r="AE1059" i="6" s="1"/>
  <c r="AE1064" i="6" s="1"/>
  <c r="AF1059" i="6" s="1"/>
  <c r="AF1064" i="6" s="1"/>
  <c r="AG1059" i="6" s="1"/>
  <c r="AG1064" i="6" s="1"/>
  <c r="AH1059" i="6" s="1"/>
  <c r="AH1064" i="6" s="1"/>
  <c r="AI1059" i="6" s="1"/>
  <c r="AI1064" i="6" s="1"/>
  <c r="AJ1059" i="6" s="1"/>
  <c r="AJ1064" i="6" s="1"/>
  <c r="AK1059" i="6" s="1"/>
  <c r="AK1064" i="6" s="1"/>
  <c r="AL1059" i="6" s="1"/>
  <c r="AL1064" i="6" s="1"/>
  <c r="AM1059" i="6" s="1"/>
  <c r="AM1064" i="6" s="1"/>
  <c r="AN1059" i="6" s="1"/>
  <c r="AN1064" i="6" s="1"/>
  <c r="AO1059" i="6" s="1"/>
  <c r="AP1064" i="6" s="1"/>
  <c r="AP1057" i="6"/>
  <c r="AP1056" i="6"/>
  <c r="AP1055" i="6"/>
  <c r="AP1054" i="6"/>
  <c r="H1053" i="6"/>
  <c r="H1058" i="6" s="1"/>
  <c r="I1053" i="6" s="1"/>
  <c r="I1058" i="6" s="1"/>
  <c r="J1053" i="6" s="1"/>
  <c r="J1058" i="6" s="1"/>
  <c r="K1053" i="6" s="1"/>
  <c r="K1058" i="6" s="1"/>
  <c r="L1053" i="6" s="1"/>
  <c r="L1058" i="6" s="1"/>
  <c r="M1053" i="6" s="1"/>
  <c r="M1058" i="6" s="1"/>
  <c r="N1053" i="6" s="1"/>
  <c r="N1058" i="6" s="1"/>
  <c r="O1053" i="6" s="1"/>
  <c r="O1058" i="6" s="1"/>
  <c r="P1053" i="6" s="1"/>
  <c r="P1058" i="6" s="1"/>
  <c r="Q1053" i="6" s="1"/>
  <c r="Q1058" i="6" s="1"/>
  <c r="R1053" i="6" s="1"/>
  <c r="R1058" i="6" s="1"/>
  <c r="S1053" i="6" s="1"/>
  <c r="S1058" i="6" s="1"/>
  <c r="T1053" i="6" s="1"/>
  <c r="T1058" i="6" s="1"/>
  <c r="U1053" i="6" s="1"/>
  <c r="U1058" i="6" s="1"/>
  <c r="V1053" i="6" s="1"/>
  <c r="V1058" i="6" s="1"/>
  <c r="W1053" i="6" s="1"/>
  <c r="W1058" i="6" s="1"/>
  <c r="X1053" i="6" s="1"/>
  <c r="X1058" i="6" s="1"/>
  <c r="Y1053" i="6" s="1"/>
  <c r="Y1058" i="6" s="1"/>
  <c r="Z1053" i="6" s="1"/>
  <c r="Z1058" i="6" s="1"/>
  <c r="AA1053" i="6" s="1"/>
  <c r="AA1058" i="6" s="1"/>
  <c r="AB1053" i="6" s="1"/>
  <c r="AB1058" i="6" s="1"/>
  <c r="AC1053" i="6" s="1"/>
  <c r="AC1058" i="6" s="1"/>
  <c r="AD1053" i="6" s="1"/>
  <c r="AD1058" i="6" s="1"/>
  <c r="AE1053" i="6" s="1"/>
  <c r="AE1058" i="6" s="1"/>
  <c r="AF1053" i="6" s="1"/>
  <c r="AF1058" i="6" s="1"/>
  <c r="AG1053" i="6" s="1"/>
  <c r="AG1058" i="6" s="1"/>
  <c r="AH1053" i="6" s="1"/>
  <c r="AH1058" i="6" s="1"/>
  <c r="AI1053" i="6" s="1"/>
  <c r="AI1058" i="6" s="1"/>
  <c r="AJ1053" i="6" s="1"/>
  <c r="AJ1058" i="6" s="1"/>
  <c r="AK1053" i="6" s="1"/>
  <c r="AK1058" i="6" s="1"/>
  <c r="AL1053" i="6" s="1"/>
  <c r="AL1058" i="6" s="1"/>
  <c r="AM1053" i="6" s="1"/>
  <c r="AM1058" i="6" s="1"/>
  <c r="AN1053" i="6" s="1"/>
  <c r="AN1058" i="6" s="1"/>
  <c r="AO1053" i="6" s="1"/>
  <c r="AP1058" i="6" s="1"/>
  <c r="AP1051" i="6"/>
  <c r="AP1050" i="6"/>
  <c r="AP1049" i="6"/>
  <c r="AP1048" i="6"/>
  <c r="H1047" i="6"/>
  <c r="H1052" i="6" s="1"/>
  <c r="I1047" i="6" s="1"/>
  <c r="I1052" i="6" s="1"/>
  <c r="J1047" i="6" s="1"/>
  <c r="J1052" i="6" s="1"/>
  <c r="K1047" i="6" s="1"/>
  <c r="K1052" i="6" s="1"/>
  <c r="L1047" i="6" s="1"/>
  <c r="L1052" i="6" s="1"/>
  <c r="M1047" i="6" s="1"/>
  <c r="M1052" i="6" s="1"/>
  <c r="N1047" i="6" s="1"/>
  <c r="N1052" i="6" s="1"/>
  <c r="O1047" i="6" s="1"/>
  <c r="O1052" i="6" s="1"/>
  <c r="P1047" i="6" s="1"/>
  <c r="P1052" i="6" s="1"/>
  <c r="Q1047" i="6" s="1"/>
  <c r="Q1052" i="6" s="1"/>
  <c r="R1047" i="6" s="1"/>
  <c r="R1052" i="6" s="1"/>
  <c r="S1047" i="6" s="1"/>
  <c r="S1052" i="6" s="1"/>
  <c r="T1047" i="6" s="1"/>
  <c r="T1052" i="6" s="1"/>
  <c r="U1047" i="6" s="1"/>
  <c r="U1052" i="6" s="1"/>
  <c r="V1047" i="6" s="1"/>
  <c r="V1052" i="6" s="1"/>
  <c r="W1047" i="6" s="1"/>
  <c r="W1052" i="6" s="1"/>
  <c r="X1047" i="6" s="1"/>
  <c r="X1052" i="6" s="1"/>
  <c r="Y1047" i="6" s="1"/>
  <c r="Y1052" i="6" s="1"/>
  <c r="Z1047" i="6" s="1"/>
  <c r="Z1052" i="6" s="1"/>
  <c r="AA1047" i="6" s="1"/>
  <c r="AA1052" i="6" s="1"/>
  <c r="AB1047" i="6" s="1"/>
  <c r="AB1052" i="6" s="1"/>
  <c r="AC1047" i="6" s="1"/>
  <c r="AC1052" i="6" s="1"/>
  <c r="AD1047" i="6" s="1"/>
  <c r="AD1052" i="6" s="1"/>
  <c r="AE1047" i="6" s="1"/>
  <c r="AE1052" i="6" s="1"/>
  <c r="AF1047" i="6" s="1"/>
  <c r="AF1052" i="6" s="1"/>
  <c r="AG1047" i="6" s="1"/>
  <c r="AG1052" i="6" s="1"/>
  <c r="AH1047" i="6" s="1"/>
  <c r="AH1052" i="6" s="1"/>
  <c r="AI1047" i="6" s="1"/>
  <c r="AI1052" i="6" s="1"/>
  <c r="AJ1047" i="6" s="1"/>
  <c r="AJ1052" i="6" s="1"/>
  <c r="AK1047" i="6" s="1"/>
  <c r="AK1052" i="6" s="1"/>
  <c r="AL1047" i="6" s="1"/>
  <c r="AL1052" i="6" s="1"/>
  <c r="AM1047" i="6" s="1"/>
  <c r="AM1052" i="6" s="1"/>
  <c r="AN1047" i="6" s="1"/>
  <c r="AN1052" i="6" s="1"/>
  <c r="AO1047" i="6" s="1"/>
  <c r="AP1052" i="6" s="1"/>
  <c r="H1046" i="6"/>
  <c r="I1041" i="6" s="1"/>
  <c r="I1046" i="6" s="1"/>
  <c r="J1041" i="6" s="1"/>
  <c r="J1046" i="6" s="1"/>
  <c r="K1041" i="6" s="1"/>
  <c r="K1046" i="6" s="1"/>
  <c r="L1041" i="6" s="1"/>
  <c r="L1046" i="6" s="1"/>
  <c r="M1041" i="6" s="1"/>
  <c r="M1046" i="6" s="1"/>
  <c r="N1041" i="6" s="1"/>
  <c r="N1046" i="6" s="1"/>
  <c r="O1041" i="6" s="1"/>
  <c r="O1046" i="6" s="1"/>
  <c r="P1041" i="6" s="1"/>
  <c r="P1046" i="6" s="1"/>
  <c r="Q1041" i="6" s="1"/>
  <c r="Q1046" i="6" s="1"/>
  <c r="R1041" i="6" s="1"/>
  <c r="R1046" i="6" s="1"/>
  <c r="S1041" i="6" s="1"/>
  <c r="S1046" i="6" s="1"/>
  <c r="T1041" i="6" s="1"/>
  <c r="T1046" i="6" s="1"/>
  <c r="U1041" i="6" s="1"/>
  <c r="U1046" i="6" s="1"/>
  <c r="V1041" i="6" s="1"/>
  <c r="V1046" i="6" s="1"/>
  <c r="W1041" i="6" s="1"/>
  <c r="W1046" i="6" s="1"/>
  <c r="X1041" i="6" s="1"/>
  <c r="X1046" i="6" s="1"/>
  <c r="Y1041" i="6" s="1"/>
  <c r="Y1046" i="6" s="1"/>
  <c r="Z1041" i="6" s="1"/>
  <c r="Z1046" i="6" s="1"/>
  <c r="AA1041" i="6" s="1"/>
  <c r="AA1046" i="6" s="1"/>
  <c r="AB1041" i="6" s="1"/>
  <c r="AB1046" i="6" s="1"/>
  <c r="AC1041" i="6" s="1"/>
  <c r="AC1046" i="6" s="1"/>
  <c r="AD1041" i="6" s="1"/>
  <c r="AD1046" i="6" s="1"/>
  <c r="AE1041" i="6" s="1"/>
  <c r="AE1046" i="6" s="1"/>
  <c r="AF1041" i="6" s="1"/>
  <c r="AF1046" i="6" s="1"/>
  <c r="AG1041" i="6" s="1"/>
  <c r="AG1046" i="6" s="1"/>
  <c r="AH1041" i="6" s="1"/>
  <c r="AH1046" i="6" s="1"/>
  <c r="AI1041" i="6" s="1"/>
  <c r="AI1046" i="6" s="1"/>
  <c r="AJ1041" i="6" s="1"/>
  <c r="AJ1046" i="6" s="1"/>
  <c r="AK1041" i="6" s="1"/>
  <c r="AK1046" i="6" s="1"/>
  <c r="AL1041" i="6" s="1"/>
  <c r="AL1046" i="6" s="1"/>
  <c r="AM1041" i="6" s="1"/>
  <c r="AM1046" i="6" s="1"/>
  <c r="AN1041" i="6" s="1"/>
  <c r="AN1046" i="6" s="1"/>
  <c r="AO1041" i="6" s="1"/>
  <c r="AP1046" i="6" s="1"/>
  <c r="AP1045" i="6"/>
  <c r="AP1044" i="6"/>
  <c r="AP1043" i="6"/>
  <c r="AP1042" i="6"/>
  <c r="H1040" i="6"/>
  <c r="I1035" i="6" s="1"/>
  <c r="I1040" i="6" s="1"/>
  <c r="J1035" i="6" s="1"/>
  <c r="J1040" i="6" s="1"/>
  <c r="K1035" i="6" s="1"/>
  <c r="K1040" i="6" s="1"/>
  <c r="L1035" i="6" s="1"/>
  <c r="L1040" i="6" s="1"/>
  <c r="M1035" i="6" s="1"/>
  <c r="M1040" i="6" s="1"/>
  <c r="N1035" i="6" s="1"/>
  <c r="N1040" i="6" s="1"/>
  <c r="O1035" i="6" s="1"/>
  <c r="O1040" i="6" s="1"/>
  <c r="P1035" i="6" s="1"/>
  <c r="P1040" i="6" s="1"/>
  <c r="Q1035" i="6" s="1"/>
  <c r="Q1040" i="6" s="1"/>
  <c r="R1035" i="6" s="1"/>
  <c r="R1040" i="6" s="1"/>
  <c r="S1035" i="6" s="1"/>
  <c r="S1040" i="6" s="1"/>
  <c r="T1035" i="6" s="1"/>
  <c r="T1040" i="6" s="1"/>
  <c r="U1035" i="6" s="1"/>
  <c r="U1040" i="6" s="1"/>
  <c r="V1035" i="6" s="1"/>
  <c r="V1040" i="6" s="1"/>
  <c r="W1035" i="6" s="1"/>
  <c r="W1040" i="6" s="1"/>
  <c r="X1035" i="6" s="1"/>
  <c r="X1040" i="6" s="1"/>
  <c r="Y1035" i="6" s="1"/>
  <c r="Y1040" i="6" s="1"/>
  <c r="Z1035" i="6" s="1"/>
  <c r="Z1040" i="6" s="1"/>
  <c r="AA1035" i="6" s="1"/>
  <c r="AA1040" i="6" s="1"/>
  <c r="AB1035" i="6" s="1"/>
  <c r="AB1040" i="6" s="1"/>
  <c r="AC1035" i="6" s="1"/>
  <c r="AC1040" i="6" s="1"/>
  <c r="AD1035" i="6" s="1"/>
  <c r="AD1040" i="6" s="1"/>
  <c r="AE1035" i="6" s="1"/>
  <c r="AE1040" i="6" s="1"/>
  <c r="AF1035" i="6" s="1"/>
  <c r="AF1040" i="6" s="1"/>
  <c r="AG1035" i="6" s="1"/>
  <c r="AG1040" i="6" s="1"/>
  <c r="AH1035" i="6" s="1"/>
  <c r="AH1040" i="6" s="1"/>
  <c r="AI1035" i="6" s="1"/>
  <c r="AI1040" i="6" s="1"/>
  <c r="AJ1035" i="6" s="1"/>
  <c r="AJ1040" i="6" s="1"/>
  <c r="AK1035" i="6" s="1"/>
  <c r="AK1040" i="6" s="1"/>
  <c r="AL1035" i="6" s="1"/>
  <c r="AL1040" i="6" s="1"/>
  <c r="AM1035" i="6" s="1"/>
  <c r="AM1040" i="6" s="1"/>
  <c r="AN1035" i="6" s="1"/>
  <c r="AN1040" i="6" s="1"/>
  <c r="AO1035" i="6" s="1"/>
  <c r="AP1040" i="6" s="1"/>
  <c r="AP1039" i="6"/>
  <c r="AP1038" i="6"/>
  <c r="AP1037" i="6"/>
  <c r="AP1036" i="6"/>
  <c r="H1034" i="6"/>
  <c r="AP1033" i="6"/>
  <c r="AP1032" i="6"/>
  <c r="AP1031" i="6"/>
  <c r="AP1030" i="6"/>
  <c r="I1029" i="6"/>
  <c r="I1034" i="6" s="1"/>
  <c r="J1029" i="6" s="1"/>
  <c r="J1034" i="6" s="1"/>
  <c r="K1029" i="6" s="1"/>
  <c r="K1034" i="6" s="1"/>
  <c r="L1029" i="6" s="1"/>
  <c r="L1034" i="6" s="1"/>
  <c r="M1029" i="6" s="1"/>
  <c r="M1034" i="6" s="1"/>
  <c r="N1029" i="6" s="1"/>
  <c r="N1034" i="6" s="1"/>
  <c r="O1029" i="6" s="1"/>
  <c r="O1034" i="6" s="1"/>
  <c r="P1029" i="6" s="1"/>
  <c r="P1034" i="6" s="1"/>
  <c r="Q1029" i="6" s="1"/>
  <c r="Q1034" i="6" s="1"/>
  <c r="R1029" i="6" s="1"/>
  <c r="R1034" i="6" s="1"/>
  <c r="S1029" i="6" s="1"/>
  <c r="S1034" i="6" s="1"/>
  <c r="T1029" i="6" s="1"/>
  <c r="T1034" i="6" s="1"/>
  <c r="U1029" i="6" s="1"/>
  <c r="U1034" i="6" s="1"/>
  <c r="V1029" i="6" s="1"/>
  <c r="V1034" i="6" s="1"/>
  <c r="W1029" i="6" s="1"/>
  <c r="W1034" i="6" s="1"/>
  <c r="X1029" i="6" s="1"/>
  <c r="X1034" i="6" s="1"/>
  <c r="Y1029" i="6" s="1"/>
  <c r="Y1034" i="6" s="1"/>
  <c r="Z1029" i="6" s="1"/>
  <c r="Z1034" i="6" s="1"/>
  <c r="AA1029" i="6" s="1"/>
  <c r="AA1034" i="6" s="1"/>
  <c r="AB1029" i="6" s="1"/>
  <c r="AB1034" i="6" s="1"/>
  <c r="AC1029" i="6" s="1"/>
  <c r="AC1034" i="6" s="1"/>
  <c r="AD1029" i="6" s="1"/>
  <c r="AD1034" i="6" s="1"/>
  <c r="AE1029" i="6" s="1"/>
  <c r="AE1034" i="6" s="1"/>
  <c r="AF1029" i="6" s="1"/>
  <c r="AF1034" i="6" s="1"/>
  <c r="AG1029" i="6" s="1"/>
  <c r="AG1034" i="6" s="1"/>
  <c r="AH1029" i="6" s="1"/>
  <c r="AH1034" i="6" s="1"/>
  <c r="AI1029" i="6" s="1"/>
  <c r="AI1034" i="6" s="1"/>
  <c r="AJ1029" i="6" s="1"/>
  <c r="AJ1034" i="6" s="1"/>
  <c r="AK1029" i="6" s="1"/>
  <c r="AK1034" i="6" s="1"/>
  <c r="AL1029" i="6" s="1"/>
  <c r="AL1034" i="6" s="1"/>
  <c r="AM1029" i="6" s="1"/>
  <c r="AM1034" i="6" s="1"/>
  <c r="AN1029" i="6" s="1"/>
  <c r="AN1034" i="6" s="1"/>
  <c r="AO1029" i="6" s="1"/>
  <c r="AP1034" i="6" s="1"/>
  <c r="AP1027" i="6"/>
  <c r="AP1026" i="6"/>
  <c r="AP1025" i="6"/>
  <c r="AP1024" i="6"/>
  <c r="H1023" i="6"/>
  <c r="H1028" i="6" s="1"/>
  <c r="I1023" i="6" s="1"/>
  <c r="I1028" i="6" s="1"/>
  <c r="J1023" i="6" s="1"/>
  <c r="J1028" i="6" s="1"/>
  <c r="K1023" i="6" s="1"/>
  <c r="K1028" i="6" s="1"/>
  <c r="L1023" i="6" s="1"/>
  <c r="L1028" i="6" s="1"/>
  <c r="M1023" i="6" s="1"/>
  <c r="M1028" i="6" s="1"/>
  <c r="N1023" i="6" s="1"/>
  <c r="N1028" i="6" s="1"/>
  <c r="O1023" i="6" s="1"/>
  <c r="O1028" i="6" s="1"/>
  <c r="P1023" i="6" s="1"/>
  <c r="P1028" i="6" s="1"/>
  <c r="Q1023" i="6" s="1"/>
  <c r="Q1028" i="6" s="1"/>
  <c r="R1023" i="6" s="1"/>
  <c r="R1028" i="6" s="1"/>
  <c r="S1023" i="6" s="1"/>
  <c r="S1028" i="6" s="1"/>
  <c r="T1023" i="6" s="1"/>
  <c r="T1028" i="6" s="1"/>
  <c r="U1023" i="6" s="1"/>
  <c r="U1028" i="6" s="1"/>
  <c r="V1023" i="6" s="1"/>
  <c r="V1028" i="6" s="1"/>
  <c r="W1023" i="6" s="1"/>
  <c r="W1028" i="6" s="1"/>
  <c r="X1023" i="6" s="1"/>
  <c r="X1028" i="6" s="1"/>
  <c r="Y1023" i="6" s="1"/>
  <c r="Y1028" i="6" s="1"/>
  <c r="Z1023" i="6" s="1"/>
  <c r="Z1028" i="6" s="1"/>
  <c r="AA1023" i="6" s="1"/>
  <c r="AA1028" i="6" s="1"/>
  <c r="AB1023" i="6" s="1"/>
  <c r="AB1028" i="6" s="1"/>
  <c r="AC1023" i="6" s="1"/>
  <c r="AC1028" i="6" s="1"/>
  <c r="AD1023" i="6" s="1"/>
  <c r="AD1028" i="6" s="1"/>
  <c r="AE1023" i="6" s="1"/>
  <c r="AE1028" i="6" s="1"/>
  <c r="AF1023" i="6" s="1"/>
  <c r="AF1028" i="6" s="1"/>
  <c r="AG1023" i="6" s="1"/>
  <c r="AG1028" i="6" s="1"/>
  <c r="AH1023" i="6" s="1"/>
  <c r="AH1028" i="6" s="1"/>
  <c r="AI1023" i="6" s="1"/>
  <c r="AI1028" i="6" s="1"/>
  <c r="AJ1023" i="6" s="1"/>
  <c r="AJ1028" i="6" s="1"/>
  <c r="AK1023" i="6" s="1"/>
  <c r="AK1028" i="6" s="1"/>
  <c r="AL1023" i="6" s="1"/>
  <c r="AL1028" i="6" s="1"/>
  <c r="AM1023" i="6" s="1"/>
  <c r="AM1028" i="6" s="1"/>
  <c r="AN1023" i="6" s="1"/>
  <c r="AN1028" i="6" s="1"/>
  <c r="AO1023" i="6" s="1"/>
  <c r="AP1028" i="6" s="1"/>
  <c r="AP1021" i="6"/>
  <c r="AP1020" i="6"/>
  <c r="AP1019" i="6"/>
  <c r="AP1018" i="6"/>
  <c r="H1017" i="6"/>
  <c r="H1022" i="6" s="1"/>
  <c r="I1017" i="6" s="1"/>
  <c r="I1022" i="6" s="1"/>
  <c r="J1017" i="6" s="1"/>
  <c r="J1022" i="6" s="1"/>
  <c r="K1017" i="6" s="1"/>
  <c r="K1022" i="6" s="1"/>
  <c r="L1017" i="6" s="1"/>
  <c r="L1022" i="6" s="1"/>
  <c r="M1017" i="6" s="1"/>
  <c r="M1022" i="6" s="1"/>
  <c r="N1017" i="6" s="1"/>
  <c r="N1022" i="6" s="1"/>
  <c r="O1017" i="6" s="1"/>
  <c r="O1022" i="6" s="1"/>
  <c r="P1017" i="6" s="1"/>
  <c r="P1022" i="6" s="1"/>
  <c r="Q1017" i="6" s="1"/>
  <c r="Q1022" i="6" s="1"/>
  <c r="R1017" i="6" s="1"/>
  <c r="R1022" i="6" s="1"/>
  <c r="S1017" i="6" s="1"/>
  <c r="S1022" i="6" s="1"/>
  <c r="T1017" i="6" s="1"/>
  <c r="T1022" i="6" s="1"/>
  <c r="U1017" i="6" s="1"/>
  <c r="U1022" i="6" s="1"/>
  <c r="V1017" i="6" s="1"/>
  <c r="V1022" i="6" s="1"/>
  <c r="W1017" i="6" s="1"/>
  <c r="W1022" i="6" s="1"/>
  <c r="X1017" i="6" s="1"/>
  <c r="X1022" i="6" s="1"/>
  <c r="Y1017" i="6" s="1"/>
  <c r="Y1022" i="6" s="1"/>
  <c r="Z1017" i="6" s="1"/>
  <c r="Z1022" i="6" s="1"/>
  <c r="AA1017" i="6" s="1"/>
  <c r="AA1022" i="6" s="1"/>
  <c r="AB1017" i="6" s="1"/>
  <c r="AB1022" i="6" s="1"/>
  <c r="AC1017" i="6" s="1"/>
  <c r="AC1022" i="6" s="1"/>
  <c r="AD1017" i="6" s="1"/>
  <c r="AD1022" i="6" s="1"/>
  <c r="AE1017" i="6" s="1"/>
  <c r="AE1022" i="6" s="1"/>
  <c r="AF1017" i="6" s="1"/>
  <c r="AF1022" i="6" s="1"/>
  <c r="AG1017" i="6" s="1"/>
  <c r="AG1022" i="6" s="1"/>
  <c r="AH1017" i="6" s="1"/>
  <c r="AH1022" i="6" s="1"/>
  <c r="AI1017" i="6" s="1"/>
  <c r="AI1022" i="6" s="1"/>
  <c r="AJ1017" i="6" s="1"/>
  <c r="AJ1022" i="6" s="1"/>
  <c r="AK1017" i="6" s="1"/>
  <c r="AK1022" i="6" s="1"/>
  <c r="AL1017" i="6" s="1"/>
  <c r="AL1022" i="6" s="1"/>
  <c r="AM1017" i="6" s="1"/>
  <c r="AM1022" i="6" s="1"/>
  <c r="AN1017" i="6" s="1"/>
  <c r="AN1022" i="6" s="1"/>
  <c r="AO1017" i="6" s="1"/>
  <c r="AP1022" i="6" s="1"/>
  <c r="AP1015" i="6"/>
  <c r="AP1014" i="6"/>
  <c r="AP1013" i="6"/>
  <c r="AP1012" i="6"/>
  <c r="H1011" i="6"/>
  <c r="H1016" i="6" s="1"/>
  <c r="I1011" i="6" s="1"/>
  <c r="I1016" i="6" s="1"/>
  <c r="J1011" i="6" s="1"/>
  <c r="J1016" i="6" s="1"/>
  <c r="K1011" i="6" s="1"/>
  <c r="K1016" i="6" s="1"/>
  <c r="L1011" i="6" s="1"/>
  <c r="L1016" i="6" s="1"/>
  <c r="M1011" i="6" s="1"/>
  <c r="M1016" i="6" s="1"/>
  <c r="N1011" i="6" s="1"/>
  <c r="N1016" i="6" s="1"/>
  <c r="O1011" i="6" s="1"/>
  <c r="O1016" i="6" s="1"/>
  <c r="P1011" i="6" s="1"/>
  <c r="P1016" i="6" s="1"/>
  <c r="Q1011" i="6" s="1"/>
  <c r="Q1016" i="6" s="1"/>
  <c r="R1011" i="6" s="1"/>
  <c r="R1016" i="6" s="1"/>
  <c r="S1011" i="6" s="1"/>
  <c r="S1016" i="6" s="1"/>
  <c r="T1011" i="6" s="1"/>
  <c r="T1016" i="6" s="1"/>
  <c r="U1011" i="6" s="1"/>
  <c r="U1016" i="6" s="1"/>
  <c r="V1011" i="6" s="1"/>
  <c r="V1016" i="6" s="1"/>
  <c r="W1011" i="6" s="1"/>
  <c r="W1016" i="6" s="1"/>
  <c r="X1011" i="6" s="1"/>
  <c r="X1016" i="6" s="1"/>
  <c r="Y1011" i="6" s="1"/>
  <c r="Y1016" i="6" s="1"/>
  <c r="Z1011" i="6" s="1"/>
  <c r="Z1016" i="6" s="1"/>
  <c r="AA1011" i="6" s="1"/>
  <c r="AA1016" i="6" s="1"/>
  <c r="AB1011" i="6" s="1"/>
  <c r="AB1016" i="6" s="1"/>
  <c r="AC1011" i="6" s="1"/>
  <c r="AC1016" i="6" s="1"/>
  <c r="AD1011" i="6" s="1"/>
  <c r="AD1016" i="6" s="1"/>
  <c r="AE1011" i="6" s="1"/>
  <c r="AE1016" i="6" s="1"/>
  <c r="AF1011" i="6" s="1"/>
  <c r="AF1016" i="6" s="1"/>
  <c r="AG1011" i="6" s="1"/>
  <c r="AG1016" i="6" s="1"/>
  <c r="AH1011" i="6" s="1"/>
  <c r="AH1016" i="6" s="1"/>
  <c r="AI1011" i="6" s="1"/>
  <c r="AI1016" i="6" s="1"/>
  <c r="AJ1011" i="6" s="1"/>
  <c r="AJ1016" i="6" s="1"/>
  <c r="AK1011" i="6" s="1"/>
  <c r="AK1016" i="6" s="1"/>
  <c r="AL1011" i="6" s="1"/>
  <c r="AL1016" i="6" s="1"/>
  <c r="AM1011" i="6" s="1"/>
  <c r="AM1016" i="6" s="1"/>
  <c r="AN1011" i="6" s="1"/>
  <c r="AN1016" i="6" s="1"/>
  <c r="AO1011" i="6" s="1"/>
  <c r="AP1016" i="6" s="1"/>
  <c r="AP1009" i="6"/>
  <c r="AP1008" i="6"/>
  <c r="AP1007" i="6"/>
  <c r="AP1006" i="6"/>
  <c r="H1005" i="6"/>
  <c r="H1010" i="6" s="1"/>
  <c r="I1005" i="6" s="1"/>
  <c r="I1010" i="6" s="1"/>
  <c r="J1005" i="6" s="1"/>
  <c r="J1010" i="6" s="1"/>
  <c r="K1005" i="6" s="1"/>
  <c r="K1010" i="6" s="1"/>
  <c r="L1005" i="6" s="1"/>
  <c r="L1010" i="6" s="1"/>
  <c r="M1005" i="6" s="1"/>
  <c r="M1010" i="6" s="1"/>
  <c r="N1005" i="6" s="1"/>
  <c r="N1010" i="6" s="1"/>
  <c r="O1005" i="6" s="1"/>
  <c r="O1010" i="6" s="1"/>
  <c r="P1005" i="6" s="1"/>
  <c r="P1010" i="6" s="1"/>
  <c r="Q1005" i="6" s="1"/>
  <c r="Q1010" i="6" s="1"/>
  <c r="R1005" i="6" s="1"/>
  <c r="R1010" i="6" s="1"/>
  <c r="S1005" i="6" s="1"/>
  <c r="S1010" i="6" s="1"/>
  <c r="T1005" i="6" s="1"/>
  <c r="T1010" i="6" s="1"/>
  <c r="U1005" i="6" s="1"/>
  <c r="U1010" i="6" s="1"/>
  <c r="V1005" i="6" s="1"/>
  <c r="V1010" i="6" s="1"/>
  <c r="W1005" i="6" s="1"/>
  <c r="W1010" i="6" s="1"/>
  <c r="X1005" i="6" s="1"/>
  <c r="X1010" i="6" s="1"/>
  <c r="Y1005" i="6" s="1"/>
  <c r="Y1010" i="6" s="1"/>
  <c r="Z1005" i="6" s="1"/>
  <c r="Z1010" i="6" s="1"/>
  <c r="AA1005" i="6" s="1"/>
  <c r="AA1010" i="6" s="1"/>
  <c r="AB1005" i="6" s="1"/>
  <c r="AB1010" i="6" s="1"/>
  <c r="AC1005" i="6" s="1"/>
  <c r="AC1010" i="6" s="1"/>
  <c r="AD1005" i="6" s="1"/>
  <c r="AD1010" i="6" s="1"/>
  <c r="AE1005" i="6" s="1"/>
  <c r="AE1010" i="6" s="1"/>
  <c r="AF1005" i="6" s="1"/>
  <c r="AF1010" i="6" s="1"/>
  <c r="AG1005" i="6" s="1"/>
  <c r="AG1010" i="6" s="1"/>
  <c r="AH1005" i="6" s="1"/>
  <c r="AH1010" i="6" s="1"/>
  <c r="AI1005" i="6" s="1"/>
  <c r="AI1010" i="6" s="1"/>
  <c r="AJ1005" i="6" s="1"/>
  <c r="AJ1010" i="6" s="1"/>
  <c r="AK1005" i="6" s="1"/>
  <c r="AK1010" i="6" s="1"/>
  <c r="AL1005" i="6" s="1"/>
  <c r="AL1010" i="6" s="1"/>
  <c r="AM1005" i="6" s="1"/>
  <c r="AM1010" i="6" s="1"/>
  <c r="AN1005" i="6" s="1"/>
  <c r="AN1010" i="6" s="1"/>
  <c r="AO1005" i="6" s="1"/>
  <c r="AP1010" i="6" s="1"/>
  <c r="AP1003" i="6"/>
  <c r="AP1002" i="6"/>
  <c r="AP1001" i="6"/>
  <c r="AP1000" i="6"/>
  <c r="H999" i="6"/>
  <c r="H1004" i="6" s="1"/>
  <c r="I999" i="6" s="1"/>
  <c r="I1004" i="6" s="1"/>
  <c r="J999" i="6" s="1"/>
  <c r="J1004" i="6" s="1"/>
  <c r="K999" i="6" s="1"/>
  <c r="K1004" i="6" s="1"/>
  <c r="L999" i="6" s="1"/>
  <c r="L1004" i="6" s="1"/>
  <c r="M999" i="6" s="1"/>
  <c r="M1004" i="6" s="1"/>
  <c r="N999" i="6" s="1"/>
  <c r="N1004" i="6" s="1"/>
  <c r="O999" i="6" s="1"/>
  <c r="O1004" i="6" s="1"/>
  <c r="P999" i="6" s="1"/>
  <c r="P1004" i="6" s="1"/>
  <c r="Q999" i="6" s="1"/>
  <c r="Q1004" i="6" s="1"/>
  <c r="R999" i="6" s="1"/>
  <c r="R1004" i="6" s="1"/>
  <c r="S999" i="6" s="1"/>
  <c r="S1004" i="6" s="1"/>
  <c r="T999" i="6" s="1"/>
  <c r="T1004" i="6" s="1"/>
  <c r="U999" i="6" s="1"/>
  <c r="U1004" i="6" s="1"/>
  <c r="V999" i="6" s="1"/>
  <c r="V1004" i="6" s="1"/>
  <c r="W999" i="6" s="1"/>
  <c r="W1004" i="6" s="1"/>
  <c r="X999" i="6" s="1"/>
  <c r="X1004" i="6" s="1"/>
  <c r="Y999" i="6" s="1"/>
  <c r="Y1004" i="6" s="1"/>
  <c r="Z999" i="6" s="1"/>
  <c r="Z1004" i="6" s="1"/>
  <c r="AA999" i="6" s="1"/>
  <c r="AA1004" i="6" s="1"/>
  <c r="AB999" i="6" s="1"/>
  <c r="AB1004" i="6" s="1"/>
  <c r="AC999" i="6" s="1"/>
  <c r="AC1004" i="6" s="1"/>
  <c r="AD999" i="6" s="1"/>
  <c r="AD1004" i="6" s="1"/>
  <c r="AE999" i="6" s="1"/>
  <c r="AE1004" i="6" s="1"/>
  <c r="AF999" i="6" s="1"/>
  <c r="AF1004" i="6" s="1"/>
  <c r="AG999" i="6" s="1"/>
  <c r="AG1004" i="6" s="1"/>
  <c r="AH999" i="6" s="1"/>
  <c r="AH1004" i="6" s="1"/>
  <c r="AI999" i="6" s="1"/>
  <c r="AI1004" i="6" s="1"/>
  <c r="AJ999" i="6" s="1"/>
  <c r="AJ1004" i="6" s="1"/>
  <c r="AK999" i="6" s="1"/>
  <c r="AK1004" i="6" s="1"/>
  <c r="AL999" i="6" s="1"/>
  <c r="AL1004" i="6" s="1"/>
  <c r="AM999" i="6" s="1"/>
  <c r="AM1004" i="6" s="1"/>
  <c r="AN999" i="6" s="1"/>
  <c r="AN1004" i="6" s="1"/>
  <c r="AO999" i="6" s="1"/>
  <c r="AP1004" i="6" s="1"/>
  <c r="AP997" i="6"/>
  <c r="AP996" i="6"/>
  <c r="AP995" i="6"/>
  <c r="AP994" i="6"/>
  <c r="AP993" i="6"/>
  <c r="AP992" i="6"/>
  <c r="H991" i="6"/>
  <c r="H998" i="6" s="1"/>
  <c r="I991" i="6" s="1"/>
  <c r="I998" i="6" s="1"/>
  <c r="J991" i="6" s="1"/>
  <c r="J998" i="6" s="1"/>
  <c r="K991" i="6" s="1"/>
  <c r="K998" i="6" s="1"/>
  <c r="L991" i="6" s="1"/>
  <c r="L998" i="6" s="1"/>
  <c r="M991" i="6" s="1"/>
  <c r="M998" i="6" s="1"/>
  <c r="N991" i="6" s="1"/>
  <c r="N998" i="6" s="1"/>
  <c r="O991" i="6" s="1"/>
  <c r="O998" i="6" s="1"/>
  <c r="P991" i="6" s="1"/>
  <c r="P998" i="6" s="1"/>
  <c r="Q991" i="6" s="1"/>
  <c r="Q998" i="6" s="1"/>
  <c r="R991" i="6" s="1"/>
  <c r="R998" i="6" s="1"/>
  <c r="S991" i="6" s="1"/>
  <c r="S998" i="6" s="1"/>
  <c r="T991" i="6" s="1"/>
  <c r="T998" i="6" s="1"/>
  <c r="U991" i="6" s="1"/>
  <c r="U998" i="6" s="1"/>
  <c r="V991" i="6" s="1"/>
  <c r="V998" i="6" s="1"/>
  <c r="W991" i="6" s="1"/>
  <c r="W998" i="6" s="1"/>
  <c r="X991" i="6" s="1"/>
  <c r="X998" i="6" s="1"/>
  <c r="Y991" i="6" s="1"/>
  <c r="Y998" i="6" s="1"/>
  <c r="Z991" i="6" s="1"/>
  <c r="Z998" i="6" s="1"/>
  <c r="AA991" i="6" s="1"/>
  <c r="AA998" i="6" s="1"/>
  <c r="AB991" i="6" s="1"/>
  <c r="AB998" i="6" s="1"/>
  <c r="AC991" i="6" s="1"/>
  <c r="AC998" i="6" s="1"/>
  <c r="AD991" i="6" s="1"/>
  <c r="AD998" i="6" s="1"/>
  <c r="AE991" i="6" s="1"/>
  <c r="AE998" i="6" s="1"/>
  <c r="AF991" i="6" s="1"/>
  <c r="AF998" i="6" s="1"/>
  <c r="AG991" i="6" s="1"/>
  <c r="AG998" i="6" s="1"/>
  <c r="AH991" i="6" s="1"/>
  <c r="AH998" i="6" s="1"/>
  <c r="AI991" i="6" s="1"/>
  <c r="AI998" i="6" s="1"/>
  <c r="AJ991" i="6" s="1"/>
  <c r="AJ998" i="6" s="1"/>
  <c r="AK991" i="6" s="1"/>
  <c r="AK998" i="6" s="1"/>
  <c r="AL991" i="6" s="1"/>
  <c r="AL998" i="6" s="1"/>
  <c r="AM991" i="6" s="1"/>
  <c r="AM998" i="6" s="1"/>
  <c r="AN991" i="6" s="1"/>
  <c r="AN998" i="6" s="1"/>
  <c r="AO991" i="6" s="1"/>
  <c r="AP998" i="6" s="1"/>
  <c r="J990" i="6"/>
  <c r="K983" i="6" s="1"/>
  <c r="K990" i="6" s="1"/>
  <c r="H990" i="6"/>
  <c r="I983" i="6" s="1"/>
  <c r="I990" i="6" s="1"/>
  <c r="AP989" i="6"/>
  <c r="AP988" i="6"/>
  <c r="AP987" i="6"/>
  <c r="AP986" i="6"/>
  <c r="AP985" i="6"/>
  <c r="AP984" i="6"/>
  <c r="L983" i="6"/>
  <c r="L990" i="6" s="1"/>
  <c r="M983" i="6" s="1"/>
  <c r="M990" i="6" s="1"/>
  <c r="N983" i="6" s="1"/>
  <c r="N990" i="6" s="1"/>
  <c r="O983" i="6" s="1"/>
  <c r="O990" i="6" s="1"/>
  <c r="P983" i="6" s="1"/>
  <c r="P990" i="6" s="1"/>
  <c r="Q983" i="6" s="1"/>
  <c r="Q990" i="6" s="1"/>
  <c r="R983" i="6" s="1"/>
  <c r="J983" i="6"/>
  <c r="H982" i="6"/>
  <c r="I975" i="6" s="1"/>
  <c r="I982" i="6" s="1"/>
  <c r="J975" i="6" s="1"/>
  <c r="J982" i="6" s="1"/>
  <c r="K975" i="6" s="1"/>
  <c r="K982" i="6" s="1"/>
  <c r="L975" i="6" s="1"/>
  <c r="L982" i="6" s="1"/>
  <c r="M975" i="6" s="1"/>
  <c r="M982" i="6" s="1"/>
  <c r="N975" i="6" s="1"/>
  <c r="N982" i="6" s="1"/>
  <c r="O975" i="6" s="1"/>
  <c r="O982" i="6" s="1"/>
  <c r="P975" i="6" s="1"/>
  <c r="P982" i="6" s="1"/>
  <c r="Q975" i="6" s="1"/>
  <c r="Q982" i="6" s="1"/>
  <c r="R975" i="6" s="1"/>
  <c r="R982" i="6" s="1"/>
  <c r="S975" i="6" s="1"/>
  <c r="S982" i="6" s="1"/>
  <c r="T975" i="6" s="1"/>
  <c r="T982" i="6" s="1"/>
  <c r="U975" i="6" s="1"/>
  <c r="U982" i="6" s="1"/>
  <c r="V975" i="6" s="1"/>
  <c r="V982" i="6" s="1"/>
  <c r="W975" i="6" s="1"/>
  <c r="W982" i="6" s="1"/>
  <c r="X975" i="6" s="1"/>
  <c r="X982" i="6" s="1"/>
  <c r="Y975" i="6" s="1"/>
  <c r="Y982" i="6" s="1"/>
  <c r="Z975" i="6" s="1"/>
  <c r="Z982" i="6" s="1"/>
  <c r="AA975" i="6" s="1"/>
  <c r="AA982" i="6" s="1"/>
  <c r="AB975" i="6" s="1"/>
  <c r="AB982" i="6" s="1"/>
  <c r="AC975" i="6" s="1"/>
  <c r="AC982" i="6" s="1"/>
  <c r="AD975" i="6" s="1"/>
  <c r="AD982" i="6" s="1"/>
  <c r="AE975" i="6" s="1"/>
  <c r="AE982" i="6" s="1"/>
  <c r="AF975" i="6" s="1"/>
  <c r="AF982" i="6" s="1"/>
  <c r="AG975" i="6" s="1"/>
  <c r="AG982" i="6" s="1"/>
  <c r="AH975" i="6" s="1"/>
  <c r="AH982" i="6" s="1"/>
  <c r="AI975" i="6" s="1"/>
  <c r="AI982" i="6" s="1"/>
  <c r="AJ975" i="6" s="1"/>
  <c r="AJ982" i="6" s="1"/>
  <c r="AK975" i="6" s="1"/>
  <c r="AK982" i="6" s="1"/>
  <c r="AL975" i="6" s="1"/>
  <c r="AL982" i="6" s="1"/>
  <c r="AM975" i="6" s="1"/>
  <c r="AM982" i="6" s="1"/>
  <c r="AN975" i="6" s="1"/>
  <c r="AN982" i="6" s="1"/>
  <c r="AO975" i="6" s="1"/>
  <c r="AP982" i="6" s="1"/>
  <c r="AP981" i="6"/>
  <c r="AP980" i="6"/>
  <c r="AP979" i="6"/>
  <c r="AP978" i="6"/>
  <c r="AP977" i="6"/>
  <c r="AP976" i="6"/>
  <c r="H974" i="6"/>
  <c r="I969" i="6" s="1"/>
  <c r="I974" i="6" s="1"/>
  <c r="J969" i="6" s="1"/>
  <c r="J974" i="6" s="1"/>
  <c r="K969" i="6" s="1"/>
  <c r="K974" i="6" s="1"/>
  <c r="L969" i="6" s="1"/>
  <c r="L974" i="6" s="1"/>
  <c r="M969" i="6" s="1"/>
  <c r="M974" i="6" s="1"/>
  <c r="N969" i="6" s="1"/>
  <c r="N974" i="6" s="1"/>
  <c r="O969" i="6" s="1"/>
  <c r="O974" i="6" s="1"/>
  <c r="P969" i="6" s="1"/>
  <c r="P974" i="6" s="1"/>
  <c r="Q969" i="6" s="1"/>
  <c r="Q974" i="6" s="1"/>
  <c r="R969" i="6" s="1"/>
  <c r="R974" i="6" s="1"/>
  <c r="S969" i="6" s="1"/>
  <c r="S974" i="6" s="1"/>
  <c r="T969" i="6" s="1"/>
  <c r="T974" i="6" s="1"/>
  <c r="U969" i="6" s="1"/>
  <c r="U974" i="6" s="1"/>
  <c r="V969" i="6" s="1"/>
  <c r="V974" i="6" s="1"/>
  <c r="W969" i="6" s="1"/>
  <c r="W974" i="6" s="1"/>
  <c r="X969" i="6" s="1"/>
  <c r="X974" i="6" s="1"/>
  <c r="Y969" i="6" s="1"/>
  <c r="Y974" i="6" s="1"/>
  <c r="Z969" i="6" s="1"/>
  <c r="Z974" i="6" s="1"/>
  <c r="AA969" i="6" s="1"/>
  <c r="AA974" i="6" s="1"/>
  <c r="AB969" i="6" s="1"/>
  <c r="AB974" i="6" s="1"/>
  <c r="AC969" i="6" s="1"/>
  <c r="AC974" i="6" s="1"/>
  <c r="AD969" i="6" s="1"/>
  <c r="AD974" i="6" s="1"/>
  <c r="AE969" i="6" s="1"/>
  <c r="AE974" i="6" s="1"/>
  <c r="AF969" i="6" s="1"/>
  <c r="AF974" i="6" s="1"/>
  <c r="AG969" i="6" s="1"/>
  <c r="AG974" i="6" s="1"/>
  <c r="AH969" i="6" s="1"/>
  <c r="AH974" i="6" s="1"/>
  <c r="AI969" i="6" s="1"/>
  <c r="AI974" i="6" s="1"/>
  <c r="AJ969" i="6" s="1"/>
  <c r="AJ974" i="6" s="1"/>
  <c r="AK969" i="6" s="1"/>
  <c r="AK974" i="6" s="1"/>
  <c r="AL969" i="6" s="1"/>
  <c r="AL974" i="6" s="1"/>
  <c r="AM969" i="6" s="1"/>
  <c r="AM974" i="6" s="1"/>
  <c r="AN969" i="6" s="1"/>
  <c r="AN974" i="6" s="1"/>
  <c r="AO969" i="6" s="1"/>
  <c r="AP974" i="6" s="1"/>
  <c r="AP973" i="6"/>
  <c r="AP972" i="6"/>
  <c r="AP971" i="6"/>
  <c r="AP970" i="6"/>
  <c r="H968" i="6"/>
  <c r="AP967" i="6"/>
  <c r="AP966" i="6"/>
  <c r="AP965" i="6"/>
  <c r="AP964" i="6"/>
  <c r="I963" i="6"/>
  <c r="I968" i="6" s="1"/>
  <c r="J963" i="6" s="1"/>
  <c r="J968" i="6" s="1"/>
  <c r="K963" i="6" s="1"/>
  <c r="K968" i="6" s="1"/>
  <c r="L963" i="6" s="1"/>
  <c r="L968" i="6" s="1"/>
  <c r="M963" i="6" s="1"/>
  <c r="M968" i="6" s="1"/>
  <c r="N963" i="6" s="1"/>
  <c r="N968" i="6" s="1"/>
  <c r="O963" i="6" s="1"/>
  <c r="O968" i="6" s="1"/>
  <c r="P963" i="6" s="1"/>
  <c r="P968" i="6" s="1"/>
  <c r="Q963" i="6" s="1"/>
  <c r="Q968" i="6" s="1"/>
  <c r="R963" i="6" s="1"/>
  <c r="R968" i="6" s="1"/>
  <c r="S963" i="6" s="1"/>
  <c r="S968" i="6" s="1"/>
  <c r="T963" i="6" s="1"/>
  <c r="T968" i="6" s="1"/>
  <c r="U963" i="6" s="1"/>
  <c r="U968" i="6" s="1"/>
  <c r="V963" i="6" s="1"/>
  <c r="V968" i="6" s="1"/>
  <c r="W963" i="6" s="1"/>
  <c r="W968" i="6" s="1"/>
  <c r="X963" i="6" s="1"/>
  <c r="X968" i="6" s="1"/>
  <c r="Y963" i="6" s="1"/>
  <c r="Y968" i="6" s="1"/>
  <c r="Z963" i="6" s="1"/>
  <c r="Z968" i="6" s="1"/>
  <c r="AA963" i="6" s="1"/>
  <c r="AA968" i="6" s="1"/>
  <c r="AB963" i="6" s="1"/>
  <c r="AB968" i="6" s="1"/>
  <c r="AC963" i="6" s="1"/>
  <c r="AC968" i="6" s="1"/>
  <c r="AD963" i="6" s="1"/>
  <c r="AD968" i="6" s="1"/>
  <c r="AE963" i="6" s="1"/>
  <c r="AE968" i="6" s="1"/>
  <c r="AF963" i="6" s="1"/>
  <c r="AF968" i="6" s="1"/>
  <c r="AG963" i="6" s="1"/>
  <c r="AG968" i="6" s="1"/>
  <c r="AH963" i="6" s="1"/>
  <c r="AH968" i="6" s="1"/>
  <c r="AI963" i="6" s="1"/>
  <c r="AI968" i="6" s="1"/>
  <c r="AJ963" i="6" s="1"/>
  <c r="AJ968" i="6" s="1"/>
  <c r="AK963" i="6" s="1"/>
  <c r="AK968" i="6" s="1"/>
  <c r="AL963" i="6" s="1"/>
  <c r="AL968" i="6" s="1"/>
  <c r="AM963" i="6" s="1"/>
  <c r="AM968" i="6" s="1"/>
  <c r="AN963" i="6" s="1"/>
  <c r="AN968" i="6" s="1"/>
  <c r="AO963" i="6" s="1"/>
  <c r="AP968" i="6" s="1"/>
  <c r="H962" i="6"/>
  <c r="I957" i="6" s="1"/>
  <c r="I962" i="6" s="1"/>
  <c r="AP961" i="6"/>
  <c r="AP960" i="6"/>
  <c r="AP959" i="6"/>
  <c r="AP958" i="6"/>
  <c r="J957" i="6"/>
  <c r="J962" i="6" s="1"/>
  <c r="K957" i="6" s="1"/>
  <c r="K962" i="6" s="1"/>
  <c r="L957" i="6" s="1"/>
  <c r="L962" i="6" s="1"/>
  <c r="M957" i="6" s="1"/>
  <c r="M962" i="6" s="1"/>
  <c r="N957" i="6" s="1"/>
  <c r="N962" i="6" s="1"/>
  <c r="O957" i="6" s="1"/>
  <c r="O962" i="6" s="1"/>
  <c r="P957" i="6" s="1"/>
  <c r="P962" i="6" s="1"/>
  <c r="Q957" i="6" s="1"/>
  <c r="Q962" i="6" s="1"/>
  <c r="R957" i="6" s="1"/>
  <c r="R962" i="6" s="1"/>
  <c r="S957" i="6" s="1"/>
  <c r="S962" i="6" s="1"/>
  <c r="T957" i="6" s="1"/>
  <c r="T962" i="6" s="1"/>
  <c r="U957" i="6" s="1"/>
  <c r="U962" i="6" s="1"/>
  <c r="V957" i="6" s="1"/>
  <c r="V962" i="6" s="1"/>
  <c r="W957" i="6" s="1"/>
  <c r="W962" i="6" s="1"/>
  <c r="X957" i="6" s="1"/>
  <c r="X962" i="6" s="1"/>
  <c r="Y957" i="6" s="1"/>
  <c r="Y962" i="6" s="1"/>
  <c r="Z957" i="6" s="1"/>
  <c r="Z962" i="6" s="1"/>
  <c r="AA957" i="6" s="1"/>
  <c r="AA962" i="6" s="1"/>
  <c r="AB957" i="6" s="1"/>
  <c r="AB962" i="6" s="1"/>
  <c r="AC957" i="6" s="1"/>
  <c r="AC962" i="6" s="1"/>
  <c r="AD957" i="6" s="1"/>
  <c r="AD962" i="6" s="1"/>
  <c r="AE957" i="6" s="1"/>
  <c r="AE962" i="6" s="1"/>
  <c r="AF957" i="6" s="1"/>
  <c r="AF962" i="6" s="1"/>
  <c r="AG957" i="6" s="1"/>
  <c r="AG962" i="6" s="1"/>
  <c r="AH957" i="6" s="1"/>
  <c r="AH962" i="6" s="1"/>
  <c r="AI957" i="6" s="1"/>
  <c r="AI962" i="6" s="1"/>
  <c r="AJ957" i="6" s="1"/>
  <c r="AJ962" i="6" s="1"/>
  <c r="AK957" i="6" s="1"/>
  <c r="AK962" i="6" s="1"/>
  <c r="AL957" i="6" s="1"/>
  <c r="AL962" i="6" s="1"/>
  <c r="AM957" i="6" s="1"/>
  <c r="AM962" i="6" s="1"/>
  <c r="AN957" i="6" s="1"/>
  <c r="AN962" i="6" s="1"/>
  <c r="AO957" i="6" s="1"/>
  <c r="AP962" i="6" s="1"/>
  <c r="H956" i="6"/>
  <c r="I951" i="6" s="1"/>
  <c r="I956" i="6" s="1"/>
  <c r="J951" i="6" s="1"/>
  <c r="J956" i="6" s="1"/>
  <c r="K951" i="6" s="1"/>
  <c r="K956" i="6" s="1"/>
  <c r="L951" i="6" s="1"/>
  <c r="L956" i="6" s="1"/>
  <c r="M951" i="6" s="1"/>
  <c r="M956" i="6" s="1"/>
  <c r="N951" i="6" s="1"/>
  <c r="N956" i="6" s="1"/>
  <c r="O951" i="6" s="1"/>
  <c r="O956" i="6" s="1"/>
  <c r="P951" i="6" s="1"/>
  <c r="P956" i="6" s="1"/>
  <c r="Q951" i="6" s="1"/>
  <c r="Q956" i="6" s="1"/>
  <c r="R951" i="6" s="1"/>
  <c r="R956" i="6" s="1"/>
  <c r="S951" i="6" s="1"/>
  <c r="S956" i="6" s="1"/>
  <c r="T951" i="6" s="1"/>
  <c r="T956" i="6" s="1"/>
  <c r="U951" i="6" s="1"/>
  <c r="U956" i="6" s="1"/>
  <c r="V951" i="6" s="1"/>
  <c r="V956" i="6" s="1"/>
  <c r="W951" i="6" s="1"/>
  <c r="W956" i="6" s="1"/>
  <c r="X951" i="6" s="1"/>
  <c r="X956" i="6" s="1"/>
  <c r="Y951" i="6" s="1"/>
  <c r="Y956" i="6" s="1"/>
  <c r="Z951" i="6" s="1"/>
  <c r="Z956" i="6" s="1"/>
  <c r="AA951" i="6" s="1"/>
  <c r="AA956" i="6" s="1"/>
  <c r="AB951" i="6" s="1"/>
  <c r="AB956" i="6" s="1"/>
  <c r="AC951" i="6" s="1"/>
  <c r="AC956" i="6" s="1"/>
  <c r="AD951" i="6" s="1"/>
  <c r="AD956" i="6" s="1"/>
  <c r="AE951" i="6" s="1"/>
  <c r="AE956" i="6" s="1"/>
  <c r="AF951" i="6" s="1"/>
  <c r="AF956" i="6" s="1"/>
  <c r="AG951" i="6" s="1"/>
  <c r="AG956" i="6" s="1"/>
  <c r="AH951" i="6" s="1"/>
  <c r="AH956" i="6" s="1"/>
  <c r="AI951" i="6" s="1"/>
  <c r="AI956" i="6" s="1"/>
  <c r="AJ951" i="6" s="1"/>
  <c r="AJ956" i="6" s="1"/>
  <c r="AK951" i="6" s="1"/>
  <c r="AK956" i="6" s="1"/>
  <c r="AL951" i="6" s="1"/>
  <c r="AL956" i="6" s="1"/>
  <c r="AM951" i="6" s="1"/>
  <c r="AM956" i="6" s="1"/>
  <c r="AN951" i="6" s="1"/>
  <c r="AN956" i="6" s="1"/>
  <c r="AO951" i="6" s="1"/>
  <c r="AP956" i="6" s="1"/>
  <c r="AP955" i="6"/>
  <c r="AP954" i="6"/>
  <c r="AP953" i="6"/>
  <c r="AP952" i="6"/>
  <c r="H950" i="6"/>
  <c r="I945" i="6" s="1"/>
  <c r="I950" i="6" s="1"/>
  <c r="J945" i="6" s="1"/>
  <c r="J950" i="6" s="1"/>
  <c r="K945" i="6" s="1"/>
  <c r="K950" i="6" s="1"/>
  <c r="L945" i="6" s="1"/>
  <c r="L950" i="6" s="1"/>
  <c r="M945" i="6" s="1"/>
  <c r="M950" i="6" s="1"/>
  <c r="N945" i="6" s="1"/>
  <c r="N950" i="6" s="1"/>
  <c r="O945" i="6" s="1"/>
  <c r="O950" i="6" s="1"/>
  <c r="P945" i="6" s="1"/>
  <c r="P950" i="6" s="1"/>
  <c r="Q945" i="6" s="1"/>
  <c r="Q950" i="6" s="1"/>
  <c r="R945" i="6" s="1"/>
  <c r="R950" i="6" s="1"/>
  <c r="S945" i="6" s="1"/>
  <c r="S950" i="6" s="1"/>
  <c r="T945" i="6" s="1"/>
  <c r="T950" i="6" s="1"/>
  <c r="U945" i="6" s="1"/>
  <c r="U950" i="6" s="1"/>
  <c r="V945" i="6" s="1"/>
  <c r="V950" i="6" s="1"/>
  <c r="W945" i="6" s="1"/>
  <c r="W950" i="6" s="1"/>
  <c r="X945" i="6" s="1"/>
  <c r="X950" i="6" s="1"/>
  <c r="Y945" i="6" s="1"/>
  <c r="Y950" i="6" s="1"/>
  <c r="Z945" i="6" s="1"/>
  <c r="Z950" i="6" s="1"/>
  <c r="AA945" i="6" s="1"/>
  <c r="AA950" i="6" s="1"/>
  <c r="AB945" i="6" s="1"/>
  <c r="AB950" i="6" s="1"/>
  <c r="AC945" i="6" s="1"/>
  <c r="AC950" i="6" s="1"/>
  <c r="AD945" i="6" s="1"/>
  <c r="AD950" i="6" s="1"/>
  <c r="AE945" i="6" s="1"/>
  <c r="AE950" i="6" s="1"/>
  <c r="AF945" i="6" s="1"/>
  <c r="AF950" i="6" s="1"/>
  <c r="AG945" i="6" s="1"/>
  <c r="AG950" i="6" s="1"/>
  <c r="AH945" i="6" s="1"/>
  <c r="AH950" i="6" s="1"/>
  <c r="AI945" i="6" s="1"/>
  <c r="AI950" i="6" s="1"/>
  <c r="AJ945" i="6" s="1"/>
  <c r="AJ950" i="6" s="1"/>
  <c r="AK945" i="6" s="1"/>
  <c r="AK950" i="6" s="1"/>
  <c r="AL945" i="6" s="1"/>
  <c r="AL950" i="6" s="1"/>
  <c r="AM945" i="6" s="1"/>
  <c r="AM950" i="6" s="1"/>
  <c r="AN945" i="6" s="1"/>
  <c r="AN950" i="6" s="1"/>
  <c r="AO945" i="6" s="1"/>
  <c r="AP950" i="6" s="1"/>
  <c r="AP949" i="6"/>
  <c r="AP948" i="6"/>
  <c r="AP947" i="6"/>
  <c r="AP946" i="6"/>
  <c r="H944" i="6"/>
  <c r="I939" i="6" s="1"/>
  <c r="I944" i="6" s="1"/>
  <c r="J939" i="6" s="1"/>
  <c r="J944" i="6" s="1"/>
  <c r="K939" i="6" s="1"/>
  <c r="K944" i="6" s="1"/>
  <c r="L939" i="6" s="1"/>
  <c r="L944" i="6" s="1"/>
  <c r="M939" i="6" s="1"/>
  <c r="M944" i="6" s="1"/>
  <c r="N939" i="6" s="1"/>
  <c r="N944" i="6" s="1"/>
  <c r="O939" i="6" s="1"/>
  <c r="O944" i="6" s="1"/>
  <c r="P939" i="6" s="1"/>
  <c r="P944" i="6" s="1"/>
  <c r="Q939" i="6" s="1"/>
  <c r="Q944" i="6" s="1"/>
  <c r="R939" i="6" s="1"/>
  <c r="R944" i="6" s="1"/>
  <c r="S939" i="6" s="1"/>
  <c r="S944" i="6" s="1"/>
  <c r="T939" i="6" s="1"/>
  <c r="T944" i="6" s="1"/>
  <c r="U939" i="6" s="1"/>
  <c r="U944" i="6" s="1"/>
  <c r="V939" i="6" s="1"/>
  <c r="V944" i="6" s="1"/>
  <c r="W939" i="6" s="1"/>
  <c r="W944" i="6" s="1"/>
  <c r="X939" i="6" s="1"/>
  <c r="X944" i="6" s="1"/>
  <c r="Y939" i="6" s="1"/>
  <c r="Y944" i="6" s="1"/>
  <c r="Z939" i="6" s="1"/>
  <c r="Z944" i="6" s="1"/>
  <c r="AA939" i="6" s="1"/>
  <c r="AA944" i="6" s="1"/>
  <c r="AB939" i="6" s="1"/>
  <c r="AB944" i="6" s="1"/>
  <c r="AC939" i="6" s="1"/>
  <c r="AC944" i="6" s="1"/>
  <c r="AD939" i="6" s="1"/>
  <c r="AD944" i="6" s="1"/>
  <c r="AE939" i="6" s="1"/>
  <c r="AE944" i="6" s="1"/>
  <c r="AF939" i="6" s="1"/>
  <c r="AF944" i="6" s="1"/>
  <c r="AG939" i="6" s="1"/>
  <c r="AG944" i="6" s="1"/>
  <c r="AH939" i="6" s="1"/>
  <c r="AH944" i="6" s="1"/>
  <c r="AI939" i="6" s="1"/>
  <c r="AI944" i="6" s="1"/>
  <c r="AJ939" i="6" s="1"/>
  <c r="AJ944" i="6" s="1"/>
  <c r="AK939" i="6" s="1"/>
  <c r="AK944" i="6" s="1"/>
  <c r="AL939" i="6" s="1"/>
  <c r="AL944" i="6" s="1"/>
  <c r="AM939" i="6" s="1"/>
  <c r="AM944" i="6" s="1"/>
  <c r="AN939" i="6" s="1"/>
  <c r="AN944" i="6" s="1"/>
  <c r="AO939" i="6" s="1"/>
  <c r="AP944" i="6" s="1"/>
  <c r="AP943" i="6"/>
  <c r="AP942" i="6"/>
  <c r="AP941" i="6"/>
  <c r="AP940" i="6"/>
  <c r="H938" i="6"/>
  <c r="I933" i="6" s="1"/>
  <c r="I938" i="6" s="1"/>
  <c r="J933" i="6" s="1"/>
  <c r="J938" i="6" s="1"/>
  <c r="K933" i="6" s="1"/>
  <c r="K938" i="6" s="1"/>
  <c r="L933" i="6" s="1"/>
  <c r="L938" i="6" s="1"/>
  <c r="M933" i="6" s="1"/>
  <c r="M938" i="6" s="1"/>
  <c r="N933" i="6" s="1"/>
  <c r="N938" i="6" s="1"/>
  <c r="O933" i="6" s="1"/>
  <c r="O938" i="6" s="1"/>
  <c r="P933" i="6" s="1"/>
  <c r="P938" i="6" s="1"/>
  <c r="Q933" i="6" s="1"/>
  <c r="Q938" i="6" s="1"/>
  <c r="R933" i="6" s="1"/>
  <c r="R938" i="6" s="1"/>
  <c r="S933" i="6" s="1"/>
  <c r="S938" i="6" s="1"/>
  <c r="T933" i="6" s="1"/>
  <c r="T938" i="6" s="1"/>
  <c r="U933" i="6" s="1"/>
  <c r="U938" i="6" s="1"/>
  <c r="V933" i="6" s="1"/>
  <c r="V938" i="6" s="1"/>
  <c r="W933" i="6" s="1"/>
  <c r="W938" i="6" s="1"/>
  <c r="X933" i="6" s="1"/>
  <c r="X938" i="6" s="1"/>
  <c r="Y933" i="6" s="1"/>
  <c r="Y938" i="6" s="1"/>
  <c r="Z933" i="6" s="1"/>
  <c r="Z938" i="6" s="1"/>
  <c r="AA933" i="6" s="1"/>
  <c r="AA938" i="6" s="1"/>
  <c r="AB933" i="6" s="1"/>
  <c r="AB938" i="6" s="1"/>
  <c r="AC933" i="6" s="1"/>
  <c r="AC938" i="6" s="1"/>
  <c r="AD933" i="6" s="1"/>
  <c r="AD938" i="6" s="1"/>
  <c r="AE933" i="6" s="1"/>
  <c r="AE938" i="6" s="1"/>
  <c r="AF933" i="6" s="1"/>
  <c r="AF938" i="6" s="1"/>
  <c r="AG933" i="6" s="1"/>
  <c r="AG938" i="6" s="1"/>
  <c r="AH933" i="6" s="1"/>
  <c r="AH938" i="6" s="1"/>
  <c r="AI933" i="6" s="1"/>
  <c r="AI938" i="6" s="1"/>
  <c r="AJ933" i="6" s="1"/>
  <c r="AJ938" i="6" s="1"/>
  <c r="AK933" i="6" s="1"/>
  <c r="AK938" i="6" s="1"/>
  <c r="AL933" i="6" s="1"/>
  <c r="AL938" i="6" s="1"/>
  <c r="AM933" i="6" s="1"/>
  <c r="AM938" i="6" s="1"/>
  <c r="AN933" i="6" s="1"/>
  <c r="AN938" i="6" s="1"/>
  <c r="AO933" i="6" s="1"/>
  <c r="AP938" i="6" s="1"/>
  <c r="AP937" i="6"/>
  <c r="AP936" i="6"/>
  <c r="AP935" i="6"/>
  <c r="AP934" i="6"/>
  <c r="AP931" i="6"/>
  <c r="AP930" i="6"/>
  <c r="AP929" i="6"/>
  <c r="AP928" i="6"/>
  <c r="H927" i="6"/>
  <c r="H932" i="6" s="1"/>
  <c r="I927" i="6" s="1"/>
  <c r="I932" i="6" s="1"/>
  <c r="J927" i="6" s="1"/>
  <c r="J932" i="6" s="1"/>
  <c r="K927" i="6" s="1"/>
  <c r="K932" i="6" s="1"/>
  <c r="L927" i="6" s="1"/>
  <c r="L932" i="6" s="1"/>
  <c r="M927" i="6" s="1"/>
  <c r="M932" i="6" s="1"/>
  <c r="N927" i="6" s="1"/>
  <c r="N932" i="6" s="1"/>
  <c r="O927" i="6" s="1"/>
  <c r="O932" i="6" s="1"/>
  <c r="P927" i="6" s="1"/>
  <c r="P932" i="6" s="1"/>
  <c r="Q927" i="6" s="1"/>
  <c r="Q932" i="6" s="1"/>
  <c r="R927" i="6" s="1"/>
  <c r="R932" i="6" s="1"/>
  <c r="S927" i="6" s="1"/>
  <c r="S932" i="6" s="1"/>
  <c r="T927" i="6" s="1"/>
  <c r="T932" i="6" s="1"/>
  <c r="U927" i="6" s="1"/>
  <c r="U932" i="6" s="1"/>
  <c r="V927" i="6" s="1"/>
  <c r="V932" i="6" s="1"/>
  <c r="W927" i="6" s="1"/>
  <c r="W932" i="6" s="1"/>
  <c r="X927" i="6" s="1"/>
  <c r="X932" i="6" s="1"/>
  <c r="Y927" i="6" s="1"/>
  <c r="Y932" i="6" s="1"/>
  <c r="Z927" i="6" s="1"/>
  <c r="Z932" i="6" s="1"/>
  <c r="AA927" i="6" s="1"/>
  <c r="AA932" i="6" s="1"/>
  <c r="AB927" i="6" s="1"/>
  <c r="AB932" i="6" s="1"/>
  <c r="AC927" i="6" s="1"/>
  <c r="AC932" i="6" s="1"/>
  <c r="AD927" i="6" s="1"/>
  <c r="AD932" i="6" s="1"/>
  <c r="AE927" i="6" s="1"/>
  <c r="AE932" i="6" s="1"/>
  <c r="AF927" i="6" s="1"/>
  <c r="AF932" i="6" s="1"/>
  <c r="AG927" i="6" s="1"/>
  <c r="AG932" i="6" s="1"/>
  <c r="AH927" i="6" s="1"/>
  <c r="AH932" i="6" s="1"/>
  <c r="AI927" i="6" s="1"/>
  <c r="AI932" i="6" s="1"/>
  <c r="AJ927" i="6" s="1"/>
  <c r="AJ932" i="6" s="1"/>
  <c r="AK927" i="6" s="1"/>
  <c r="AK932" i="6" s="1"/>
  <c r="AL927" i="6" s="1"/>
  <c r="AL932" i="6" s="1"/>
  <c r="AM927" i="6" s="1"/>
  <c r="AM932" i="6" s="1"/>
  <c r="AN927" i="6" s="1"/>
  <c r="AN932" i="6" s="1"/>
  <c r="AO927" i="6" s="1"/>
  <c r="AP932" i="6" s="1"/>
  <c r="AP925" i="6"/>
  <c r="AP924" i="6"/>
  <c r="AP923" i="6"/>
  <c r="AP922" i="6"/>
  <c r="H921" i="6"/>
  <c r="H926" i="6" s="1"/>
  <c r="I921" i="6" s="1"/>
  <c r="I926" i="6" s="1"/>
  <c r="J921" i="6" s="1"/>
  <c r="J926" i="6" s="1"/>
  <c r="K921" i="6" s="1"/>
  <c r="K926" i="6" s="1"/>
  <c r="L921" i="6" s="1"/>
  <c r="L926" i="6" s="1"/>
  <c r="M921" i="6" s="1"/>
  <c r="M926" i="6" s="1"/>
  <c r="N921" i="6" s="1"/>
  <c r="N926" i="6" s="1"/>
  <c r="O921" i="6" s="1"/>
  <c r="O926" i="6" s="1"/>
  <c r="P921" i="6" s="1"/>
  <c r="P926" i="6" s="1"/>
  <c r="Q921" i="6" s="1"/>
  <c r="Q926" i="6" s="1"/>
  <c r="R921" i="6" s="1"/>
  <c r="R926" i="6" s="1"/>
  <c r="S921" i="6" s="1"/>
  <c r="S926" i="6" s="1"/>
  <c r="T921" i="6" s="1"/>
  <c r="T926" i="6" s="1"/>
  <c r="U921" i="6" s="1"/>
  <c r="U926" i="6" s="1"/>
  <c r="V921" i="6" s="1"/>
  <c r="V926" i="6" s="1"/>
  <c r="W921" i="6" s="1"/>
  <c r="W926" i="6" s="1"/>
  <c r="X921" i="6" s="1"/>
  <c r="X926" i="6" s="1"/>
  <c r="Y921" i="6" s="1"/>
  <c r="Y926" i="6" s="1"/>
  <c r="Z921" i="6" s="1"/>
  <c r="Z926" i="6" s="1"/>
  <c r="AA921" i="6" s="1"/>
  <c r="AA926" i="6" s="1"/>
  <c r="AB921" i="6" s="1"/>
  <c r="AB926" i="6" s="1"/>
  <c r="AC921" i="6" s="1"/>
  <c r="AC926" i="6" s="1"/>
  <c r="AD921" i="6" s="1"/>
  <c r="AD926" i="6" s="1"/>
  <c r="AE921" i="6" s="1"/>
  <c r="AE926" i="6" s="1"/>
  <c r="AF921" i="6" s="1"/>
  <c r="AF926" i="6" s="1"/>
  <c r="AG921" i="6" s="1"/>
  <c r="AG926" i="6" s="1"/>
  <c r="AH921" i="6" s="1"/>
  <c r="AH926" i="6" s="1"/>
  <c r="AI921" i="6" s="1"/>
  <c r="AI926" i="6" s="1"/>
  <c r="AJ921" i="6" s="1"/>
  <c r="AJ926" i="6" s="1"/>
  <c r="AK921" i="6" s="1"/>
  <c r="AK926" i="6" s="1"/>
  <c r="AL921" i="6" s="1"/>
  <c r="AL926" i="6" s="1"/>
  <c r="AM921" i="6" s="1"/>
  <c r="AM926" i="6" s="1"/>
  <c r="AN921" i="6" s="1"/>
  <c r="AN926" i="6" s="1"/>
  <c r="AO921" i="6" s="1"/>
  <c r="AP926" i="6" s="1"/>
  <c r="AP919" i="6"/>
  <c r="AP918" i="6"/>
  <c r="AP917" i="6"/>
  <c r="AP916" i="6"/>
  <c r="H915" i="6"/>
  <c r="H920" i="6" s="1"/>
  <c r="I915" i="6" s="1"/>
  <c r="I920" i="6" s="1"/>
  <c r="J915" i="6" s="1"/>
  <c r="J920" i="6" s="1"/>
  <c r="K915" i="6" s="1"/>
  <c r="K920" i="6" s="1"/>
  <c r="L915" i="6" s="1"/>
  <c r="L920" i="6" s="1"/>
  <c r="M915" i="6" s="1"/>
  <c r="M920" i="6" s="1"/>
  <c r="N915" i="6" s="1"/>
  <c r="N920" i="6" s="1"/>
  <c r="O915" i="6" s="1"/>
  <c r="O920" i="6" s="1"/>
  <c r="P915" i="6" s="1"/>
  <c r="P920" i="6" s="1"/>
  <c r="Q915" i="6" s="1"/>
  <c r="Q920" i="6" s="1"/>
  <c r="R915" i="6" s="1"/>
  <c r="R920" i="6" s="1"/>
  <c r="S915" i="6" s="1"/>
  <c r="S920" i="6" s="1"/>
  <c r="T915" i="6" s="1"/>
  <c r="T920" i="6" s="1"/>
  <c r="U915" i="6" s="1"/>
  <c r="U920" i="6" s="1"/>
  <c r="V915" i="6" s="1"/>
  <c r="V920" i="6" s="1"/>
  <c r="W915" i="6" s="1"/>
  <c r="W920" i="6" s="1"/>
  <c r="X915" i="6" s="1"/>
  <c r="X920" i="6" s="1"/>
  <c r="Y915" i="6" s="1"/>
  <c r="Y920" i="6" s="1"/>
  <c r="Z915" i="6" s="1"/>
  <c r="Z920" i="6" s="1"/>
  <c r="AA915" i="6" s="1"/>
  <c r="AA920" i="6" s="1"/>
  <c r="AB915" i="6" s="1"/>
  <c r="AB920" i="6" s="1"/>
  <c r="AC915" i="6" s="1"/>
  <c r="AC920" i="6" s="1"/>
  <c r="AD915" i="6" s="1"/>
  <c r="AD920" i="6" s="1"/>
  <c r="AE915" i="6" s="1"/>
  <c r="AE920" i="6" s="1"/>
  <c r="AF915" i="6" s="1"/>
  <c r="AF920" i="6" s="1"/>
  <c r="AG915" i="6" s="1"/>
  <c r="AG920" i="6" s="1"/>
  <c r="AH915" i="6" s="1"/>
  <c r="AH920" i="6" s="1"/>
  <c r="AI915" i="6" s="1"/>
  <c r="AI920" i="6" s="1"/>
  <c r="AJ915" i="6" s="1"/>
  <c r="AJ920" i="6" s="1"/>
  <c r="AK915" i="6" s="1"/>
  <c r="AK920" i="6" s="1"/>
  <c r="AL915" i="6" s="1"/>
  <c r="AL920" i="6" s="1"/>
  <c r="AM915" i="6" s="1"/>
  <c r="AM920" i="6" s="1"/>
  <c r="AN915" i="6" s="1"/>
  <c r="AN920" i="6" s="1"/>
  <c r="AO915" i="6" s="1"/>
  <c r="AP920" i="6" s="1"/>
  <c r="H914" i="6"/>
  <c r="AP913" i="6"/>
  <c r="AP912" i="6"/>
  <c r="AP911" i="6"/>
  <c r="AP910" i="6"/>
  <c r="I909" i="6"/>
  <c r="I914" i="6" s="1"/>
  <c r="J909" i="6" s="1"/>
  <c r="J914" i="6" s="1"/>
  <c r="K909" i="6" s="1"/>
  <c r="K914" i="6" s="1"/>
  <c r="L909" i="6" s="1"/>
  <c r="L914" i="6" s="1"/>
  <c r="M909" i="6" s="1"/>
  <c r="M914" i="6" s="1"/>
  <c r="N909" i="6" s="1"/>
  <c r="N914" i="6" s="1"/>
  <c r="O909" i="6" s="1"/>
  <c r="O914" i="6" s="1"/>
  <c r="P909" i="6" s="1"/>
  <c r="P914" i="6" s="1"/>
  <c r="Q909" i="6" s="1"/>
  <c r="Q914" i="6" s="1"/>
  <c r="R909" i="6" s="1"/>
  <c r="R914" i="6" s="1"/>
  <c r="S909" i="6" s="1"/>
  <c r="S914" i="6" s="1"/>
  <c r="T909" i="6" s="1"/>
  <c r="T914" i="6" s="1"/>
  <c r="U909" i="6" s="1"/>
  <c r="U914" i="6" s="1"/>
  <c r="V909" i="6" s="1"/>
  <c r="V914" i="6" s="1"/>
  <c r="W909" i="6" s="1"/>
  <c r="W914" i="6" s="1"/>
  <c r="X909" i="6" s="1"/>
  <c r="X914" i="6" s="1"/>
  <c r="Y909" i="6" s="1"/>
  <c r="Y914" i="6" s="1"/>
  <c r="Z909" i="6" s="1"/>
  <c r="Z914" i="6" s="1"/>
  <c r="AA909" i="6" s="1"/>
  <c r="AA914" i="6" s="1"/>
  <c r="AB909" i="6" s="1"/>
  <c r="AB914" i="6" s="1"/>
  <c r="AC909" i="6" s="1"/>
  <c r="AC914" i="6" s="1"/>
  <c r="AD909" i="6" s="1"/>
  <c r="AD914" i="6" s="1"/>
  <c r="AE909" i="6" s="1"/>
  <c r="AE914" i="6" s="1"/>
  <c r="AF909" i="6" s="1"/>
  <c r="AF914" i="6" s="1"/>
  <c r="AG909" i="6" s="1"/>
  <c r="AG914" i="6" s="1"/>
  <c r="AH909" i="6" s="1"/>
  <c r="AH914" i="6" s="1"/>
  <c r="AI909" i="6" s="1"/>
  <c r="AI914" i="6" s="1"/>
  <c r="AJ909" i="6" s="1"/>
  <c r="AJ914" i="6" s="1"/>
  <c r="AK909" i="6" s="1"/>
  <c r="AK914" i="6" s="1"/>
  <c r="AL909" i="6" s="1"/>
  <c r="AL914" i="6" s="1"/>
  <c r="AM909" i="6" s="1"/>
  <c r="AM914" i="6" s="1"/>
  <c r="AN909" i="6" s="1"/>
  <c r="AN914" i="6" s="1"/>
  <c r="AO909" i="6" s="1"/>
  <c r="AP914" i="6" s="1"/>
  <c r="H908" i="6"/>
  <c r="I903" i="6" s="1"/>
  <c r="I908" i="6" s="1"/>
  <c r="J903" i="6" s="1"/>
  <c r="J908" i="6" s="1"/>
  <c r="K903" i="6" s="1"/>
  <c r="K908" i="6" s="1"/>
  <c r="L903" i="6" s="1"/>
  <c r="L908" i="6" s="1"/>
  <c r="M903" i="6" s="1"/>
  <c r="M908" i="6" s="1"/>
  <c r="N903" i="6" s="1"/>
  <c r="N908" i="6" s="1"/>
  <c r="O903" i="6" s="1"/>
  <c r="O908" i="6" s="1"/>
  <c r="P903" i="6" s="1"/>
  <c r="P908" i="6" s="1"/>
  <c r="Q903" i="6" s="1"/>
  <c r="Q908" i="6" s="1"/>
  <c r="R903" i="6" s="1"/>
  <c r="R908" i="6" s="1"/>
  <c r="S903" i="6" s="1"/>
  <c r="S908" i="6" s="1"/>
  <c r="T903" i="6" s="1"/>
  <c r="T908" i="6" s="1"/>
  <c r="U903" i="6" s="1"/>
  <c r="U908" i="6" s="1"/>
  <c r="V903" i="6" s="1"/>
  <c r="V908" i="6" s="1"/>
  <c r="W903" i="6" s="1"/>
  <c r="W908" i="6" s="1"/>
  <c r="X903" i="6" s="1"/>
  <c r="X908" i="6" s="1"/>
  <c r="Y903" i="6" s="1"/>
  <c r="Y908" i="6" s="1"/>
  <c r="Z903" i="6" s="1"/>
  <c r="Z908" i="6" s="1"/>
  <c r="AA903" i="6" s="1"/>
  <c r="AA908" i="6" s="1"/>
  <c r="AB903" i="6" s="1"/>
  <c r="AB908" i="6" s="1"/>
  <c r="AC903" i="6" s="1"/>
  <c r="AC908" i="6" s="1"/>
  <c r="AD903" i="6" s="1"/>
  <c r="AD908" i="6" s="1"/>
  <c r="AE903" i="6" s="1"/>
  <c r="AE908" i="6" s="1"/>
  <c r="AF903" i="6" s="1"/>
  <c r="AF908" i="6" s="1"/>
  <c r="AG903" i="6" s="1"/>
  <c r="AG908" i="6" s="1"/>
  <c r="AH903" i="6" s="1"/>
  <c r="AH908" i="6" s="1"/>
  <c r="AI903" i="6" s="1"/>
  <c r="AI908" i="6" s="1"/>
  <c r="H902" i="6"/>
  <c r="I897" i="6" s="1"/>
  <c r="I902" i="6" s="1"/>
  <c r="J897" i="6" s="1"/>
  <c r="J902" i="6" s="1"/>
  <c r="K897" i="6" s="1"/>
  <c r="K902" i="6" s="1"/>
  <c r="L897" i="6" s="1"/>
  <c r="L902" i="6" s="1"/>
  <c r="M897" i="6" s="1"/>
  <c r="M902" i="6" s="1"/>
  <c r="N897" i="6" s="1"/>
  <c r="N902" i="6" s="1"/>
  <c r="O897" i="6" s="1"/>
  <c r="O902" i="6" s="1"/>
  <c r="P897" i="6" s="1"/>
  <c r="P902" i="6" s="1"/>
  <c r="Q897" i="6" s="1"/>
  <c r="Q902" i="6" s="1"/>
  <c r="R897" i="6" s="1"/>
  <c r="R902" i="6" s="1"/>
  <c r="S897" i="6" s="1"/>
  <c r="S902" i="6" s="1"/>
  <c r="T897" i="6" s="1"/>
  <c r="T902" i="6" s="1"/>
  <c r="U897" i="6" s="1"/>
  <c r="U902" i="6" s="1"/>
  <c r="V897" i="6" s="1"/>
  <c r="V902" i="6" s="1"/>
  <c r="W897" i="6" s="1"/>
  <c r="W902" i="6" s="1"/>
  <c r="X897" i="6" s="1"/>
  <c r="X902" i="6" s="1"/>
  <c r="Y897" i="6" s="1"/>
  <c r="Y902" i="6" s="1"/>
  <c r="Z897" i="6" s="1"/>
  <c r="Z902" i="6" s="1"/>
  <c r="AA897" i="6" s="1"/>
  <c r="AA902" i="6" s="1"/>
  <c r="AB897" i="6" s="1"/>
  <c r="AB902" i="6" s="1"/>
  <c r="AC897" i="6" s="1"/>
  <c r="AC902" i="6" s="1"/>
  <c r="AD897" i="6" s="1"/>
  <c r="AD902" i="6" s="1"/>
  <c r="AE897" i="6" s="1"/>
  <c r="AE902" i="6" s="1"/>
  <c r="AF897" i="6" s="1"/>
  <c r="AF902" i="6" s="1"/>
  <c r="AG897" i="6" s="1"/>
  <c r="AG902" i="6" s="1"/>
  <c r="AH897" i="6" s="1"/>
  <c r="AH902" i="6" s="1"/>
  <c r="AI897" i="6" s="1"/>
  <c r="AI902" i="6" s="1"/>
  <c r="AJ897" i="6" s="1"/>
  <c r="AJ902" i="6" s="1"/>
  <c r="AK897" i="6" s="1"/>
  <c r="AK902" i="6" s="1"/>
  <c r="AL897" i="6" s="1"/>
  <c r="AL902" i="6" s="1"/>
  <c r="AM897" i="6" s="1"/>
  <c r="AM902" i="6" s="1"/>
  <c r="AN897" i="6" s="1"/>
  <c r="AN902" i="6" s="1"/>
  <c r="AO897" i="6" s="1"/>
  <c r="AP902" i="6" s="1"/>
  <c r="AP901" i="6"/>
  <c r="AP900" i="6"/>
  <c r="AP899" i="6"/>
  <c r="AP898" i="6"/>
  <c r="H896" i="6"/>
  <c r="I891" i="6" s="1"/>
  <c r="I896" i="6" s="1"/>
  <c r="J891" i="6" s="1"/>
  <c r="J896" i="6" s="1"/>
  <c r="K891" i="6" s="1"/>
  <c r="K896" i="6" s="1"/>
  <c r="L891" i="6" s="1"/>
  <c r="L896" i="6" s="1"/>
  <c r="M891" i="6" s="1"/>
  <c r="M896" i="6" s="1"/>
  <c r="N891" i="6" s="1"/>
  <c r="N896" i="6" s="1"/>
  <c r="O891" i="6" s="1"/>
  <c r="O896" i="6" s="1"/>
  <c r="P891" i="6" s="1"/>
  <c r="P896" i="6" s="1"/>
  <c r="Q891" i="6" s="1"/>
  <c r="Q896" i="6" s="1"/>
  <c r="R891" i="6" s="1"/>
  <c r="R896" i="6" s="1"/>
  <c r="S891" i="6" s="1"/>
  <c r="S896" i="6" s="1"/>
  <c r="T891" i="6" s="1"/>
  <c r="T896" i="6" s="1"/>
  <c r="U891" i="6" s="1"/>
  <c r="U896" i="6" s="1"/>
  <c r="V891" i="6" s="1"/>
  <c r="V896" i="6" s="1"/>
  <c r="W891" i="6" s="1"/>
  <c r="W896" i="6" s="1"/>
  <c r="X891" i="6" s="1"/>
  <c r="X896" i="6" s="1"/>
  <c r="Y891" i="6" s="1"/>
  <c r="Y896" i="6" s="1"/>
  <c r="Z891" i="6" s="1"/>
  <c r="Z896" i="6" s="1"/>
  <c r="AA891" i="6" s="1"/>
  <c r="AA896" i="6" s="1"/>
  <c r="AB891" i="6" s="1"/>
  <c r="AB896" i="6" s="1"/>
  <c r="AC891" i="6" s="1"/>
  <c r="AC896" i="6" s="1"/>
  <c r="AD891" i="6" s="1"/>
  <c r="AD896" i="6" s="1"/>
  <c r="AE891" i="6" s="1"/>
  <c r="AE896" i="6" s="1"/>
  <c r="AF891" i="6" s="1"/>
  <c r="AF896" i="6" s="1"/>
  <c r="AG891" i="6" s="1"/>
  <c r="AG896" i="6" s="1"/>
  <c r="AH891" i="6" s="1"/>
  <c r="AH896" i="6" s="1"/>
  <c r="AI891" i="6" s="1"/>
  <c r="AI896" i="6" s="1"/>
  <c r="AJ891" i="6" s="1"/>
  <c r="AJ896" i="6" s="1"/>
  <c r="AK891" i="6" s="1"/>
  <c r="AK896" i="6" s="1"/>
  <c r="AL891" i="6" s="1"/>
  <c r="AL896" i="6" s="1"/>
  <c r="AM891" i="6" s="1"/>
  <c r="AM896" i="6" s="1"/>
  <c r="AN891" i="6" s="1"/>
  <c r="AN896" i="6" s="1"/>
  <c r="AO891" i="6" s="1"/>
  <c r="AP896" i="6" s="1"/>
  <c r="AP895" i="6"/>
  <c r="AP894" i="6"/>
  <c r="AP893" i="6"/>
  <c r="AP892" i="6"/>
  <c r="H890" i="6"/>
  <c r="I885" i="6" s="1"/>
  <c r="I890" i="6" s="1"/>
  <c r="J885" i="6" s="1"/>
  <c r="J890" i="6" s="1"/>
  <c r="K885" i="6" s="1"/>
  <c r="K890" i="6" s="1"/>
  <c r="L885" i="6" s="1"/>
  <c r="L890" i="6" s="1"/>
  <c r="M885" i="6" s="1"/>
  <c r="M890" i="6" s="1"/>
  <c r="N885" i="6" s="1"/>
  <c r="N890" i="6" s="1"/>
  <c r="O885" i="6" s="1"/>
  <c r="O890" i="6" s="1"/>
  <c r="P885" i="6" s="1"/>
  <c r="P890" i="6" s="1"/>
  <c r="Q885" i="6" s="1"/>
  <c r="Q890" i="6" s="1"/>
  <c r="R885" i="6" s="1"/>
  <c r="R890" i="6" s="1"/>
  <c r="S885" i="6" s="1"/>
  <c r="S890" i="6" s="1"/>
  <c r="T885" i="6" s="1"/>
  <c r="T890" i="6" s="1"/>
  <c r="U885" i="6" s="1"/>
  <c r="U890" i="6" s="1"/>
  <c r="V885" i="6" s="1"/>
  <c r="V890" i="6" s="1"/>
  <c r="W885" i="6" s="1"/>
  <c r="W890" i="6" s="1"/>
  <c r="X885" i="6" s="1"/>
  <c r="X890" i="6" s="1"/>
  <c r="Y885" i="6" s="1"/>
  <c r="Y890" i="6" s="1"/>
  <c r="Z885" i="6" s="1"/>
  <c r="Z890" i="6" s="1"/>
  <c r="AA885" i="6" s="1"/>
  <c r="AA890" i="6" s="1"/>
  <c r="AB885" i="6" s="1"/>
  <c r="AB890" i="6" s="1"/>
  <c r="AC885" i="6" s="1"/>
  <c r="AC890" i="6" s="1"/>
  <c r="AD885" i="6" s="1"/>
  <c r="AD890" i="6" s="1"/>
  <c r="AE885" i="6" s="1"/>
  <c r="AE890" i="6" s="1"/>
  <c r="AF885" i="6" s="1"/>
  <c r="AF890" i="6" s="1"/>
  <c r="AG885" i="6" s="1"/>
  <c r="AG890" i="6" s="1"/>
  <c r="AH885" i="6" s="1"/>
  <c r="AH890" i="6" s="1"/>
  <c r="AI885" i="6" s="1"/>
  <c r="AI890" i="6" s="1"/>
  <c r="AJ885" i="6" s="1"/>
  <c r="AJ890" i="6" s="1"/>
  <c r="AK885" i="6" s="1"/>
  <c r="AK890" i="6" s="1"/>
  <c r="AL885" i="6" s="1"/>
  <c r="AL890" i="6" s="1"/>
  <c r="AM885" i="6" s="1"/>
  <c r="AM890" i="6" s="1"/>
  <c r="AN885" i="6" s="1"/>
  <c r="AN890" i="6" s="1"/>
  <c r="AO885" i="6" s="1"/>
  <c r="AP890" i="6" s="1"/>
  <c r="AP889" i="6"/>
  <c r="AP888" i="6"/>
  <c r="AP887" i="6"/>
  <c r="AP886" i="6"/>
  <c r="AP883" i="6"/>
  <c r="AP882" i="6"/>
  <c r="AP881" i="6"/>
  <c r="AP880" i="6"/>
  <c r="H879" i="6"/>
  <c r="H884" i="6" s="1"/>
  <c r="I879" i="6" s="1"/>
  <c r="I884" i="6" s="1"/>
  <c r="J879" i="6" s="1"/>
  <c r="J884" i="6" s="1"/>
  <c r="K879" i="6" s="1"/>
  <c r="K884" i="6" s="1"/>
  <c r="L879" i="6" s="1"/>
  <c r="L884" i="6" s="1"/>
  <c r="M879" i="6" s="1"/>
  <c r="M884" i="6" s="1"/>
  <c r="N879" i="6" s="1"/>
  <c r="N884" i="6" s="1"/>
  <c r="O879" i="6" s="1"/>
  <c r="O884" i="6" s="1"/>
  <c r="P879" i="6" s="1"/>
  <c r="P884" i="6" s="1"/>
  <c r="Q879" i="6" s="1"/>
  <c r="Q884" i="6" s="1"/>
  <c r="R879" i="6" s="1"/>
  <c r="R884" i="6" s="1"/>
  <c r="S879" i="6" s="1"/>
  <c r="S884" i="6" s="1"/>
  <c r="T879" i="6" s="1"/>
  <c r="T884" i="6" s="1"/>
  <c r="U879" i="6" s="1"/>
  <c r="U884" i="6" s="1"/>
  <c r="V879" i="6" s="1"/>
  <c r="V884" i="6" s="1"/>
  <c r="W879" i="6" s="1"/>
  <c r="W884" i="6" s="1"/>
  <c r="X879" i="6" s="1"/>
  <c r="X884" i="6" s="1"/>
  <c r="Y879" i="6" s="1"/>
  <c r="Y884" i="6" s="1"/>
  <c r="Z879" i="6" s="1"/>
  <c r="Z884" i="6" s="1"/>
  <c r="AA879" i="6" s="1"/>
  <c r="AA884" i="6" s="1"/>
  <c r="AB879" i="6" s="1"/>
  <c r="AB884" i="6" s="1"/>
  <c r="AC879" i="6" s="1"/>
  <c r="AC884" i="6" s="1"/>
  <c r="AD879" i="6" s="1"/>
  <c r="AD884" i="6" s="1"/>
  <c r="AE879" i="6" s="1"/>
  <c r="AE884" i="6" s="1"/>
  <c r="AF879" i="6" s="1"/>
  <c r="AF884" i="6" s="1"/>
  <c r="AG879" i="6" s="1"/>
  <c r="AG884" i="6" s="1"/>
  <c r="AH879" i="6" s="1"/>
  <c r="AH884" i="6" s="1"/>
  <c r="AI879" i="6" s="1"/>
  <c r="AI884" i="6" s="1"/>
  <c r="AJ879" i="6" s="1"/>
  <c r="AJ884" i="6" s="1"/>
  <c r="AK879" i="6" s="1"/>
  <c r="AK884" i="6" s="1"/>
  <c r="AL879" i="6" s="1"/>
  <c r="AL884" i="6" s="1"/>
  <c r="AM879" i="6" s="1"/>
  <c r="AM884" i="6" s="1"/>
  <c r="AN879" i="6" s="1"/>
  <c r="AN884" i="6" s="1"/>
  <c r="AO879" i="6" s="1"/>
  <c r="AP884" i="6" s="1"/>
  <c r="H878" i="6"/>
  <c r="I873" i="6" s="1"/>
  <c r="I878" i="6" s="1"/>
  <c r="J873" i="6" s="1"/>
  <c r="J878" i="6" s="1"/>
  <c r="K873" i="6" s="1"/>
  <c r="K878" i="6" s="1"/>
  <c r="L873" i="6" s="1"/>
  <c r="L878" i="6" s="1"/>
  <c r="M873" i="6" s="1"/>
  <c r="M878" i="6" s="1"/>
  <c r="N873" i="6" s="1"/>
  <c r="N878" i="6" s="1"/>
  <c r="O873" i="6" s="1"/>
  <c r="O878" i="6" s="1"/>
  <c r="P873" i="6" s="1"/>
  <c r="P878" i="6" s="1"/>
  <c r="Q873" i="6" s="1"/>
  <c r="Q878" i="6" s="1"/>
  <c r="R873" i="6" s="1"/>
  <c r="R878" i="6" s="1"/>
  <c r="S873" i="6" s="1"/>
  <c r="S878" i="6" s="1"/>
  <c r="T873" i="6" s="1"/>
  <c r="T878" i="6" s="1"/>
  <c r="U873" i="6" s="1"/>
  <c r="U878" i="6" s="1"/>
  <c r="V873" i="6" s="1"/>
  <c r="V878" i="6" s="1"/>
  <c r="W873" i="6" s="1"/>
  <c r="W878" i="6" s="1"/>
  <c r="X873" i="6" s="1"/>
  <c r="X878" i="6" s="1"/>
  <c r="Y873" i="6" s="1"/>
  <c r="Y878" i="6" s="1"/>
  <c r="Z873" i="6" s="1"/>
  <c r="Z878" i="6" s="1"/>
  <c r="AA873" i="6" s="1"/>
  <c r="AA878" i="6" s="1"/>
  <c r="AB873" i="6" s="1"/>
  <c r="AB878" i="6" s="1"/>
  <c r="AC873" i="6" s="1"/>
  <c r="AC878" i="6" s="1"/>
  <c r="AD873" i="6" s="1"/>
  <c r="AD878" i="6" s="1"/>
  <c r="AE873" i="6" s="1"/>
  <c r="AE878" i="6" s="1"/>
  <c r="AF873" i="6" s="1"/>
  <c r="AF878" i="6" s="1"/>
  <c r="AG873" i="6" s="1"/>
  <c r="AG878" i="6" s="1"/>
  <c r="AH873" i="6" s="1"/>
  <c r="AH878" i="6" s="1"/>
  <c r="AI873" i="6" s="1"/>
  <c r="AI878" i="6" s="1"/>
  <c r="AJ873" i="6" s="1"/>
  <c r="AJ878" i="6" s="1"/>
  <c r="AK873" i="6" s="1"/>
  <c r="AK878" i="6" s="1"/>
  <c r="AL873" i="6" s="1"/>
  <c r="AL878" i="6" s="1"/>
  <c r="AM873" i="6" s="1"/>
  <c r="AM878" i="6" s="1"/>
  <c r="AN873" i="6" s="1"/>
  <c r="AN878" i="6" s="1"/>
  <c r="AO873" i="6" s="1"/>
  <c r="AP878" i="6" s="1"/>
  <c r="AP877" i="6"/>
  <c r="AP876" i="6"/>
  <c r="AP875" i="6"/>
  <c r="AP874" i="6"/>
  <c r="H872" i="6"/>
  <c r="I867" i="6" s="1"/>
  <c r="I872" i="6" s="1"/>
  <c r="J867" i="6" s="1"/>
  <c r="J872" i="6" s="1"/>
  <c r="K867" i="6" s="1"/>
  <c r="K872" i="6" s="1"/>
  <c r="L867" i="6" s="1"/>
  <c r="L872" i="6" s="1"/>
  <c r="M867" i="6" s="1"/>
  <c r="M872" i="6" s="1"/>
  <c r="N867" i="6" s="1"/>
  <c r="N872" i="6" s="1"/>
  <c r="O867" i="6" s="1"/>
  <c r="O872" i="6" s="1"/>
  <c r="P867" i="6" s="1"/>
  <c r="P872" i="6" s="1"/>
  <c r="Q867" i="6" s="1"/>
  <c r="Q872" i="6" s="1"/>
  <c r="R867" i="6" s="1"/>
  <c r="R872" i="6" s="1"/>
  <c r="S867" i="6" s="1"/>
  <c r="S872" i="6" s="1"/>
  <c r="T867" i="6" s="1"/>
  <c r="T872" i="6" s="1"/>
  <c r="U867" i="6" s="1"/>
  <c r="U872" i="6" s="1"/>
  <c r="V867" i="6" s="1"/>
  <c r="V872" i="6" s="1"/>
  <c r="W867" i="6" s="1"/>
  <c r="W872" i="6" s="1"/>
  <c r="X867" i="6" s="1"/>
  <c r="X872" i="6" s="1"/>
  <c r="Y867" i="6" s="1"/>
  <c r="Y872" i="6" s="1"/>
  <c r="Z867" i="6" s="1"/>
  <c r="Z872" i="6" s="1"/>
  <c r="AA867" i="6" s="1"/>
  <c r="AA872" i="6" s="1"/>
  <c r="AB867" i="6" s="1"/>
  <c r="AB872" i="6" s="1"/>
  <c r="AC867" i="6" s="1"/>
  <c r="AC872" i="6" s="1"/>
  <c r="AD867" i="6" s="1"/>
  <c r="AD872" i="6" s="1"/>
  <c r="AE867" i="6" s="1"/>
  <c r="AE872" i="6" s="1"/>
  <c r="AF867" i="6" s="1"/>
  <c r="AF872" i="6" s="1"/>
  <c r="AG867" i="6" s="1"/>
  <c r="AG872" i="6" s="1"/>
  <c r="AH867" i="6" s="1"/>
  <c r="AH872" i="6" s="1"/>
  <c r="AI867" i="6" s="1"/>
  <c r="AI872" i="6" s="1"/>
  <c r="AJ867" i="6" s="1"/>
  <c r="AJ872" i="6" s="1"/>
  <c r="AK867" i="6" s="1"/>
  <c r="AK872" i="6" s="1"/>
  <c r="AL867" i="6" s="1"/>
  <c r="AL872" i="6" s="1"/>
  <c r="AM867" i="6" s="1"/>
  <c r="AM872" i="6" s="1"/>
  <c r="AN867" i="6" s="1"/>
  <c r="AN872" i="6" s="1"/>
  <c r="AO867" i="6" s="1"/>
  <c r="AP872" i="6" s="1"/>
  <c r="AP871" i="6"/>
  <c r="AP870" i="6"/>
  <c r="AP869" i="6"/>
  <c r="AP868" i="6"/>
  <c r="H866" i="6"/>
  <c r="I861" i="6" s="1"/>
  <c r="I866" i="6" s="1"/>
  <c r="AP865" i="6"/>
  <c r="AP864" i="6"/>
  <c r="AP863" i="6"/>
  <c r="AP862" i="6"/>
  <c r="J861" i="6"/>
  <c r="J866" i="6" s="1"/>
  <c r="K861" i="6" s="1"/>
  <c r="K866" i="6" s="1"/>
  <c r="L861" i="6" s="1"/>
  <c r="L866" i="6" s="1"/>
  <c r="M861" i="6" s="1"/>
  <c r="M866" i="6" s="1"/>
  <c r="N861" i="6" s="1"/>
  <c r="N866" i="6" s="1"/>
  <c r="O861" i="6" s="1"/>
  <c r="O866" i="6" s="1"/>
  <c r="P861" i="6" s="1"/>
  <c r="P866" i="6" s="1"/>
  <c r="Q861" i="6" s="1"/>
  <c r="Q866" i="6" s="1"/>
  <c r="R861" i="6" s="1"/>
  <c r="R866" i="6" s="1"/>
  <c r="S861" i="6" s="1"/>
  <c r="S866" i="6" s="1"/>
  <c r="T861" i="6" s="1"/>
  <c r="T866" i="6" s="1"/>
  <c r="U861" i="6" s="1"/>
  <c r="U866" i="6" s="1"/>
  <c r="V861" i="6" s="1"/>
  <c r="V866" i="6" s="1"/>
  <c r="W861" i="6" s="1"/>
  <c r="W866" i="6" s="1"/>
  <c r="X861" i="6" s="1"/>
  <c r="X866" i="6" s="1"/>
  <c r="Y861" i="6" s="1"/>
  <c r="Y866" i="6" s="1"/>
  <c r="Z861" i="6" s="1"/>
  <c r="Z866" i="6" s="1"/>
  <c r="AA861" i="6" s="1"/>
  <c r="AA866" i="6" s="1"/>
  <c r="AB861" i="6" s="1"/>
  <c r="AB866" i="6" s="1"/>
  <c r="AC861" i="6" s="1"/>
  <c r="AC866" i="6" s="1"/>
  <c r="AD861" i="6" s="1"/>
  <c r="AD866" i="6" s="1"/>
  <c r="AE861" i="6" s="1"/>
  <c r="AE866" i="6" s="1"/>
  <c r="AF861" i="6" s="1"/>
  <c r="AF866" i="6" s="1"/>
  <c r="AG861" i="6" s="1"/>
  <c r="AG866" i="6" s="1"/>
  <c r="AH861" i="6" s="1"/>
  <c r="AH866" i="6" s="1"/>
  <c r="AI861" i="6" s="1"/>
  <c r="AI866" i="6" s="1"/>
  <c r="AJ861" i="6" s="1"/>
  <c r="AJ866" i="6" s="1"/>
  <c r="AK861" i="6" s="1"/>
  <c r="AK866" i="6" s="1"/>
  <c r="AL861" i="6" s="1"/>
  <c r="AL866" i="6" s="1"/>
  <c r="AM861" i="6" s="1"/>
  <c r="AM866" i="6" s="1"/>
  <c r="AN861" i="6" s="1"/>
  <c r="AN866" i="6" s="1"/>
  <c r="AO861" i="6" s="1"/>
  <c r="AP866" i="6" s="1"/>
  <c r="H860" i="6"/>
  <c r="I855" i="6" s="1"/>
  <c r="I860" i="6" s="1"/>
  <c r="J855" i="6" s="1"/>
  <c r="J860" i="6" s="1"/>
  <c r="K855" i="6" s="1"/>
  <c r="K860" i="6" s="1"/>
  <c r="L855" i="6" s="1"/>
  <c r="L860" i="6" s="1"/>
  <c r="M855" i="6" s="1"/>
  <c r="M860" i="6" s="1"/>
  <c r="N855" i="6" s="1"/>
  <c r="N860" i="6" s="1"/>
  <c r="O855" i="6" s="1"/>
  <c r="O860" i="6" s="1"/>
  <c r="P855" i="6" s="1"/>
  <c r="P860" i="6" s="1"/>
  <c r="Q855" i="6" s="1"/>
  <c r="Q860" i="6" s="1"/>
  <c r="R855" i="6" s="1"/>
  <c r="R860" i="6" s="1"/>
  <c r="S855" i="6" s="1"/>
  <c r="S860" i="6" s="1"/>
  <c r="T855" i="6" s="1"/>
  <c r="T860" i="6" s="1"/>
  <c r="U855" i="6" s="1"/>
  <c r="U860" i="6" s="1"/>
  <c r="V855" i="6" s="1"/>
  <c r="V860" i="6" s="1"/>
  <c r="W855" i="6" s="1"/>
  <c r="W860" i="6" s="1"/>
  <c r="X855" i="6" s="1"/>
  <c r="X860" i="6" s="1"/>
  <c r="Y855" i="6" s="1"/>
  <c r="Y860" i="6" s="1"/>
  <c r="Z855" i="6" s="1"/>
  <c r="Z860" i="6" s="1"/>
  <c r="AA855" i="6" s="1"/>
  <c r="AA860" i="6" s="1"/>
  <c r="AB855" i="6" s="1"/>
  <c r="AB860" i="6" s="1"/>
  <c r="AC855" i="6" s="1"/>
  <c r="AC860" i="6" s="1"/>
  <c r="AD855" i="6" s="1"/>
  <c r="AD860" i="6" s="1"/>
  <c r="AE855" i="6" s="1"/>
  <c r="AE860" i="6" s="1"/>
  <c r="AF855" i="6" s="1"/>
  <c r="AF860" i="6" s="1"/>
  <c r="AG855" i="6" s="1"/>
  <c r="AG860" i="6" s="1"/>
  <c r="AH855" i="6" s="1"/>
  <c r="AH860" i="6" s="1"/>
  <c r="AI855" i="6" s="1"/>
  <c r="AI860" i="6" s="1"/>
  <c r="AJ855" i="6" s="1"/>
  <c r="AJ860" i="6" s="1"/>
  <c r="AK855" i="6" s="1"/>
  <c r="AK860" i="6" s="1"/>
  <c r="AL855" i="6" s="1"/>
  <c r="AL860" i="6" s="1"/>
  <c r="AM855" i="6" s="1"/>
  <c r="AM860" i="6" s="1"/>
  <c r="AN855" i="6" s="1"/>
  <c r="AN860" i="6" s="1"/>
  <c r="AO855" i="6" s="1"/>
  <c r="AP860" i="6" s="1"/>
  <c r="AP859" i="6"/>
  <c r="AP858" i="6"/>
  <c r="AP857" i="6"/>
  <c r="AP856" i="6"/>
  <c r="H854" i="6"/>
  <c r="I849" i="6" s="1"/>
  <c r="I854" i="6" s="1"/>
  <c r="AP853" i="6"/>
  <c r="AP852" i="6"/>
  <c r="AP851" i="6"/>
  <c r="AP850" i="6"/>
  <c r="J849" i="6"/>
  <c r="J854" i="6" s="1"/>
  <c r="K849" i="6" s="1"/>
  <c r="K854" i="6" s="1"/>
  <c r="L849" i="6" s="1"/>
  <c r="L854" i="6" s="1"/>
  <c r="M849" i="6" s="1"/>
  <c r="M854" i="6" s="1"/>
  <c r="N849" i="6" s="1"/>
  <c r="N854" i="6" s="1"/>
  <c r="O849" i="6" s="1"/>
  <c r="O854" i="6" s="1"/>
  <c r="P849" i="6" s="1"/>
  <c r="P854" i="6" s="1"/>
  <c r="Q849" i="6" s="1"/>
  <c r="Q854" i="6" s="1"/>
  <c r="R849" i="6" s="1"/>
  <c r="R854" i="6" s="1"/>
  <c r="S849" i="6" s="1"/>
  <c r="S854" i="6" s="1"/>
  <c r="T849" i="6" s="1"/>
  <c r="T854" i="6" s="1"/>
  <c r="U849" i="6" s="1"/>
  <c r="U854" i="6" s="1"/>
  <c r="V849" i="6" s="1"/>
  <c r="V854" i="6" s="1"/>
  <c r="W849" i="6" s="1"/>
  <c r="W854" i="6" s="1"/>
  <c r="X849" i="6" s="1"/>
  <c r="X854" i="6" s="1"/>
  <c r="Y849" i="6" s="1"/>
  <c r="Y854" i="6" s="1"/>
  <c r="Z849" i="6" s="1"/>
  <c r="Z854" i="6" s="1"/>
  <c r="AA849" i="6" s="1"/>
  <c r="AA854" i="6" s="1"/>
  <c r="AB849" i="6" s="1"/>
  <c r="AB854" i="6" s="1"/>
  <c r="AC849" i="6" s="1"/>
  <c r="AC854" i="6" s="1"/>
  <c r="AD849" i="6" s="1"/>
  <c r="AD854" i="6" s="1"/>
  <c r="AE849" i="6" s="1"/>
  <c r="AE854" i="6" s="1"/>
  <c r="AF849" i="6" s="1"/>
  <c r="AF854" i="6" s="1"/>
  <c r="AG849" i="6" s="1"/>
  <c r="AG854" i="6" s="1"/>
  <c r="AH849" i="6" s="1"/>
  <c r="AH854" i="6" s="1"/>
  <c r="AI849" i="6" s="1"/>
  <c r="AI854" i="6" s="1"/>
  <c r="AJ849" i="6" s="1"/>
  <c r="AJ854" i="6" s="1"/>
  <c r="AK849" i="6" s="1"/>
  <c r="AK854" i="6" s="1"/>
  <c r="AL849" i="6" s="1"/>
  <c r="AL854" i="6" s="1"/>
  <c r="AM849" i="6" s="1"/>
  <c r="AM854" i="6" s="1"/>
  <c r="AN849" i="6" s="1"/>
  <c r="AN854" i="6" s="1"/>
  <c r="AO849" i="6" s="1"/>
  <c r="AP854" i="6" s="1"/>
  <c r="H848" i="6"/>
  <c r="AP847" i="6"/>
  <c r="AP846" i="6"/>
  <c r="AP845" i="6"/>
  <c r="AP844" i="6"/>
  <c r="I843" i="6"/>
  <c r="I848" i="6" s="1"/>
  <c r="J843" i="6" s="1"/>
  <c r="J848" i="6" s="1"/>
  <c r="K843" i="6" s="1"/>
  <c r="K848" i="6" s="1"/>
  <c r="L843" i="6" s="1"/>
  <c r="L848" i="6" s="1"/>
  <c r="M843" i="6" s="1"/>
  <c r="M848" i="6" s="1"/>
  <c r="N843" i="6" s="1"/>
  <c r="N848" i="6" s="1"/>
  <c r="O843" i="6" s="1"/>
  <c r="O848" i="6" s="1"/>
  <c r="P843" i="6" s="1"/>
  <c r="P848" i="6" s="1"/>
  <c r="Q843" i="6" s="1"/>
  <c r="Q848" i="6" s="1"/>
  <c r="R843" i="6" s="1"/>
  <c r="R848" i="6" s="1"/>
  <c r="S843" i="6" s="1"/>
  <c r="S848" i="6" s="1"/>
  <c r="T843" i="6" s="1"/>
  <c r="T848" i="6" s="1"/>
  <c r="U843" i="6" s="1"/>
  <c r="U848" i="6" s="1"/>
  <c r="V843" i="6" s="1"/>
  <c r="V848" i="6" s="1"/>
  <c r="W843" i="6" s="1"/>
  <c r="W848" i="6" s="1"/>
  <c r="X843" i="6" s="1"/>
  <c r="X848" i="6" s="1"/>
  <c r="Y843" i="6" s="1"/>
  <c r="Y848" i="6" s="1"/>
  <c r="Z843" i="6" s="1"/>
  <c r="Z848" i="6" s="1"/>
  <c r="AA843" i="6" s="1"/>
  <c r="AA848" i="6" s="1"/>
  <c r="AB843" i="6" s="1"/>
  <c r="AB848" i="6" s="1"/>
  <c r="AC843" i="6" s="1"/>
  <c r="AC848" i="6" s="1"/>
  <c r="AD843" i="6" s="1"/>
  <c r="AD848" i="6" s="1"/>
  <c r="AE843" i="6" s="1"/>
  <c r="AE848" i="6" s="1"/>
  <c r="AF843" i="6" s="1"/>
  <c r="AF848" i="6" s="1"/>
  <c r="AG843" i="6" s="1"/>
  <c r="AG848" i="6" s="1"/>
  <c r="AH843" i="6" s="1"/>
  <c r="AH848" i="6" s="1"/>
  <c r="AI843" i="6" s="1"/>
  <c r="AI848" i="6" s="1"/>
  <c r="AJ843" i="6" s="1"/>
  <c r="AJ848" i="6" s="1"/>
  <c r="AK843" i="6" s="1"/>
  <c r="AK848" i="6" s="1"/>
  <c r="AL843" i="6" s="1"/>
  <c r="AL848" i="6" s="1"/>
  <c r="AM843" i="6" s="1"/>
  <c r="AM848" i="6" s="1"/>
  <c r="AN843" i="6" s="1"/>
  <c r="AN848" i="6" s="1"/>
  <c r="AO843" i="6" s="1"/>
  <c r="AP848" i="6" s="1"/>
  <c r="H842" i="6"/>
  <c r="I837" i="6" s="1"/>
  <c r="I842" i="6" s="1"/>
  <c r="J837" i="6" s="1"/>
  <c r="J842" i="6" s="1"/>
  <c r="K837" i="6" s="1"/>
  <c r="K842" i="6" s="1"/>
  <c r="L837" i="6" s="1"/>
  <c r="L842" i="6" s="1"/>
  <c r="M837" i="6" s="1"/>
  <c r="M842" i="6" s="1"/>
  <c r="N837" i="6" s="1"/>
  <c r="N842" i="6" s="1"/>
  <c r="O837" i="6" s="1"/>
  <c r="O842" i="6" s="1"/>
  <c r="P837" i="6" s="1"/>
  <c r="P842" i="6" s="1"/>
  <c r="Q837" i="6" s="1"/>
  <c r="Q842" i="6" s="1"/>
  <c r="R837" i="6" s="1"/>
  <c r="R842" i="6" s="1"/>
  <c r="S837" i="6" s="1"/>
  <c r="S842" i="6" s="1"/>
  <c r="T837" i="6" s="1"/>
  <c r="T842" i="6" s="1"/>
  <c r="U837" i="6" s="1"/>
  <c r="U842" i="6" s="1"/>
  <c r="V837" i="6" s="1"/>
  <c r="V842" i="6" s="1"/>
  <c r="W837" i="6" s="1"/>
  <c r="W842" i="6" s="1"/>
  <c r="X837" i="6" s="1"/>
  <c r="X842" i="6" s="1"/>
  <c r="Y837" i="6" s="1"/>
  <c r="Y842" i="6" s="1"/>
  <c r="Z837" i="6" s="1"/>
  <c r="Z842" i="6" s="1"/>
  <c r="AA837" i="6" s="1"/>
  <c r="AA842" i="6" s="1"/>
  <c r="AB837" i="6" s="1"/>
  <c r="AB842" i="6" s="1"/>
  <c r="AC837" i="6" s="1"/>
  <c r="AC842" i="6" s="1"/>
  <c r="AD837" i="6" s="1"/>
  <c r="AD842" i="6" s="1"/>
  <c r="AE837" i="6" s="1"/>
  <c r="AE842" i="6" s="1"/>
  <c r="AF837" i="6" s="1"/>
  <c r="AF842" i="6" s="1"/>
  <c r="AG837" i="6" s="1"/>
  <c r="AG842" i="6" s="1"/>
  <c r="AH837" i="6" s="1"/>
  <c r="AH842" i="6" s="1"/>
  <c r="AI837" i="6" s="1"/>
  <c r="AI842" i="6" s="1"/>
  <c r="AJ837" i="6" s="1"/>
  <c r="AJ842" i="6" s="1"/>
  <c r="AK837" i="6" s="1"/>
  <c r="AK842" i="6" s="1"/>
  <c r="AL837" i="6" s="1"/>
  <c r="AL842" i="6" s="1"/>
  <c r="AM837" i="6" s="1"/>
  <c r="AM842" i="6" s="1"/>
  <c r="AN837" i="6" s="1"/>
  <c r="AN842" i="6" s="1"/>
  <c r="AO837" i="6" s="1"/>
  <c r="AP842" i="6" s="1"/>
  <c r="AP841" i="6"/>
  <c r="AP840" i="6"/>
  <c r="AP839" i="6"/>
  <c r="AP838" i="6"/>
  <c r="H836" i="6"/>
  <c r="I831" i="6" s="1"/>
  <c r="I836" i="6" s="1"/>
  <c r="J831" i="6" s="1"/>
  <c r="J836" i="6" s="1"/>
  <c r="K831" i="6" s="1"/>
  <c r="K836" i="6" s="1"/>
  <c r="L831" i="6" s="1"/>
  <c r="L836" i="6" s="1"/>
  <c r="M831" i="6" s="1"/>
  <c r="M836" i="6" s="1"/>
  <c r="N831" i="6" s="1"/>
  <c r="N836" i="6" s="1"/>
  <c r="O831" i="6" s="1"/>
  <c r="O836" i="6" s="1"/>
  <c r="P831" i="6" s="1"/>
  <c r="P836" i="6" s="1"/>
  <c r="Q831" i="6" s="1"/>
  <c r="Q836" i="6" s="1"/>
  <c r="R831" i="6" s="1"/>
  <c r="R836" i="6" s="1"/>
  <c r="S831" i="6" s="1"/>
  <c r="S836" i="6" s="1"/>
  <c r="T831" i="6" s="1"/>
  <c r="T836" i="6" s="1"/>
  <c r="U831" i="6" s="1"/>
  <c r="U836" i="6" s="1"/>
  <c r="V831" i="6" s="1"/>
  <c r="V836" i="6" s="1"/>
  <c r="W831" i="6" s="1"/>
  <c r="W836" i="6" s="1"/>
  <c r="X831" i="6" s="1"/>
  <c r="X836" i="6" s="1"/>
  <c r="Y831" i="6" s="1"/>
  <c r="Y836" i="6" s="1"/>
  <c r="Z831" i="6" s="1"/>
  <c r="Z836" i="6" s="1"/>
  <c r="AA831" i="6" s="1"/>
  <c r="AA836" i="6" s="1"/>
  <c r="AB831" i="6" s="1"/>
  <c r="AB836" i="6" s="1"/>
  <c r="AC831" i="6" s="1"/>
  <c r="AC836" i="6" s="1"/>
  <c r="AD831" i="6" s="1"/>
  <c r="AD836" i="6" s="1"/>
  <c r="AE831" i="6" s="1"/>
  <c r="AE836" i="6" s="1"/>
  <c r="AF831" i="6" s="1"/>
  <c r="AF836" i="6" s="1"/>
  <c r="AG831" i="6" s="1"/>
  <c r="AG836" i="6" s="1"/>
  <c r="AH831" i="6" s="1"/>
  <c r="AH836" i="6" s="1"/>
  <c r="AI831" i="6" s="1"/>
  <c r="AI836" i="6" s="1"/>
  <c r="AJ831" i="6" s="1"/>
  <c r="AJ836" i="6" s="1"/>
  <c r="AK831" i="6" s="1"/>
  <c r="AK836" i="6" s="1"/>
  <c r="AL831" i="6" s="1"/>
  <c r="AL836" i="6" s="1"/>
  <c r="AM831" i="6" s="1"/>
  <c r="AM836" i="6" s="1"/>
  <c r="AN831" i="6" s="1"/>
  <c r="AN836" i="6" s="1"/>
  <c r="AO831" i="6" s="1"/>
  <c r="AP836" i="6" s="1"/>
  <c r="AP835" i="6"/>
  <c r="AP834" i="6"/>
  <c r="AP833" i="6"/>
  <c r="AP832" i="6"/>
  <c r="H830" i="6"/>
  <c r="I825" i="6" s="1"/>
  <c r="I830" i="6" s="1"/>
  <c r="AP829" i="6"/>
  <c r="AP828" i="6"/>
  <c r="AP827" i="6"/>
  <c r="AP826" i="6"/>
  <c r="J825" i="6"/>
  <c r="J830" i="6" s="1"/>
  <c r="K825" i="6" s="1"/>
  <c r="K830" i="6" s="1"/>
  <c r="L825" i="6" s="1"/>
  <c r="L830" i="6" s="1"/>
  <c r="M825" i="6" s="1"/>
  <c r="M830" i="6" s="1"/>
  <c r="N825" i="6" s="1"/>
  <c r="N830" i="6" s="1"/>
  <c r="O825" i="6" s="1"/>
  <c r="O830" i="6" s="1"/>
  <c r="P825" i="6" s="1"/>
  <c r="P830" i="6" s="1"/>
  <c r="Q825" i="6" s="1"/>
  <c r="Q830" i="6" s="1"/>
  <c r="R825" i="6" s="1"/>
  <c r="R830" i="6" s="1"/>
  <c r="S825" i="6" s="1"/>
  <c r="S830" i="6" s="1"/>
  <c r="T825" i="6" s="1"/>
  <c r="T830" i="6" s="1"/>
  <c r="U825" i="6" s="1"/>
  <c r="U830" i="6" s="1"/>
  <c r="V825" i="6" s="1"/>
  <c r="V830" i="6" s="1"/>
  <c r="W825" i="6" s="1"/>
  <c r="W830" i="6" s="1"/>
  <c r="X825" i="6" s="1"/>
  <c r="X830" i="6" s="1"/>
  <c r="Y825" i="6" s="1"/>
  <c r="Y830" i="6" s="1"/>
  <c r="Z825" i="6" s="1"/>
  <c r="Z830" i="6" s="1"/>
  <c r="AA825" i="6" s="1"/>
  <c r="AA830" i="6" s="1"/>
  <c r="AB825" i="6" s="1"/>
  <c r="AB830" i="6" s="1"/>
  <c r="AC825" i="6" s="1"/>
  <c r="AC830" i="6" s="1"/>
  <c r="AD825" i="6" s="1"/>
  <c r="AD830" i="6" s="1"/>
  <c r="AE825" i="6" s="1"/>
  <c r="AE830" i="6" s="1"/>
  <c r="AF825" i="6" s="1"/>
  <c r="AF830" i="6" s="1"/>
  <c r="AG825" i="6" s="1"/>
  <c r="AG830" i="6" s="1"/>
  <c r="AH825" i="6" s="1"/>
  <c r="AH830" i="6" s="1"/>
  <c r="AI825" i="6" s="1"/>
  <c r="AI830" i="6" s="1"/>
  <c r="AJ825" i="6" s="1"/>
  <c r="AJ830" i="6" s="1"/>
  <c r="AK825" i="6" s="1"/>
  <c r="AK830" i="6" s="1"/>
  <c r="AL825" i="6" s="1"/>
  <c r="AL830" i="6" s="1"/>
  <c r="AM825" i="6" s="1"/>
  <c r="AM830" i="6" s="1"/>
  <c r="AN825" i="6" s="1"/>
  <c r="AN830" i="6" s="1"/>
  <c r="AO825" i="6" s="1"/>
  <c r="AP830" i="6" s="1"/>
  <c r="H824" i="6"/>
  <c r="I819" i="6" s="1"/>
  <c r="I824" i="6" s="1"/>
  <c r="J819" i="6" s="1"/>
  <c r="J824" i="6" s="1"/>
  <c r="K819" i="6" s="1"/>
  <c r="K824" i="6" s="1"/>
  <c r="L819" i="6" s="1"/>
  <c r="L824" i="6" s="1"/>
  <c r="M819" i="6" s="1"/>
  <c r="M824" i="6" s="1"/>
  <c r="N819" i="6" s="1"/>
  <c r="N824" i="6" s="1"/>
  <c r="O819" i="6" s="1"/>
  <c r="O824" i="6" s="1"/>
  <c r="P819" i="6" s="1"/>
  <c r="P824" i="6" s="1"/>
  <c r="Q819" i="6" s="1"/>
  <c r="Q824" i="6" s="1"/>
  <c r="R819" i="6" s="1"/>
  <c r="R824" i="6" s="1"/>
  <c r="S819" i="6" s="1"/>
  <c r="S824" i="6" s="1"/>
  <c r="T819" i="6" s="1"/>
  <c r="T824" i="6" s="1"/>
  <c r="U819" i="6" s="1"/>
  <c r="U824" i="6" s="1"/>
  <c r="V819" i="6" s="1"/>
  <c r="V824" i="6" s="1"/>
  <c r="W819" i="6" s="1"/>
  <c r="W824" i="6" s="1"/>
  <c r="X819" i="6" s="1"/>
  <c r="X824" i="6" s="1"/>
  <c r="Y819" i="6" s="1"/>
  <c r="Y824" i="6" s="1"/>
  <c r="Z819" i="6" s="1"/>
  <c r="Z824" i="6" s="1"/>
  <c r="AA819" i="6" s="1"/>
  <c r="AA824" i="6" s="1"/>
  <c r="AB819" i="6" s="1"/>
  <c r="AB824" i="6" s="1"/>
  <c r="AC819" i="6" s="1"/>
  <c r="AC824" i="6" s="1"/>
  <c r="AD819" i="6" s="1"/>
  <c r="AD824" i="6" s="1"/>
  <c r="AE819" i="6" s="1"/>
  <c r="AE824" i="6" s="1"/>
  <c r="AF819" i="6" s="1"/>
  <c r="AF824" i="6" s="1"/>
  <c r="AG819" i="6" s="1"/>
  <c r="AG824" i="6" s="1"/>
  <c r="AH819" i="6" s="1"/>
  <c r="AH824" i="6" s="1"/>
  <c r="AI819" i="6" s="1"/>
  <c r="AI824" i="6" s="1"/>
  <c r="AJ819" i="6" s="1"/>
  <c r="AJ824" i="6" s="1"/>
  <c r="AK819" i="6" s="1"/>
  <c r="AK824" i="6" s="1"/>
  <c r="AL819" i="6" s="1"/>
  <c r="AL824" i="6" s="1"/>
  <c r="AM819" i="6" s="1"/>
  <c r="AM824" i="6" s="1"/>
  <c r="AN819" i="6" s="1"/>
  <c r="AN824" i="6" s="1"/>
  <c r="AO819" i="6" s="1"/>
  <c r="AP824" i="6" s="1"/>
  <c r="AP823" i="6"/>
  <c r="AP822" i="6"/>
  <c r="AP821" i="6"/>
  <c r="AP820" i="6"/>
  <c r="H818" i="6"/>
  <c r="AP817" i="6"/>
  <c r="AP816" i="6"/>
  <c r="AP815" i="6"/>
  <c r="AP814" i="6"/>
  <c r="AP813" i="6"/>
  <c r="I812" i="6"/>
  <c r="I818" i="6" s="1"/>
  <c r="J812" i="6" s="1"/>
  <c r="J818" i="6" s="1"/>
  <c r="K812" i="6" s="1"/>
  <c r="K818" i="6" s="1"/>
  <c r="L812" i="6" s="1"/>
  <c r="L818" i="6" s="1"/>
  <c r="M812" i="6" s="1"/>
  <c r="M818" i="6" s="1"/>
  <c r="N812" i="6" s="1"/>
  <c r="N818" i="6" s="1"/>
  <c r="O812" i="6" s="1"/>
  <c r="O818" i="6" s="1"/>
  <c r="P812" i="6" s="1"/>
  <c r="P818" i="6" s="1"/>
  <c r="Q812" i="6" s="1"/>
  <c r="Q818" i="6" s="1"/>
  <c r="R812" i="6" s="1"/>
  <c r="R818" i="6" s="1"/>
  <c r="S812" i="6" s="1"/>
  <c r="S818" i="6" s="1"/>
  <c r="T812" i="6" s="1"/>
  <c r="T818" i="6" s="1"/>
  <c r="U812" i="6" s="1"/>
  <c r="U818" i="6" s="1"/>
  <c r="V812" i="6" s="1"/>
  <c r="V818" i="6" s="1"/>
  <c r="W812" i="6" s="1"/>
  <c r="W818" i="6" s="1"/>
  <c r="X812" i="6" s="1"/>
  <c r="X818" i="6" s="1"/>
  <c r="Y812" i="6" s="1"/>
  <c r="Y818" i="6" s="1"/>
  <c r="Z812" i="6" s="1"/>
  <c r="Z818" i="6" s="1"/>
  <c r="AA812" i="6" s="1"/>
  <c r="AA818" i="6" s="1"/>
  <c r="AB812" i="6" s="1"/>
  <c r="AB818" i="6" s="1"/>
  <c r="AC812" i="6" s="1"/>
  <c r="AC818" i="6" s="1"/>
  <c r="AD812" i="6" s="1"/>
  <c r="AD818" i="6" s="1"/>
  <c r="AE812" i="6" s="1"/>
  <c r="AE818" i="6" s="1"/>
  <c r="AF812" i="6" s="1"/>
  <c r="AF818" i="6" s="1"/>
  <c r="AG812" i="6" s="1"/>
  <c r="AG818" i="6" s="1"/>
  <c r="AH812" i="6" s="1"/>
  <c r="AH818" i="6" s="1"/>
  <c r="AI812" i="6" s="1"/>
  <c r="AI818" i="6" s="1"/>
  <c r="AJ812" i="6" s="1"/>
  <c r="AJ818" i="6" s="1"/>
  <c r="AK812" i="6" s="1"/>
  <c r="AK818" i="6" s="1"/>
  <c r="AL812" i="6" s="1"/>
  <c r="AL818" i="6" s="1"/>
  <c r="AM812" i="6" s="1"/>
  <c r="AM818" i="6" s="1"/>
  <c r="AN812" i="6" s="1"/>
  <c r="AN818" i="6" s="1"/>
  <c r="AO812" i="6" s="1"/>
  <c r="AP818" i="6" s="1"/>
  <c r="H811" i="6"/>
  <c r="AP810" i="6"/>
  <c r="AP809" i="6"/>
  <c r="AP808" i="6"/>
  <c r="AP807" i="6"/>
  <c r="AP806" i="6"/>
  <c r="I805" i="6"/>
  <c r="I811" i="6" s="1"/>
  <c r="J805" i="6" s="1"/>
  <c r="J811" i="6" s="1"/>
  <c r="K805" i="6" s="1"/>
  <c r="K811" i="6" s="1"/>
  <c r="L805" i="6" s="1"/>
  <c r="L811" i="6" s="1"/>
  <c r="M805" i="6" s="1"/>
  <c r="M811" i="6" s="1"/>
  <c r="N805" i="6" s="1"/>
  <c r="N811" i="6" s="1"/>
  <c r="O805" i="6" s="1"/>
  <c r="O811" i="6" s="1"/>
  <c r="P805" i="6" s="1"/>
  <c r="P811" i="6" s="1"/>
  <c r="Q805" i="6" s="1"/>
  <c r="Q811" i="6" s="1"/>
  <c r="R805" i="6" s="1"/>
  <c r="R811" i="6" s="1"/>
  <c r="S805" i="6" s="1"/>
  <c r="S811" i="6" s="1"/>
  <c r="T805" i="6" s="1"/>
  <c r="T811" i="6" s="1"/>
  <c r="U805" i="6" s="1"/>
  <c r="U811" i="6" s="1"/>
  <c r="V805" i="6" s="1"/>
  <c r="V811" i="6" s="1"/>
  <c r="W805" i="6" s="1"/>
  <c r="W811" i="6" s="1"/>
  <c r="X805" i="6" s="1"/>
  <c r="X811" i="6" s="1"/>
  <c r="Y805" i="6" s="1"/>
  <c r="Y811" i="6" s="1"/>
  <c r="Z805" i="6" s="1"/>
  <c r="Z811" i="6" s="1"/>
  <c r="AA805" i="6" s="1"/>
  <c r="AA811" i="6" s="1"/>
  <c r="AB805" i="6" s="1"/>
  <c r="AB811" i="6" s="1"/>
  <c r="AC805" i="6" s="1"/>
  <c r="AC811" i="6" s="1"/>
  <c r="AD805" i="6" s="1"/>
  <c r="AD811" i="6" s="1"/>
  <c r="AE805" i="6" s="1"/>
  <c r="AE811" i="6" s="1"/>
  <c r="AF805" i="6" s="1"/>
  <c r="AF811" i="6" s="1"/>
  <c r="AG805" i="6" s="1"/>
  <c r="AG811" i="6" s="1"/>
  <c r="AH805" i="6" s="1"/>
  <c r="AH811" i="6" s="1"/>
  <c r="AI805" i="6" s="1"/>
  <c r="AI811" i="6" s="1"/>
  <c r="AJ805" i="6" s="1"/>
  <c r="AJ811" i="6" s="1"/>
  <c r="AK805" i="6" s="1"/>
  <c r="AK811" i="6" s="1"/>
  <c r="AL805" i="6" s="1"/>
  <c r="AL811" i="6" s="1"/>
  <c r="AM805" i="6" s="1"/>
  <c r="AM811" i="6" s="1"/>
  <c r="AN805" i="6" s="1"/>
  <c r="AN811" i="6" s="1"/>
  <c r="AO805" i="6" s="1"/>
  <c r="AP811" i="6" s="1"/>
  <c r="H803" i="6"/>
  <c r="I798" i="6" s="1"/>
  <c r="I803" i="6" s="1"/>
  <c r="J798" i="6" s="1"/>
  <c r="J803" i="6" s="1"/>
  <c r="K798" i="6" s="1"/>
  <c r="K803" i="6" s="1"/>
  <c r="L798" i="6" s="1"/>
  <c r="L803" i="6" s="1"/>
  <c r="M798" i="6" s="1"/>
  <c r="M803" i="6" s="1"/>
  <c r="N798" i="6" s="1"/>
  <c r="N803" i="6" s="1"/>
  <c r="O798" i="6" s="1"/>
  <c r="O803" i="6" s="1"/>
  <c r="P798" i="6" s="1"/>
  <c r="P803" i="6" s="1"/>
  <c r="Q798" i="6" s="1"/>
  <c r="Q803" i="6" s="1"/>
  <c r="R798" i="6" s="1"/>
  <c r="R803" i="6" s="1"/>
  <c r="S798" i="6" s="1"/>
  <c r="S803" i="6" s="1"/>
  <c r="T798" i="6" s="1"/>
  <c r="T803" i="6" s="1"/>
  <c r="U798" i="6" s="1"/>
  <c r="U803" i="6" s="1"/>
  <c r="V798" i="6" s="1"/>
  <c r="V803" i="6" s="1"/>
  <c r="W798" i="6" s="1"/>
  <c r="W803" i="6" s="1"/>
  <c r="X798" i="6" s="1"/>
  <c r="X803" i="6" s="1"/>
  <c r="Y798" i="6" s="1"/>
  <c r="Y803" i="6" s="1"/>
  <c r="Z798" i="6" s="1"/>
  <c r="Z803" i="6" s="1"/>
  <c r="AA798" i="6" s="1"/>
  <c r="AA803" i="6" s="1"/>
  <c r="AB798" i="6" s="1"/>
  <c r="AB803" i="6" s="1"/>
  <c r="AC798" i="6" s="1"/>
  <c r="AC803" i="6" s="1"/>
  <c r="AD798" i="6" s="1"/>
  <c r="AD803" i="6" s="1"/>
  <c r="AE798" i="6" s="1"/>
  <c r="AE803" i="6" s="1"/>
  <c r="AF798" i="6" s="1"/>
  <c r="AF803" i="6" s="1"/>
  <c r="AG798" i="6" s="1"/>
  <c r="AG803" i="6" s="1"/>
  <c r="AH798" i="6" s="1"/>
  <c r="AH803" i="6" s="1"/>
  <c r="AI798" i="6" s="1"/>
  <c r="AI803" i="6" s="1"/>
  <c r="AJ798" i="6" s="1"/>
  <c r="AJ803" i="6" s="1"/>
  <c r="AK798" i="6" s="1"/>
  <c r="AK803" i="6" s="1"/>
  <c r="AL798" i="6" s="1"/>
  <c r="AL803" i="6" s="1"/>
  <c r="AM798" i="6" s="1"/>
  <c r="AM803" i="6" s="1"/>
  <c r="AN798" i="6" s="1"/>
  <c r="AN803" i="6" s="1"/>
  <c r="AO798" i="6" s="1"/>
  <c r="AP803" i="6" s="1"/>
  <c r="AP802" i="6"/>
  <c r="AP801" i="6"/>
  <c r="AP800" i="6"/>
  <c r="AP799" i="6"/>
  <c r="AP796" i="6"/>
  <c r="AP795" i="6"/>
  <c r="AP794" i="6"/>
  <c r="AP793" i="6"/>
  <c r="H792" i="6"/>
  <c r="H797" i="6" s="1"/>
  <c r="I792" i="6" s="1"/>
  <c r="I797" i="6" s="1"/>
  <c r="J792" i="6" s="1"/>
  <c r="J797" i="6" s="1"/>
  <c r="K792" i="6" s="1"/>
  <c r="K797" i="6" s="1"/>
  <c r="L792" i="6" s="1"/>
  <c r="L797" i="6" s="1"/>
  <c r="M792" i="6" s="1"/>
  <c r="M797" i="6" s="1"/>
  <c r="N792" i="6" s="1"/>
  <c r="N797" i="6" s="1"/>
  <c r="O792" i="6" s="1"/>
  <c r="O797" i="6" s="1"/>
  <c r="P792" i="6" s="1"/>
  <c r="P797" i="6" s="1"/>
  <c r="Q792" i="6" s="1"/>
  <c r="Q797" i="6" s="1"/>
  <c r="R792" i="6" s="1"/>
  <c r="R797" i="6" s="1"/>
  <c r="S792" i="6" s="1"/>
  <c r="S797" i="6" s="1"/>
  <c r="T792" i="6" s="1"/>
  <c r="T797" i="6" s="1"/>
  <c r="U792" i="6" s="1"/>
  <c r="U797" i="6" s="1"/>
  <c r="V792" i="6" s="1"/>
  <c r="V797" i="6" s="1"/>
  <c r="W792" i="6" s="1"/>
  <c r="W797" i="6" s="1"/>
  <c r="X792" i="6" s="1"/>
  <c r="X797" i="6" s="1"/>
  <c r="Y792" i="6" s="1"/>
  <c r="Y797" i="6" s="1"/>
  <c r="Z792" i="6" s="1"/>
  <c r="Z797" i="6" s="1"/>
  <c r="AA792" i="6" s="1"/>
  <c r="AA797" i="6" s="1"/>
  <c r="AB792" i="6" s="1"/>
  <c r="AB797" i="6" s="1"/>
  <c r="AC792" i="6" s="1"/>
  <c r="AC797" i="6" s="1"/>
  <c r="AD792" i="6" s="1"/>
  <c r="AD797" i="6" s="1"/>
  <c r="AE792" i="6" s="1"/>
  <c r="AE797" i="6" s="1"/>
  <c r="AF792" i="6" s="1"/>
  <c r="AF797" i="6" s="1"/>
  <c r="AG792" i="6" s="1"/>
  <c r="AG797" i="6" s="1"/>
  <c r="AH792" i="6" s="1"/>
  <c r="AH797" i="6" s="1"/>
  <c r="AI792" i="6" s="1"/>
  <c r="AI797" i="6" s="1"/>
  <c r="AJ792" i="6" s="1"/>
  <c r="AJ797" i="6" s="1"/>
  <c r="AK792" i="6" s="1"/>
  <c r="AK797" i="6" s="1"/>
  <c r="AL792" i="6" s="1"/>
  <c r="AL797" i="6" s="1"/>
  <c r="AM792" i="6" s="1"/>
  <c r="AM797" i="6" s="1"/>
  <c r="AN792" i="6" s="1"/>
  <c r="AN797" i="6" s="1"/>
  <c r="AO792" i="6" s="1"/>
  <c r="AP797" i="6" s="1"/>
  <c r="AP790" i="6"/>
  <c r="AP789" i="6"/>
  <c r="AP788" i="6"/>
  <c r="AP787" i="6"/>
  <c r="H786" i="6"/>
  <c r="H791" i="6" s="1"/>
  <c r="I786" i="6" s="1"/>
  <c r="I791" i="6" s="1"/>
  <c r="J786" i="6" s="1"/>
  <c r="J791" i="6" s="1"/>
  <c r="K786" i="6" s="1"/>
  <c r="K791" i="6" s="1"/>
  <c r="L786" i="6" s="1"/>
  <c r="L791" i="6" s="1"/>
  <c r="M786" i="6" s="1"/>
  <c r="M791" i="6" s="1"/>
  <c r="N786" i="6" s="1"/>
  <c r="N791" i="6" s="1"/>
  <c r="O786" i="6" s="1"/>
  <c r="O791" i="6" s="1"/>
  <c r="P786" i="6" s="1"/>
  <c r="P791" i="6" s="1"/>
  <c r="Q786" i="6" s="1"/>
  <c r="Q791" i="6" s="1"/>
  <c r="R786" i="6" s="1"/>
  <c r="R791" i="6" s="1"/>
  <c r="S786" i="6" s="1"/>
  <c r="S791" i="6" s="1"/>
  <c r="T786" i="6" s="1"/>
  <c r="T791" i="6" s="1"/>
  <c r="U786" i="6" s="1"/>
  <c r="U791" i="6" s="1"/>
  <c r="V786" i="6" s="1"/>
  <c r="V791" i="6" s="1"/>
  <c r="W786" i="6" s="1"/>
  <c r="W791" i="6" s="1"/>
  <c r="X786" i="6" s="1"/>
  <c r="X791" i="6" s="1"/>
  <c r="Y786" i="6" s="1"/>
  <c r="Y791" i="6" s="1"/>
  <c r="Z786" i="6" s="1"/>
  <c r="Z791" i="6" s="1"/>
  <c r="AA786" i="6" s="1"/>
  <c r="AA791" i="6" s="1"/>
  <c r="AB786" i="6" s="1"/>
  <c r="AB791" i="6" s="1"/>
  <c r="AC786" i="6" s="1"/>
  <c r="AC791" i="6" s="1"/>
  <c r="AD786" i="6" s="1"/>
  <c r="AD791" i="6" s="1"/>
  <c r="AE786" i="6" s="1"/>
  <c r="AE791" i="6" s="1"/>
  <c r="AF786" i="6" s="1"/>
  <c r="AF791" i="6" s="1"/>
  <c r="AG786" i="6" s="1"/>
  <c r="AG791" i="6" s="1"/>
  <c r="AH786" i="6" s="1"/>
  <c r="AH791" i="6" s="1"/>
  <c r="AI786" i="6" s="1"/>
  <c r="AI791" i="6" s="1"/>
  <c r="AJ786" i="6" s="1"/>
  <c r="AJ791" i="6" s="1"/>
  <c r="AK786" i="6" s="1"/>
  <c r="AK791" i="6" s="1"/>
  <c r="AL786" i="6" s="1"/>
  <c r="AL791" i="6" s="1"/>
  <c r="AM786" i="6" s="1"/>
  <c r="AM791" i="6" s="1"/>
  <c r="AN786" i="6" s="1"/>
  <c r="AN791" i="6" s="1"/>
  <c r="AO786" i="6" s="1"/>
  <c r="AP791" i="6" s="1"/>
  <c r="AP784" i="6"/>
  <c r="AP783" i="6"/>
  <c r="AP782" i="6"/>
  <c r="AP781" i="6"/>
  <c r="H780" i="6"/>
  <c r="H785" i="6" s="1"/>
  <c r="I780" i="6" s="1"/>
  <c r="I785" i="6" s="1"/>
  <c r="J780" i="6" s="1"/>
  <c r="J785" i="6" s="1"/>
  <c r="K780" i="6" s="1"/>
  <c r="K785" i="6" s="1"/>
  <c r="L780" i="6" s="1"/>
  <c r="L785" i="6" s="1"/>
  <c r="M780" i="6" s="1"/>
  <c r="M785" i="6" s="1"/>
  <c r="N780" i="6" s="1"/>
  <c r="N785" i="6" s="1"/>
  <c r="O780" i="6" s="1"/>
  <c r="O785" i="6" s="1"/>
  <c r="P780" i="6" s="1"/>
  <c r="P785" i="6" s="1"/>
  <c r="Q780" i="6" s="1"/>
  <c r="Q785" i="6" s="1"/>
  <c r="R780" i="6" s="1"/>
  <c r="R785" i="6" s="1"/>
  <c r="S780" i="6" s="1"/>
  <c r="S785" i="6" s="1"/>
  <c r="T780" i="6" s="1"/>
  <c r="T785" i="6" s="1"/>
  <c r="U780" i="6" s="1"/>
  <c r="U785" i="6" s="1"/>
  <c r="V780" i="6" s="1"/>
  <c r="V785" i="6" s="1"/>
  <c r="W780" i="6" s="1"/>
  <c r="W785" i="6" s="1"/>
  <c r="X780" i="6" s="1"/>
  <c r="X785" i="6" s="1"/>
  <c r="Y780" i="6" s="1"/>
  <c r="Y785" i="6" s="1"/>
  <c r="Z780" i="6" s="1"/>
  <c r="Z785" i="6" s="1"/>
  <c r="AA780" i="6" s="1"/>
  <c r="AA785" i="6" s="1"/>
  <c r="AB780" i="6" s="1"/>
  <c r="AB785" i="6" s="1"/>
  <c r="AC780" i="6" s="1"/>
  <c r="AC785" i="6" s="1"/>
  <c r="AD780" i="6" s="1"/>
  <c r="AD785" i="6" s="1"/>
  <c r="AE780" i="6" s="1"/>
  <c r="AE785" i="6" s="1"/>
  <c r="AF780" i="6" s="1"/>
  <c r="AF785" i="6" s="1"/>
  <c r="AG780" i="6" s="1"/>
  <c r="AG785" i="6" s="1"/>
  <c r="AH780" i="6" s="1"/>
  <c r="AH785" i="6" s="1"/>
  <c r="AI780" i="6" s="1"/>
  <c r="AI785" i="6" s="1"/>
  <c r="AJ780" i="6" s="1"/>
  <c r="AJ785" i="6" s="1"/>
  <c r="AK780" i="6" s="1"/>
  <c r="AK785" i="6" s="1"/>
  <c r="AL780" i="6" s="1"/>
  <c r="AL785" i="6" s="1"/>
  <c r="AM780" i="6" s="1"/>
  <c r="AM785" i="6" s="1"/>
  <c r="AN780" i="6" s="1"/>
  <c r="AN785" i="6" s="1"/>
  <c r="AO780" i="6" s="1"/>
  <c r="AP785" i="6" s="1"/>
  <c r="AP778" i="6"/>
  <c r="AP777" i="6"/>
  <c r="AP776" i="6"/>
  <c r="AP775" i="6"/>
  <c r="H774" i="6"/>
  <c r="H779" i="6" s="1"/>
  <c r="I774" i="6" s="1"/>
  <c r="I779" i="6" s="1"/>
  <c r="J774" i="6" s="1"/>
  <c r="J779" i="6" s="1"/>
  <c r="K774" i="6" s="1"/>
  <c r="K779" i="6" s="1"/>
  <c r="L774" i="6" s="1"/>
  <c r="L779" i="6" s="1"/>
  <c r="M774" i="6" s="1"/>
  <c r="M779" i="6" s="1"/>
  <c r="N774" i="6" s="1"/>
  <c r="N779" i="6" s="1"/>
  <c r="O774" i="6" s="1"/>
  <c r="O779" i="6" s="1"/>
  <c r="P774" i="6" s="1"/>
  <c r="P779" i="6" s="1"/>
  <c r="Q774" i="6" s="1"/>
  <c r="Q779" i="6" s="1"/>
  <c r="R774" i="6" s="1"/>
  <c r="R779" i="6" s="1"/>
  <c r="S774" i="6" s="1"/>
  <c r="S779" i="6" s="1"/>
  <c r="T774" i="6" s="1"/>
  <c r="T779" i="6" s="1"/>
  <c r="U774" i="6" s="1"/>
  <c r="U779" i="6" s="1"/>
  <c r="V774" i="6" s="1"/>
  <c r="V779" i="6" s="1"/>
  <c r="W774" i="6" s="1"/>
  <c r="W779" i="6" s="1"/>
  <c r="X774" i="6" s="1"/>
  <c r="X779" i="6" s="1"/>
  <c r="Y774" i="6" s="1"/>
  <c r="Y779" i="6" s="1"/>
  <c r="Z774" i="6" s="1"/>
  <c r="Z779" i="6" s="1"/>
  <c r="AA774" i="6" s="1"/>
  <c r="AA779" i="6" s="1"/>
  <c r="AB774" i="6" s="1"/>
  <c r="AB779" i="6" s="1"/>
  <c r="AC774" i="6" s="1"/>
  <c r="AC779" i="6" s="1"/>
  <c r="AD774" i="6" s="1"/>
  <c r="AD779" i="6" s="1"/>
  <c r="AE774" i="6" s="1"/>
  <c r="AE779" i="6" s="1"/>
  <c r="AF774" i="6" s="1"/>
  <c r="AF779" i="6" s="1"/>
  <c r="AG774" i="6" s="1"/>
  <c r="AG779" i="6" s="1"/>
  <c r="AH774" i="6" s="1"/>
  <c r="AH779" i="6" s="1"/>
  <c r="AI774" i="6" s="1"/>
  <c r="AI779" i="6" s="1"/>
  <c r="AJ774" i="6" s="1"/>
  <c r="AJ779" i="6" s="1"/>
  <c r="AK774" i="6" s="1"/>
  <c r="AK779" i="6" s="1"/>
  <c r="AL774" i="6" s="1"/>
  <c r="AL779" i="6" s="1"/>
  <c r="AM774" i="6" s="1"/>
  <c r="AM779" i="6" s="1"/>
  <c r="AN774" i="6" s="1"/>
  <c r="AN779" i="6" s="1"/>
  <c r="AO774" i="6" s="1"/>
  <c r="AP779" i="6" s="1"/>
  <c r="AP772" i="6"/>
  <c r="AP771" i="6"/>
  <c r="AP770" i="6"/>
  <c r="AP769" i="6"/>
  <c r="H768" i="6"/>
  <c r="H773" i="6" s="1"/>
  <c r="I768" i="6" s="1"/>
  <c r="I773" i="6" s="1"/>
  <c r="J768" i="6" s="1"/>
  <c r="J773" i="6" s="1"/>
  <c r="K768" i="6" s="1"/>
  <c r="K773" i="6" s="1"/>
  <c r="L768" i="6" s="1"/>
  <c r="L773" i="6" s="1"/>
  <c r="M768" i="6" s="1"/>
  <c r="M773" i="6" s="1"/>
  <c r="N768" i="6" s="1"/>
  <c r="N773" i="6" s="1"/>
  <c r="O768" i="6" s="1"/>
  <c r="O773" i="6" s="1"/>
  <c r="P768" i="6" s="1"/>
  <c r="P773" i="6" s="1"/>
  <c r="Q768" i="6" s="1"/>
  <c r="Q773" i="6" s="1"/>
  <c r="R768" i="6" s="1"/>
  <c r="R773" i="6" s="1"/>
  <c r="S768" i="6" s="1"/>
  <c r="S773" i="6" s="1"/>
  <c r="T768" i="6" s="1"/>
  <c r="T773" i="6" s="1"/>
  <c r="U768" i="6" s="1"/>
  <c r="U773" i="6" s="1"/>
  <c r="V768" i="6" s="1"/>
  <c r="V773" i="6" s="1"/>
  <c r="W768" i="6" s="1"/>
  <c r="W773" i="6" s="1"/>
  <c r="X768" i="6" s="1"/>
  <c r="X773" i="6" s="1"/>
  <c r="Y768" i="6" s="1"/>
  <c r="Y773" i="6" s="1"/>
  <c r="Z768" i="6" s="1"/>
  <c r="Z773" i="6" s="1"/>
  <c r="AA768" i="6" s="1"/>
  <c r="AA773" i="6" s="1"/>
  <c r="AB768" i="6" s="1"/>
  <c r="AB773" i="6" s="1"/>
  <c r="AC768" i="6" s="1"/>
  <c r="AC773" i="6" s="1"/>
  <c r="AD768" i="6" s="1"/>
  <c r="AD773" i="6" s="1"/>
  <c r="AE768" i="6" s="1"/>
  <c r="AE773" i="6" s="1"/>
  <c r="AF768" i="6" s="1"/>
  <c r="AF773" i="6" s="1"/>
  <c r="AG768" i="6" s="1"/>
  <c r="AG773" i="6" s="1"/>
  <c r="AH768" i="6" s="1"/>
  <c r="AH773" i="6" s="1"/>
  <c r="AI768" i="6" s="1"/>
  <c r="AI773" i="6" s="1"/>
  <c r="AJ768" i="6" s="1"/>
  <c r="AJ773" i="6" s="1"/>
  <c r="AK768" i="6" s="1"/>
  <c r="AK773" i="6" s="1"/>
  <c r="AL768" i="6" s="1"/>
  <c r="AL773" i="6" s="1"/>
  <c r="AM768" i="6" s="1"/>
  <c r="AM773" i="6" s="1"/>
  <c r="AN768" i="6" s="1"/>
  <c r="AN773" i="6" s="1"/>
  <c r="AO768" i="6" s="1"/>
  <c r="AP773" i="6" s="1"/>
  <c r="AP766" i="6"/>
  <c r="AP765" i="6"/>
  <c r="AP764" i="6"/>
  <c r="AP763" i="6"/>
  <c r="H762" i="6"/>
  <c r="H767" i="6" s="1"/>
  <c r="I762" i="6" s="1"/>
  <c r="I767" i="6" s="1"/>
  <c r="J762" i="6" s="1"/>
  <c r="J767" i="6" s="1"/>
  <c r="K762" i="6" s="1"/>
  <c r="K767" i="6" s="1"/>
  <c r="L762" i="6" s="1"/>
  <c r="L767" i="6" s="1"/>
  <c r="M762" i="6" s="1"/>
  <c r="M767" i="6" s="1"/>
  <c r="N762" i="6" s="1"/>
  <c r="N767" i="6" s="1"/>
  <c r="O762" i="6" s="1"/>
  <c r="O767" i="6" s="1"/>
  <c r="P762" i="6" s="1"/>
  <c r="P767" i="6" s="1"/>
  <c r="Q762" i="6" s="1"/>
  <c r="Q767" i="6" s="1"/>
  <c r="R762" i="6" s="1"/>
  <c r="R767" i="6" s="1"/>
  <c r="S762" i="6" s="1"/>
  <c r="S767" i="6" s="1"/>
  <c r="T762" i="6" s="1"/>
  <c r="T767" i="6" s="1"/>
  <c r="U762" i="6" s="1"/>
  <c r="U767" i="6" s="1"/>
  <c r="V762" i="6" s="1"/>
  <c r="V767" i="6" s="1"/>
  <c r="W762" i="6" s="1"/>
  <c r="W767" i="6" s="1"/>
  <c r="X762" i="6" s="1"/>
  <c r="X767" i="6" s="1"/>
  <c r="Y762" i="6" s="1"/>
  <c r="Y767" i="6" s="1"/>
  <c r="Z762" i="6" s="1"/>
  <c r="Z767" i="6" s="1"/>
  <c r="AA762" i="6" s="1"/>
  <c r="AA767" i="6" s="1"/>
  <c r="AB762" i="6" s="1"/>
  <c r="AB767" i="6" s="1"/>
  <c r="AC762" i="6" s="1"/>
  <c r="AC767" i="6" s="1"/>
  <c r="AD762" i="6" s="1"/>
  <c r="AD767" i="6" s="1"/>
  <c r="AE762" i="6" s="1"/>
  <c r="AE767" i="6" s="1"/>
  <c r="AF762" i="6" s="1"/>
  <c r="AF767" i="6" s="1"/>
  <c r="AG762" i="6" s="1"/>
  <c r="AG767" i="6" s="1"/>
  <c r="AH762" i="6" s="1"/>
  <c r="AH767" i="6" s="1"/>
  <c r="AI762" i="6" s="1"/>
  <c r="AI767" i="6" s="1"/>
  <c r="AJ762" i="6" s="1"/>
  <c r="AJ767" i="6" s="1"/>
  <c r="AK762" i="6" s="1"/>
  <c r="AK767" i="6" s="1"/>
  <c r="AL762" i="6" s="1"/>
  <c r="AL767" i="6" s="1"/>
  <c r="AM762" i="6" s="1"/>
  <c r="AM767" i="6" s="1"/>
  <c r="AN762" i="6" s="1"/>
  <c r="AN767" i="6" s="1"/>
  <c r="AO762" i="6" s="1"/>
  <c r="AP767" i="6" s="1"/>
  <c r="AP760" i="6"/>
  <c r="AP759" i="6"/>
  <c r="AP758" i="6"/>
  <c r="AP757" i="6"/>
  <c r="H756" i="6"/>
  <c r="H761" i="6" s="1"/>
  <c r="I756" i="6" s="1"/>
  <c r="I761" i="6" s="1"/>
  <c r="J756" i="6" s="1"/>
  <c r="J761" i="6" s="1"/>
  <c r="K756" i="6" s="1"/>
  <c r="K761" i="6" s="1"/>
  <c r="L756" i="6" s="1"/>
  <c r="L761" i="6" s="1"/>
  <c r="M756" i="6" s="1"/>
  <c r="M761" i="6" s="1"/>
  <c r="N756" i="6" s="1"/>
  <c r="N761" i="6" s="1"/>
  <c r="O756" i="6" s="1"/>
  <c r="O761" i="6" s="1"/>
  <c r="P756" i="6" s="1"/>
  <c r="P761" i="6" s="1"/>
  <c r="Q756" i="6" s="1"/>
  <c r="Q761" i="6" s="1"/>
  <c r="R756" i="6" s="1"/>
  <c r="R761" i="6" s="1"/>
  <c r="S756" i="6" s="1"/>
  <c r="S761" i="6" s="1"/>
  <c r="T756" i="6" s="1"/>
  <c r="T761" i="6" s="1"/>
  <c r="U756" i="6" s="1"/>
  <c r="U761" i="6" s="1"/>
  <c r="V756" i="6" s="1"/>
  <c r="V761" i="6" s="1"/>
  <c r="W756" i="6" s="1"/>
  <c r="W761" i="6" s="1"/>
  <c r="X756" i="6" s="1"/>
  <c r="X761" i="6" s="1"/>
  <c r="Y756" i="6" s="1"/>
  <c r="Y761" i="6" s="1"/>
  <c r="Z756" i="6" s="1"/>
  <c r="Z761" i="6" s="1"/>
  <c r="AA756" i="6" s="1"/>
  <c r="AA761" i="6" s="1"/>
  <c r="AB756" i="6" s="1"/>
  <c r="AB761" i="6" s="1"/>
  <c r="AC756" i="6" s="1"/>
  <c r="AC761" i="6" s="1"/>
  <c r="AD756" i="6" s="1"/>
  <c r="AD761" i="6" s="1"/>
  <c r="AE756" i="6" s="1"/>
  <c r="AE761" i="6" s="1"/>
  <c r="AF756" i="6" s="1"/>
  <c r="AF761" i="6" s="1"/>
  <c r="AG756" i="6" s="1"/>
  <c r="AG761" i="6" s="1"/>
  <c r="AH756" i="6" s="1"/>
  <c r="AH761" i="6" s="1"/>
  <c r="AI756" i="6" s="1"/>
  <c r="AI761" i="6" s="1"/>
  <c r="AJ756" i="6" s="1"/>
  <c r="AJ761" i="6" s="1"/>
  <c r="AK756" i="6" s="1"/>
  <c r="AK761" i="6" s="1"/>
  <c r="AL756" i="6" s="1"/>
  <c r="AL761" i="6" s="1"/>
  <c r="AM756" i="6" s="1"/>
  <c r="AM761" i="6" s="1"/>
  <c r="AN756" i="6" s="1"/>
  <c r="AN761" i="6" s="1"/>
  <c r="AO756" i="6" s="1"/>
  <c r="AP761" i="6" s="1"/>
  <c r="AP754" i="6"/>
  <c r="AP753" i="6"/>
  <c r="AP752" i="6"/>
  <c r="AP751" i="6"/>
  <c r="H750" i="6"/>
  <c r="H755" i="6" s="1"/>
  <c r="I750" i="6" s="1"/>
  <c r="I755" i="6" s="1"/>
  <c r="J750" i="6" s="1"/>
  <c r="J755" i="6" s="1"/>
  <c r="K750" i="6" s="1"/>
  <c r="K755" i="6" s="1"/>
  <c r="L750" i="6" s="1"/>
  <c r="L755" i="6" s="1"/>
  <c r="M750" i="6" s="1"/>
  <c r="M755" i="6" s="1"/>
  <c r="N750" i="6" s="1"/>
  <c r="N755" i="6" s="1"/>
  <c r="O750" i="6" s="1"/>
  <c r="O755" i="6" s="1"/>
  <c r="P750" i="6" s="1"/>
  <c r="P755" i="6" s="1"/>
  <c r="Q750" i="6" s="1"/>
  <c r="Q755" i="6" s="1"/>
  <c r="R750" i="6" s="1"/>
  <c r="R755" i="6" s="1"/>
  <c r="S750" i="6" s="1"/>
  <c r="S755" i="6" s="1"/>
  <c r="T750" i="6" s="1"/>
  <c r="T755" i="6" s="1"/>
  <c r="U750" i="6" s="1"/>
  <c r="U755" i="6" s="1"/>
  <c r="V750" i="6" s="1"/>
  <c r="V755" i="6" s="1"/>
  <c r="W750" i="6" s="1"/>
  <c r="W755" i="6" s="1"/>
  <c r="X750" i="6" s="1"/>
  <c r="X755" i="6" s="1"/>
  <c r="Y750" i="6" s="1"/>
  <c r="Y755" i="6" s="1"/>
  <c r="Z750" i="6" s="1"/>
  <c r="Z755" i="6" s="1"/>
  <c r="AA750" i="6" s="1"/>
  <c r="AA755" i="6" s="1"/>
  <c r="AB750" i="6" s="1"/>
  <c r="AB755" i="6" s="1"/>
  <c r="AC750" i="6" s="1"/>
  <c r="AC755" i="6" s="1"/>
  <c r="AD750" i="6" s="1"/>
  <c r="AD755" i="6" s="1"/>
  <c r="AE750" i="6" s="1"/>
  <c r="AE755" i="6" s="1"/>
  <c r="AF750" i="6" s="1"/>
  <c r="AF755" i="6" s="1"/>
  <c r="AG750" i="6" s="1"/>
  <c r="AG755" i="6" s="1"/>
  <c r="AH750" i="6" s="1"/>
  <c r="AH755" i="6" s="1"/>
  <c r="AI750" i="6" s="1"/>
  <c r="AI755" i="6" s="1"/>
  <c r="AJ750" i="6" s="1"/>
  <c r="AJ755" i="6" s="1"/>
  <c r="AK750" i="6" s="1"/>
  <c r="AK755" i="6" s="1"/>
  <c r="AL750" i="6" s="1"/>
  <c r="AL755" i="6" s="1"/>
  <c r="AM750" i="6" s="1"/>
  <c r="AM755" i="6" s="1"/>
  <c r="AN750" i="6" s="1"/>
  <c r="AN755" i="6" s="1"/>
  <c r="AO750" i="6" s="1"/>
  <c r="AP755" i="6" s="1"/>
  <c r="H749" i="6"/>
  <c r="AP748" i="6"/>
  <c r="AP747" i="6"/>
  <c r="AP746" i="6"/>
  <c r="AP745" i="6"/>
  <c r="I744" i="6"/>
  <c r="I749" i="6" s="1"/>
  <c r="J744" i="6" s="1"/>
  <c r="J749" i="6" s="1"/>
  <c r="K744" i="6" s="1"/>
  <c r="K749" i="6" s="1"/>
  <c r="L744" i="6" s="1"/>
  <c r="L749" i="6" s="1"/>
  <c r="M744" i="6" s="1"/>
  <c r="M749" i="6" s="1"/>
  <c r="N744" i="6" s="1"/>
  <c r="N749" i="6" s="1"/>
  <c r="O744" i="6" s="1"/>
  <c r="O749" i="6" s="1"/>
  <c r="P744" i="6" s="1"/>
  <c r="P749" i="6" s="1"/>
  <c r="Q744" i="6" s="1"/>
  <c r="Q749" i="6" s="1"/>
  <c r="R744" i="6" s="1"/>
  <c r="R749" i="6" s="1"/>
  <c r="S744" i="6" s="1"/>
  <c r="S749" i="6" s="1"/>
  <c r="T744" i="6" s="1"/>
  <c r="T749" i="6" s="1"/>
  <c r="U744" i="6" s="1"/>
  <c r="U749" i="6" s="1"/>
  <c r="V744" i="6" s="1"/>
  <c r="V749" i="6" s="1"/>
  <c r="W744" i="6" s="1"/>
  <c r="W749" i="6" s="1"/>
  <c r="X744" i="6" s="1"/>
  <c r="X749" i="6" s="1"/>
  <c r="Y744" i="6" s="1"/>
  <c r="Y749" i="6" s="1"/>
  <c r="Z744" i="6" s="1"/>
  <c r="Z749" i="6" s="1"/>
  <c r="AA744" i="6" s="1"/>
  <c r="AA749" i="6" s="1"/>
  <c r="AB744" i="6" s="1"/>
  <c r="AB749" i="6" s="1"/>
  <c r="AC744" i="6" s="1"/>
  <c r="AC749" i="6" s="1"/>
  <c r="AD744" i="6" s="1"/>
  <c r="AD749" i="6" s="1"/>
  <c r="AE744" i="6" s="1"/>
  <c r="AE749" i="6" s="1"/>
  <c r="AF744" i="6" s="1"/>
  <c r="AF749" i="6" s="1"/>
  <c r="AG744" i="6" s="1"/>
  <c r="AG749" i="6" s="1"/>
  <c r="AH744" i="6" s="1"/>
  <c r="AH749" i="6" s="1"/>
  <c r="AI744" i="6" s="1"/>
  <c r="AI749" i="6" s="1"/>
  <c r="AJ744" i="6" s="1"/>
  <c r="AJ749" i="6" s="1"/>
  <c r="AK744" i="6" s="1"/>
  <c r="AK749" i="6" s="1"/>
  <c r="AL744" i="6" s="1"/>
  <c r="AL749" i="6" s="1"/>
  <c r="AM744" i="6" s="1"/>
  <c r="AM749" i="6" s="1"/>
  <c r="AN744" i="6" s="1"/>
  <c r="AN749" i="6" s="1"/>
  <c r="AO744" i="6" s="1"/>
  <c r="AP749" i="6" s="1"/>
  <c r="AP742" i="6"/>
  <c r="AP741" i="6"/>
  <c r="AP740" i="6"/>
  <c r="AP739" i="6"/>
  <c r="H738" i="6"/>
  <c r="H743" i="6" s="1"/>
  <c r="I738" i="6" s="1"/>
  <c r="I743" i="6" s="1"/>
  <c r="J738" i="6" s="1"/>
  <c r="J743" i="6" s="1"/>
  <c r="K738" i="6" s="1"/>
  <c r="K743" i="6" s="1"/>
  <c r="L738" i="6" s="1"/>
  <c r="L743" i="6" s="1"/>
  <c r="M738" i="6" s="1"/>
  <c r="M743" i="6" s="1"/>
  <c r="N738" i="6" s="1"/>
  <c r="N743" i="6" s="1"/>
  <c r="O738" i="6" s="1"/>
  <c r="O743" i="6" s="1"/>
  <c r="P738" i="6" s="1"/>
  <c r="P743" i="6" s="1"/>
  <c r="Q738" i="6" s="1"/>
  <c r="Q743" i="6" s="1"/>
  <c r="R738" i="6" s="1"/>
  <c r="R743" i="6" s="1"/>
  <c r="S738" i="6" s="1"/>
  <c r="S743" i="6" s="1"/>
  <c r="T738" i="6" s="1"/>
  <c r="T743" i="6" s="1"/>
  <c r="U738" i="6" s="1"/>
  <c r="U743" i="6" s="1"/>
  <c r="V738" i="6" s="1"/>
  <c r="V743" i="6" s="1"/>
  <c r="W738" i="6" s="1"/>
  <c r="W743" i="6" s="1"/>
  <c r="X738" i="6" s="1"/>
  <c r="X743" i="6" s="1"/>
  <c r="Y738" i="6" s="1"/>
  <c r="Y743" i="6" s="1"/>
  <c r="Z738" i="6" s="1"/>
  <c r="Z743" i="6" s="1"/>
  <c r="AA738" i="6" s="1"/>
  <c r="AA743" i="6" s="1"/>
  <c r="AB738" i="6" s="1"/>
  <c r="AB743" i="6" s="1"/>
  <c r="AC738" i="6" s="1"/>
  <c r="AC743" i="6" s="1"/>
  <c r="AD738" i="6" s="1"/>
  <c r="AD743" i="6" s="1"/>
  <c r="AE738" i="6" s="1"/>
  <c r="AE743" i="6" s="1"/>
  <c r="AF738" i="6" s="1"/>
  <c r="AF743" i="6" s="1"/>
  <c r="AG738" i="6" s="1"/>
  <c r="AG743" i="6" s="1"/>
  <c r="AH738" i="6" s="1"/>
  <c r="AH743" i="6" s="1"/>
  <c r="AI738" i="6" s="1"/>
  <c r="AI743" i="6" s="1"/>
  <c r="AJ738" i="6" s="1"/>
  <c r="AJ743" i="6" s="1"/>
  <c r="AK738" i="6" s="1"/>
  <c r="AK743" i="6" s="1"/>
  <c r="AL738" i="6" s="1"/>
  <c r="AL743" i="6" s="1"/>
  <c r="AM738" i="6" s="1"/>
  <c r="AM743" i="6" s="1"/>
  <c r="AN738" i="6" s="1"/>
  <c r="AN743" i="6" s="1"/>
  <c r="AO738" i="6" s="1"/>
  <c r="AP743" i="6" s="1"/>
  <c r="AP736" i="6"/>
  <c r="AP735" i="6"/>
  <c r="AP734" i="6"/>
  <c r="AP733" i="6"/>
  <c r="H732" i="6"/>
  <c r="H737" i="6" s="1"/>
  <c r="I732" i="6" s="1"/>
  <c r="I737" i="6" s="1"/>
  <c r="J732" i="6" s="1"/>
  <c r="J737" i="6" s="1"/>
  <c r="K732" i="6" s="1"/>
  <c r="K737" i="6" s="1"/>
  <c r="L732" i="6" s="1"/>
  <c r="L737" i="6" s="1"/>
  <c r="M732" i="6" s="1"/>
  <c r="M737" i="6" s="1"/>
  <c r="N732" i="6" s="1"/>
  <c r="N737" i="6" s="1"/>
  <c r="O732" i="6" s="1"/>
  <c r="O737" i="6" s="1"/>
  <c r="P732" i="6" s="1"/>
  <c r="P737" i="6" s="1"/>
  <c r="Q732" i="6" s="1"/>
  <c r="Q737" i="6" s="1"/>
  <c r="R732" i="6" s="1"/>
  <c r="R737" i="6" s="1"/>
  <c r="S732" i="6" s="1"/>
  <c r="S737" i="6" s="1"/>
  <c r="T732" i="6" s="1"/>
  <c r="T737" i="6" s="1"/>
  <c r="U732" i="6" s="1"/>
  <c r="U737" i="6" s="1"/>
  <c r="V732" i="6" s="1"/>
  <c r="V737" i="6" s="1"/>
  <c r="W732" i="6" s="1"/>
  <c r="W737" i="6" s="1"/>
  <c r="X732" i="6" s="1"/>
  <c r="X737" i="6" s="1"/>
  <c r="Y732" i="6" s="1"/>
  <c r="Y737" i="6" s="1"/>
  <c r="Z732" i="6" s="1"/>
  <c r="Z737" i="6" s="1"/>
  <c r="AA732" i="6" s="1"/>
  <c r="AA737" i="6" s="1"/>
  <c r="AB732" i="6" s="1"/>
  <c r="AB737" i="6" s="1"/>
  <c r="AC732" i="6" s="1"/>
  <c r="AC737" i="6" s="1"/>
  <c r="AD732" i="6" s="1"/>
  <c r="AD737" i="6" s="1"/>
  <c r="AE732" i="6" s="1"/>
  <c r="AE737" i="6" s="1"/>
  <c r="AF732" i="6" s="1"/>
  <c r="AF737" i="6" s="1"/>
  <c r="AG732" i="6" s="1"/>
  <c r="AG737" i="6" s="1"/>
  <c r="AH732" i="6" s="1"/>
  <c r="AH737" i="6" s="1"/>
  <c r="AI732" i="6" s="1"/>
  <c r="AI737" i="6" s="1"/>
  <c r="AJ732" i="6" s="1"/>
  <c r="AJ737" i="6" s="1"/>
  <c r="AK732" i="6" s="1"/>
  <c r="AK737" i="6" s="1"/>
  <c r="AL732" i="6" s="1"/>
  <c r="AL737" i="6" s="1"/>
  <c r="AM732" i="6" s="1"/>
  <c r="AM737" i="6" s="1"/>
  <c r="AN732" i="6" s="1"/>
  <c r="AN737" i="6" s="1"/>
  <c r="AO732" i="6" s="1"/>
  <c r="AP737" i="6" s="1"/>
  <c r="H731" i="6"/>
  <c r="I726" i="6" s="1"/>
  <c r="I731" i="6" s="1"/>
  <c r="J726" i="6" s="1"/>
  <c r="J731" i="6" s="1"/>
  <c r="K726" i="6" s="1"/>
  <c r="K731" i="6" s="1"/>
  <c r="L726" i="6" s="1"/>
  <c r="L731" i="6" s="1"/>
  <c r="M726" i="6" s="1"/>
  <c r="M731" i="6" s="1"/>
  <c r="N726" i="6" s="1"/>
  <c r="N731" i="6" s="1"/>
  <c r="O726" i="6" s="1"/>
  <c r="O731" i="6" s="1"/>
  <c r="P726" i="6" s="1"/>
  <c r="P731" i="6" s="1"/>
  <c r="Q726" i="6" s="1"/>
  <c r="Q731" i="6" s="1"/>
  <c r="R726" i="6" s="1"/>
  <c r="R731" i="6" s="1"/>
  <c r="S726" i="6" s="1"/>
  <c r="S731" i="6" s="1"/>
  <c r="T726" i="6" s="1"/>
  <c r="T731" i="6" s="1"/>
  <c r="U726" i="6" s="1"/>
  <c r="U731" i="6" s="1"/>
  <c r="V726" i="6" s="1"/>
  <c r="V731" i="6" s="1"/>
  <c r="W726" i="6" s="1"/>
  <c r="W731" i="6" s="1"/>
  <c r="X726" i="6" s="1"/>
  <c r="X731" i="6" s="1"/>
  <c r="Y726" i="6" s="1"/>
  <c r="Y731" i="6" s="1"/>
  <c r="Z726" i="6" s="1"/>
  <c r="Z731" i="6" s="1"/>
  <c r="AA726" i="6" s="1"/>
  <c r="AA731" i="6" s="1"/>
  <c r="AB726" i="6" s="1"/>
  <c r="AB731" i="6" s="1"/>
  <c r="AC726" i="6" s="1"/>
  <c r="AC731" i="6" s="1"/>
  <c r="AD726" i="6" s="1"/>
  <c r="AD731" i="6" s="1"/>
  <c r="AE726" i="6" s="1"/>
  <c r="AE731" i="6" s="1"/>
  <c r="AF726" i="6" s="1"/>
  <c r="AF731" i="6" s="1"/>
  <c r="AG726" i="6" s="1"/>
  <c r="AG731" i="6" s="1"/>
  <c r="AH726" i="6" s="1"/>
  <c r="AH731" i="6" s="1"/>
  <c r="AI726" i="6" s="1"/>
  <c r="AI731" i="6" s="1"/>
  <c r="AJ726" i="6" s="1"/>
  <c r="AJ731" i="6" s="1"/>
  <c r="AK726" i="6" s="1"/>
  <c r="AK731" i="6" s="1"/>
  <c r="AL726" i="6" s="1"/>
  <c r="AL731" i="6" s="1"/>
  <c r="AM726" i="6" s="1"/>
  <c r="AM731" i="6" s="1"/>
  <c r="AN726" i="6" s="1"/>
  <c r="AN731" i="6" s="1"/>
  <c r="AO726" i="6" s="1"/>
  <c r="AP731" i="6" s="1"/>
  <c r="AP730" i="6"/>
  <c r="AP729" i="6"/>
  <c r="AP728" i="6"/>
  <c r="AP727" i="6"/>
  <c r="H725" i="6"/>
  <c r="AP724" i="6"/>
  <c r="AP723" i="6"/>
  <c r="AP722" i="6"/>
  <c r="AP721" i="6"/>
  <c r="I720" i="6"/>
  <c r="I725" i="6" s="1"/>
  <c r="J720" i="6" s="1"/>
  <c r="J725" i="6" s="1"/>
  <c r="K720" i="6" s="1"/>
  <c r="K725" i="6" s="1"/>
  <c r="L720" i="6" s="1"/>
  <c r="L725" i="6" s="1"/>
  <c r="M720" i="6" s="1"/>
  <c r="M725" i="6" s="1"/>
  <c r="N720" i="6" s="1"/>
  <c r="N725" i="6" s="1"/>
  <c r="O720" i="6" s="1"/>
  <c r="O725" i="6" s="1"/>
  <c r="P720" i="6" s="1"/>
  <c r="P725" i="6" s="1"/>
  <c r="Q720" i="6" s="1"/>
  <c r="Q725" i="6" s="1"/>
  <c r="R720" i="6" s="1"/>
  <c r="R725" i="6" s="1"/>
  <c r="S720" i="6" s="1"/>
  <c r="S725" i="6" s="1"/>
  <c r="T720" i="6" s="1"/>
  <c r="T725" i="6" s="1"/>
  <c r="U720" i="6" s="1"/>
  <c r="U725" i="6" s="1"/>
  <c r="V720" i="6" s="1"/>
  <c r="V725" i="6" s="1"/>
  <c r="W720" i="6" s="1"/>
  <c r="W725" i="6" s="1"/>
  <c r="X720" i="6" s="1"/>
  <c r="X725" i="6" s="1"/>
  <c r="Y720" i="6" s="1"/>
  <c r="Y725" i="6" s="1"/>
  <c r="Z720" i="6" s="1"/>
  <c r="Z725" i="6" s="1"/>
  <c r="AA720" i="6" s="1"/>
  <c r="AA725" i="6" s="1"/>
  <c r="AB720" i="6" s="1"/>
  <c r="AB725" i="6" s="1"/>
  <c r="AC720" i="6" s="1"/>
  <c r="AC725" i="6" s="1"/>
  <c r="AD720" i="6" s="1"/>
  <c r="AD725" i="6" s="1"/>
  <c r="AE720" i="6" s="1"/>
  <c r="AE725" i="6" s="1"/>
  <c r="AF720" i="6" s="1"/>
  <c r="AF725" i="6" s="1"/>
  <c r="AG720" i="6" s="1"/>
  <c r="AG725" i="6" s="1"/>
  <c r="AH720" i="6" s="1"/>
  <c r="AH725" i="6" s="1"/>
  <c r="AI720" i="6" s="1"/>
  <c r="AI725" i="6" s="1"/>
  <c r="AJ720" i="6" s="1"/>
  <c r="AJ725" i="6" s="1"/>
  <c r="AK720" i="6" s="1"/>
  <c r="AK725" i="6" s="1"/>
  <c r="AL720" i="6" s="1"/>
  <c r="AL725" i="6" s="1"/>
  <c r="AM720" i="6" s="1"/>
  <c r="AM725" i="6" s="1"/>
  <c r="AN720" i="6" s="1"/>
  <c r="AN725" i="6" s="1"/>
  <c r="AO720" i="6" s="1"/>
  <c r="AP725" i="6" s="1"/>
  <c r="H719" i="6"/>
  <c r="I714" i="6" s="1"/>
  <c r="I719" i="6" s="1"/>
  <c r="J714" i="6" s="1"/>
  <c r="J719" i="6" s="1"/>
  <c r="K714" i="6" s="1"/>
  <c r="K719" i="6" s="1"/>
  <c r="L714" i="6" s="1"/>
  <c r="L719" i="6" s="1"/>
  <c r="M714" i="6" s="1"/>
  <c r="M719" i="6" s="1"/>
  <c r="N714" i="6" s="1"/>
  <c r="N719" i="6" s="1"/>
  <c r="O714" i="6" s="1"/>
  <c r="O719" i="6" s="1"/>
  <c r="P714" i="6" s="1"/>
  <c r="P719" i="6" s="1"/>
  <c r="Q714" i="6" s="1"/>
  <c r="Q719" i="6" s="1"/>
  <c r="R714" i="6" s="1"/>
  <c r="R719" i="6" s="1"/>
  <c r="S714" i="6" s="1"/>
  <c r="S719" i="6" s="1"/>
  <c r="T714" i="6" s="1"/>
  <c r="T719" i="6" s="1"/>
  <c r="U714" i="6" s="1"/>
  <c r="U719" i="6" s="1"/>
  <c r="V714" i="6" s="1"/>
  <c r="V719" i="6" s="1"/>
  <c r="W714" i="6" s="1"/>
  <c r="W719" i="6" s="1"/>
  <c r="X714" i="6" s="1"/>
  <c r="X719" i="6" s="1"/>
  <c r="Y714" i="6" s="1"/>
  <c r="Y719" i="6" s="1"/>
  <c r="Z714" i="6" s="1"/>
  <c r="Z719" i="6" s="1"/>
  <c r="AA714" i="6" s="1"/>
  <c r="AA719" i="6" s="1"/>
  <c r="AB714" i="6" s="1"/>
  <c r="AB719" i="6" s="1"/>
  <c r="AC714" i="6" s="1"/>
  <c r="AC719" i="6" s="1"/>
  <c r="AD714" i="6" s="1"/>
  <c r="AD719" i="6" s="1"/>
  <c r="AE714" i="6" s="1"/>
  <c r="AE719" i="6" s="1"/>
  <c r="AF714" i="6" s="1"/>
  <c r="AF719" i="6" s="1"/>
  <c r="AG714" i="6" s="1"/>
  <c r="AG719" i="6" s="1"/>
  <c r="AH714" i="6" s="1"/>
  <c r="AH719" i="6" s="1"/>
  <c r="AI714" i="6" s="1"/>
  <c r="AI719" i="6" s="1"/>
  <c r="AJ714" i="6" s="1"/>
  <c r="AJ719" i="6" s="1"/>
  <c r="AK714" i="6" s="1"/>
  <c r="AK719" i="6" s="1"/>
  <c r="AL714" i="6" s="1"/>
  <c r="AL719" i="6" s="1"/>
  <c r="AM714" i="6" s="1"/>
  <c r="AM719" i="6" s="1"/>
  <c r="AN714" i="6" s="1"/>
  <c r="AN719" i="6" s="1"/>
  <c r="AO714" i="6" s="1"/>
  <c r="AP719" i="6" s="1"/>
  <c r="AP718" i="6"/>
  <c r="AP717" i="6"/>
  <c r="AP716" i="6"/>
  <c r="AP715" i="6"/>
  <c r="H713" i="6"/>
  <c r="AP712" i="6"/>
  <c r="AP711" i="6"/>
  <c r="AP710" i="6"/>
  <c r="AP709" i="6"/>
  <c r="AP708" i="6"/>
  <c r="I707" i="6"/>
  <c r="I713" i="6" s="1"/>
  <c r="J707" i="6" s="1"/>
  <c r="J713" i="6" s="1"/>
  <c r="K707" i="6" s="1"/>
  <c r="K713" i="6" s="1"/>
  <c r="L707" i="6" s="1"/>
  <c r="L713" i="6" s="1"/>
  <c r="M707" i="6" s="1"/>
  <c r="M713" i="6" s="1"/>
  <c r="N707" i="6" s="1"/>
  <c r="N713" i="6" s="1"/>
  <c r="O707" i="6" s="1"/>
  <c r="O713" i="6" s="1"/>
  <c r="P707" i="6" s="1"/>
  <c r="P713" i="6" s="1"/>
  <c r="Q707" i="6" s="1"/>
  <c r="Q713" i="6" s="1"/>
  <c r="R707" i="6" s="1"/>
  <c r="R713" i="6" s="1"/>
  <c r="S707" i="6" s="1"/>
  <c r="S713" i="6" s="1"/>
  <c r="T707" i="6" s="1"/>
  <c r="T713" i="6" s="1"/>
  <c r="U707" i="6" s="1"/>
  <c r="U713" i="6" s="1"/>
  <c r="V707" i="6" s="1"/>
  <c r="V713" i="6" s="1"/>
  <c r="W707" i="6" s="1"/>
  <c r="W713" i="6" s="1"/>
  <c r="X707" i="6" s="1"/>
  <c r="X713" i="6" s="1"/>
  <c r="Y707" i="6" s="1"/>
  <c r="Y713" i="6" s="1"/>
  <c r="Z707" i="6" s="1"/>
  <c r="Z713" i="6" s="1"/>
  <c r="AA707" i="6" s="1"/>
  <c r="AA713" i="6" s="1"/>
  <c r="AB707" i="6" s="1"/>
  <c r="AB713" i="6" s="1"/>
  <c r="AC707" i="6" s="1"/>
  <c r="AC713" i="6" s="1"/>
  <c r="AD707" i="6" s="1"/>
  <c r="AD713" i="6" s="1"/>
  <c r="AE707" i="6" s="1"/>
  <c r="AE713" i="6" s="1"/>
  <c r="AF707" i="6" s="1"/>
  <c r="AF713" i="6" s="1"/>
  <c r="AG707" i="6" s="1"/>
  <c r="AG713" i="6" s="1"/>
  <c r="AH707" i="6" s="1"/>
  <c r="AH713" i="6" s="1"/>
  <c r="AI707" i="6" s="1"/>
  <c r="AI713" i="6" s="1"/>
  <c r="AJ707" i="6" s="1"/>
  <c r="AJ713" i="6" s="1"/>
  <c r="AK707" i="6" s="1"/>
  <c r="AK713" i="6" s="1"/>
  <c r="AL707" i="6" s="1"/>
  <c r="AL713" i="6" s="1"/>
  <c r="AM707" i="6" s="1"/>
  <c r="AM713" i="6" s="1"/>
  <c r="AN707" i="6" s="1"/>
  <c r="AN713" i="6" s="1"/>
  <c r="AO707" i="6" s="1"/>
  <c r="AP713" i="6" s="1"/>
  <c r="H706" i="6"/>
  <c r="AP705" i="6"/>
  <c r="AP704" i="6"/>
  <c r="AP703" i="6"/>
  <c r="AP702" i="6"/>
  <c r="AP701" i="6"/>
  <c r="AP700" i="6"/>
  <c r="I699" i="6"/>
  <c r="I706" i="6" s="1"/>
  <c r="J699" i="6" s="1"/>
  <c r="J706" i="6" s="1"/>
  <c r="K699" i="6" s="1"/>
  <c r="K706" i="6" s="1"/>
  <c r="L699" i="6" s="1"/>
  <c r="L706" i="6" s="1"/>
  <c r="M699" i="6" s="1"/>
  <c r="M706" i="6" s="1"/>
  <c r="N699" i="6" s="1"/>
  <c r="N706" i="6" s="1"/>
  <c r="O699" i="6" s="1"/>
  <c r="O706" i="6" s="1"/>
  <c r="P699" i="6" s="1"/>
  <c r="P706" i="6" s="1"/>
  <c r="Q699" i="6" s="1"/>
  <c r="Q706" i="6" s="1"/>
  <c r="R699" i="6" s="1"/>
  <c r="R706" i="6" s="1"/>
  <c r="S699" i="6" s="1"/>
  <c r="S706" i="6" s="1"/>
  <c r="T699" i="6" s="1"/>
  <c r="T706" i="6" s="1"/>
  <c r="U699" i="6" s="1"/>
  <c r="U706" i="6" s="1"/>
  <c r="V699" i="6" s="1"/>
  <c r="V706" i="6" s="1"/>
  <c r="W699" i="6" s="1"/>
  <c r="W706" i="6" s="1"/>
  <c r="X699" i="6" s="1"/>
  <c r="X706" i="6" s="1"/>
  <c r="Y699" i="6" s="1"/>
  <c r="Y706" i="6" s="1"/>
  <c r="Z699" i="6" s="1"/>
  <c r="Z706" i="6" s="1"/>
  <c r="AA699" i="6" s="1"/>
  <c r="AA706" i="6" s="1"/>
  <c r="AB699" i="6" s="1"/>
  <c r="AB706" i="6" s="1"/>
  <c r="AC699" i="6" s="1"/>
  <c r="AC706" i="6" s="1"/>
  <c r="AD699" i="6" s="1"/>
  <c r="AD706" i="6" s="1"/>
  <c r="AE699" i="6" s="1"/>
  <c r="AE706" i="6" s="1"/>
  <c r="AF699" i="6" s="1"/>
  <c r="AF706" i="6" s="1"/>
  <c r="AG699" i="6" s="1"/>
  <c r="AG706" i="6" s="1"/>
  <c r="AH699" i="6" s="1"/>
  <c r="AH706" i="6" s="1"/>
  <c r="AI699" i="6" s="1"/>
  <c r="AI706" i="6" s="1"/>
  <c r="AJ699" i="6" s="1"/>
  <c r="AJ706" i="6" s="1"/>
  <c r="AK699" i="6" s="1"/>
  <c r="AK706" i="6" s="1"/>
  <c r="AL699" i="6" s="1"/>
  <c r="AL706" i="6" s="1"/>
  <c r="AM699" i="6" s="1"/>
  <c r="AM706" i="6" s="1"/>
  <c r="AN699" i="6" s="1"/>
  <c r="AN706" i="6" s="1"/>
  <c r="AO699" i="6" s="1"/>
  <c r="AP706" i="6" s="1"/>
  <c r="H698" i="6"/>
  <c r="AP697" i="6"/>
  <c r="AP696" i="6"/>
  <c r="AP695" i="6"/>
  <c r="AP694" i="6"/>
  <c r="AP693" i="6"/>
  <c r="AP692" i="6"/>
  <c r="I691" i="6"/>
  <c r="I698" i="6" s="1"/>
  <c r="J691" i="6" s="1"/>
  <c r="J698" i="6" s="1"/>
  <c r="K691" i="6" s="1"/>
  <c r="K698" i="6" s="1"/>
  <c r="L691" i="6" s="1"/>
  <c r="L698" i="6" s="1"/>
  <c r="M691" i="6" s="1"/>
  <c r="M698" i="6" s="1"/>
  <c r="N691" i="6" s="1"/>
  <c r="N698" i="6" s="1"/>
  <c r="O691" i="6" s="1"/>
  <c r="O698" i="6" s="1"/>
  <c r="P691" i="6" s="1"/>
  <c r="P698" i="6" s="1"/>
  <c r="Q691" i="6" s="1"/>
  <c r="Q698" i="6" s="1"/>
  <c r="R691" i="6" s="1"/>
  <c r="R698" i="6" s="1"/>
  <c r="S691" i="6" s="1"/>
  <c r="S698" i="6" s="1"/>
  <c r="T691" i="6" s="1"/>
  <c r="T698" i="6" s="1"/>
  <c r="U691" i="6" s="1"/>
  <c r="U698" i="6" s="1"/>
  <c r="V691" i="6" s="1"/>
  <c r="V698" i="6" s="1"/>
  <c r="W691" i="6" s="1"/>
  <c r="W698" i="6" s="1"/>
  <c r="X691" i="6" s="1"/>
  <c r="X698" i="6" s="1"/>
  <c r="Y691" i="6" s="1"/>
  <c r="Y698" i="6" s="1"/>
  <c r="Z691" i="6" s="1"/>
  <c r="Z698" i="6" s="1"/>
  <c r="AA691" i="6" s="1"/>
  <c r="AA698" i="6" s="1"/>
  <c r="AB691" i="6" s="1"/>
  <c r="AB698" i="6" s="1"/>
  <c r="AC691" i="6" s="1"/>
  <c r="AC698" i="6" s="1"/>
  <c r="AD691" i="6" s="1"/>
  <c r="AD698" i="6" s="1"/>
  <c r="AE691" i="6" s="1"/>
  <c r="AE698" i="6" s="1"/>
  <c r="AF691" i="6" s="1"/>
  <c r="AF698" i="6" s="1"/>
  <c r="AG691" i="6" s="1"/>
  <c r="AG698" i="6" s="1"/>
  <c r="AH691" i="6" s="1"/>
  <c r="AH698" i="6" s="1"/>
  <c r="AI691" i="6" s="1"/>
  <c r="AI698" i="6" s="1"/>
  <c r="AJ691" i="6" s="1"/>
  <c r="AJ698" i="6" s="1"/>
  <c r="AK691" i="6" s="1"/>
  <c r="AK698" i="6" s="1"/>
  <c r="AL691" i="6" s="1"/>
  <c r="AL698" i="6" s="1"/>
  <c r="AM691" i="6" s="1"/>
  <c r="AM698" i="6" s="1"/>
  <c r="AN691" i="6" s="1"/>
  <c r="AN698" i="6" s="1"/>
  <c r="AO691" i="6" s="1"/>
  <c r="AP698" i="6" s="1"/>
  <c r="H690" i="6"/>
  <c r="AP689" i="6"/>
  <c r="AP688" i="6"/>
  <c r="AP687" i="6"/>
  <c r="AP686" i="6"/>
  <c r="AP685" i="6"/>
  <c r="AP684" i="6"/>
  <c r="I683" i="6"/>
  <c r="I690" i="6" s="1"/>
  <c r="J683" i="6" s="1"/>
  <c r="J690" i="6" s="1"/>
  <c r="K683" i="6" s="1"/>
  <c r="K690" i="6" s="1"/>
  <c r="L683" i="6" s="1"/>
  <c r="L690" i="6" s="1"/>
  <c r="M683" i="6" s="1"/>
  <c r="M690" i="6" s="1"/>
  <c r="N683" i="6" s="1"/>
  <c r="N690" i="6" s="1"/>
  <c r="O683" i="6" s="1"/>
  <c r="O690" i="6" s="1"/>
  <c r="P683" i="6" s="1"/>
  <c r="P690" i="6" s="1"/>
  <c r="Q683" i="6" s="1"/>
  <c r="Q690" i="6" s="1"/>
  <c r="R683" i="6" s="1"/>
  <c r="R690" i="6" s="1"/>
  <c r="S683" i="6" s="1"/>
  <c r="S690" i="6" s="1"/>
  <c r="T683" i="6" s="1"/>
  <c r="T690" i="6" s="1"/>
  <c r="U683" i="6" s="1"/>
  <c r="U690" i="6" s="1"/>
  <c r="V683" i="6" s="1"/>
  <c r="V690" i="6" s="1"/>
  <c r="W683" i="6" s="1"/>
  <c r="W690" i="6" s="1"/>
  <c r="X683" i="6" s="1"/>
  <c r="X690" i="6" s="1"/>
  <c r="Y683" i="6" s="1"/>
  <c r="Y690" i="6" s="1"/>
  <c r="Z683" i="6" s="1"/>
  <c r="Z690" i="6" s="1"/>
  <c r="AA683" i="6" s="1"/>
  <c r="AA690" i="6" s="1"/>
  <c r="AB683" i="6" s="1"/>
  <c r="AB690" i="6" s="1"/>
  <c r="AC683" i="6" s="1"/>
  <c r="AC690" i="6" s="1"/>
  <c r="AD683" i="6" s="1"/>
  <c r="AD690" i="6" s="1"/>
  <c r="AE683" i="6" s="1"/>
  <c r="AE690" i="6" s="1"/>
  <c r="AF683" i="6" s="1"/>
  <c r="AF690" i="6" s="1"/>
  <c r="AG683" i="6" s="1"/>
  <c r="AG690" i="6" s="1"/>
  <c r="AH683" i="6" s="1"/>
  <c r="AH690" i="6" s="1"/>
  <c r="AI683" i="6" s="1"/>
  <c r="AI690" i="6" s="1"/>
  <c r="AJ683" i="6" s="1"/>
  <c r="AJ690" i="6" s="1"/>
  <c r="AK683" i="6" s="1"/>
  <c r="AK690" i="6" s="1"/>
  <c r="AL683" i="6" s="1"/>
  <c r="AL690" i="6" s="1"/>
  <c r="AM683" i="6" s="1"/>
  <c r="AM690" i="6" s="1"/>
  <c r="AN683" i="6" s="1"/>
  <c r="AN690" i="6" s="1"/>
  <c r="AO683" i="6" s="1"/>
  <c r="AP690" i="6" s="1"/>
  <c r="H682" i="6"/>
  <c r="AP681" i="6"/>
  <c r="AP680" i="6"/>
  <c r="AP679" i="6"/>
  <c r="AP678" i="6"/>
  <c r="AP677" i="6"/>
  <c r="AP676" i="6"/>
  <c r="AP675" i="6"/>
  <c r="I674" i="6"/>
  <c r="I682" i="6" s="1"/>
  <c r="J674" i="6" s="1"/>
  <c r="J682" i="6" s="1"/>
  <c r="K674" i="6" s="1"/>
  <c r="K682" i="6" s="1"/>
  <c r="L674" i="6" s="1"/>
  <c r="L682" i="6" s="1"/>
  <c r="M674" i="6" s="1"/>
  <c r="M682" i="6" s="1"/>
  <c r="N674" i="6" s="1"/>
  <c r="N682" i="6" s="1"/>
  <c r="O674" i="6" s="1"/>
  <c r="O682" i="6" s="1"/>
  <c r="P674" i="6" s="1"/>
  <c r="P682" i="6" s="1"/>
  <c r="Q674" i="6" s="1"/>
  <c r="Q682" i="6" s="1"/>
  <c r="R674" i="6" s="1"/>
  <c r="R682" i="6" s="1"/>
  <c r="S674" i="6" s="1"/>
  <c r="S682" i="6" s="1"/>
  <c r="T674" i="6" s="1"/>
  <c r="T682" i="6" s="1"/>
  <c r="U674" i="6" s="1"/>
  <c r="U682" i="6" s="1"/>
  <c r="V674" i="6" s="1"/>
  <c r="V682" i="6" s="1"/>
  <c r="W674" i="6" s="1"/>
  <c r="W682" i="6" s="1"/>
  <c r="X674" i="6" s="1"/>
  <c r="X682" i="6" s="1"/>
  <c r="Y674" i="6" s="1"/>
  <c r="Y682" i="6" s="1"/>
  <c r="Z674" i="6" s="1"/>
  <c r="Z682" i="6" s="1"/>
  <c r="AA674" i="6" s="1"/>
  <c r="AA682" i="6" s="1"/>
  <c r="AB674" i="6" s="1"/>
  <c r="AB682" i="6" s="1"/>
  <c r="AC674" i="6" s="1"/>
  <c r="AC682" i="6" s="1"/>
  <c r="AD674" i="6" s="1"/>
  <c r="AD682" i="6" s="1"/>
  <c r="AE674" i="6" s="1"/>
  <c r="AE682" i="6" s="1"/>
  <c r="AF674" i="6" s="1"/>
  <c r="AF682" i="6" s="1"/>
  <c r="AG674" i="6" s="1"/>
  <c r="AG682" i="6" s="1"/>
  <c r="AH674" i="6" s="1"/>
  <c r="AH682" i="6" s="1"/>
  <c r="AI674" i="6" s="1"/>
  <c r="AI682" i="6" s="1"/>
  <c r="AJ674" i="6" s="1"/>
  <c r="AJ682" i="6" s="1"/>
  <c r="AK674" i="6" s="1"/>
  <c r="AK682" i="6" s="1"/>
  <c r="AL674" i="6" s="1"/>
  <c r="AL682" i="6" s="1"/>
  <c r="AM674" i="6" s="1"/>
  <c r="AM682" i="6" s="1"/>
  <c r="AN674" i="6" s="1"/>
  <c r="AN682" i="6" s="1"/>
  <c r="AO674" i="6" s="1"/>
  <c r="AP682" i="6" s="1"/>
  <c r="H673" i="6"/>
  <c r="I666" i="6" s="1"/>
  <c r="I673" i="6" s="1"/>
  <c r="J666" i="6" s="1"/>
  <c r="J673" i="6" s="1"/>
  <c r="K666" i="6" s="1"/>
  <c r="K673" i="6" s="1"/>
  <c r="L666" i="6" s="1"/>
  <c r="L673" i="6" s="1"/>
  <c r="M666" i="6" s="1"/>
  <c r="M673" i="6" s="1"/>
  <c r="N666" i="6" s="1"/>
  <c r="N673" i="6" s="1"/>
  <c r="O666" i="6" s="1"/>
  <c r="O673" i="6" s="1"/>
  <c r="P666" i="6" s="1"/>
  <c r="P673" i="6" s="1"/>
  <c r="Q666" i="6" s="1"/>
  <c r="Q673" i="6" s="1"/>
  <c r="R666" i="6" s="1"/>
  <c r="R673" i="6" s="1"/>
  <c r="S666" i="6" s="1"/>
  <c r="S673" i="6" s="1"/>
  <c r="T666" i="6" s="1"/>
  <c r="T673" i="6" s="1"/>
  <c r="U666" i="6" s="1"/>
  <c r="U673" i="6" s="1"/>
  <c r="V666" i="6" s="1"/>
  <c r="V673" i="6" s="1"/>
  <c r="W666" i="6" s="1"/>
  <c r="W673" i="6" s="1"/>
  <c r="X666" i="6" s="1"/>
  <c r="X673" i="6" s="1"/>
  <c r="Y666" i="6" s="1"/>
  <c r="Y673" i="6" s="1"/>
  <c r="Z666" i="6" s="1"/>
  <c r="Z673" i="6" s="1"/>
  <c r="AA666" i="6" s="1"/>
  <c r="AA673" i="6" s="1"/>
  <c r="AB666" i="6" s="1"/>
  <c r="AB673" i="6" s="1"/>
  <c r="AC666" i="6" s="1"/>
  <c r="AC673" i="6" s="1"/>
  <c r="AD666" i="6" s="1"/>
  <c r="AD673" i="6" s="1"/>
  <c r="AE666" i="6" s="1"/>
  <c r="AE673" i="6" s="1"/>
  <c r="AF666" i="6" s="1"/>
  <c r="AF673" i="6" s="1"/>
  <c r="AG666" i="6" s="1"/>
  <c r="AG673" i="6" s="1"/>
  <c r="AH666" i="6" s="1"/>
  <c r="AH673" i="6" s="1"/>
  <c r="AI666" i="6" s="1"/>
  <c r="AI673" i="6" s="1"/>
  <c r="AJ666" i="6" s="1"/>
  <c r="AJ673" i="6" s="1"/>
  <c r="AK666" i="6" s="1"/>
  <c r="AK673" i="6" s="1"/>
  <c r="AL666" i="6" s="1"/>
  <c r="AL673" i="6" s="1"/>
  <c r="AM666" i="6" s="1"/>
  <c r="AM673" i="6" s="1"/>
  <c r="AN666" i="6" s="1"/>
  <c r="AN673" i="6" s="1"/>
  <c r="AO666" i="6" s="1"/>
  <c r="AP673" i="6" s="1"/>
  <c r="AP672" i="6"/>
  <c r="AP671" i="6"/>
  <c r="AP670" i="6"/>
  <c r="AP669" i="6"/>
  <c r="AP668" i="6"/>
  <c r="AP667" i="6"/>
  <c r="H665" i="6"/>
  <c r="AP664" i="6"/>
  <c r="AP663" i="6"/>
  <c r="AP662" i="6"/>
  <c r="AP661" i="6"/>
  <c r="AP660" i="6"/>
  <c r="AP659" i="6"/>
  <c r="I658" i="6"/>
  <c r="I665" i="6" s="1"/>
  <c r="J658" i="6" s="1"/>
  <c r="J665" i="6" s="1"/>
  <c r="K658" i="6" s="1"/>
  <c r="K665" i="6" s="1"/>
  <c r="L658" i="6" s="1"/>
  <c r="L665" i="6" s="1"/>
  <c r="M658" i="6" s="1"/>
  <c r="M665" i="6" s="1"/>
  <c r="N658" i="6" s="1"/>
  <c r="N665" i="6" s="1"/>
  <c r="O658" i="6" s="1"/>
  <c r="O665" i="6" s="1"/>
  <c r="P658" i="6" s="1"/>
  <c r="P665" i="6" s="1"/>
  <c r="Q658" i="6" s="1"/>
  <c r="Q665" i="6" s="1"/>
  <c r="R658" i="6" s="1"/>
  <c r="R665" i="6" s="1"/>
  <c r="S658" i="6" s="1"/>
  <c r="S665" i="6" s="1"/>
  <c r="T658" i="6" s="1"/>
  <c r="T665" i="6" s="1"/>
  <c r="U658" i="6" s="1"/>
  <c r="U665" i="6" s="1"/>
  <c r="V658" i="6" s="1"/>
  <c r="V665" i="6" s="1"/>
  <c r="W658" i="6" s="1"/>
  <c r="W665" i="6" s="1"/>
  <c r="X658" i="6" s="1"/>
  <c r="X665" i="6" s="1"/>
  <c r="Y658" i="6" s="1"/>
  <c r="Y665" i="6" s="1"/>
  <c r="Z658" i="6" s="1"/>
  <c r="Z665" i="6" s="1"/>
  <c r="AA658" i="6" s="1"/>
  <c r="AA665" i="6" s="1"/>
  <c r="AB658" i="6" s="1"/>
  <c r="AB665" i="6" s="1"/>
  <c r="AC658" i="6" s="1"/>
  <c r="AC665" i="6" s="1"/>
  <c r="AD658" i="6" s="1"/>
  <c r="AD665" i="6" s="1"/>
  <c r="AE658" i="6" s="1"/>
  <c r="AE665" i="6" s="1"/>
  <c r="AF658" i="6" s="1"/>
  <c r="AF665" i="6" s="1"/>
  <c r="AG658" i="6" s="1"/>
  <c r="AG665" i="6" s="1"/>
  <c r="AH658" i="6" s="1"/>
  <c r="AH665" i="6" s="1"/>
  <c r="AI658" i="6" s="1"/>
  <c r="AI665" i="6" s="1"/>
  <c r="AJ658" i="6" s="1"/>
  <c r="AJ665" i="6" s="1"/>
  <c r="AK658" i="6" s="1"/>
  <c r="AK665" i="6" s="1"/>
  <c r="AL658" i="6" s="1"/>
  <c r="AL665" i="6" s="1"/>
  <c r="AM658" i="6" s="1"/>
  <c r="AM665" i="6" s="1"/>
  <c r="AN658" i="6" s="1"/>
  <c r="AN665" i="6" s="1"/>
  <c r="AO658" i="6" s="1"/>
  <c r="AP665" i="6" s="1"/>
  <c r="H657" i="6"/>
  <c r="I650" i="6" s="1"/>
  <c r="I657" i="6" s="1"/>
  <c r="J650" i="6" s="1"/>
  <c r="J657" i="6" s="1"/>
  <c r="K650" i="6" s="1"/>
  <c r="K657" i="6" s="1"/>
  <c r="L650" i="6" s="1"/>
  <c r="L657" i="6" s="1"/>
  <c r="M650" i="6" s="1"/>
  <c r="M657" i="6" s="1"/>
  <c r="N650" i="6" s="1"/>
  <c r="N657" i="6" s="1"/>
  <c r="O650" i="6" s="1"/>
  <c r="O657" i="6" s="1"/>
  <c r="P650" i="6" s="1"/>
  <c r="P657" i="6" s="1"/>
  <c r="Q650" i="6" s="1"/>
  <c r="Q657" i="6" s="1"/>
  <c r="R650" i="6" s="1"/>
  <c r="R657" i="6" s="1"/>
  <c r="S650" i="6" s="1"/>
  <c r="S657" i="6" s="1"/>
  <c r="T650" i="6" s="1"/>
  <c r="T657" i="6" s="1"/>
  <c r="U650" i="6" s="1"/>
  <c r="U657" i="6" s="1"/>
  <c r="V650" i="6" s="1"/>
  <c r="V657" i="6" s="1"/>
  <c r="W650" i="6" s="1"/>
  <c r="W657" i="6" s="1"/>
  <c r="X650" i="6" s="1"/>
  <c r="X657" i="6" s="1"/>
  <c r="Y650" i="6" s="1"/>
  <c r="Y657" i="6" s="1"/>
  <c r="Z650" i="6" s="1"/>
  <c r="Z657" i="6" s="1"/>
  <c r="AA650" i="6" s="1"/>
  <c r="AA657" i="6" s="1"/>
  <c r="AB650" i="6" s="1"/>
  <c r="AB657" i="6" s="1"/>
  <c r="AC650" i="6" s="1"/>
  <c r="AC657" i="6" s="1"/>
  <c r="AD650" i="6" s="1"/>
  <c r="AD657" i="6" s="1"/>
  <c r="AE650" i="6" s="1"/>
  <c r="AE657" i="6" s="1"/>
  <c r="AF650" i="6" s="1"/>
  <c r="AF657" i="6" s="1"/>
  <c r="AG650" i="6" s="1"/>
  <c r="AG657" i="6" s="1"/>
  <c r="AH650" i="6" s="1"/>
  <c r="AH657" i="6" s="1"/>
  <c r="AI650" i="6" s="1"/>
  <c r="AI657" i="6" s="1"/>
  <c r="AJ650" i="6" s="1"/>
  <c r="AJ657" i="6" s="1"/>
  <c r="AK650" i="6" s="1"/>
  <c r="AK657" i="6" s="1"/>
  <c r="AL650" i="6" s="1"/>
  <c r="AL657" i="6" s="1"/>
  <c r="AM650" i="6" s="1"/>
  <c r="AM657" i="6" s="1"/>
  <c r="AN650" i="6" s="1"/>
  <c r="AN657" i="6" s="1"/>
  <c r="AO650" i="6" s="1"/>
  <c r="AP657" i="6" s="1"/>
  <c r="AP656" i="6"/>
  <c r="AP655" i="6"/>
  <c r="AP654" i="6"/>
  <c r="AP653" i="6"/>
  <c r="AP652" i="6"/>
  <c r="AP651" i="6"/>
  <c r="AP649" i="6"/>
  <c r="H649" i="6"/>
  <c r="AP648" i="6"/>
  <c r="AP647" i="6"/>
  <c r="AP646" i="6"/>
  <c r="AP645" i="6"/>
  <c r="AP644" i="6"/>
  <c r="AP643" i="6"/>
  <c r="I642" i="6"/>
  <c r="I649" i="6" s="1"/>
  <c r="J642" i="6" s="1"/>
  <c r="J649" i="6" s="1"/>
  <c r="K642" i="6" s="1"/>
  <c r="K649" i="6" s="1"/>
  <c r="L642" i="6" s="1"/>
  <c r="L649" i="6" s="1"/>
  <c r="M642" i="6" s="1"/>
  <c r="M649" i="6" s="1"/>
  <c r="N642" i="6" s="1"/>
  <c r="N649" i="6" s="1"/>
  <c r="O642" i="6" s="1"/>
  <c r="O649" i="6" s="1"/>
  <c r="P642" i="6" s="1"/>
  <c r="P649" i="6" s="1"/>
  <c r="Q642" i="6" s="1"/>
  <c r="Q649" i="6" s="1"/>
  <c r="R642" i="6" s="1"/>
  <c r="R649" i="6" s="1"/>
  <c r="S642" i="6" s="1"/>
  <c r="S649" i="6" s="1"/>
  <c r="T642" i="6" s="1"/>
  <c r="T649" i="6" s="1"/>
  <c r="U642" i="6" s="1"/>
  <c r="U649" i="6" s="1"/>
  <c r="V642" i="6" s="1"/>
  <c r="V649" i="6" s="1"/>
  <c r="W642" i="6" s="1"/>
  <c r="W649" i="6" s="1"/>
  <c r="X642" i="6" s="1"/>
  <c r="X649" i="6" s="1"/>
  <c r="Y642" i="6" s="1"/>
  <c r="Y649" i="6" s="1"/>
  <c r="Z642" i="6" s="1"/>
  <c r="Z649" i="6" s="1"/>
  <c r="AA642" i="6" s="1"/>
  <c r="AA649" i="6" s="1"/>
  <c r="AB642" i="6" s="1"/>
  <c r="AB649" i="6" s="1"/>
  <c r="AC642" i="6" s="1"/>
  <c r="AC649" i="6" s="1"/>
  <c r="AD642" i="6" s="1"/>
  <c r="AD649" i="6" s="1"/>
  <c r="AE642" i="6" s="1"/>
  <c r="AE649" i="6" s="1"/>
  <c r="AF642" i="6" s="1"/>
  <c r="AF649" i="6" s="1"/>
  <c r="AG642" i="6" s="1"/>
  <c r="AG649" i="6" s="1"/>
  <c r="AH642" i="6" s="1"/>
  <c r="AH649" i="6" s="1"/>
  <c r="AI642" i="6" s="1"/>
  <c r="AI649" i="6" s="1"/>
  <c r="AJ642" i="6" s="1"/>
  <c r="AJ649" i="6" s="1"/>
  <c r="AK642" i="6" s="1"/>
  <c r="AK649" i="6" s="1"/>
  <c r="AL642" i="6" s="1"/>
  <c r="AL649" i="6" s="1"/>
  <c r="AM642" i="6" s="1"/>
  <c r="AM649" i="6" s="1"/>
  <c r="AN642" i="6" s="1"/>
  <c r="AN649" i="6" s="1"/>
  <c r="AO642" i="6" s="1"/>
  <c r="H641" i="6"/>
  <c r="AP640" i="6"/>
  <c r="AP639" i="6"/>
  <c r="AP638" i="6"/>
  <c r="AP637" i="6"/>
  <c r="AP636" i="6"/>
  <c r="AP635" i="6"/>
  <c r="I634" i="6"/>
  <c r="I641" i="6" s="1"/>
  <c r="J634" i="6" s="1"/>
  <c r="J641" i="6" s="1"/>
  <c r="K634" i="6" s="1"/>
  <c r="K641" i="6" s="1"/>
  <c r="L634" i="6" s="1"/>
  <c r="L641" i="6" s="1"/>
  <c r="M634" i="6" s="1"/>
  <c r="M641" i="6" s="1"/>
  <c r="N634" i="6" s="1"/>
  <c r="N641" i="6" s="1"/>
  <c r="O634" i="6" s="1"/>
  <c r="O641" i="6" s="1"/>
  <c r="P634" i="6" s="1"/>
  <c r="P641" i="6" s="1"/>
  <c r="Q634" i="6" s="1"/>
  <c r="Q641" i="6" s="1"/>
  <c r="R634" i="6" s="1"/>
  <c r="R641" i="6" s="1"/>
  <c r="S634" i="6" s="1"/>
  <c r="S641" i="6" s="1"/>
  <c r="T634" i="6" s="1"/>
  <c r="T641" i="6" s="1"/>
  <c r="U634" i="6" s="1"/>
  <c r="U641" i="6" s="1"/>
  <c r="V634" i="6" s="1"/>
  <c r="V641" i="6" s="1"/>
  <c r="W634" i="6" s="1"/>
  <c r="W641" i="6" s="1"/>
  <c r="X634" i="6" s="1"/>
  <c r="X641" i="6" s="1"/>
  <c r="Y634" i="6" s="1"/>
  <c r="Y641" i="6" s="1"/>
  <c r="Z634" i="6" s="1"/>
  <c r="Z641" i="6" s="1"/>
  <c r="AA634" i="6" s="1"/>
  <c r="AA641" i="6" s="1"/>
  <c r="AB634" i="6" s="1"/>
  <c r="AB641" i="6" s="1"/>
  <c r="AC634" i="6" s="1"/>
  <c r="AC641" i="6" s="1"/>
  <c r="AD634" i="6" s="1"/>
  <c r="AD641" i="6" s="1"/>
  <c r="AE634" i="6" s="1"/>
  <c r="AE641" i="6" s="1"/>
  <c r="AF634" i="6" s="1"/>
  <c r="AF641" i="6" s="1"/>
  <c r="AG634" i="6" s="1"/>
  <c r="AG641" i="6" s="1"/>
  <c r="AH634" i="6" s="1"/>
  <c r="AH641" i="6" s="1"/>
  <c r="AI634" i="6" s="1"/>
  <c r="AI641" i="6" s="1"/>
  <c r="AJ634" i="6" s="1"/>
  <c r="AJ641" i="6" s="1"/>
  <c r="AK634" i="6" s="1"/>
  <c r="AK641" i="6" s="1"/>
  <c r="AL634" i="6" s="1"/>
  <c r="AL641" i="6" s="1"/>
  <c r="AM634" i="6" s="1"/>
  <c r="AM641" i="6" s="1"/>
  <c r="AN634" i="6" s="1"/>
  <c r="AN641" i="6" s="1"/>
  <c r="H633" i="6"/>
  <c r="AP632" i="6"/>
  <c r="AP631" i="6"/>
  <c r="AP630" i="6"/>
  <c r="AP629" i="6"/>
  <c r="AP628" i="6"/>
  <c r="AP627" i="6"/>
  <c r="AP626" i="6"/>
  <c r="AP625" i="6"/>
  <c r="AP624" i="6"/>
  <c r="I623" i="6"/>
  <c r="I633" i="6" s="1"/>
  <c r="J623" i="6" s="1"/>
  <c r="J633" i="6" s="1"/>
  <c r="K623" i="6" s="1"/>
  <c r="K633" i="6" s="1"/>
  <c r="L623" i="6" s="1"/>
  <c r="L633" i="6" s="1"/>
  <c r="M623" i="6" s="1"/>
  <c r="M633" i="6" s="1"/>
  <c r="N623" i="6" s="1"/>
  <c r="N633" i="6" s="1"/>
  <c r="O623" i="6" s="1"/>
  <c r="O633" i="6" s="1"/>
  <c r="P623" i="6" s="1"/>
  <c r="P633" i="6" s="1"/>
  <c r="Q623" i="6" s="1"/>
  <c r="Q633" i="6" s="1"/>
  <c r="R623" i="6" s="1"/>
  <c r="R633" i="6" s="1"/>
  <c r="S623" i="6" s="1"/>
  <c r="S633" i="6" s="1"/>
  <c r="T623" i="6" s="1"/>
  <c r="T633" i="6" s="1"/>
  <c r="U623" i="6" s="1"/>
  <c r="U633" i="6" s="1"/>
  <c r="V623" i="6" s="1"/>
  <c r="V633" i="6" s="1"/>
  <c r="W623" i="6" s="1"/>
  <c r="W633" i="6" s="1"/>
  <c r="X623" i="6" s="1"/>
  <c r="X633" i="6" s="1"/>
  <c r="Y623" i="6" s="1"/>
  <c r="Y633" i="6" s="1"/>
  <c r="Z623" i="6" s="1"/>
  <c r="Z633" i="6" s="1"/>
  <c r="AA623" i="6" s="1"/>
  <c r="AA633" i="6" s="1"/>
  <c r="AB623" i="6" s="1"/>
  <c r="AB633" i="6" s="1"/>
  <c r="AC623" i="6" s="1"/>
  <c r="AC633" i="6" s="1"/>
  <c r="AD623" i="6" s="1"/>
  <c r="AD633" i="6" s="1"/>
  <c r="AE623" i="6" s="1"/>
  <c r="AE633" i="6" s="1"/>
  <c r="AF623" i="6" s="1"/>
  <c r="AF633" i="6" s="1"/>
  <c r="AG623" i="6" s="1"/>
  <c r="AG633" i="6" s="1"/>
  <c r="AH623" i="6" s="1"/>
  <c r="AH633" i="6" s="1"/>
  <c r="AI623" i="6" s="1"/>
  <c r="AI633" i="6" s="1"/>
  <c r="AJ623" i="6" s="1"/>
  <c r="AJ633" i="6" s="1"/>
  <c r="AK623" i="6" s="1"/>
  <c r="AK633" i="6" s="1"/>
  <c r="AL623" i="6" s="1"/>
  <c r="AL633" i="6" s="1"/>
  <c r="AM623" i="6" s="1"/>
  <c r="AM633" i="6" s="1"/>
  <c r="AN623" i="6" s="1"/>
  <c r="AN633" i="6" s="1"/>
  <c r="H622" i="6"/>
  <c r="AP621" i="6"/>
  <c r="AP620" i="6"/>
  <c r="AP619" i="6"/>
  <c r="AP618" i="6"/>
  <c r="AP617" i="6"/>
  <c r="AP616" i="6"/>
  <c r="I615" i="6"/>
  <c r="I622" i="6" s="1"/>
  <c r="J615" i="6" s="1"/>
  <c r="J622" i="6" s="1"/>
  <c r="K615" i="6" s="1"/>
  <c r="K622" i="6" s="1"/>
  <c r="L615" i="6" s="1"/>
  <c r="L622" i="6" s="1"/>
  <c r="M615" i="6" s="1"/>
  <c r="M622" i="6" s="1"/>
  <c r="N615" i="6" s="1"/>
  <c r="N622" i="6" s="1"/>
  <c r="O615" i="6" s="1"/>
  <c r="O622" i="6" s="1"/>
  <c r="P615" i="6" s="1"/>
  <c r="P622" i="6" s="1"/>
  <c r="Q615" i="6" s="1"/>
  <c r="Q622" i="6" s="1"/>
  <c r="R615" i="6" s="1"/>
  <c r="R622" i="6" s="1"/>
  <c r="S615" i="6" s="1"/>
  <c r="S622" i="6" s="1"/>
  <c r="T615" i="6" s="1"/>
  <c r="T622" i="6" s="1"/>
  <c r="U615" i="6" s="1"/>
  <c r="U622" i="6" s="1"/>
  <c r="V615" i="6" s="1"/>
  <c r="V622" i="6" s="1"/>
  <c r="W615" i="6" s="1"/>
  <c r="W622" i="6" s="1"/>
  <c r="X615" i="6" s="1"/>
  <c r="X622" i="6" s="1"/>
  <c r="Y615" i="6" s="1"/>
  <c r="Y622" i="6" s="1"/>
  <c r="Z615" i="6" s="1"/>
  <c r="Z622" i="6" s="1"/>
  <c r="AA615" i="6" s="1"/>
  <c r="AA622" i="6" s="1"/>
  <c r="AB615" i="6" s="1"/>
  <c r="AB622" i="6" s="1"/>
  <c r="AC615" i="6" s="1"/>
  <c r="AC622" i="6" s="1"/>
  <c r="AD615" i="6" s="1"/>
  <c r="AD622" i="6" s="1"/>
  <c r="AE615" i="6" s="1"/>
  <c r="AE622" i="6" s="1"/>
  <c r="AF615" i="6" s="1"/>
  <c r="AF622" i="6" s="1"/>
  <c r="AG615" i="6" s="1"/>
  <c r="AG622" i="6" s="1"/>
  <c r="AH615" i="6" s="1"/>
  <c r="AH622" i="6" s="1"/>
  <c r="AI615" i="6" s="1"/>
  <c r="AI622" i="6" s="1"/>
  <c r="AJ615" i="6" s="1"/>
  <c r="AJ622" i="6" s="1"/>
  <c r="AK615" i="6" s="1"/>
  <c r="AK622" i="6" s="1"/>
  <c r="AL615" i="6" s="1"/>
  <c r="AL622" i="6" s="1"/>
  <c r="AM615" i="6" s="1"/>
  <c r="AM622" i="6" s="1"/>
  <c r="AN615" i="6" s="1"/>
  <c r="AN622" i="6" s="1"/>
  <c r="AO615" i="6" s="1"/>
  <c r="AP622" i="6" s="1"/>
  <c r="AP613" i="6"/>
  <c r="AP612" i="6"/>
  <c r="AP611" i="6"/>
  <c r="AP610" i="6"/>
  <c r="H609" i="6"/>
  <c r="H614" i="6" s="1"/>
  <c r="I609" i="6" s="1"/>
  <c r="I614" i="6" s="1"/>
  <c r="J609" i="6" s="1"/>
  <c r="J614" i="6" s="1"/>
  <c r="K609" i="6" s="1"/>
  <c r="K614" i="6" s="1"/>
  <c r="L609" i="6" s="1"/>
  <c r="L614" i="6" s="1"/>
  <c r="M609" i="6" s="1"/>
  <c r="M614" i="6" s="1"/>
  <c r="N609" i="6" s="1"/>
  <c r="N614" i="6" s="1"/>
  <c r="O609" i="6" s="1"/>
  <c r="O614" i="6" s="1"/>
  <c r="P609" i="6" s="1"/>
  <c r="P614" i="6" s="1"/>
  <c r="Q609" i="6" s="1"/>
  <c r="Q614" i="6" s="1"/>
  <c r="R609" i="6" s="1"/>
  <c r="R614" i="6" s="1"/>
  <c r="S609" i="6" s="1"/>
  <c r="S614" i="6" s="1"/>
  <c r="T609" i="6" s="1"/>
  <c r="T614" i="6" s="1"/>
  <c r="U609" i="6" s="1"/>
  <c r="U614" i="6" s="1"/>
  <c r="V609" i="6" s="1"/>
  <c r="V614" i="6" s="1"/>
  <c r="W609" i="6" s="1"/>
  <c r="W614" i="6" s="1"/>
  <c r="X609" i="6" s="1"/>
  <c r="X614" i="6" s="1"/>
  <c r="Y609" i="6" s="1"/>
  <c r="Y614" i="6" s="1"/>
  <c r="Z609" i="6" s="1"/>
  <c r="Z614" i="6" s="1"/>
  <c r="AA609" i="6" s="1"/>
  <c r="AA614" i="6" s="1"/>
  <c r="AB609" i="6" s="1"/>
  <c r="AB614" i="6" s="1"/>
  <c r="AC609" i="6" s="1"/>
  <c r="AC614" i="6" s="1"/>
  <c r="AD609" i="6" s="1"/>
  <c r="AD614" i="6" s="1"/>
  <c r="AE609" i="6" s="1"/>
  <c r="AE614" i="6" s="1"/>
  <c r="AF609" i="6" s="1"/>
  <c r="AF614" i="6" s="1"/>
  <c r="AG609" i="6" s="1"/>
  <c r="AG614" i="6" s="1"/>
  <c r="AH609" i="6" s="1"/>
  <c r="AH614" i="6" s="1"/>
  <c r="AI609" i="6" s="1"/>
  <c r="AI614" i="6" s="1"/>
  <c r="AJ609" i="6" s="1"/>
  <c r="AJ614" i="6" s="1"/>
  <c r="AK609" i="6" s="1"/>
  <c r="AK614" i="6" s="1"/>
  <c r="AL609" i="6" s="1"/>
  <c r="AL614" i="6" s="1"/>
  <c r="AM609" i="6" s="1"/>
  <c r="AM614" i="6" s="1"/>
  <c r="AN609" i="6" s="1"/>
  <c r="AN614" i="6" s="1"/>
  <c r="AO609" i="6" s="1"/>
  <c r="AP614" i="6" s="1"/>
  <c r="H608" i="6"/>
  <c r="AP607" i="6"/>
  <c r="AP606" i="6"/>
  <c r="AP605" i="6"/>
  <c r="AP604" i="6"/>
  <c r="I603" i="6"/>
  <c r="I608" i="6" s="1"/>
  <c r="J603" i="6" s="1"/>
  <c r="J608" i="6" s="1"/>
  <c r="K603" i="6" s="1"/>
  <c r="K608" i="6" s="1"/>
  <c r="L603" i="6" s="1"/>
  <c r="L608" i="6" s="1"/>
  <c r="M603" i="6" s="1"/>
  <c r="M608" i="6" s="1"/>
  <c r="N603" i="6" s="1"/>
  <c r="N608" i="6" s="1"/>
  <c r="O603" i="6" s="1"/>
  <c r="O608" i="6" s="1"/>
  <c r="P603" i="6" s="1"/>
  <c r="P608" i="6" s="1"/>
  <c r="Q603" i="6" s="1"/>
  <c r="Q608" i="6" s="1"/>
  <c r="R603" i="6" s="1"/>
  <c r="R608" i="6" s="1"/>
  <c r="S603" i="6" s="1"/>
  <c r="S608" i="6" s="1"/>
  <c r="T603" i="6" s="1"/>
  <c r="T608" i="6" s="1"/>
  <c r="U603" i="6" s="1"/>
  <c r="U608" i="6" s="1"/>
  <c r="V603" i="6" s="1"/>
  <c r="V608" i="6" s="1"/>
  <c r="W603" i="6" s="1"/>
  <c r="W608" i="6" s="1"/>
  <c r="X603" i="6" s="1"/>
  <c r="X608" i="6" s="1"/>
  <c r="Y603" i="6" s="1"/>
  <c r="Y608" i="6" s="1"/>
  <c r="Z603" i="6" s="1"/>
  <c r="Z608" i="6" s="1"/>
  <c r="AA603" i="6" s="1"/>
  <c r="AA608" i="6" s="1"/>
  <c r="AB603" i="6" s="1"/>
  <c r="AB608" i="6" s="1"/>
  <c r="AC603" i="6" s="1"/>
  <c r="AC608" i="6" s="1"/>
  <c r="AD603" i="6" s="1"/>
  <c r="AD608" i="6" s="1"/>
  <c r="AE603" i="6" s="1"/>
  <c r="AE608" i="6" s="1"/>
  <c r="AF603" i="6" s="1"/>
  <c r="AF608" i="6" s="1"/>
  <c r="AG603" i="6" s="1"/>
  <c r="AG608" i="6" s="1"/>
  <c r="AH603" i="6" s="1"/>
  <c r="AH608" i="6" s="1"/>
  <c r="AI603" i="6" s="1"/>
  <c r="AI608" i="6" s="1"/>
  <c r="AJ603" i="6" s="1"/>
  <c r="AJ608" i="6" s="1"/>
  <c r="AK603" i="6" s="1"/>
  <c r="AK608" i="6" s="1"/>
  <c r="AL603" i="6" s="1"/>
  <c r="AL608" i="6" s="1"/>
  <c r="AM603" i="6" s="1"/>
  <c r="AM608" i="6" s="1"/>
  <c r="AN603" i="6" s="1"/>
  <c r="AN608" i="6" s="1"/>
  <c r="AO603" i="6" s="1"/>
  <c r="AP608" i="6" s="1"/>
  <c r="H602" i="6"/>
  <c r="I597" i="6" s="1"/>
  <c r="I602" i="6" s="1"/>
  <c r="J597" i="6" s="1"/>
  <c r="J602" i="6" s="1"/>
  <c r="K597" i="6" s="1"/>
  <c r="K602" i="6" s="1"/>
  <c r="L597" i="6" s="1"/>
  <c r="L602" i="6" s="1"/>
  <c r="M597" i="6" s="1"/>
  <c r="M602" i="6" s="1"/>
  <c r="N597" i="6" s="1"/>
  <c r="N602" i="6" s="1"/>
  <c r="O597" i="6" s="1"/>
  <c r="O602" i="6" s="1"/>
  <c r="P597" i="6" s="1"/>
  <c r="P602" i="6" s="1"/>
  <c r="Q597" i="6" s="1"/>
  <c r="Q602" i="6" s="1"/>
  <c r="R597" i="6" s="1"/>
  <c r="R602" i="6" s="1"/>
  <c r="S597" i="6" s="1"/>
  <c r="S602" i="6" s="1"/>
  <c r="T597" i="6" s="1"/>
  <c r="T602" i="6" s="1"/>
  <c r="U597" i="6" s="1"/>
  <c r="U602" i="6" s="1"/>
  <c r="V597" i="6" s="1"/>
  <c r="V602" i="6" s="1"/>
  <c r="W597" i="6" s="1"/>
  <c r="W602" i="6" s="1"/>
  <c r="X597" i="6" s="1"/>
  <c r="X602" i="6" s="1"/>
  <c r="Y597" i="6" s="1"/>
  <c r="Y602" i="6" s="1"/>
  <c r="Z597" i="6" s="1"/>
  <c r="Z602" i="6" s="1"/>
  <c r="AA597" i="6" s="1"/>
  <c r="AA602" i="6" s="1"/>
  <c r="AB597" i="6" s="1"/>
  <c r="AB602" i="6" s="1"/>
  <c r="AC597" i="6" s="1"/>
  <c r="AC602" i="6" s="1"/>
  <c r="AD597" i="6" s="1"/>
  <c r="AD602" i="6" s="1"/>
  <c r="AE597" i="6" s="1"/>
  <c r="AE602" i="6" s="1"/>
  <c r="AF597" i="6" s="1"/>
  <c r="AF602" i="6" s="1"/>
  <c r="AG597" i="6" s="1"/>
  <c r="AG602" i="6" s="1"/>
  <c r="AH597" i="6" s="1"/>
  <c r="AH602" i="6" s="1"/>
  <c r="AI597" i="6" s="1"/>
  <c r="AI602" i="6" s="1"/>
  <c r="AJ597" i="6" s="1"/>
  <c r="AJ602" i="6" s="1"/>
  <c r="AK597" i="6" s="1"/>
  <c r="AK602" i="6" s="1"/>
  <c r="AL597" i="6" s="1"/>
  <c r="AL602" i="6" s="1"/>
  <c r="AM597" i="6" s="1"/>
  <c r="AM602" i="6" s="1"/>
  <c r="AN597" i="6" s="1"/>
  <c r="AN602" i="6" s="1"/>
  <c r="AO597" i="6" s="1"/>
  <c r="AP602" i="6" s="1"/>
  <c r="AP601" i="6"/>
  <c r="AP600" i="6"/>
  <c r="AP599" i="6"/>
  <c r="AP598" i="6"/>
  <c r="H596" i="6"/>
  <c r="AP595" i="6"/>
  <c r="AP594" i="6"/>
  <c r="AP593" i="6"/>
  <c r="AP592" i="6"/>
  <c r="I591" i="6"/>
  <c r="I596" i="6" s="1"/>
  <c r="J591" i="6" s="1"/>
  <c r="J596" i="6" s="1"/>
  <c r="K591" i="6" s="1"/>
  <c r="K596" i="6" s="1"/>
  <c r="L591" i="6" s="1"/>
  <c r="L596" i="6" s="1"/>
  <c r="M591" i="6" s="1"/>
  <c r="M596" i="6" s="1"/>
  <c r="N591" i="6" s="1"/>
  <c r="N596" i="6" s="1"/>
  <c r="O591" i="6" s="1"/>
  <c r="O596" i="6" s="1"/>
  <c r="P591" i="6" s="1"/>
  <c r="P596" i="6" s="1"/>
  <c r="Q591" i="6" s="1"/>
  <c r="Q596" i="6" s="1"/>
  <c r="R591" i="6" s="1"/>
  <c r="R596" i="6" s="1"/>
  <c r="S591" i="6" s="1"/>
  <c r="S596" i="6" s="1"/>
  <c r="T591" i="6" s="1"/>
  <c r="T596" i="6" s="1"/>
  <c r="U591" i="6" s="1"/>
  <c r="U596" i="6" s="1"/>
  <c r="V591" i="6" s="1"/>
  <c r="V596" i="6" s="1"/>
  <c r="W591" i="6" s="1"/>
  <c r="W596" i="6" s="1"/>
  <c r="X591" i="6" s="1"/>
  <c r="X596" i="6" s="1"/>
  <c r="Y591" i="6" s="1"/>
  <c r="Y596" i="6" s="1"/>
  <c r="Z591" i="6" s="1"/>
  <c r="Z596" i="6" s="1"/>
  <c r="AA591" i="6" s="1"/>
  <c r="AA596" i="6" s="1"/>
  <c r="AB591" i="6" s="1"/>
  <c r="AB596" i="6" s="1"/>
  <c r="AC591" i="6" s="1"/>
  <c r="AC596" i="6" s="1"/>
  <c r="AD591" i="6" s="1"/>
  <c r="AD596" i="6" s="1"/>
  <c r="AE591" i="6" s="1"/>
  <c r="AE596" i="6" s="1"/>
  <c r="AF591" i="6" s="1"/>
  <c r="AF596" i="6" s="1"/>
  <c r="AG591" i="6" s="1"/>
  <c r="AG596" i="6" s="1"/>
  <c r="AH591" i="6" s="1"/>
  <c r="AH596" i="6" s="1"/>
  <c r="AI591" i="6" s="1"/>
  <c r="AI596" i="6" s="1"/>
  <c r="AJ591" i="6" s="1"/>
  <c r="AJ596" i="6" s="1"/>
  <c r="AK591" i="6" s="1"/>
  <c r="AK596" i="6" s="1"/>
  <c r="AL591" i="6" s="1"/>
  <c r="AL596" i="6" s="1"/>
  <c r="AM591" i="6" s="1"/>
  <c r="AM596" i="6" s="1"/>
  <c r="AN591" i="6" s="1"/>
  <c r="AN596" i="6" s="1"/>
  <c r="AO591" i="6" s="1"/>
  <c r="AP596" i="6" s="1"/>
  <c r="H590" i="6"/>
  <c r="I585" i="6" s="1"/>
  <c r="I590" i="6" s="1"/>
  <c r="J585" i="6" s="1"/>
  <c r="J590" i="6" s="1"/>
  <c r="K585" i="6" s="1"/>
  <c r="K590" i="6" s="1"/>
  <c r="L585" i="6" s="1"/>
  <c r="L590" i="6" s="1"/>
  <c r="M585" i="6" s="1"/>
  <c r="M590" i="6" s="1"/>
  <c r="N585" i="6" s="1"/>
  <c r="N590" i="6" s="1"/>
  <c r="O585" i="6" s="1"/>
  <c r="O590" i="6" s="1"/>
  <c r="P585" i="6" s="1"/>
  <c r="P590" i="6" s="1"/>
  <c r="Q585" i="6" s="1"/>
  <c r="Q590" i="6" s="1"/>
  <c r="R585" i="6" s="1"/>
  <c r="R590" i="6" s="1"/>
  <c r="S585" i="6" s="1"/>
  <c r="S590" i="6" s="1"/>
  <c r="T585" i="6" s="1"/>
  <c r="T590" i="6" s="1"/>
  <c r="U585" i="6" s="1"/>
  <c r="U590" i="6" s="1"/>
  <c r="V585" i="6" s="1"/>
  <c r="V590" i="6" s="1"/>
  <c r="W585" i="6" s="1"/>
  <c r="W590" i="6" s="1"/>
  <c r="X585" i="6" s="1"/>
  <c r="X590" i="6" s="1"/>
  <c r="Y585" i="6" s="1"/>
  <c r="Y590" i="6" s="1"/>
  <c r="Z585" i="6" s="1"/>
  <c r="Z590" i="6" s="1"/>
  <c r="AA585" i="6" s="1"/>
  <c r="AA590" i="6" s="1"/>
  <c r="AB585" i="6" s="1"/>
  <c r="AB590" i="6" s="1"/>
  <c r="AC585" i="6" s="1"/>
  <c r="AC590" i="6" s="1"/>
  <c r="AD585" i="6" s="1"/>
  <c r="AD590" i="6" s="1"/>
  <c r="AE585" i="6" s="1"/>
  <c r="AE590" i="6" s="1"/>
  <c r="AF585" i="6" s="1"/>
  <c r="AF590" i="6" s="1"/>
  <c r="AG585" i="6" s="1"/>
  <c r="AG590" i="6" s="1"/>
  <c r="AH585" i="6" s="1"/>
  <c r="AH590" i="6" s="1"/>
  <c r="AI585" i="6" s="1"/>
  <c r="AI590" i="6" s="1"/>
  <c r="AJ585" i="6" s="1"/>
  <c r="AJ590" i="6" s="1"/>
  <c r="AK585" i="6" s="1"/>
  <c r="AK590" i="6" s="1"/>
  <c r="AL585" i="6" s="1"/>
  <c r="AL590" i="6" s="1"/>
  <c r="AM585" i="6" s="1"/>
  <c r="AM590" i="6" s="1"/>
  <c r="AN585" i="6" s="1"/>
  <c r="AN590" i="6" s="1"/>
  <c r="AO585" i="6" s="1"/>
  <c r="AP590" i="6" s="1"/>
  <c r="AP589" i="6"/>
  <c r="AP588" i="6"/>
  <c r="AP587" i="6"/>
  <c r="AP586" i="6"/>
  <c r="H584" i="6"/>
  <c r="AP583" i="6"/>
  <c r="AP582" i="6"/>
  <c r="AP581" i="6"/>
  <c r="AP580" i="6"/>
  <c r="I579" i="6"/>
  <c r="I584" i="6" s="1"/>
  <c r="J579" i="6" s="1"/>
  <c r="J584" i="6" s="1"/>
  <c r="K579" i="6" s="1"/>
  <c r="K584" i="6" s="1"/>
  <c r="L579" i="6" s="1"/>
  <c r="L584" i="6" s="1"/>
  <c r="M579" i="6" s="1"/>
  <c r="M584" i="6" s="1"/>
  <c r="N579" i="6" s="1"/>
  <c r="N584" i="6" s="1"/>
  <c r="O579" i="6" s="1"/>
  <c r="O584" i="6" s="1"/>
  <c r="P579" i="6" s="1"/>
  <c r="P584" i="6" s="1"/>
  <c r="Q579" i="6" s="1"/>
  <c r="Q584" i="6" s="1"/>
  <c r="R579" i="6" s="1"/>
  <c r="R584" i="6" s="1"/>
  <c r="S579" i="6" s="1"/>
  <c r="S584" i="6" s="1"/>
  <c r="T579" i="6" s="1"/>
  <c r="T584" i="6" s="1"/>
  <c r="U579" i="6" s="1"/>
  <c r="U584" i="6" s="1"/>
  <c r="V579" i="6" s="1"/>
  <c r="V584" i="6" s="1"/>
  <c r="W579" i="6" s="1"/>
  <c r="W584" i="6" s="1"/>
  <c r="X579" i="6" s="1"/>
  <c r="X584" i="6" s="1"/>
  <c r="Y579" i="6" s="1"/>
  <c r="Y584" i="6" s="1"/>
  <c r="Z579" i="6" s="1"/>
  <c r="Z584" i="6" s="1"/>
  <c r="AA579" i="6" s="1"/>
  <c r="AA584" i="6" s="1"/>
  <c r="AB579" i="6" s="1"/>
  <c r="AB584" i="6" s="1"/>
  <c r="AC579" i="6" s="1"/>
  <c r="AC584" i="6" s="1"/>
  <c r="AD579" i="6" s="1"/>
  <c r="AD584" i="6" s="1"/>
  <c r="AE579" i="6" s="1"/>
  <c r="AE584" i="6" s="1"/>
  <c r="AF579" i="6" s="1"/>
  <c r="AF584" i="6" s="1"/>
  <c r="AG579" i="6" s="1"/>
  <c r="AG584" i="6" s="1"/>
  <c r="AH579" i="6" s="1"/>
  <c r="AH584" i="6" s="1"/>
  <c r="AI579" i="6" s="1"/>
  <c r="AI584" i="6" s="1"/>
  <c r="AJ579" i="6" s="1"/>
  <c r="AJ584" i="6" s="1"/>
  <c r="AK579" i="6" s="1"/>
  <c r="AK584" i="6" s="1"/>
  <c r="AL579" i="6" s="1"/>
  <c r="AL584" i="6" s="1"/>
  <c r="AM579" i="6" s="1"/>
  <c r="AM584" i="6" s="1"/>
  <c r="AN579" i="6" s="1"/>
  <c r="AN584" i="6" s="1"/>
  <c r="AO579" i="6" s="1"/>
  <c r="AP584" i="6" s="1"/>
  <c r="H578" i="6"/>
  <c r="I573" i="6" s="1"/>
  <c r="I578" i="6" s="1"/>
  <c r="J573" i="6" s="1"/>
  <c r="J578" i="6" s="1"/>
  <c r="K573" i="6" s="1"/>
  <c r="K578" i="6" s="1"/>
  <c r="L573" i="6" s="1"/>
  <c r="L578" i="6" s="1"/>
  <c r="M573" i="6" s="1"/>
  <c r="M578" i="6" s="1"/>
  <c r="N573" i="6" s="1"/>
  <c r="N578" i="6" s="1"/>
  <c r="O573" i="6" s="1"/>
  <c r="O578" i="6" s="1"/>
  <c r="P573" i="6" s="1"/>
  <c r="P578" i="6" s="1"/>
  <c r="Q573" i="6" s="1"/>
  <c r="Q578" i="6" s="1"/>
  <c r="R573" i="6" s="1"/>
  <c r="R578" i="6" s="1"/>
  <c r="S573" i="6" s="1"/>
  <c r="S578" i="6" s="1"/>
  <c r="T573" i="6" s="1"/>
  <c r="T578" i="6" s="1"/>
  <c r="U573" i="6" s="1"/>
  <c r="U578" i="6" s="1"/>
  <c r="V573" i="6" s="1"/>
  <c r="V578" i="6" s="1"/>
  <c r="W573" i="6" s="1"/>
  <c r="W578" i="6" s="1"/>
  <c r="X573" i="6" s="1"/>
  <c r="X578" i="6" s="1"/>
  <c r="Y573" i="6" s="1"/>
  <c r="Y578" i="6" s="1"/>
  <c r="Z573" i="6" s="1"/>
  <c r="Z578" i="6" s="1"/>
  <c r="AA573" i="6" s="1"/>
  <c r="AA578" i="6" s="1"/>
  <c r="AB573" i="6" s="1"/>
  <c r="AB578" i="6" s="1"/>
  <c r="AC573" i="6" s="1"/>
  <c r="AC578" i="6" s="1"/>
  <c r="AD573" i="6" s="1"/>
  <c r="AD578" i="6" s="1"/>
  <c r="AE573" i="6" s="1"/>
  <c r="AE578" i="6" s="1"/>
  <c r="AF573" i="6" s="1"/>
  <c r="AF578" i="6" s="1"/>
  <c r="AG573" i="6" s="1"/>
  <c r="AG578" i="6" s="1"/>
  <c r="AH573" i="6" s="1"/>
  <c r="AH578" i="6" s="1"/>
  <c r="AI573" i="6" s="1"/>
  <c r="AI578" i="6" s="1"/>
  <c r="AJ573" i="6" s="1"/>
  <c r="AJ578" i="6" s="1"/>
  <c r="AK573" i="6" s="1"/>
  <c r="AK578" i="6" s="1"/>
  <c r="AL573" i="6" s="1"/>
  <c r="AL578" i="6" s="1"/>
  <c r="AM573" i="6" s="1"/>
  <c r="AM578" i="6" s="1"/>
  <c r="AN573" i="6" s="1"/>
  <c r="AN578" i="6" s="1"/>
  <c r="AO573" i="6" s="1"/>
  <c r="AP578" i="6" s="1"/>
  <c r="AP577" i="6"/>
  <c r="AP576" i="6"/>
  <c r="AP575" i="6"/>
  <c r="AP574" i="6"/>
  <c r="H572" i="6"/>
  <c r="AP571" i="6"/>
  <c r="AP570" i="6"/>
  <c r="AP569" i="6"/>
  <c r="AP568" i="6"/>
  <c r="AP567" i="6"/>
  <c r="AP566" i="6"/>
  <c r="I565" i="6"/>
  <c r="I572" i="6" s="1"/>
  <c r="J565" i="6" s="1"/>
  <c r="J572" i="6" s="1"/>
  <c r="K565" i="6" s="1"/>
  <c r="K572" i="6" s="1"/>
  <c r="L565" i="6" s="1"/>
  <c r="L572" i="6" s="1"/>
  <c r="M565" i="6" s="1"/>
  <c r="M572" i="6" s="1"/>
  <c r="N565" i="6" s="1"/>
  <c r="N572" i="6" s="1"/>
  <c r="O565" i="6" s="1"/>
  <c r="O572" i="6" s="1"/>
  <c r="P565" i="6" s="1"/>
  <c r="P572" i="6" s="1"/>
  <c r="Q565" i="6" s="1"/>
  <c r="Q572" i="6" s="1"/>
  <c r="R565" i="6" s="1"/>
  <c r="R572" i="6" s="1"/>
  <c r="S565" i="6" s="1"/>
  <c r="S572" i="6" s="1"/>
  <c r="T565" i="6" s="1"/>
  <c r="T572" i="6" s="1"/>
  <c r="U565" i="6" s="1"/>
  <c r="U572" i="6" s="1"/>
  <c r="V565" i="6" s="1"/>
  <c r="V572" i="6" s="1"/>
  <c r="W565" i="6" s="1"/>
  <c r="W572" i="6" s="1"/>
  <c r="X565" i="6" s="1"/>
  <c r="X572" i="6" s="1"/>
  <c r="Y565" i="6" s="1"/>
  <c r="Y572" i="6" s="1"/>
  <c r="Z565" i="6" s="1"/>
  <c r="Z572" i="6" s="1"/>
  <c r="AA565" i="6" s="1"/>
  <c r="AA572" i="6" s="1"/>
  <c r="AB565" i="6" s="1"/>
  <c r="AB572" i="6" s="1"/>
  <c r="AC565" i="6" s="1"/>
  <c r="AC572" i="6" s="1"/>
  <c r="AD565" i="6" s="1"/>
  <c r="AD572" i="6" s="1"/>
  <c r="AE565" i="6" s="1"/>
  <c r="AE572" i="6" s="1"/>
  <c r="AF565" i="6" s="1"/>
  <c r="AF572" i="6" s="1"/>
  <c r="AG565" i="6" s="1"/>
  <c r="AG572" i="6" s="1"/>
  <c r="AH565" i="6" s="1"/>
  <c r="AH572" i="6" s="1"/>
  <c r="AI565" i="6" s="1"/>
  <c r="AI572" i="6" s="1"/>
  <c r="AJ565" i="6" s="1"/>
  <c r="AJ572" i="6" s="1"/>
  <c r="AK565" i="6" s="1"/>
  <c r="AK572" i="6" s="1"/>
  <c r="AL565" i="6" s="1"/>
  <c r="AL572" i="6" s="1"/>
  <c r="AM565" i="6" s="1"/>
  <c r="AM572" i="6" s="1"/>
  <c r="AN565" i="6" s="1"/>
  <c r="AN572" i="6" s="1"/>
  <c r="AO565" i="6" s="1"/>
  <c r="AP572" i="6" s="1"/>
  <c r="H564" i="6"/>
  <c r="AP563" i="6"/>
  <c r="AP562" i="6"/>
  <c r="AP561" i="6"/>
  <c r="AP560" i="6"/>
  <c r="I559" i="6"/>
  <c r="I564" i="6" s="1"/>
  <c r="J559" i="6" s="1"/>
  <c r="J564" i="6" s="1"/>
  <c r="K559" i="6" s="1"/>
  <c r="K564" i="6" s="1"/>
  <c r="L559" i="6" s="1"/>
  <c r="L564" i="6" s="1"/>
  <c r="M559" i="6" s="1"/>
  <c r="M564" i="6" s="1"/>
  <c r="N559" i="6" s="1"/>
  <c r="N564" i="6" s="1"/>
  <c r="O559" i="6" s="1"/>
  <c r="O564" i="6" s="1"/>
  <c r="P559" i="6" s="1"/>
  <c r="P564" i="6" s="1"/>
  <c r="Q559" i="6" s="1"/>
  <c r="Q564" i="6" s="1"/>
  <c r="R559" i="6" s="1"/>
  <c r="R564" i="6" s="1"/>
  <c r="S559" i="6" s="1"/>
  <c r="S564" i="6" s="1"/>
  <c r="T559" i="6" s="1"/>
  <c r="T564" i="6" s="1"/>
  <c r="U559" i="6" s="1"/>
  <c r="U564" i="6" s="1"/>
  <c r="V559" i="6" s="1"/>
  <c r="V564" i="6" s="1"/>
  <c r="W559" i="6" s="1"/>
  <c r="W564" i="6" s="1"/>
  <c r="X559" i="6" s="1"/>
  <c r="X564" i="6" s="1"/>
  <c r="Y559" i="6" s="1"/>
  <c r="Y564" i="6" s="1"/>
  <c r="Z559" i="6" s="1"/>
  <c r="Z564" i="6" s="1"/>
  <c r="AA559" i="6" s="1"/>
  <c r="AA564" i="6" s="1"/>
  <c r="AB559" i="6" s="1"/>
  <c r="AB564" i="6" s="1"/>
  <c r="AC559" i="6" s="1"/>
  <c r="AC564" i="6" s="1"/>
  <c r="AD559" i="6" s="1"/>
  <c r="AD564" i="6" s="1"/>
  <c r="AE559" i="6" s="1"/>
  <c r="AE564" i="6" s="1"/>
  <c r="AF559" i="6" s="1"/>
  <c r="AF564" i="6" s="1"/>
  <c r="AG559" i="6" s="1"/>
  <c r="AG564" i="6" s="1"/>
  <c r="AH559" i="6" s="1"/>
  <c r="AH564" i="6" s="1"/>
  <c r="AI559" i="6" s="1"/>
  <c r="AI564" i="6" s="1"/>
  <c r="AJ559" i="6" s="1"/>
  <c r="AJ564" i="6" s="1"/>
  <c r="AK559" i="6" s="1"/>
  <c r="AK564" i="6" s="1"/>
  <c r="AL559" i="6" s="1"/>
  <c r="AL564" i="6" s="1"/>
  <c r="AM559" i="6" s="1"/>
  <c r="AM564" i="6" s="1"/>
  <c r="AN559" i="6" s="1"/>
  <c r="AN564" i="6" s="1"/>
  <c r="AO559" i="6" s="1"/>
  <c r="AP564" i="6" s="1"/>
  <c r="H558" i="6"/>
  <c r="I553" i="6" s="1"/>
  <c r="I558" i="6" s="1"/>
  <c r="J553" i="6" s="1"/>
  <c r="J558" i="6" s="1"/>
  <c r="K553" i="6" s="1"/>
  <c r="K558" i="6" s="1"/>
  <c r="L553" i="6" s="1"/>
  <c r="L558" i="6" s="1"/>
  <c r="M553" i="6" s="1"/>
  <c r="M558" i="6" s="1"/>
  <c r="N553" i="6" s="1"/>
  <c r="N558" i="6" s="1"/>
  <c r="O553" i="6" s="1"/>
  <c r="O558" i="6" s="1"/>
  <c r="P553" i="6" s="1"/>
  <c r="P558" i="6" s="1"/>
  <c r="Q553" i="6" s="1"/>
  <c r="Q558" i="6" s="1"/>
  <c r="R553" i="6" s="1"/>
  <c r="R558" i="6" s="1"/>
  <c r="S553" i="6" s="1"/>
  <c r="S558" i="6" s="1"/>
  <c r="T553" i="6" s="1"/>
  <c r="T558" i="6" s="1"/>
  <c r="U553" i="6" s="1"/>
  <c r="U558" i="6" s="1"/>
  <c r="V553" i="6" s="1"/>
  <c r="V558" i="6" s="1"/>
  <c r="W553" i="6" s="1"/>
  <c r="W558" i="6" s="1"/>
  <c r="X553" i="6" s="1"/>
  <c r="X558" i="6" s="1"/>
  <c r="Y553" i="6" s="1"/>
  <c r="Y558" i="6" s="1"/>
  <c r="Z553" i="6" s="1"/>
  <c r="Z558" i="6" s="1"/>
  <c r="AA553" i="6" s="1"/>
  <c r="AA558" i="6" s="1"/>
  <c r="AB553" i="6" s="1"/>
  <c r="AB558" i="6" s="1"/>
  <c r="AC553" i="6" s="1"/>
  <c r="AC558" i="6" s="1"/>
  <c r="AD553" i="6" s="1"/>
  <c r="AD558" i="6" s="1"/>
  <c r="AE553" i="6" s="1"/>
  <c r="AE558" i="6" s="1"/>
  <c r="AF553" i="6" s="1"/>
  <c r="AF558" i="6" s="1"/>
  <c r="AG553" i="6" s="1"/>
  <c r="AG558" i="6" s="1"/>
  <c r="AH553" i="6" s="1"/>
  <c r="AH558" i="6" s="1"/>
  <c r="AI553" i="6" s="1"/>
  <c r="AI558" i="6" s="1"/>
  <c r="AJ553" i="6" s="1"/>
  <c r="AJ558" i="6" s="1"/>
  <c r="AK553" i="6" s="1"/>
  <c r="AK558" i="6" s="1"/>
  <c r="AL553" i="6" s="1"/>
  <c r="AL558" i="6" s="1"/>
  <c r="AM553" i="6" s="1"/>
  <c r="AM558" i="6" s="1"/>
  <c r="AN553" i="6" s="1"/>
  <c r="AN558" i="6" s="1"/>
  <c r="AO553" i="6" s="1"/>
  <c r="AP558" i="6" s="1"/>
  <c r="AP557" i="6"/>
  <c r="AP556" i="6"/>
  <c r="AP555" i="6"/>
  <c r="AP554" i="6"/>
  <c r="AP551" i="6"/>
  <c r="AP550" i="6"/>
  <c r="AP549" i="6"/>
  <c r="AP548" i="6"/>
  <c r="H547" i="6"/>
  <c r="H552" i="6" s="1"/>
  <c r="I547" i="6" s="1"/>
  <c r="I552" i="6" s="1"/>
  <c r="J547" i="6" s="1"/>
  <c r="J552" i="6" s="1"/>
  <c r="K547" i="6" s="1"/>
  <c r="K552" i="6" s="1"/>
  <c r="L547" i="6" s="1"/>
  <c r="L552" i="6" s="1"/>
  <c r="M547" i="6" s="1"/>
  <c r="M552" i="6" s="1"/>
  <c r="N547" i="6" s="1"/>
  <c r="N552" i="6" s="1"/>
  <c r="O547" i="6" s="1"/>
  <c r="O552" i="6" s="1"/>
  <c r="P547" i="6" s="1"/>
  <c r="P552" i="6" s="1"/>
  <c r="Q547" i="6" s="1"/>
  <c r="Q552" i="6" s="1"/>
  <c r="R547" i="6" s="1"/>
  <c r="R552" i="6" s="1"/>
  <c r="S547" i="6" s="1"/>
  <c r="S552" i="6" s="1"/>
  <c r="T547" i="6" s="1"/>
  <c r="T552" i="6" s="1"/>
  <c r="U547" i="6" s="1"/>
  <c r="U552" i="6" s="1"/>
  <c r="V547" i="6" s="1"/>
  <c r="V552" i="6" s="1"/>
  <c r="W547" i="6" s="1"/>
  <c r="W552" i="6" s="1"/>
  <c r="X547" i="6" s="1"/>
  <c r="X552" i="6" s="1"/>
  <c r="Y547" i="6" s="1"/>
  <c r="Y552" i="6" s="1"/>
  <c r="Z547" i="6" s="1"/>
  <c r="Z552" i="6" s="1"/>
  <c r="AA547" i="6" s="1"/>
  <c r="AA552" i="6" s="1"/>
  <c r="AB547" i="6" s="1"/>
  <c r="AB552" i="6" s="1"/>
  <c r="AC547" i="6" s="1"/>
  <c r="AC552" i="6" s="1"/>
  <c r="AD547" i="6" s="1"/>
  <c r="AD552" i="6" s="1"/>
  <c r="AE547" i="6" s="1"/>
  <c r="AE552" i="6" s="1"/>
  <c r="AF547" i="6" s="1"/>
  <c r="AF552" i="6" s="1"/>
  <c r="AG547" i="6" s="1"/>
  <c r="AG552" i="6" s="1"/>
  <c r="AH547" i="6" s="1"/>
  <c r="AH552" i="6" s="1"/>
  <c r="AI547" i="6" s="1"/>
  <c r="AI552" i="6" s="1"/>
  <c r="AJ547" i="6" s="1"/>
  <c r="AJ552" i="6" s="1"/>
  <c r="AK547" i="6" s="1"/>
  <c r="AK552" i="6" s="1"/>
  <c r="AL547" i="6" s="1"/>
  <c r="AL552" i="6" s="1"/>
  <c r="AM547" i="6" s="1"/>
  <c r="AM552" i="6" s="1"/>
  <c r="AN547" i="6" s="1"/>
  <c r="AN552" i="6" s="1"/>
  <c r="AO547" i="6" s="1"/>
  <c r="AP552" i="6" s="1"/>
  <c r="AP545" i="6"/>
  <c r="AP544" i="6"/>
  <c r="AP543" i="6"/>
  <c r="AP542" i="6"/>
  <c r="H541" i="6"/>
  <c r="H546" i="6" s="1"/>
  <c r="I541" i="6" s="1"/>
  <c r="I546" i="6" s="1"/>
  <c r="J541" i="6" s="1"/>
  <c r="J546" i="6" s="1"/>
  <c r="K541" i="6" s="1"/>
  <c r="K546" i="6" s="1"/>
  <c r="L541" i="6" s="1"/>
  <c r="L546" i="6" s="1"/>
  <c r="M541" i="6" s="1"/>
  <c r="M546" i="6" s="1"/>
  <c r="N541" i="6" s="1"/>
  <c r="N546" i="6" s="1"/>
  <c r="O541" i="6" s="1"/>
  <c r="O546" i="6" s="1"/>
  <c r="P541" i="6" s="1"/>
  <c r="P546" i="6" s="1"/>
  <c r="Q541" i="6" s="1"/>
  <c r="Q546" i="6" s="1"/>
  <c r="R541" i="6" s="1"/>
  <c r="R546" i="6" s="1"/>
  <c r="S541" i="6" s="1"/>
  <c r="S546" i="6" s="1"/>
  <c r="T541" i="6" s="1"/>
  <c r="T546" i="6" s="1"/>
  <c r="U541" i="6" s="1"/>
  <c r="U546" i="6" s="1"/>
  <c r="V541" i="6" s="1"/>
  <c r="V546" i="6" s="1"/>
  <c r="W541" i="6" s="1"/>
  <c r="W546" i="6" s="1"/>
  <c r="X541" i="6" s="1"/>
  <c r="X546" i="6" s="1"/>
  <c r="Y541" i="6" s="1"/>
  <c r="Y546" i="6" s="1"/>
  <c r="Z541" i="6" s="1"/>
  <c r="Z546" i="6" s="1"/>
  <c r="AA541" i="6" s="1"/>
  <c r="AA546" i="6" s="1"/>
  <c r="AB541" i="6" s="1"/>
  <c r="AB546" i="6" s="1"/>
  <c r="AC541" i="6" s="1"/>
  <c r="AC546" i="6" s="1"/>
  <c r="AD541" i="6" s="1"/>
  <c r="AD546" i="6" s="1"/>
  <c r="AE541" i="6" s="1"/>
  <c r="AE546" i="6" s="1"/>
  <c r="AF541" i="6" s="1"/>
  <c r="AF546" i="6" s="1"/>
  <c r="AG541" i="6" s="1"/>
  <c r="AG546" i="6" s="1"/>
  <c r="AH541" i="6" s="1"/>
  <c r="AH546" i="6" s="1"/>
  <c r="AI541" i="6" s="1"/>
  <c r="AI546" i="6" s="1"/>
  <c r="AJ541" i="6" s="1"/>
  <c r="AJ546" i="6" s="1"/>
  <c r="AK541" i="6" s="1"/>
  <c r="AK546" i="6" s="1"/>
  <c r="AL541" i="6" s="1"/>
  <c r="AL546" i="6" s="1"/>
  <c r="AM541" i="6" s="1"/>
  <c r="AM546" i="6" s="1"/>
  <c r="AN541" i="6" s="1"/>
  <c r="AN546" i="6" s="1"/>
  <c r="AO541" i="6" s="1"/>
  <c r="AP546" i="6" s="1"/>
  <c r="AP539" i="6"/>
  <c r="AP538" i="6"/>
  <c r="AP537" i="6"/>
  <c r="AP536" i="6"/>
  <c r="H535" i="6"/>
  <c r="H540" i="6" s="1"/>
  <c r="I535" i="6" s="1"/>
  <c r="I540" i="6" s="1"/>
  <c r="J535" i="6" s="1"/>
  <c r="J540" i="6" s="1"/>
  <c r="K535" i="6" s="1"/>
  <c r="K540" i="6" s="1"/>
  <c r="L535" i="6" s="1"/>
  <c r="L540" i="6" s="1"/>
  <c r="M535" i="6" s="1"/>
  <c r="M540" i="6" s="1"/>
  <c r="N535" i="6" s="1"/>
  <c r="N540" i="6" s="1"/>
  <c r="O535" i="6" s="1"/>
  <c r="O540" i="6" s="1"/>
  <c r="P535" i="6" s="1"/>
  <c r="P540" i="6" s="1"/>
  <c r="Q535" i="6" s="1"/>
  <c r="Q540" i="6" s="1"/>
  <c r="R535" i="6" s="1"/>
  <c r="R540" i="6" s="1"/>
  <c r="S535" i="6" s="1"/>
  <c r="S540" i="6" s="1"/>
  <c r="T535" i="6" s="1"/>
  <c r="T540" i="6" s="1"/>
  <c r="U535" i="6" s="1"/>
  <c r="U540" i="6" s="1"/>
  <c r="V535" i="6" s="1"/>
  <c r="V540" i="6" s="1"/>
  <c r="W535" i="6" s="1"/>
  <c r="W540" i="6" s="1"/>
  <c r="X535" i="6" s="1"/>
  <c r="X540" i="6" s="1"/>
  <c r="Y535" i="6" s="1"/>
  <c r="Y540" i="6" s="1"/>
  <c r="Z535" i="6" s="1"/>
  <c r="Z540" i="6" s="1"/>
  <c r="AA535" i="6" s="1"/>
  <c r="AA540" i="6" s="1"/>
  <c r="AB535" i="6" s="1"/>
  <c r="AB540" i="6" s="1"/>
  <c r="AC535" i="6" s="1"/>
  <c r="AC540" i="6" s="1"/>
  <c r="AD535" i="6" s="1"/>
  <c r="AD540" i="6" s="1"/>
  <c r="AE535" i="6" s="1"/>
  <c r="AE540" i="6" s="1"/>
  <c r="AF535" i="6" s="1"/>
  <c r="AF540" i="6" s="1"/>
  <c r="AG535" i="6" s="1"/>
  <c r="AG540" i="6" s="1"/>
  <c r="AH535" i="6" s="1"/>
  <c r="AH540" i="6" s="1"/>
  <c r="AI535" i="6" s="1"/>
  <c r="AI540" i="6" s="1"/>
  <c r="AJ535" i="6" s="1"/>
  <c r="AJ540" i="6" s="1"/>
  <c r="AK535" i="6" s="1"/>
  <c r="AK540" i="6" s="1"/>
  <c r="AL535" i="6" s="1"/>
  <c r="AL540" i="6" s="1"/>
  <c r="AM535" i="6" s="1"/>
  <c r="AM540" i="6" s="1"/>
  <c r="AN535" i="6" s="1"/>
  <c r="AN540" i="6" s="1"/>
  <c r="AO535" i="6" s="1"/>
  <c r="AP540" i="6" s="1"/>
  <c r="AP533" i="6"/>
  <c r="AP532" i="6"/>
  <c r="AP531" i="6"/>
  <c r="AP530" i="6"/>
  <c r="H529" i="6"/>
  <c r="H534" i="6" s="1"/>
  <c r="I529" i="6" s="1"/>
  <c r="I534" i="6" s="1"/>
  <c r="J529" i="6" s="1"/>
  <c r="J534" i="6" s="1"/>
  <c r="K529" i="6" s="1"/>
  <c r="K534" i="6" s="1"/>
  <c r="L529" i="6" s="1"/>
  <c r="L534" i="6" s="1"/>
  <c r="M529" i="6" s="1"/>
  <c r="M534" i="6" s="1"/>
  <c r="N529" i="6" s="1"/>
  <c r="N534" i="6" s="1"/>
  <c r="O529" i="6" s="1"/>
  <c r="O534" i="6" s="1"/>
  <c r="P529" i="6" s="1"/>
  <c r="P534" i="6" s="1"/>
  <c r="Q529" i="6" s="1"/>
  <c r="Q534" i="6" s="1"/>
  <c r="R529" i="6" s="1"/>
  <c r="R534" i="6" s="1"/>
  <c r="S529" i="6" s="1"/>
  <c r="S534" i="6" s="1"/>
  <c r="T529" i="6" s="1"/>
  <c r="T534" i="6" s="1"/>
  <c r="U529" i="6" s="1"/>
  <c r="U534" i="6" s="1"/>
  <c r="V529" i="6" s="1"/>
  <c r="V534" i="6" s="1"/>
  <c r="W529" i="6" s="1"/>
  <c r="W534" i="6" s="1"/>
  <c r="X529" i="6" s="1"/>
  <c r="X534" i="6" s="1"/>
  <c r="Y529" i="6" s="1"/>
  <c r="Y534" i="6" s="1"/>
  <c r="Z529" i="6" s="1"/>
  <c r="Z534" i="6" s="1"/>
  <c r="AA529" i="6" s="1"/>
  <c r="AA534" i="6" s="1"/>
  <c r="AB529" i="6" s="1"/>
  <c r="AB534" i="6" s="1"/>
  <c r="AC529" i="6" s="1"/>
  <c r="AC534" i="6" s="1"/>
  <c r="AD529" i="6" s="1"/>
  <c r="AD534" i="6" s="1"/>
  <c r="AE529" i="6" s="1"/>
  <c r="AE534" i="6" s="1"/>
  <c r="AF529" i="6" s="1"/>
  <c r="AF534" i="6" s="1"/>
  <c r="AG529" i="6" s="1"/>
  <c r="AG534" i="6" s="1"/>
  <c r="AH529" i="6" s="1"/>
  <c r="AH534" i="6" s="1"/>
  <c r="AI529" i="6" s="1"/>
  <c r="AI534" i="6" s="1"/>
  <c r="AJ529" i="6" s="1"/>
  <c r="AJ534" i="6" s="1"/>
  <c r="AK529" i="6" s="1"/>
  <c r="AK534" i="6" s="1"/>
  <c r="AL529" i="6" s="1"/>
  <c r="AL534" i="6" s="1"/>
  <c r="AM529" i="6" s="1"/>
  <c r="AM534" i="6" s="1"/>
  <c r="AN529" i="6" s="1"/>
  <c r="AN534" i="6" s="1"/>
  <c r="AO529" i="6" s="1"/>
  <c r="AP534" i="6" s="1"/>
  <c r="AP527" i="6"/>
  <c r="AP526" i="6"/>
  <c r="AP525" i="6"/>
  <c r="AP524" i="6"/>
  <c r="H523" i="6"/>
  <c r="H528" i="6" s="1"/>
  <c r="I523" i="6" s="1"/>
  <c r="I528" i="6" s="1"/>
  <c r="J523" i="6" s="1"/>
  <c r="J528" i="6" s="1"/>
  <c r="K523" i="6" s="1"/>
  <c r="K528" i="6" s="1"/>
  <c r="L523" i="6" s="1"/>
  <c r="L528" i="6" s="1"/>
  <c r="M523" i="6" s="1"/>
  <c r="M528" i="6" s="1"/>
  <c r="N523" i="6" s="1"/>
  <c r="N528" i="6" s="1"/>
  <c r="O523" i="6" s="1"/>
  <c r="O528" i="6" s="1"/>
  <c r="P523" i="6" s="1"/>
  <c r="P528" i="6" s="1"/>
  <c r="Q523" i="6" s="1"/>
  <c r="Q528" i="6" s="1"/>
  <c r="R523" i="6" s="1"/>
  <c r="R528" i="6" s="1"/>
  <c r="S523" i="6" s="1"/>
  <c r="S528" i="6" s="1"/>
  <c r="T523" i="6" s="1"/>
  <c r="T528" i="6" s="1"/>
  <c r="U523" i="6" s="1"/>
  <c r="U528" i="6" s="1"/>
  <c r="V523" i="6" s="1"/>
  <c r="V528" i="6" s="1"/>
  <c r="W523" i="6" s="1"/>
  <c r="W528" i="6" s="1"/>
  <c r="X523" i="6" s="1"/>
  <c r="X528" i="6" s="1"/>
  <c r="Y523" i="6" s="1"/>
  <c r="Y528" i="6" s="1"/>
  <c r="Z523" i="6" s="1"/>
  <c r="Z528" i="6" s="1"/>
  <c r="AA523" i="6" s="1"/>
  <c r="AA528" i="6" s="1"/>
  <c r="AB523" i="6" s="1"/>
  <c r="AB528" i="6" s="1"/>
  <c r="AC523" i="6" s="1"/>
  <c r="AC528" i="6" s="1"/>
  <c r="AD523" i="6" s="1"/>
  <c r="AD528" i="6" s="1"/>
  <c r="AE523" i="6" s="1"/>
  <c r="AE528" i="6" s="1"/>
  <c r="AF523" i="6" s="1"/>
  <c r="AF528" i="6" s="1"/>
  <c r="AG523" i="6" s="1"/>
  <c r="AG528" i="6" s="1"/>
  <c r="AH523" i="6" s="1"/>
  <c r="AH528" i="6" s="1"/>
  <c r="AI523" i="6" s="1"/>
  <c r="AI528" i="6" s="1"/>
  <c r="AJ523" i="6" s="1"/>
  <c r="AJ528" i="6" s="1"/>
  <c r="AK523" i="6" s="1"/>
  <c r="AK528" i="6" s="1"/>
  <c r="AL523" i="6" s="1"/>
  <c r="AL528" i="6" s="1"/>
  <c r="AM523" i="6" s="1"/>
  <c r="AM528" i="6" s="1"/>
  <c r="AN523" i="6" s="1"/>
  <c r="AN528" i="6" s="1"/>
  <c r="AO523" i="6" s="1"/>
  <c r="AP528" i="6" s="1"/>
  <c r="AP521" i="6"/>
  <c r="AP520" i="6"/>
  <c r="AP519" i="6"/>
  <c r="AP518" i="6"/>
  <c r="H517" i="6"/>
  <c r="H522" i="6" s="1"/>
  <c r="I517" i="6" s="1"/>
  <c r="I522" i="6" s="1"/>
  <c r="J517" i="6" s="1"/>
  <c r="J522" i="6" s="1"/>
  <c r="K517" i="6" s="1"/>
  <c r="K522" i="6" s="1"/>
  <c r="L517" i="6" s="1"/>
  <c r="L522" i="6" s="1"/>
  <c r="M517" i="6" s="1"/>
  <c r="M522" i="6" s="1"/>
  <c r="N517" i="6" s="1"/>
  <c r="N522" i="6" s="1"/>
  <c r="O517" i="6" s="1"/>
  <c r="O522" i="6" s="1"/>
  <c r="P517" i="6" s="1"/>
  <c r="P522" i="6" s="1"/>
  <c r="Q517" i="6" s="1"/>
  <c r="Q522" i="6" s="1"/>
  <c r="R517" i="6" s="1"/>
  <c r="R522" i="6" s="1"/>
  <c r="S517" i="6" s="1"/>
  <c r="S522" i="6" s="1"/>
  <c r="T517" i="6" s="1"/>
  <c r="T522" i="6" s="1"/>
  <c r="U517" i="6" s="1"/>
  <c r="U522" i="6" s="1"/>
  <c r="V517" i="6" s="1"/>
  <c r="V522" i="6" s="1"/>
  <c r="W517" i="6" s="1"/>
  <c r="W522" i="6" s="1"/>
  <c r="X517" i="6" s="1"/>
  <c r="X522" i="6" s="1"/>
  <c r="Y517" i="6" s="1"/>
  <c r="Y522" i="6" s="1"/>
  <c r="Z517" i="6" s="1"/>
  <c r="Z522" i="6" s="1"/>
  <c r="AA517" i="6" s="1"/>
  <c r="AA522" i="6" s="1"/>
  <c r="AB517" i="6" s="1"/>
  <c r="AB522" i="6" s="1"/>
  <c r="AC517" i="6" s="1"/>
  <c r="AC522" i="6" s="1"/>
  <c r="AD517" i="6" s="1"/>
  <c r="AD522" i="6" s="1"/>
  <c r="AE517" i="6" s="1"/>
  <c r="AE522" i="6" s="1"/>
  <c r="AF517" i="6" s="1"/>
  <c r="AF522" i="6" s="1"/>
  <c r="AG517" i="6" s="1"/>
  <c r="AG522" i="6" s="1"/>
  <c r="AH517" i="6" s="1"/>
  <c r="AH522" i="6" s="1"/>
  <c r="AI517" i="6" s="1"/>
  <c r="AI522" i="6" s="1"/>
  <c r="AJ517" i="6" s="1"/>
  <c r="AJ522" i="6" s="1"/>
  <c r="AK517" i="6" s="1"/>
  <c r="AK522" i="6" s="1"/>
  <c r="AL517" i="6" s="1"/>
  <c r="AL522" i="6" s="1"/>
  <c r="AM517" i="6" s="1"/>
  <c r="AM522" i="6" s="1"/>
  <c r="AN517" i="6" s="1"/>
  <c r="AN522" i="6" s="1"/>
  <c r="AO517" i="6" s="1"/>
  <c r="AP522" i="6" s="1"/>
  <c r="AP515" i="6"/>
  <c r="AP514" i="6"/>
  <c r="AP513" i="6"/>
  <c r="AP512" i="6"/>
  <c r="H511" i="6"/>
  <c r="H516" i="6" s="1"/>
  <c r="I511" i="6" s="1"/>
  <c r="I516" i="6" s="1"/>
  <c r="J511" i="6" s="1"/>
  <c r="J516" i="6" s="1"/>
  <c r="K511" i="6" s="1"/>
  <c r="K516" i="6" s="1"/>
  <c r="L511" i="6" s="1"/>
  <c r="L516" i="6" s="1"/>
  <c r="M511" i="6" s="1"/>
  <c r="M516" i="6" s="1"/>
  <c r="N511" i="6" s="1"/>
  <c r="N516" i="6" s="1"/>
  <c r="O511" i="6" s="1"/>
  <c r="O516" i="6" s="1"/>
  <c r="P511" i="6" s="1"/>
  <c r="P516" i="6" s="1"/>
  <c r="Q511" i="6" s="1"/>
  <c r="Q516" i="6" s="1"/>
  <c r="R511" i="6" s="1"/>
  <c r="R516" i="6" s="1"/>
  <c r="S511" i="6" s="1"/>
  <c r="S516" i="6" s="1"/>
  <c r="T511" i="6" s="1"/>
  <c r="T516" i="6" s="1"/>
  <c r="U511" i="6" s="1"/>
  <c r="U516" i="6" s="1"/>
  <c r="V511" i="6" s="1"/>
  <c r="V516" i="6" s="1"/>
  <c r="W511" i="6" s="1"/>
  <c r="W516" i="6" s="1"/>
  <c r="X511" i="6" s="1"/>
  <c r="X516" i="6" s="1"/>
  <c r="Y511" i="6" s="1"/>
  <c r="Y516" i="6" s="1"/>
  <c r="Z511" i="6" s="1"/>
  <c r="Z516" i="6" s="1"/>
  <c r="AA511" i="6" s="1"/>
  <c r="AA516" i="6" s="1"/>
  <c r="AB511" i="6" s="1"/>
  <c r="AB516" i="6" s="1"/>
  <c r="AC511" i="6" s="1"/>
  <c r="AC516" i="6" s="1"/>
  <c r="AD511" i="6" s="1"/>
  <c r="AD516" i="6" s="1"/>
  <c r="AE511" i="6" s="1"/>
  <c r="AE516" i="6" s="1"/>
  <c r="AF511" i="6" s="1"/>
  <c r="AF516" i="6" s="1"/>
  <c r="AG511" i="6" s="1"/>
  <c r="AG516" i="6" s="1"/>
  <c r="AH511" i="6" s="1"/>
  <c r="AH516" i="6" s="1"/>
  <c r="AI511" i="6" s="1"/>
  <c r="AI516" i="6" s="1"/>
  <c r="AJ511" i="6" s="1"/>
  <c r="AJ516" i="6" s="1"/>
  <c r="AK511" i="6" s="1"/>
  <c r="AK516" i="6" s="1"/>
  <c r="AL511" i="6" s="1"/>
  <c r="AL516" i="6" s="1"/>
  <c r="AM511" i="6" s="1"/>
  <c r="AM516" i="6" s="1"/>
  <c r="AN511" i="6" s="1"/>
  <c r="AN516" i="6" s="1"/>
  <c r="AO511" i="6" s="1"/>
  <c r="AP516" i="6" s="1"/>
  <c r="H510" i="6"/>
  <c r="I505" i="6" s="1"/>
  <c r="I510" i="6" s="1"/>
  <c r="J505" i="6" s="1"/>
  <c r="J510" i="6" s="1"/>
  <c r="K505" i="6" s="1"/>
  <c r="K510" i="6" s="1"/>
  <c r="L505" i="6" s="1"/>
  <c r="L510" i="6" s="1"/>
  <c r="M505" i="6" s="1"/>
  <c r="M510" i="6" s="1"/>
  <c r="N505" i="6" s="1"/>
  <c r="N510" i="6" s="1"/>
  <c r="O505" i="6" s="1"/>
  <c r="O510" i="6" s="1"/>
  <c r="P505" i="6" s="1"/>
  <c r="P510" i="6" s="1"/>
  <c r="Q505" i="6" s="1"/>
  <c r="Q510" i="6" s="1"/>
  <c r="R505" i="6" s="1"/>
  <c r="R510" i="6" s="1"/>
  <c r="S505" i="6" s="1"/>
  <c r="S510" i="6" s="1"/>
  <c r="T505" i="6" s="1"/>
  <c r="T510" i="6" s="1"/>
  <c r="U505" i="6" s="1"/>
  <c r="U510" i="6" s="1"/>
  <c r="V505" i="6" s="1"/>
  <c r="V510" i="6" s="1"/>
  <c r="W505" i="6" s="1"/>
  <c r="W510" i="6" s="1"/>
  <c r="X505" i="6" s="1"/>
  <c r="X510" i="6" s="1"/>
  <c r="Y505" i="6" s="1"/>
  <c r="Y510" i="6" s="1"/>
  <c r="Z505" i="6" s="1"/>
  <c r="Z510" i="6" s="1"/>
  <c r="AA505" i="6" s="1"/>
  <c r="AA510" i="6" s="1"/>
  <c r="AB505" i="6" s="1"/>
  <c r="AB510" i="6" s="1"/>
  <c r="AC505" i="6" s="1"/>
  <c r="AC510" i="6" s="1"/>
  <c r="AD505" i="6" s="1"/>
  <c r="AD510" i="6" s="1"/>
  <c r="AE505" i="6" s="1"/>
  <c r="AE510" i="6" s="1"/>
  <c r="AF505" i="6" s="1"/>
  <c r="AF510" i="6" s="1"/>
  <c r="AG505" i="6" s="1"/>
  <c r="AG510" i="6" s="1"/>
  <c r="AH505" i="6" s="1"/>
  <c r="AH510" i="6" s="1"/>
  <c r="AI505" i="6" s="1"/>
  <c r="AI510" i="6" s="1"/>
  <c r="AJ505" i="6" s="1"/>
  <c r="AJ510" i="6" s="1"/>
  <c r="AK505" i="6" s="1"/>
  <c r="AK510" i="6" s="1"/>
  <c r="AL505" i="6" s="1"/>
  <c r="AL510" i="6" s="1"/>
  <c r="AM505" i="6" s="1"/>
  <c r="AM510" i="6" s="1"/>
  <c r="AN505" i="6" s="1"/>
  <c r="AN510" i="6" s="1"/>
  <c r="AO505" i="6" s="1"/>
  <c r="AP510" i="6" s="1"/>
  <c r="AP509" i="6"/>
  <c r="AP508" i="6"/>
  <c r="AP507" i="6"/>
  <c r="AP506" i="6"/>
  <c r="H504" i="6"/>
  <c r="I499" i="6" s="1"/>
  <c r="I504" i="6" s="1"/>
  <c r="J499" i="6" s="1"/>
  <c r="J504" i="6" s="1"/>
  <c r="K499" i="6" s="1"/>
  <c r="K504" i="6" s="1"/>
  <c r="L499" i="6" s="1"/>
  <c r="L504" i="6" s="1"/>
  <c r="M499" i="6" s="1"/>
  <c r="M504" i="6" s="1"/>
  <c r="N499" i="6" s="1"/>
  <c r="N504" i="6" s="1"/>
  <c r="O499" i="6" s="1"/>
  <c r="O504" i="6" s="1"/>
  <c r="P499" i="6" s="1"/>
  <c r="P504" i="6" s="1"/>
  <c r="Q499" i="6" s="1"/>
  <c r="Q504" i="6" s="1"/>
  <c r="R499" i="6" s="1"/>
  <c r="R504" i="6" s="1"/>
  <c r="S499" i="6" s="1"/>
  <c r="S504" i="6" s="1"/>
  <c r="T499" i="6" s="1"/>
  <c r="T504" i="6" s="1"/>
  <c r="U499" i="6" s="1"/>
  <c r="U504" i="6" s="1"/>
  <c r="V499" i="6" s="1"/>
  <c r="V504" i="6" s="1"/>
  <c r="W499" i="6" s="1"/>
  <c r="W504" i="6" s="1"/>
  <c r="X499" i="6" s="1"/>
  <c r="X504" i="6" s="1"/>
  <c r="Y499" i="6" s="1"/>
  <c r="Y504" i="6" s="1"/>
  <c r="Z499" i="6" s="1"/>
  <c r="Z504" i="6" s="1"/>
  <c r="AA499" i="6" s="1"/>
  <c r="AA504" i="6" s="1"/>
  <c r="AB499" i="6" s="1"/>
  <c r="AB504" i="6" s="1"/>
  <c r="AC499" i="6" s="1"/>
  <c r="AC504" i="6" s="1"/>
  <c r="AD499" i="6" s="1"/>
  <c r="AD504" i="6" s="1"/>
  <c r="AE499" i="6" s="1"/>
  <c r="AE504" i="6" s="1"/>
  <c r="AF499" i="6" s="1"/>
  <c r="AF504" i="6" s="1"/>
  <c r="AG499" i="6" s="1"/>
  <c r="AG504" i="6" s="1"/>
  <c r="AH499" i="6" s="1"/>
  <c r="AH504" i="6" s="1"/>
  <c r="AI499" i="6" s="1"/>
  <c r="AI504" i="6" s="1"/>
  <c r="AJ499" i="6" s="1"/>
  <c r="AJ504" i="6" s="1"/>
  <c r="AK499" i="6" s="1"/>
  <c r="AK504" i="6" s="1"/>
  <c r="AL499" i="6" s="1"/>
  <c r="AL504" i="6" s="1"/>
  <c r="AM499" i="6" s="1"/>
  <c r="AM504" i="6" s="1"/>
  <c r="AN499" i="6" s="1"/>
  <c r="AN504" i="6" s="1"/>
  <c r="AO499" i="6" s="1"/>
  <c r="AP504" i="6" s="1"/>
  <c r="AP503" i="6"/>
  <c r="AP502" i="6"/>
  <c r="AP501" i="6"/>
  <c r="AP500" i="6"/>
  <c r="H498" i="6"/>
  <c r="AP497" i="6"/>
  <c r="AP496" i="6"/>
  <c r="AP495" i="6"/>
  <c r="AP494" i="6"/>
  <c r="I493" i="6"/>
  <c r="I498" i="6" s="1"/>
  <c r="J493" i="6" s="1"/>
  <c r="J498" i="6" s="1"/>
  <c r="K493" i="6" s="1"/>
  <c r="K498" i="6" s="1"/>
  <c r="L493" i="6" s="1"/>
  <c r="L498" i="6" s="1"/>
  <c r="M493" i="6" s="1"/>
  <c r="M498" i="6" s="1"/>
  <c r="N493" i="6" s="1"/>
  <c r="N498" i="6" s="1"/>
  <c r="O493" i="6" s="1"/>
  <c r="O498" i="6" s="1"/>
  <c r="P493" i="6" s="1"/>
  <c r="P498" i="6" s="1"/>
  <c r="Q493" i="6" s="1"/>
  <c r="Q498" i="6" s="1"/>
  <c r="R493" i="6" s="1"/>
  <c r="R498" i="6" s="1"/>
  <c r="S493" i="6" s="1"/>
  <c r="S498" i="6" s="1"/>
  <c r="T493" i="6" s="1"/>
  <c r="T498" i="6" s="1"/>
  <c r="U493" i="6" s="1"/>
  <c r="U498" i="6" s="1"/>
  <c r="V493" i="6" s="1"/>
  <c r="V498" i="6" s="1"/>
  <c r="W493" i="6" s="1"/>
  <c r="W498" i="6" s="1"/>
  <c r="X493" i="6" s="1"/>
  <c r="X498" i="6" s="1"/>
  <c r="Y493" i="6" s="1"/>
  <c r="Y498" i="6" s="1"/>
  <c r="Z493" i="6" s="1"/>
  <c r="Z498" i="6" s="1"/>
  <c r="AA493" i="6" s="1"/>
  <c r="AA498" i="6" s="1"/>
  <c r="AB493" i="6" s="1"/>
  <c r="AB498" i="6" s="1"/>
  <c r="AC493" i="6" s="1"/>
  <c r="AC498" i="6" s="1"/>
  <c r="AD493" i="6" s="1"/>
  <c r="AD498" i="6" s="1"/>
  <c r="AE493" i="6" s="1"/>
  <c r="AE498" i="6" s="1"/>
  <c r="AF493" i="6" s="1"/>
  <c r="AF498" i="6" s="1"/>
  <c r="AG493" i="6" s="1"/>
  <c r="AG498" i="6" s="1"/>
  <c r="AH493" i="6" s="1"/>
  <c r="AH498" i="6" s="1"/>
  <c r="AI493" i="6" s="1"/>
  <c r="AI498" i="6" s="1"/>
  <c r="AJ493" i="6" s="1"/>
  <c r="AJ498" i="6" s="1"/>
  <c r="AK493" i="6" s="1"/>
  <c r="AK498" i="6" s="1"/>
  <c r="AL493" i="6" s="1"/>
  <c r="AL498" i="6" s="1"/>
  <c r="AM493" i="6" s="1"/>
  <c r="AM498" i="6" s="1"/>
  <c r="AN493" i="6" s="1"/>
  <c r="AN498" i="6" s="1"/>
  <c r="AO493" i="6" s="1"/>
  <c r="AP498" i="6" s="1"/>
  <c r="H492" i="6"/>
  <c r="I486" i="6" s="1"/>
  <c r="I492" i="6" s="1"/>
  <c r="J486" i="6" s="1"/>
  <c r="J492" i="6" s="1"/>
  <c r="K486" i="6" s="1"/>
  <c r="K492" i="6" s="1"/>
  <c r="L486" i="6" s="1"/>
  <c r="L492" i="6" s="1"/>
  <c r="M486" i="6" s="1"/>
  <c r="M492" i="6" s="1"/>
  <c r="N486" i="6" s="1"/>
  <c r="N492" i="6" s="1"/>
  <c r="O486" i="6" s="1"/>
  <c r="O492" i="6" s="1"/>
  <c r="P486" i="6" s="1"/>
  <c r="P492" i="6" s="1"/>
  <c r="Q486" i="6" s="1"/>
  <c r="Q492" i="6" s="1"/>
  <c r="R486" i="6" s="1"/>
  <c r="R492" i="6" s="1"/>
  <c r="S486" i="6" s="1"/>
  <c r="S492" i="6" s="1"/>
  <c r="T486" i="6" s="1"/>
  <c r="T492" i="6" s="1"/>
  <c r="U486" i="6" s="1"/>
  <c r="U492" i="6" s="1"/>
  <c r="V486" i="6" s="1"/>
  <c r="V492" i="6" s="1"/>
  <c r="W486" i="6" s="1"/>
  <c r="W492" i="6" s="1"/>
  <c r="X486" i="6" s="1"/>
  <c r="X492" i="6" s="1"/>
  <c r="Y486" i="6" s="1"/>
  <c r="Y492" i="6" s="1"/>
  <c r="Z486" i="6" s="1"/>
  <c r="Z492" i="6" s="1"/>
  <c r="AA486" i="6" s="1"/>
  <c r="AA492" i="6" s="1"/>
  <c r="AB486" i="6" s="1"/>
  <c r="AB492" i="6" s="1"/>
  <c r="AC486" i="6" s="1"/>
  <c r="AC492" i="6" s="1"/>
  <c r="AD486" i="6" s="1"/>
  <c r="AD492" i="6" s="1"/>
  <c r="AE486" i="6" s="1"/>
  <c r="AE492" i="6" s="1"/>
  <c r="AF486" i="6" s="1"/>
  <c r="AF492" i="6" s="1"/>
  <c r="AG486" i="6" s="1"/>
  <c r="AG492" i="6" s="1"/>
  <c r="AH486" i="6" s="1"/>
  <c r="AH492" i="6" s="1"/>
  <c r="AI486" i="6" s="1"/>
  <c r="AI492" i="6" s="1"/>
  <c r="AJ486" i="6" s="1"/>
  <c r="AJ492" i="6" s="1"/>
  <c r="AK486" i="6" s="1"/>
  <c r="AK492" i="6" s="1"/>
  <c r="AL486" i="6" s="1"/>
  <c r="AL492" i="6" s="1"/>
  <c r="AM486" i="6" s="1"/>
  <c r="AM492" i="6" s="1"/>
  <c r="AN486" i="6" s="1"/>
  <c r="AN492" i="6" s="1"/>
  <c r="AO486" i="6" s="1"/>
  <c r="AP492" i="6" s="1"/>
  <c r="AP491" i="6"/>
  <c r="AP490" i="6"/>
  <c r="AP489" i="6"/>
  <c r="AP487" i="6"/>
  <c r="H485" i="6"/>
  <c r="I479" i="6" s="1"/>
  <c r="I485" i="6" s="1"/>
  <c r="J479" i="6" s="1"/>
  <c r="J485" i="6" s="1"/>
  <c r="K479" i="6" s="1"/>
  <c r="K485" i="6" s="1"/>
  <c r="L479" i="6" s="1"/>
  <c r="L485" i="6" s="1"/>
  <c r="M479" i="6" s="1"/>
  <c r="M485" i="6" s="1"/>
  <c r="N479" i="6" s="1"/>
  <c r="N485" i="6" s="1"/>
  <c r="O479" i="6" s="1"/>
  <c r="O485" i="6" s="1"/>
  <c r="P479" i="6" s="1"/>
  <c r="P485" i="6" s="1"/>
  <c r="Q479" i="6" s="1"/>
  <c r="Q485" i="6" s="1"/>
  <c r="R479" i="6" s="1"/>
  <c r="R485" i="6" s="1"/>
  <c r="S479" i="6" s="1"/>
  <c r="S485" i="6" s="1"/>
  <c r="T479" i="6" s="1"/>
  <c r="T485" i="6" s="1"/>
  <c r="U479" i="6" s="1"/>
  <c r="U485" i="6" s="1"/>
  <c r="V479" i="6" s="1"/>
  <c r="V485" i="6" s="1"/>
  <c r="W479" i="6" s="1"/>
  <c r="W485" i="6" s="1"/>
  <c r="X479" i="6" s="1"/>
  <c r="X485" i="6" s="1"/>
  <c r="Y479" i="6" s="1"/>
  <c r="Y485" i="6" s="1"/>
  <c r="Z479" i="6" s="1"/>
  <c r="Z485" i="6" s="1"/>
  <c r="AA479" i="6" s="1"/>
  <c r="AA485" i="6" s="1"/>
  <c r="AB479" i="6" s="1"/>
  <c r="AB485" i="6" s="1"/>
  <c r="AC479" i="6" s="1"/>
  <c r="AC485" i="6" s="1"/>
  <c r="AD479" i="6" s="1"/>
  <c r="AD485" i="6" s="1"/>
  <c r="AE479" i="6" s="1"/>
  <c r="AE485" i="6" s="1"/>
  <c r="AF479" i="6" s="1"/>
  <c r="AF485" i="6" s="1"/>
  <c r="AG479" i="6" s="1"/>
  <c r="AG485" i="6" s="1"/>
  <c r="AH479" i="6" s="1"/>
  <c r="AH485" i="6" s="1"/>
  <c r="AI479" i="6" s="1"/>
  <c r="AI485" i="6" s="1"/>
  <c r="AJ479" i="6" s="1"/>
  <c r="AJ485" i="6" s="1"/>
  <c r="AK479" i="6" s="1"/>
  <c r="AK485" i="6" s="1"/>
  <c r="AL479" i="6" s="1"/>
  <c r="AL485" i="6" s="1"/>
  <c r="AM479" i="6" s="1"/>
  <c r="AM485" i="6" s="1"/>
  <c r="AN479" i="6" s="1"/>
  <c r="AN485" i="6" s="1"/>
  <c r="AO479" i="6" s="1"/>
  <c r="AP485" i="6" s="1"/>
  <c r="AP484" i="6"/>
  <c r="AP483" i="6"/>
  <c r="AP482" i="6"/>
  <c r="AP481" i="6"/>
  <c r="AP480" i="6"/>
  <c r="H478" i="6"/>
  <c r="I471" i="6" s="1"/>
  <c r="I478" i="6" s="1"/>
  <c r="J471" i="6" s="1"/>
  <c r="J478" i="6" s="1"/>
  <c r="K471" i="6" s="1"/>
  <c r="K478" i="6" s="1"/>
  <c r="L471" i="6" s="1"/>
  <c r="L478" i="6" s="1"/>
  <c r="M471" i="6" s="1"/>
  <c r="M478" i="6" s="1"/>
  <c r="N471" i="6" s="1"/>
  <c r="N478" i="6" s="1"/>
  <c r="O471" i="6" s="1"/>
  <c r="O478" i="6" s="1"/>
  <c r="P471" i="6" s="1"/>
  <c r="P478" i="6" s="1"/>
  <c r="Q471" i="6" s="1"/>
  <c r="Q478" i="6" s="1"/>
  <c r="R471" i="6" s="1"/>
  <c r="R478" i="6" s="1"/>
  <c r="S471" i="6" s="1"/>
  <c r="S478" i="6" s="1"/>
  <c r="T471" i="6" s="1"/>
  <c r="T478" i="6" s="1"/>
  <c r="U471" i="6" s="1"/>
  <c r="U478" i="6" s="1"/>
  <c r="V471" i="6" s="1"/>
  <c r="V478" i="6" s="1"/>
  <c r="W471" i="6" s="1"/>
  <c r="W478" i="6" s="1"/>
  <c r="X471" i="6" s="1"/>
  <c r="X478" i="6" s="1"/>
  <c r="Y471" i="6" s="1"/>
  <c r="Y478" i="6" s="1"/>
  <c r="Z471" i="6" s="1"/>
  <c r="Z478" i="6" s="1"/>
  <c r="AA471" i="6" s="1"/>
  <c r="AA478" i="6" s="1"/>
  <c r="AB471" i="6" s="1"/>
  <c r="AB478" i="6" s="1"/>
  <c r="AC471" i="6" s="1"/>
  <c r="AC478" i="6" s="1"/>
  <c r="AD471" i="6" s="1"/>
  <c r="AD478" i="6" s="1"/>
  <c r="AE471" i="6" s="1"/>
  <c r="AE478" i="6" s="1"/>
  <c r="AF471" i="6" s="1"/>
  <c r="AF478" i="6" s="1"/>
  <c r="AG471" i="6" s="1"/>
  <c r="AG478" i="6" s="1"/>
  <c r="AH471" i="6" s="1"/>
  <c r="AH478" i="6" s="1"/>
  <c r="AI471" i="6" s="1"/>
  <c r="AI478" i="6" s="1"/>
  <c r="AJ471" i="6" s="1"/>
  <c r="AJ478" i="6" s="1"/>
  <c r="AK471" i="6" s="1"/>
  <c r="AK478" i="6" s="1"/>
  <c r="AL471" i="6" s="1"/>
  <c r="AL478" i="6" s="1"/>
  <c r="AM471" i="6" s="1"/>
  <c r="AM478" i="6" s="1"/>
  <c r="AN471" i="6" s="1"/>
  <c r="AN478" i="6" s="1"/>
  <c r="AO471" i="6" s="1"/>
  <c r="AP478" i="6" s="1"/>
  <c r="AP477" i="6"/>
  <c r="AP476" i="6"/>
  <c r="AP475" i="6"/>
  <c r="AP474" i="6"/>
  <c r="AP473" i="6"/>
  <c r="AP472" i="6"/>
  <c r="H470" i="6"/>
  <c r="I465" i="6" s="1"/>
  <c r="I470" i="6" s="1"/>
  <c r="J465" i="6" s="1"/>
  <c r="J470" i="6" s="1"/>
  <c r="K465" i="6" s="1"/>
  <c r="K470" i="6" s="1"/>
  <c r="L465" i="6" s="1"/>
  <c r="L470" i="6" s="1"/>
  <c r="M465" i="6" s="1"/>
  <c r="M470" i="6" s="1"/>
  <c r="N465" i="6" s="1"/>
  <c r="N470" i="6" s="1"/>
  <c r="O465" i="6" s="1"/>
  <c r="O470" i="6" s="1"/>
  <c r="P465" i="6" s="1"/>
  <c r="P470" i="6" s="1"/>
  <c r="Q465" i="6" s="1"/>
  <c r="Q470" i="6" s="1"/>
  <c r="R465" i="6" s="1"/>
  <c r="R470" i="6" s="1"/>
  <c r="S465" i="6" s="1"/>
  <c r="S470" i="6" s="1"/>
  <c r="T465" i="6" s="1"/>
  <c r="T470" i="6" s="1"/>
  <c r="U465" i="6" s="1"/>
  <c r="U470" i="6" s="1"/>
  <c r="V465" i="6" s="1"/>
  <c r="V470" i="6" s="1"/>
  <c r="W465" i="6" s="1"/>
  <c r="W470" i="6" s="1"/>
  <c r="X465" i="6" s="1"/>
  <c r="X470" i="6" s="1"/>
  <c r="Y465" i="6" s="1"/>
  <c r="Y470" i="6" s="1"/>
  <c r="Z465" i="6" s="1"/>
  <c r="Z470" i="6" s="1"/>
  <c r="AA465" i="6" s="1"/>
  <c r="AA470" i="6" s="1"/>
  <c r="AB465" i="6" s="1"/>
  <c r="AB470" i="6" s="1"/>
  <c r="AC465" i="6" s="1"/>
  <c r="AC470" i="6" s="1"/>
  <c r="AD465" i="6" s="1"/>
  <c r="AD470" i="6" s="1"/>
  <c r="AE465" i="6" s="1"/>
  <c r="AE470" i="6" s="1"/>
  <c r="AF465" i="6" s="1"/>
  <c r="AF470" i="6" s="1"/>
  <c r="AG465" i="6" s="1"/>
  <c r="AG470" i="6" s="1"/>
  <c r="AH465" i="6" s="1"/>
  <c r="AH470" i="6" s="1"/>
  <c r="AI465" i="6" s="1"/>
  <c r="AI470" i="6" s="1"/>
  <c r="AJ465" i="6" s="1"/>
  <c r="AJ470" i="6" s="1"/>
  <c r="AK465" i="6" s="1"/>
  <c r="AK470" i="6" s="1"/>
  <c r="AL465" i="6" s="1"/>
  <c r="AL470" i="6" s="1"/>
  <c r="AM465" i="6" s="1"/>
  <c r="AM470" i="6" s="1"/>
  <c r="AN465" i="6" s="1"/>
  <c r="AN470" i="6" s="1"/>
  <c r="AO465" i="6" s="1"/>
  <c r="AP470" i="6" s="1"/>
  <c r="AP469" i="6"/>
  <c r="AP468" i="6"/>
  <c r="AP467" i="6"/>
  <c r="AP466" i="6"/>
  <c r="H464" i="6"/>
  <c r="AP463" i="6"/>
  <c r="AP462" i="6"/>
  <c r="AP461" i="6"/>
  <c r="AP460" i="6"/>
  <c r="I459" i="6"/>
  <c r="I464" i="6" s="1"/>
  <c r="J459" i="6" s="1"/>
  <c r="J464" i="6" s="1"/>
  <c r="K459" i="6" s="1"/>
  <c r="K464" i="6" s="1"/>
  <c r="L459" i="6" s="1"/>
  <c r="L464" i="6" s="1"/>
  <c r="M459" i="6" s="1"/>
  <c r="M464" i="6" s="1"/>
  <c r="N459" i="6" s="1"/>
  <c r="N464" i="6" s="1"/>
  <c r="O459" i="6" s="1"/>
  <c r="O464" i="6" s="1"/>
  <c r="P459" i="6" s="1"/>
  <c r="P464" i="6" s="1"/>
  <c r="Q459" i="6" s="1"/>
  <c r="Q464" i="6" s="1"/>
  <c r="R459" i="6" s="1"/>
  <c r="R464" i="6" s="1"/>
  <c r="S459" i="6" s="1"/>
  <c r="S464" i="6" s="1"/>
  <c r="T459" i="6" s="1"/>
  <c r="T464" i="6" s="1"/>
  <c r="U459" i="6" s="1"/>
  <c r="U464" i="6" s="1"/>
  <c r="V459" i="6" s="1"/>
  <c r="V464" i="6" s="1"/>
  <c r="W459" i="6" s="1"/>
  <c r="W464" i="6" s="1"/>
  <c r="X459" i="6" s="1"/>
  <c r="X464" i="6" s="1"/>
  <c r="Y459" i="6" s="1"/>
  <c r="Y464" i="6" s="1"/>
  <c r="Z459" i="6" s="1"/>
  <c r="Z464" i="6" s="1"/>
  <c r="AA459" i="6" s="1"/>
  <c r="AA464" i="6" s="1"/>
  <c r="AB459" i="6" s="1"/>
  <c r="AB464" i="6" s="1"/>
  <c r="AC459" i="6" s="1"/>
  <c r="AC464" i="6" s="1"/>
  <c r="AD459" i="6" s="1"/>
  <c r="AD464" i="6" s="1"/>
  <c r="AE459" i="6" s="1"/>
  <c r="AE464" i="6" s="1"/>
  <c r="AF459" i="6" s="1"/>
  <c r="AF464" i="6" s="1"/>
  <c r="AG459" i="6" s="1"/>
  <c r="AG464" i="6" s="1"/>
  <c r="AH459" i="6" s="1"/>
  <c r="AH464" i="6" s="1"/>
  <c r="AI459" i="6" s="1"/>
  <c r="AI464" i="6" s="1"/>
  <c r="AJ459" i="6" s="1"/>
  <c r="AJ464" i="6" s="1"/>
  <c r="AK459" i="6" s="1"/>
  <c r="AK464" i="6" s="1"/>
  <c r="AL459" i="6" s="1"/>
  <c r="AL464" i="6" s="1"/>
  <c r="AM459" i="6" s="1"/>
  <c r="AM464" i="6" s="1"/>
  <c r="AN459" i="6" s="1"/>
  <c r="AN464" i="6" s="1"/>
  <c r="AO459" i="6" s="1"/>
  <c r="AP464" i="6" s="1"/>
  <c r="H458" i="6"/>
  <c r="I453" i="6" s="1"/>
  <c r="I458" i="6" s="1"/>
  <c r="J453" i="6" s="1"/>
  <c r="J458" i="6" s="1"/>
  <c r="K453" i="6" s="1"/>
  <c r="K458" i="6" s="1"/>
  <c r="L453" i="6" s="1"/>
  <c r="L458" i="6" s="1"/>
  <c r="M453" i="6" s="1"/>
  <c r="M458" i="6" s="1"/>
  <c r="N453" i="6" s="1"/>
  <c r="N458" i="6" s="1"/>
  <c r="O453" i="6" s="1"/>
  <c r="O458" i="6" s="1"/>
  <c r="P453" i="6" s="1"/>
  <c r="P458" i="6" s="1"/>
  <c r="Q453" i="6" s="1"/>
  <c r="Q458" i="6" s="1"/>
  <c r="R453" i="6" s="1"/>
  <c r="R458" i="6" s="1"/>
  <c r="S453" i="6" s="1"/>
  <c r="S458" i="6" s="1"/>
  <c r="T453" i="6" s="1"/>
  <c r="T458" i="6" s="1"/>
  <c r="U453" i="6" s="1"/>
  <c r="U458" i="6" s="1"/>
  <c r="V453" i="6" s="1"/>
  <c r="V458" i="6" s="1"/>
  <c r="W453" i="6" s="1"/>
  <c r="W458" i="6" s="1"/>
  <c r="X453" i="6" s="1"/>
  <c r="X458" i="6" s="1"/>
  <c r="Y453" i="6" s="1"/>
  <c r="Y458" i="6" s="1"/>
  <c r="Z453" i="6" s="1"/>
  <c r="Z458" i="6" s="1"/>
  <c r="AA453" i="6" s="1"/>
  <c r="AA458" i="6" s="1"/>
  <c r="AB453" i="6" s="1"/>
  <c r="AB458" i="6" s="1"/>
  <c r="AC453" i="6" s="1"/>
  <c r="AC458" i="6" s="1"/>
  <c r="AD453" i="6" s="1"/>
  <c r="AD458" i="6" s="1"/>
  <c r="AE453" i="6" s="1"/>
  <c r="AE458" i="6" s="1"/>
  <c r="AF453" i="6" s="1"/>
  <c r="AF458" i="6" s="1"/>
  <c r="AG453" i="6" s="1"/>
  <c r="AG458" i="6" s="1"/>
  <c r="AH453" i="6" s="1"/>
  <c r="AH458" i="6" s="1"/>
  <c r="AI453" i="6" s="1"/>
  <c r="AI458" i="6" s="1"/>
  <c r="AJ453" i="6" s="1"/>
  <c r="AJ458" i="6" s="1"/>
  <c r="AK453" i="6" s="1"/>
  <c r="AK458" i="6" s="1"/>
  <c r="AL453" i="6" s="1"/>
  <c r="AL458" i="6" s="1"/>
  <c r="AM453" i="6" s="1"/>
  <c r="AM458" i="6" s="1"/>
  <c r="AN453" i="6" s="1"/>
  <c r="AN458" i="6" s="1"/>
  <c r="AO453" i="6" s="1"/>
  <c r="AP458" i="6" s="1"/>
  <c r="AP457" i="6"/>
  <c r="AP456" i="6"/>
  <c r="AP455" i="6"/>
  <c r="AP454" i="6"/>
  <c r="H452" i="6"/>
  <c r="AP451" i="6"/>
  <c r="AP450" i="6"/>
  <c r="AP449" i="6"/>
  <c r="AP448" i="6"/>
  <c r="I447" i="6"/>
  <c r="I452" i="6" s="1"/>
  <c r="J447" i="6" s="1"/>
  <c r="J452" i="6" s="1"/>
  <c r="K447" i="6" s="1"/>
  <c r="K452" i="6" s="1"/>
  <c r="L447" i="6" s="1"/>
  <c r="L452" i="6" s="1"/>
  <c r="M447" i="6" s="1"/>
  <c r="M452" i="6" s="1"/>
  <c r="N447" i="6" s="1"/>
  <c r="N452" i="6" s="1"/>
  <c r="O447" i="6" s="1"/>
  <c r="O452" i="6" s="1"/>
  <c r="P447" i="6" s="1"/>
  <c r="P452" i="6" s="1"/>
  <c r="Q447" i="6" s="1"/>
  <c r="Q452" i="6" s="1"/>
  <c r="R447" i="6" s="1"/>
  <c r="R452" i="6" s="1"/>
  <c r="S447" i="6" s="1"/>
  <c r="S452" i="6" s="1"/>
  <c r="T447" i="6" s="1"/>
  <c r="T452" i="6" s="1"/>
  <c r="U447" i="6" s="1"/>
  <c r="U452" i="6" s="1"/>
  <c r="V447" i="6" s="1"/>
  <c r="V452" i="6" s="1"/>
  <c r="W447" i="6" s="1"/>
  <c r="W452" i="6" s="1"/>
  <c r="X447" i="6" s="1"/>
  <c r="X452" i="6" s="1"/>
  <c r="Y447" i="6" s="1"/>
  <c r="Y452" i="6" s="1"/>
  <c r="Z447" i="6" s="1"/>
  <c r="Z452" i="6" s="1"/>
  <c r="AA447" i="6" s="1"/>
  <c r="AA452" i="6" s="1"/>
  <c r="AB447" i="6" s="1"/>
  <c r="AB452" i="6" s="1"/>
  <c r="AC447" i="6" s="1"/>
  <c r="AC452" i="6" s="1"/>
  <c r="AD447" i="6" s="1"/>
  <c r="AD452" i="6" s="1"/>
  <c r="AE447" i="6" s="1"/>
  <c r="AE452" i="6" s="1"/>
  <c r="AF447" i="6" s="1"/>
  <c r="AF452" i="6" s="1"/>
  <c r="AG447" i="6" s="1"/>
  <c r="AG452" i="6" s="1"/>
  <c r="AH447" i="6" s="1"/>
  <c r="AH452" i="6" s="1"/>
  <c r="AI447" i="6" s="1"/>
  <c r="AI452" i="6" s="1"/>
  <c r="AJ447" i="6" s="1"/>
  <c r="AJ452" i="6" s="1"/>
  <c r="AK447" i="6" s="1"/>
  <c r="AK452" i="6" s="1"/>
  <c r="AL447" i="6" s="1"/>
  <c r="AL452" i="6" s="1"/>
  <c r="AM447" i="6" s="1"/>
  <c r="AM452" i="6" s="1"/>
  <c r="AN447" i="6" s="1"/>
  <c r="AN452" i="6" s="1"/>
  <c r="AO447" i="6" s="1"/>
  <c r="AP452" i="6" s="1"/>
  <c r="H446" i="6"/>
  <c r="I440" i="6" s="1"/>
  <c r="I446" i="6" s="1"/>
  <c r="J440" i="6" s="1"/>
  <c r="J446" i="6" s="1"/>
  <c r="K440" i="6" s="1"/>
  <c r="K446" i="6" s="1"/>
  <c r="L440" i="6" s="1"/>
  <c r="L446" i="6" s="1"/>
  <c r="M440" i="6" s="1"/>
  <c r="M446" i="6" s="1"/>
  <c r="N440" i="6" s="1"/>
  <c r="N446" i="6" s="1"/>
  <c r="O440" i="6" s="1"/>
  <c r="O446" i="6" s="1"/>
  <c r="P440" i="6" s="1"/>
  <c r="P446" i="6" s="1"/>
  <c r="Q440" i="6" s="1"/>
  <c r="Q446" i="6" s="1"/>
  <c r="R440" i="6" s="1"/>
  <c r="R446" i="6" s="1"/>
  <c r="S440" i="6" s="1"/>
  <c r="S446" i="6" s="1"/>
  <c r="T440" i="6" s="1"/>
  <c r="T446" i="6" s="1"/>
  <c r="U440" i="6" s="1"/>
  <c r="U446" i="6" s="1"/>
  <c r="V440" i="6" s="1"/>
  <c r="V446" i="6" s="1"/>
  <c r="W440" i="6" s="1"/>
  <c r="W446" i="6" s="1"/>
  <c r="X440" i="6" s="1"/>
  <c r="X446" i="6" s="1"/>
  <c r="Y440" i="6" s="1"/>
  <c r="Y446" i="6" s="1"/>
  <c r="Z440" i="6" s="1"/>
  <c r="Z446" i="6" s="1"/>
  <c r="AA440" i="6" s="1"/>
  <c r="AA446" i="6" s="1"/>
  <c r="AB440" i="6" s="1"/>
  <c r="AB446" i="6" s="1"/>
  <c r="AC440" i="6" s="1"/>
  <c r="AC446" i="6" s="1"/>
  <c r="AD440" i="6" s="1"/>
  <c r="AD446" i="6" s="1"/>
  <c r="AE440" i="6" s="1"/>
  <c r="AE446" i="6" s="1"/>
  <c r="AF440" i="6" s="1"/>
  <c r="AF446" i="6" s="1"/>
  <c r="AG440" i="6" s="1"/>
  <c r="AG446" i="6" s="1"/>
  <c r="AH440" i="6" s="1"/>
  <c r="AH446" i="6" s="1"/>
  <c r="AI440" i="6" s="1"/>
  <c r="AI446" i="6" s="1"/>
  <c r="AJ440" i="6" s="1"/>
  <c r="AJ446" i="6" s="1"/>
  <c r="AK440" i="6" s="1"/>
  <c r="AK446" i="6" s="1"/>
  <c r="AL440" i="6" s="1"/>
  <c r="AL446" i="6" s="1"/>
  <c r="AM440" i="6" s="1"/>
  <c r="AM446" i="6" s="1"/>
  <c r="AN440" i="6" s="1"/>
  <c r="AN446" i="6" s="1"/>
  <c r="AO440" i="6" s="1"/>
  <c r="AP446" i="6" s="1"/>
  <c r="AP445" i="6"/>
  <c r="AP444" i="6"/>
  <c r="AP443" i="6"/>
  <c r="AP442" i="6"/>
  <c r="AP441" i="6"/>
  <c r="H439" i="6"/>
  <c r="I434" i="6" s="1"/>
  <c r="I439" i="6" s="1"/>
  <c r="J434" i="6" s="1"/>
  <c r="J439" i="6" s="1"/>
  <c r="K434" i="6" s="1"/>
  <c r="K439" i="6" s="1"/>
  <c r="L434" i="6" s="1"/>
  <c r="L439" i="6" s="1"/>
  <c r="M434" i="6" s="1"/>
  <c r="M439" i="6" s="1"/>
  <c r="N434" i="6" s="1"/>
  <c r="N439" i="6" s="1"/>
  <c r="O434" i="6" s="1"/>
  <c r="O439" i="6" s="1"/>
  <c r="P434" i="6" s="1"/>
  <c r="P439" i="6" s="1"/>
  <c r="Q434" i="6" s="1"/>
  <c r="Q439" i="6" s="1"/>
  <c r="R434" i="6" s="1"/>
  <c r="R439" i="6" s="1"/>
  <c r="S434" i="6" s="1"/>
  <c r="S439" i="6" s="1"/>
  <c r="T434" i="6" s="1"/>
  <c r="T439" i="6" s="1"/>
  <c r="U434" i="6" s="1"/>
  <c r="U439" i="6" s="1"/>
  <c r="V434" i="6" s="1"/>
  <c r="V439" i="6" s="1"/>
  <c r="W434" i="6" s="1"/>
  <c r="W439" i="6" s="1"/>
  <c r="X434" i="6" s="1"/>
  <c r="X439" i="6" s="1"/>
  <c r="Y434" i="6" s="1"/>
  <c r="Y439" i="6" s="1"/>
  <c r="Z434" i="6" s="1"/>
  <c r="Z439" i="6" s="1"/>
  <c r="AA434" i="6" s="1"/>
  <c r="AA439" i="6" s="1"/>
  <c r="AB434" i="6" s="1"/>
  <c r="AB439" i="6" s="1"/>
  <c r="AC434" i="6" s="1"/>
  <c r="AC439" i="6" s="1"/>
  <c r="AD434" i="6" s="1"/>
  <c r="AD439" i="6" s="1"/>
  <c r="AE434" i="6" s="1"/>
  <c r="AE439" i="6" s="1"/>
  <c r="AF434" i="6" s="1"/>
  <c r="AF439" i="6" s="1"/>
  <c r="AG434" i="6" s="1"/>
  <c r="AG439" i="6" s="1"/>
  <c r="AH434" i="6" s="1"/>
  <c r="AH439" i="6" s="1"/>
  <c r="AI434" i="6" s="1"/>
  <c r="AI439" i="6" s="1"/>
  <c r="AJ434" i="6" s="1"/>
  <c r="AJ439" i="6" s="1"/>
  <c r="AK434" i="6" s="1"/>
  <c r="AK439" i="6" s="1"/>
  <c r="AL434" i="6" s="1"/>
  <c r="AL439" i="6" s="1"/>
  <c r="AM434" i="6" s="1"/>
  <c r="AM439" i="6" s="1"/>
  <c r="AN434" i="6" s="1"/>
  <c r="AN439" i="6" s="1"/>
  <c r="AO434" i="6" s="1"/>
  <c r="AP439" i="6" s="1"/>
  <c r="AP438" i="6"/>
  <c r="AP437" i="6"/>
  <c r="AP436" i="6"/>
  <c r="AP435" i="6"/>
  <c r="AP432" i="6"/>
  <c r="AP431" i="6"/>
  <c r="AP430" i="6"/>
  <c r="AP429" i="6"/>
  <c r="H428" i="6"/>
  <c r="H433" i="6" s="1"/>
  <c r="I428" i="6" s="1"/>
  <c r="I433" i="6" s="1"/>
  <c r="J428" i="6" s="1"/>
  <c r="J433" i="6" s="1"/>
  <c r="K428" i="6" s="1"/>
  <c r="K433" i="6" s="1"/>
  <c r="L428" i="6" s="1"/>
  <c r="L433" i="6" s="1"/>
  <c r="M428" i="6" s="1"/>
  <c r="M433" i="6" s="1"/>
  <c r="N428" i="6" s="1"/>
  <c r="N433" i="6" s="1"/>
  <c r="O428" i="6" s="1"/>
  <c r="O433" i="6" s="1"/>
  <c r="P428" i="6" s="1"/>
  <c r="P433" i="6" s="1"/>
  <c r="Q428" i="6" s="1"/>
  <c r="Q433" i="6" s="1"/>
  <c r="R428" i="6" s="1"/>
  <c r="R433" i="6" s="1"/>
  <c r="S428" i="6" s="1"/>
  <c r="S433" i="6" s="1"/>
  <c r="T428" i="6" s="1"/>
  <c r="T433" i="6" s="1"/>
  <c r="U428" i="6" s="1"/>
  <c r="U433" i="6" s="1"/>
  <c r="V428" i="6" s="1"/>
  <c r="V433" i="6" s="1"/>
  <c r="W428" i="6" s="1"/>
  <c r="W433" i="6" s="1"/>
  <c r="X428" i="6" s="1"/>
  <c r="X433" i="6" s="1"/>
  <c r="Y428" i="6" s="1"/>
  <c r="Y433" i="6" s="1"/>
  <c r="Z428" i="6" s="1"/>
  <c r="Z433" i="6" s="1"/>
  <c r="AA428" i="6" s="1"/>
  <c r="AA433" i="6" s="1"/>
  <c r="AB428" i="6" s="1"/>
  <c r="AB433" i="6" s="1"/>
  <c r="AC428" i="6" s="1"/>
  <c r="AC433" i="6" s="1"/>
  <c r="AD428" i="6" s="1"/>
  <c r="AD433" i="6" s="1"/>
  <c r="AE428" i="6" s="1"/>
  <c r="AE433" i="6" s="1"/>
  <c r="AF428" i="6" s="1"/>
  <c r="AF433" i="6" s="1"/>
  <c r="AG428" i="6" s="1"/>
  <c r="AG433" i="6" s="1"/>
  <c r="AH428" i="6" s="1"/>
  <c r="AH433" i="6" s="1"/>
  <c r="AI428" i="6" s="1"/>
  <c r="AI433" i="6" s="1"/>
  <c r="AJ428" i="6" s="1"/>
  <c r="AJ433" i="6" s="1"/>
  <c r="AK428" i="6" s="1"/>
  <c r="AK433" i="6" s="1"/>
  <c r="AL428" i="6" s="1"/>
  <c r="AL433" i="6" s="1"/>
  <c r="AM428" i="6" s="1"/>
  <c r="AM433" i="6" s="1"/>
  <c r="AN428" i="6" s="1"/>
  <c r="AN433" i="6" s="1"/>
  <c r="AO428" i="6" s="1"/>
  <c r="AP433" i="6" s="1"/>
  <c r="H427" i="6"/>
  <c r="I422" i="6" s="1"/>
  <c r="I427" i="6" s="1"/>
  <c r="J422" i="6" s="1"/>
  <c r="J427" i="6" s="1"/>
  <c r="K422" i="6" s="1"/>
  <c r="K427" i="6" s="1"/>
  <c r="L422" i="6" s="1"/>
  <c r="L427" i="6" s="1"/>
  <c r="M422" i="6" s="1"/>
  <c r="M427" i="6" s="1"/>
  <c r="N422" i="6" s="1"/>
  <c r="N427" i="6" s="1"/>
  <c r="O422" i="6" s="1"/>
  <c r="O427" i="6" s="1"/>
  <c r="P422" i="6" s="1"/>
  <c r="P427" i="6" s="1"/>
  <c r="Q422" i="6" s="1"/>
  <c r="Q427" i="6" s="1"/>
  <c r="R422" i="6" s="1"/>
  <c r="R427" i="6" s="1"/>
  <c r="S422" i="6" s="1"/>
  <c r="S427" i="6" s="1"/>
  <c r="T422" i="6" s="1"/>
  <c r="T427" i="6" s="1"/>
  <c r="U422" i="6" s="1"/>
  <c r="U427" i="6" s="1"/>
  <c r="V422" i="6" s="1"/>
  <c r="V427" i="6" s="1"/>
  <c r="W422" i="6" s="1"/>
  <c r="W427" i="6" s="1"/>
  <c r="X422" i="6" s="1"/>
  <c r="X427" i="6" s="1"/>
  <c r="Y422" i="6" s="1"/>
  <c r="Y427" i="6" s="1"/>
  <c r="Z422" i="6" s="1"/>
  <c r="Z427" i="6" s="1"/>
  <c r="AA422" i="6" s="1"/>
  <c r="AA427" i="6" s="1"/>
  <c r="AB422" i="6" s="1"/>
  <c r="AB427" i="6" s="1"/>
  <c r="AC422" i="6" s="1"/>
  <c r="AC427" i="6" s="1"/>
  <c r="AD422" i="6" s="1"/>
  <c r="AD427" i="6" s="1"/>
  <c r="AE422" i="6" s="1"/>
  <c r="AE427" i="6" s="1"/>
  <c r="AF422" i="6" s="1"/>
  <c r="AF427" i="6" s="1"/>
  <c r="AG422" i="6" s="1"/>
  <c r="AG427" i="6" s="1"/>
  <c r="AH422" i="6" s="1"/>
  <c r="AH427" i="6" s="1"/>
  <c r="AI422" i="6" s="1"/>
  <c r="AI427" i="6" s="1"/>
  <c r="AJ422" i="6" s="1"/>
  <c r="AJ427" i="6" s="1"/>
  <c r="AK422" i="6" s="1"/>
  <c r="AK427" i="6" s="1"/>
  <c r="AL422" i="6" s="1"/>
  <c r="AL427" i="6" s="1"/>
  <c r="AM422" i="6" s="1"/>
  <c r="AM427" i="6" s="1"/>
  <c r="AN422" i="6" s="1"/>
  <c r="AN427" i="6" s="1"/>
  <c r="AO422" i="6" s="1"/>
  <c r="AP427" i="6" s="1"/>
  <c r="AP426" i="6"/>
  <c r="AP425" i="6"/>
  <c r="AP424" i="6"/>
  <c r="AP423" i="6"/>
  <c r="H421" i="6"/>
  <c r="AP418" i="6"/>
  <c r="I416" i="6"/>
  <c r="I421" i="6" s="1"/>
  <c r="J416" i="6" s="1"/>
  <c r="J421" i="6" s="1"/>
  <c r="K416" i="6" s="1"/>
  <c r="K421" i="6" s="1"/>
  <c r="L416" i="6" s="1"/>
  <c r="L421" i="6" s="1"/>
  <c r="M416" i="6" s="1"/>
  <c r="M421" i="6" s="1"/>
  <c r="N416" i="6" s="1"/>
  <c r="N421" i="6" s="1"/>
  <c r="O416" i="6" s="1"/>
  <c r="O421" i="6" s="1"/>
  <c r="P416" i="6" s="1"/>
  <c r="P421" i="6" s="1"/>
  <c r="Q416" i="6" s="1"/>
  <c r="Q421" i="6" s="1"/>
  <c r="R416" i="6" s="1"/>
  <c r="R421" i="6" s="1"/>
  <c r="S416" i="6" s="1"/>
  <c r="S421" i="6" s="1"/>
  <c r="T416" i="6" s="1"/>
  <c r="T421" i="6" s="1"/>
  <c r="U416" i="6" s="1"/>
  <c r="U421" i="6" s="1"/>
  <c r="V416" i="6" s="1"/>
  <c r="V421" i="6" s="1"/>
  <c r="W416" i="6" s="1"/>
  <c r="W421" i="6" s="1"/>
  <c r="X416" i="6" s="1"/>
  <c r="X421" i="6" s="1"/>
  <c r="Y416" i="6" s="1"/>
  <c r="Y421" i="6" s="1"/>
  <c r="Z416" i="6" s="1"/>
  <c r="Z421" i="6" s="1"/>
  <c r="AA416" i="6" s="1"/>
  <c r="AA421" i="6" s="1"/>
  <c r="AB416" i="6" s="1"/>
  <c r="AB421" i="6" s="1"/>
  <c r="AC416" i="6" s="1"/>
  <c r="AC421" i="6" s="1"/>
  <c r="AD416" i="6" s="1"/>
  <c r="AD421" i="6" s="1"/>
  <c r="AE416" i="6" s="1"/>
  <c r="AE421" i="6" s="1"/>
  <c r="AF416" i="6" s="1"/>
  <c r="AF421" i="6" s="1"/>
  <c r="AG416" i="6" s="1"/>
  <c r="AG421" i="6" s="1"/>
  <c r="AH416" i="6" s="1"/>
  <c r="AH421" i="6" s="1"/>
  <c r="AI416" i="6" s="1"/>
  <c r="AI421" i="6" s="1"/>
  <c r="AJ416" i="6" s="1"/>
  <c r="AJ421" i="6" s="1"/>
  <c r="AK416" i="6" s="1"/>
  <c r="AK421" i="6" s="1"/>
  <c r="AL416" i="6" s="1"/>
  <c r="AL421" i="6" s="1"/>
  <c r="AM416" i="6" s="1"/>
  <c r="AM421" i="6" s="1"/>
  <c r="AN416" i="6" s="1"/>
  <c r="AN421" i="6" s="1"/>
  <c r="AO416" i="6" s="1"/>
  <c r="AP421" i="6" s="1"/>
  <c r="H415" i="6"/>
  <c r="I410" i="6" s="1"/>
  <c r="I415" i="6" s="1"/>
  <c r="J410" i="6" s="1"/>
  <c r="J415" i="6" s="1"/>
  <c r="K410" i="6" s="1"/>
  <c r="K415" i="6" s="1"/>
  <c r="L410" i="6" s="1"/>
  <c r="L415" i="6" s="1"/>
  <c r="M410" i="6" s="1"/>
  <c r="M415" i="6" s="1"/>
  <c r="N410" i="6" s="1"/>
  <c r="N415" i="6" s="1"/>
  <c r="O410" i="6" s="1"/>
  <c r="O415" i="6" s="1"/>
  <c r="P410" i="6" s="1"/>
  <c r="P415" i="6" s="1"/>
  <c r="Q410" i="6" s="1"/>
  <c r="Q415" i="6" s="1"/>
  <c r="R410" i="6" s="1"/>
  <c r="R415" i="6" s="1"/>
  <c r="S410" i="6" s="1"/>
  <c r="S415" i="6" s="1"/>
  <c r="T410" i="6" s="1"/>
  <c r="T415" i="6" s="1"/>
  <c r="U410" i="6" s="1"/>
  <c r="U415" i="6" s="1"/>
  <c r="V410" i="6" s="1"/>
  <c r="V415" i="6" s="1"/>
  <c r="W410" i="6" s="1"/>
  <c r="W415" i="6" s="1"/>
  <c r="X410" i="6" s="1"/>
  <c r="X415" i="6" s="1"/>
  <c r="Y410" i="6" s="1"/>
  <c r="Y415" i="6" s="1"/>
  <c r="Z410" i="6" s="1"/>
  <c r="Z415" i="6" s="1"/>
  <c r="AA410" i="6" s="1"/>
  <c r="AA415" i="6" s="1"/>
  <c r="AB410" i="6" s="1"/>
  <c r="AB415" i="6" s="1"/>
  <c r="AC410" i="6" s="1"/>
  <c r="AC415" i="6" s="1"/>
  <c r="AD410" i="6" s="1"/>
  <c r="AD415" i="6" s="1"/>
  <c r="AE410" i="6" s="1"/>
  <c r="AE415" i="6" s="1"/>
  <c r="AF410" i="6" s="1"/>
  <c r="AF415" i="6" s="1"/>
  <c r="AG410" i="6" s="1"/>
  <c r="AG415" i="6" s="1"/>
  <c r="AH410" i="6" s="1"/>
  <c r="AH415" i="6" s="1"/>
  <c r="AI410" i="6" s="1"/>
  <c r="AI415" i="6" s="1"/>
  <c r="AJ410" i="6" s="1"/>
  <c r="AJ415" i="6" s="1"/>
  <c r="AK410" i="6" s="1"/>
  <c r="AK415" i="6" s="1"/>
  <c r="AL410" i="6" s="1"/>
  <c r="AL415" i="6" s="1"/>
  <c r="AM410" i="6" s="1"/>
  <c r="AM415" i="6" s="1"/>
  <c r="AN410" i="6" s="1"/>
  <c r="AN415" i="6" s="1"/>
  <c r="AO410" i="6" s="1"/>
  <c r="AP415" i="6" s="1"/>
  <c r="AP414" i="6"/>
  <c r="AP413" i="6"/>
  <c r="AP412" i="6"/>
  <c r="AP411" i="6"/>
  <c r="H409" i="6"/>
  <c r="AP408" i="6"/>
  <c r="AP407" i="6"/>
  <c r="AP406" i="6"/>
  <c r="AP405" i="6"/>
  <c r="I404" i="6"/>
  <c r="I409" i="6" s="1"/>
  <c r="J404" i="6" s="1"/>
  <c r="J409" i="6" s="1"/>
  <c r="K404" i="6" s="1"/>
  <c r="K409" i="6" s="1"/>
  <c r="L404" i="6" s="1"/>
  <c r="L409" i="6" s="1"/>
  <c r="M404" i="6" s="1"/>
  <c r="M409" i="6" s="1"/>
  <c r="N404" i="6" s="1"/>
  <c r="N409" i="6" s="1"/>
  <c r="O404" i="6" s="1"/>
  <c r="O409" i="6" s="1"/>
  <c r="P404" i="6" s="1"/>
  <c r="P409" i="6" s="1"/>
  <c r="Q404" i="6" s="1"/>
  <c r="Q409" i="6" s="1"/>
  <c r="R404" i="6" s="1"/>
  <c r="R409" i="6" s="1"/>
  <c r="S404" i="6" s="1"/>
  <c r="S409" i="6" s="1"/>
  <c r="T404" i="6" s="1"/>
  <c r="T409" i="6" s="1"/>
  <c r="U404" i="6" s="1"/>
  <c r="U409" i="6" s="1"/>
  <c r="V404" i="6" s="1"/>
  <c r="V409" i="6" s="1"/>
  <c r="W404" i="6" s="1"/>
  <c r="W409" i="6" s="1"/>
  <c r="X404" i="6" s="1"/>
  <c r="X409" i="6" s="1"/>
  <c r="Y404" i="6" s="1"/>
  <c r="Y409" i="6" s="1"/>
  <c r="Z404" i="6" s="1"/>
  <c r="Z409" i="6" s="1"/>
  <c r="AA404" i="6" s="1"/>
  <c r="AA409" i="6" s="1"/>
  <c r="AB404" i="6" s="1"/>
  <c r="AB409" i="6" s="1"/>
  <c r="AC404" i="6" s="1"/>
  <c r="AC409" i="6" s="1"/>
  <c r="AD404" i="6" s="1"/>
  <c r="AD409" i="6" s="1"/>
  <c r="AE404" i="6" s="1"/>
  <c r="AE409" i="6" s="1"/>
  <c r="AF404" i="6" s="1"/>
  <c r="AF409" i="6" s="1"/>
  <c r="AG404" i="6" s="1"/>
  <c r="AG409" i="6" s="1"/>
  <c r="AH404" i="6" s="1"/>
  <c r="AH409" i="6" s="1"/>
  <c r="AI404" i="6" s="1"/>
  <c r="AI409" i="6" s="1"/>
  <c r="AJ404" i="6" s="1"/>
  <c r="AJ409" i="6" s="1"/>
  <c r="AK404" i="6" s="1"/>
  <c r="AK409" i="6" s="1"/>
  <c r="AL404" i="6" s="1"/>
  <c r="AL409" i="6" s="1"/>
  <c r="AM404" i="6" s="1"/>
  <c r="AM409" i="6" s="1"/>
  <c r="AN404" i="6" s="1"/>
  <c r="AN409" i="6" s="1"/>
  <c r="AO404" i="6" s="1"/>
  <c r="AP409" i="6" s="1"/>
  <c r="H403" i="6"/>
  <c r="I398" i="6" s="1"/>
  <c r="I403" i="6" s="1"/>
  <c r="J398" i="6" s="1"/>
  <c r="J403" i="6" s="1"/>
  <c r="K398" i="6" s="1"/>
  <c r="K403" i="6" s="1"/>
  <c r="L398" i="6" s="1"/>
  <c r="L403" i="6" s="1"/>
  <c r="M398" i="6" s="1"/>
  <c r="M403" i="6" s="1"/>
  <c r="N398" i="6" s="1"/>
  <c r="N403" i="6" s="1"/>
  <c r="O398" i="6" s="1"/>
  <c r="O403" i="6" s="1"/>
  <c r="P398" i="6" s="1"/>
  <c r="P403" i="6" s="1"/>
  <c r="Q398" i="6" s="1"/>
  <c r="Q403" i="6" s="1"/>
  <c r="R398" i="6" s="1"/>
  <c r="R403" i="6" s="1"/>
  <c r="S398" i="6" s="1"/>
  <c r="S403" i="6" s="1"/>
  <c r="T398" i="6" s="1"/>
  <c r="T403" i="6" s="1"/>
  <c r="U398" i="6" s="1"/>
  <c r="U403" i="6" s="1"/>
  <c r="V398" i="6" s="1"/>
  <c r="V403" i="6" s="1"/>
  <c r="W398" i="6" s="1"/>
  <c r="W403" i="6" s="1"/>
  <c r="X398" i="6" s="1"/>
  <c r="X403" i="6" s="1"/>
  <c r="Y398" i="6" s="1"/>
  <c r="Y403" i="6" s="1"/>
  <c r="Z398" i="6" s="1"/>
  <c r="Z403" i="6" s="1"/>
  <c r="AA398" i="6" s="1"/>
  <c r="AA403" i="6" s="1"/>
  <c r="AB398" i="6" s="1"/>
  <c r="AB403" i="6" s="1"/>
  <c r="AC398" i="6" s="1"/>
  <c r="AC403" i="6" s="1"/>
  <c r="AD398" i="6" s="1"/>
  <c r="AD403" i="6" s="1"/>
  <c r="AE398" i="6" s="1"/>
  <c r="AE403" i="6" s="1"/>
  <c r="AF398" i="6" s="1"/>
  <c r="AF403" i="6" s="1"/>
  <c r="AG398" i="6" s="1"/>
  <c r="AG403" i="6" s="1"/>
  <c r="AH398" i="6" s="1"/>
  <c r="AH403" i="6" s="1"/>
  <c r="AI398" i="6" s="1"/>
  <c r="AI403" i="6" s="1"/>
  <c r="AJ398" i="6" s="1"/>
  <c r="AJ403" i="6" s="1"/>
  <c r="AK398" i="6" s="1"/>
  <c r="AK403" i="6" s="1"/>
  <c r="AL398" i="6" s="1"/>
  <c r="AL403" i="6" s="1"/>
  <c r="AM398" i="6" s="1"/>
  <c r="AM403" i="6" s="1"/>
  <c r="AN398" i="6" s="1"/>
  <c r="AN403" i="6" s="1"/>
  <c r="AO398" i="6" s="1"/>
  <c r="AP403" i="6" s="1"/>
  <c r="AP402" i="6"/>
  <c r="AP401" i="6"/>
  <c r="AP400" i="6"/>
  <c r="AP399" i="6"/>
  <c r="H397" i="6"/>
  <c r="I388" i="6" s="1"/>
  <c r="I397" i="6" s="1"/>
  <c r="J388" i="6" s="1"/>
  <c r="J397" i="6" s="1"/>
  <c r="K388" i="6" s="1"/>
  <c r="K397" i="6" s="1"/>
  <c r="L388" i="6" s="1"/>
  <c r="L397" i="6" s="1"/>
  <c r="M388" i="6" s="1"/>
  <c r="M397" i="6" s="1"/>
  <c r="N388" i="6" s="1"/>
  <c r="N397" i="6" s="1"/>
  <c r="O388" i="6" s="1"/>
  <c r="O397" i="6" s="1"/>
  <c r="P388" i="6" s="1"/>
  <c r="P397" i="6" s="1"/>
  <c r="Q388" i="6" s="1"/>
  <c r="Q397" i="6" s="1"/>
  <c r="R388" i="6" s="1"/>
  <c r="R397" i="6" s="1"/>
  <c r="S388" i="6" s="1"/>
  <c r="S397" i="6" s="1"/>
  <c r="T388" i="6" s="1"/>
  <c r="T397" i="6" s="1"/>
  <c r="U388" i="6" s="1"/>
  <c r="U397" i="6" s="1"/>
  <c r="V388" i="6" s="1"/>
  <c r="V397" i="6" s="1"/>
  <c r="W388" i="6" s="1"/>
  <c r="W397" i="6" s="1"/>
  <c r="X388" i="6" s="1"/>
  <c r="X397" i="6" s="1"/>
  <c r="Y388" i="6" s="1"/>
  <c r="Y397" i="6" s="1"/>
  <c r="Z388" i="6" s="1"/>
  <c r="Z397" i="6" s="1"/>
  <c r="AA388" i="6" s="1"/>
  <c r="AA397" i="6" s="1"/>
  <c r="AB388" i="6" s="1"/>
  <c r="AB397" i="6" s="1"/>
  <c r="AC388" i="6" s="1"/>
  <c r="AC397" i="6" s="1"/>
  <c r="AD388" i="6" s="1"/>
  <c r="AD397" i="6" s="1"/>
  <c r="AE388" i="6" s="1"/>
  <c r="AE397" i="6" s="1"/>
  <c r="AF388" i="6" s="1"/>
  <c r="AF397" i="6" s="1"/>
  <c r="AG388" i="6" s="1"/>
  <c r="AG397" i="6" s="1"/>
  <c r="AH388" i="6" s="1"/>
  <c r="AH397" i="6" s="1"/>
  <c r="AI388" i="6" s="1"/>
  <c r="AI397" i="6" s="1"/>
  <c r="AJ388" i="6" s="1"/>
  <c r="AJ397" i="6" s="1"/>
  <c r="AK388" i="6" s="1"/>
  <c r="AK397" i="6" s="1"/>
  <c r="AL388" i="6" s="1"/>
  <c r="AL397" i="6" s="1"/>
  <c r="AM388" i="6" s="1"/>
  <c r="AM397" i="6" s="1"/>
  <c r="AN388" i="6" s="1"/>
  <c r="AN397" i="6" s="1"/>
  <c r="AO388" i="6" s="1"/>
  <c r="AP397" i="6" s="1"/>
  <c r="AP396" i="6"/>
  <c r="AP395" i="6"/>
  <c r="AP394" i="6"/>
  <c r="AP393" i="6"/>
  <c r="AP392" i="6"/>
  <c r="AP391" i="6"/>
  <c r="AP390" i="6"/>
  <c r="AP389" i="6"/>
  <c r="H387" i="6"/>
  <c r="AP386" i="6"/>
  <c r="AP385" i="6"/>
  <c r="AP384" i="6"/>
  <c r="AP383" i="6"/>
  <c r="AP382" i="6"/>
  <c r="I381" i="6"/>
  <c r="I387" i="6" s="1"/>
  <c r="J381" i="6" s="1"/>
  <c r="J387" i="6" s="1"/>
  <c r="K381" i="6" s="1"/>
  <c r="K387" i="6" s="1"/>
  <c r="L381" i="6" s="1"/>
  <c r="L387" i="6" s="1"/>
  <c r="M381" i="6" s="1"/>
  <c r="M387" i="6" s="1"/>
  <c r="N381" i="6" s="1"/>
  <c r="N387" i="6" s="1"/>
  <c r="O381" i="6" s="1"/>
  <c r="O387" i="6" s="1"/>
  <c r="P381" i="6" s="1"/>
  <c r="P387" i="6" s="1"/>
  <c r="Q381" i="6" s="1"/>
  <c r="Q387" i="6" s="1"/>
  <c r="R381" i="6" s="1"/>
  <c r="R387" i="6" s="1"/>
  <c r="S381" i="6" s="1"/>
  <c r="S387" i="6" s="1"/>
  <c r="T381" i="6" s="1"/>
  <c r="T387" i="6" s="1"/>
  <c r="U381" i="6" s="1"/>
  <c r="U387" i="6" s="1"/>
  <c r="V381" i="6" s="1"/>
  <c r="V387" i="6" s="1"/>
  <c r="W381" i="6" s="1"/>
  <c r="W387" i="6" s="1"/>
  <c r="X381" i="6" s="1"/>
  <c r="X387" i="6" s="1"/>
  <c r="Y381" i="6" s="1"/>
  <c r="Y387" i="6" s="1"/>
  <c r="Z381" i="6" s="1"/>
  <c r="Z387" i="6" s="1"/>
  <c r="AA381" i="6" s="1"/>
  <c r="AA387" i="6" s="1"/>
  <c r="AB381" i="6" s="1"/>
  <c r="AB387" i="6" s="1"/>
  <c r="AC381" i="6" s="1"/>
  <c r="AC387" i="6" s="1"/>
  <c r="AD381" i="6" s="1"/>
  <c r="AD387" i="6" s="1"/>
  <c r="AE381" i="6" s="1"/>
  <c r="AE387" i="6" s="1"/>
  <c r="AF381" i="6" s="1"/>
  <c r="AF387" i="6" s="1"/>
  <c r="AG381" i="6" s="1"/>
  <c r="AG387" i="6" s="1"/>
  <c r="AH381" i="6" s="1"/>
  <c r="AH387" i="6" s="1"/>
  <c r="AI381" i="6" s="1"/>
  <c r="AI387" i="6" s="1"/>
  <c r="AJ381" i="6" s="1"/>
  <c r="AJ387" i="6" s="1"/>
  <c r="AK381" i="6" s="1"/>
  <c r="AK387" i="6" s="1"/>
  <c r="AL381" i="6" s="1"/>
  <c r="AL387" i="6" s="1"/>
  <c r="AM381" i="6" s="1"/>
  <c r="AM387" i="6" s="1"/>
  <c r="AN381" i="6" s="1"/>
  <c r="AN387" i="6" s="1"/>
  <c r="AO381" i="6" s="1"/>
  <c r="AP387" i="6" s="1"/>
  <c r="H380" i="6"/>
  <c r="AP379" i="6"/>
  <c r="AP378" i="6"/>
  <c r="AP377" i="6"/>
  <c r="AP376" i="6"/>
  <c r="AP375" i="6"/>
  <c r="I374" i="6"/>
  <c r="I380" i="6" s="1"/>
  <c r="J374" i="6" s="1"/>
  <c r="J380" i="6" s="1"/>
  <c r="K374" i="6" s="1"/>
  <c r="K380" i="6" s="1"/>
  <c r="L374" i="6" s="1"/>
  <c r="L380" i="6" s="1"/>
  <c r="M374" i="6" s="1"/>
  <c r="M380" i="6" s="1"/>
  <c r="N374" i="6" s="1"/>
  <c r="N380" i="6" s="1"/>
  <c r="O374" i="6" s="1"/>
  <c r="O380" i="6" s="1"/>
  <c r="P374" i="6" s="1"/>
  <c r="P380" i="6" s="1"/>
  <c r="Q374" i="6" s="1"/>
  <c r="Q380" i="6" s="1"/>
  <c r="R374" i="6" s="1"/>
  <c r="R380" i="6" s="1"/>
  <c r="S374" i="6" s="1"/>
  <c r="S380" i="6" s="1"/>
  <c r="T374" i="6" s="1"/>
  <c r="T380" i="6" s="1"/>
  <c r="U374" i="6" s="1"/>
  <c r="U380" i="6" s="1"/>
  <c r="V374" i="6" s="1"/>
  <c r="V380" i="6" s="1"/>
  <c r="W374" i="6" s="1"/>
  <c r="W380" i="6" s="1"/>
  <c r="X374" i="6" s="1"/>
  <c r="X380" i="6" s="1"/>
  <c r="Y374" i="6" s="1"/>
  <c r="Y380" i="6" s="1"/>
  <c r="Z374" i="6" s="1"/>
  <c r="Z380" i="6" s="1"/>
  <c r="AA374" i="6" s="1"/>
  <c r="AA380" i="6" s="1"/>
  <c r="AB374" i="6" s="1"/>
  <c r="AB380" i="6" s="1"/>
  <c r="AC374" i="6" s="1"/>
  <c r="AC380" i="6" s="1"/>
  <c r="AD374" i="6" s="1"/>
  <c r="AD380" i="6" s="1"/>
  <c r="AE374" i="6" s="1"/>
  <c r="AE380" i="6" s="1"/>
  <c r="AF374" i="6" s="1"/>
  <c r="AF380" i="6" s="1"/>
  <c r="AG374" i="6" s="1"/>
  <c r="AG380" i="6" s="1"/>
  <c r="AH374" i="6" s="1"/>
  <c r="AH380" i="6" s="1"/>
  <c r="AI374" i="6" s="1"/>
  <c r="AI380" i="6" s="1"/>
  <c r="AJ374" i="6" s="1"/>
  <c r="AJ380" i="6" s="1"/>
  <c r="AK374" i="6" s="1"/>
  <c r="AK380" i="6" s="1"/>
  <c r="AL374" i="6" s="1"/>
  <c r="AL380" i="6" s="1"/>
  <c r="AM374" i="6" s="1"/>
  <c r="AM380" i="6" s="1"/>
  <c r="AN374" i="6" s="1"/>
  <c r="AN380" i="6" s="1"/>
  <c r="AO374" i="6" s="1"/>
  <c r="AP380" i="6" s="1"/>
  <c r="H373" i="6"/>
  <c r="I367" i="6" s="1"/>
  <c r="I373" i="6" s="1"/>
  <c r="J367" i="6" s="1"/>
  <c r="J373" i="6" s="1"/>
  <c r="K367" i="6" s="1"/>
  <c r="K373" i="6" s="1"/>
  <c r="L367" i="6" s="1"/>
  <c r="L373" i="6" s="1"/>
  <c r="M367" i="6" s="1"/>
  <c r="M373" i="6" s="1"/>
  <c r="N367" i="6" s="1"/>
  <c r="N373" i="6" s="1"/>
  <c r="O367" i="6" s="1"/>
  <c r="O373" i="6" s="1"/>
  <c r="P367" i="6" s="1"/>
  <c r="P373" i="6" s="1"/>
  <c r="Q367" i="6" s="1"/>
  <c r="Q373" i="6" s="1"/>
  <c r="R367" i="6" s="1"/>
  <c r="R373" i="6" s="1"/>
  <c r="S367" i="6" s="1"/>
  <c r="S373" i="6" s="1"/>
  <c r="T367" i="6" s="1"/>
  <c r="T373" i="6" s="1"/>
  <c r="U367" i="6" s="1"/>
  <c r="U373" i="6" s="1"/>
  <c r="V367" i="6" s="1"/>
  <c r="V373" i="6" s="1"/>
  <c r="W367" i="6" s="1"/>
  <c r="W373" i="6" s="1"/>
  <c r="X367" i="6" s="1"/>
  <c r="X373" i="6" s="1"/>
  <c r="Y367" i="6" s="1"/>
  <c r="Y373" i="6" s="1"/>
  <c r="Z367" i="6" s="1"/>
  <c r="Z373" i="6" s="1"/>
  <c r="AA367" i="6" s="1"/>
  <c r="AA373" i="6" s="1"/>
  <c r="AB367" i="6" s="1"/>
  <c r="AB373" i="6" s="1"/>
  <c r="AC367" i="6" s="1"/>
  <c r="AC373" i="6" s="1"/>
  <c r="AD367" i="6" s="1"/>
  <c r="AD373" i="6" s="1"/>
  <c r="AE367" i="6" s="1"/>
  <c r="AE373" i="6" s="1"/>
  <c r="AF367" i="6" s="1"/>
  <c r="AF373" i="6" s="1"/>
  <c r="AG367" i="6" s="1"/>
  <c r="AG373" i="6" s="1"/>
  <c r="AH367" i="6" s="1"/>
  <c r="AH373" i="6" s="1"/>
  <c r="AI367" i="6" s="1"/>
  <c r="AI373" i="6" s="1"/>
  <c r="AJ367" i="6" s="1"/>
  <c r="AJ373" i="6" s="1"/>
  <c r="AK367" i="6" s="1"/>
  <c r="AK373" i="6" s="1"/>
  <c r="AL367" i="6" s="1"/>
  <c r="AL373" i="6" s="1"/>
  <c r="AM367" i="6" s="1"/>
  <c r="AM373" i="6" s="1"/>
  <c r="AN367" i="6" s="1"/>
  <c r="AN373" i="6" s="1"/>
  <c r="AO367" i="6" s="1"/>
  <c r="AP373" i="6" s="1"/>
  <c r="AP372" i="6"/>
  <c r="AP371" i="6"/>
  <c r="AP370" i="6"/>
  <c r="AP369" i="6"/>
  <c r="AP368" i="6"/>
  <c r="H366" i="6"/>
  <c r="I360" i="6" s="1"/>
  <c r="I366" i="6" s="1"/>
  <c r="J360" i="6" s="1"/>
  <c r="J366" i="6" s="1"/>
  <c r="K360" i="6" s="1"/>
  <c r="K366" i="6" s="1"/>
  <c r="L360" i="6" s="1"/>
  <c r="L366" i="6" s="1"/>
  <c r="M360" i="6" s="1"/>
  <c r="M366" i="6" s="1"/>
  <c r="N360" i="6" s="1"/>
  <c r="N366" i="6" s="1"/>
  <c r="O360" i="6" s="1"/>
  <c r="O366" i="6" s="1"/>
  <c r="P360" i="6" s="1"/>
  <c r="P366" i="6" s="1"/>
  <c r="Q360" i="6" s="1"/>
  <c r="Q366" i="6" s="1"/>
  <c r="R360" i="6" s="1"/>
  <c r="R366" i="6" s="1"/>
  <c r="S360" i="6" s="1"/>
  <c r="S366" i="6" s="1"/>
  <c r="T360" i="6" s="1"/>
  <c r="T366" i="6" s="1"/>
  <c r="U360" i="6" s="1"/>
  <c r="U366" i="6" s="1"/>
  <c r="V360" i="6" s="1"/>
  <c r="V366" i="6" s="1"/>
  <c r="W360" i="6" s="1"/>
  <c r="W366" i="6" s="1"/>
  <c r="X360" i="6" s="1"/>
  <c r="X366" i="6" s="1"/>
  <c r="Y360" i="6" s="1"/>
  <c r="Y366" i="6" s="1"/>
  <c r="Z360" i="6" s="1"/>
  <c r="Z366" i="6" s="1"/>
  <c r="AA360" i="6" s="1"/>
  <c r="AA366" i="6" s="1"/>
  <c r="AB360" i="6" s="1"/>
  <c r="AB366" i="6" s="1"/>
  <c r="AC360" i="6" s="1"/>
  <c r="AC366" i="6" s="1"/>
  <c r="AD360" i="6" s="1"/>
  <c r="AD366" i="6" s="1"/>
  <c r="AE360" i="6" s="1"/>
  <c r="AE366" i="6" s="1"/>
  <c r="AF360" i="6" s="1"/>
  <c r="AF366" i="6" s="1"/>
  <c r="AG360" i="6" s="1"/>
  <c r="AG366" i="6" s="1"/>
  <c r="AH360" i="6" s="1"/>
  <c r="AH366" i="6" s="1"/>
  <c r="AI360" i="6" s="1"/>
  <c r="AI366" i="6" s="1"/>
  <c r="AJ360" i="6" s="1"/>
  <c r="AJ366" i="6" s="1"/>
  <c r="AK360" i="6" s="1"/>
  <c r="AK366" i="6" s="1"/>
  <c r="AL360" i="6" s="1"/>
  <c r="AL366" i="6" s="1"/>
  <c r="AM360" i="6" s="1"/>
  <c r="AM366" i="6" s="1"/>
  <c r="AN360" i="6" s="1"/>
  <c r="AN366" i="6" s="1"/>
  <c r="AO360" i="6" s="1"/>
  <c r="AP366" i="6" s="1"/>
  <c r="AP365" i="6"/>
  <c r="AP364" i="6"/>
  <c r="AP363" i="6"/>
  <c r="AP362" i="6"/>
  <c r="AP361" i="6"/>
  <c r="H359" i="6"/>
  <c r="I348" i="6" s="1"/>
  <c r="I359" i="6" s="1"/>
  <c r="J348" i="6" s="1"/>
  <c r="J359" i="6" s="1"/>
  <c r="K348" i="6" s="1"/>
  <c r="K359" i="6" s="1"/>
  <c r="L348" i="6" s="1"/>
  <c r="L359" i="6" s="1"/>
  <c r="M348" i="6" s="1"/>
  <c r="M359" i="6" s="1"/>
  <c r="N348" i="6" s="1"/>
  <c r="N359" i="6" s="1"/>
  <c r="O348" i="6" s="1"/>
  <c r="O359" i="6" s="1"/>
  <c r="P348" i="6" s="1"/>
  <c r="P359" i="6" s="1"/>
  <c r="Q348" i="6" s="1"/>
  <c r="Q359" i="6" s="1"/>
  <c r="R348" i="6" s="1"/>
  <c r="R359" i="6" s="1"/>
  <c r="S348" i="6" s="1"/>
  <c r="S359" i="6" s="1"/>
  <c r="T348" i="6" s="1"/>
  <c r="T359" i="6" s="1"/>
  <c r="U348" i="6" s="1"/>
  <c r="U359" i="6" s="1"/>
  <c r="V348" i="6" s="1"/>
  <c r="V359" i="6" s="1"/>
  <c r="W348" i="6" s="1"/>
  <c r="W359" i="6" s="1"/>
  <c r="X348" i="6" s="1"/>
  <c r="X359" i="6" s="1"/>
  <c r="Y348" i="6" s="1"/>
  <c r="Y359" i="6" s="1"/>
  <c r="Z348" i="6" s="1"/>
  <c r="Z359" i="6" s="1"/>
  <c r="AA348" i="6" s="1"/>
  <c r="AA359" i="6" s="1"/>
  <c r="AB348" i="6" s="1"/>
  <c r="AB359" i="6" s="1"/>
  <c r="AC348" i="6" s="1"/>
  <c r="AC359" i="6" s="1"/>
  <c r="AD348" i="6" s="1"/>
  <c r="AD359" i="6" s="1"/>
  <c r="AE348" i="6" s="1"/>
  <c r="AE359" i="6" s="1"/>
  <c r="AF348" i="6" s="1"/>
  <c r="AF359" i="6" s="1"/>
  <c r="AG348" i="6" s="1"/>
  <c r="AG359" i="6" s="1"/>
  <c r="AH348" i="6" s="1"/>
  <c r="AH359" i="6" s="1"/>
  <c r="AI348" i="6" s="1"/>
  <c r="AI359" i="6" s="1"/>
  <c r="AJ348" i="6" s="1"/>
  <c r="AJ359" i="6" s="1"/>
  <c r="AK348" i="6" s="1"/>
  <c r="AK359" i="6" s="1"/>
  <c r="AL348" i="6" s="1"/>
  <c r="AL359" i="6" s="1"/>
  <c r="AM348" i="6" s="1"/>
  <c r="AM359" i="6" s="1"/>
  <c r="AN348" i="6" s="1"/>
  <c r="AN359" i="6" s="1"/>
  <c r="AO348" i="6" s="1"/>
  <c r="AP359" i="6" s="1"/>
  <c r="AP358" i="6"/>
  <c r="AP357" i="6"/>
  <c r="AP356" i="6"/>
  <c r="AP354" i="6"/>
  <c r="AP353" i="6"/>
  <c r="AP352" i="6"/>
  <c r="AP351" i="6"/>
  <c r="AP349" i="6"/>
  <c r="H347" i="6"/>
  <c r="I342" i="6" s="1"/>
  <c r="I347" i="6" s="1"/>
  <c r="J342" i="6" s="1"/>
  <c r="J347" i="6" s="1"/>
  <c r="K342" i="6" s="1"/>
  <c r="K347" i="6" s="1"/>
  <c r="L342" i="6" s="1"/>
  <c r="L347" i="6" s="1"/>
  <c r="M342" i="6" s="1"/>
  <c r="M347" i="6" s="1"/>
  <c r="N342" i="6" s="1"/>
  <c r="N347" i="6" s="1"/>
  <c r="O342" i="6" s="1"/>
  <c r="O347" i="6" s="1"/>
  <c r="P342" i="6" s="1"/>
  <c r="P347" i="6" s="1"/>
  <c r="Q342" i="6" s="1"/>
  <c r="Q347" i="6" s="1"/>
  <c r="R342" i="6" s="1"/>
  <c r="R347" i="6" s="1"/>
  <c r="S342" i="6" s="1"/>
  <c r="S347" i="6" s="1"/>
  <c r="T342" i="6" s="1"/>
  <c r="T347" i="6" s="1"/>
  <c r="U342" i="6" s="1"/>
  <c r="U347" i="6" s="1"/>
  <c r="V342" i="6" s="1"/>
  <c r="V347" i="6" s="1"/>
  <c r="W342" i="6" s="1"/>
  <c r="W347" i="6" s="1"/>
  <c r="X342" i="6" s="1"/>
  <c r="X347" i="6" s="1"/>
  <c r="Y342" i="6" s="1"/>
  <c r="Y347" i="6" s="1"/>
  <c r="Z342" i="6" s="1"/>
  <c r="Z347" i="6" s="1"/>
  <c r="AA342" i="6" s="1"/>
  <c r="AA347" i="6" s="1"/>
  <c r="AB342" i="6" s="1"/>
  <c r="AB347" i="6" s="1"/>
  <c r="AC342" i="6" s="1"/>
  <c r="AC347" i="6" s="1"/>
  <c r="AD342" i="6" s="1"/>
  <c r="AD347" i="6" s="1"/>
  <c r="AE342" i="6" s="1"/>
  <c r="AE347" i="6" s="1"/>
  <c r="AF342" i="6" s="1"/>
  <c r="AF347" i="6" s="1"/>
  <c r="AG342" i="6" s="1"/>
  <c r="AG347" i="6" s="1"/>
  <c r="AH342" i="6" s="1"/>
  <c r="AH347" i="6" s="1"/>
  <c r="AI342" i="6" s="1"/>
  <c r="AI347" i="6" s="1"/>
  <c r="AJ342" i="6" s="1"/>
  <c r="AJ347" i="6" s="1"/>
  <c r="AK342" i="6" s="1"/>
  <c r="AK347" i="6" s="1"/>
  <c r="AL342" i="6" s="1"/>
  <c r="AL347" i="6" s="1"/>
  <c r="AM342" i="6" s="1"/>
  <c r="AM347" i="6" s="1"/>
  <c r="AN342" i="6" s="1"/>
  <c r="AN347" i="6" s="1"/>
  <c r="AO342" i="6" s="1"/>
  <c r="AP347" i="6" s="1"/>
  <c r="AP346" i="6"/>
  <c r="AP345" i="6"/>
  <c r="AP344" i="6"/>
  <c r="AP343" i="6"/>
  <c r="H341" i="6"/>
  <c r="I336" i="6" s="1"/>
  <c r="I341" i="6" s="1"/>
  <c r="J336" i="6" s="1"/>
  <c r="J341" i="6" s="1"/>
  <c r="K336" i="6" s="1"/>
  <c r="K341" i="6" s="1"/>
  <c r="L336" i="6" s="1"/>
  <c r="L341" i="6" s="1"/>
  <c r="M336" i="6" s="1"/>
  <c r="M341" i="6" s="1"/>
  <c r="N336" i="6" s="1"/>
  <c r="N341" i="6" s="1"/>
  <c r="O336" i="6" s="1"/>
  <c r="O341" i="6" s="1"/>
  <c r="P336" i="6" s="1"/>
  <c r="P341" i="6" s="1"/>
  <c r="Q336" i="6" s="1"/>
  <c r="Q341" i="6" s="1"/>
  <c r="R336" i="6" s="1"/>
  <c r="R341" i="6" s="1"/>
  <c r="S336" i="6" s="1"/>
  <c r="S341" i="6" s="1"/>
  <c r="T336" i="6" s="1"/>
  <c r="T341" i="6" s="1"/>
  <c r="U336" i="6" s="1"/>
  <c r="U341" i="6" s="1"/>
  <c r="V336" i="6" s="1"/>
  <c r="V341" i="6" s="1"/>
  <c r="W336" i="6" s="1"/>
  <c r="W341" i="6" s="1"/>
  <c r="X336" i="6" s="1"/>
  <c r="X341" i="6" s="1"/>
  <c r="Y336" i="6" s="1"/>
  <c r="Y341" i="6" s="1"/>
  <c r="Z336" i="6" s="1"/>
  <c r="Z341" i="6" s="1"/>
  <c r="AA336" i="6" s="1"/>
  <c r="AA341" i="6" s="1"/>
  <c r="AB336" i="6" s="1"/>
  <c r="AB341" i="6" s="1"/>
  <c r="AC336" i="6" s="1"/>
  <c r="AC341" i="6" s="1"/>
  <c r="AD336" i="6" s="1"/>
  <c r="AD341" i="6" s="1"/>
  <c r="AE336" i="6" s="1"/>
  <c r="AE341" i="6" s="1"/>
  <c r="AF336" i="6" s="1"/>
  <c r="AF341" i="6" s="1"/>
  <c r="AG336" i="6" s="1"/>
  <c r="AG341" i="6" s="1"/>
  <c r="AH336" i="6" s="1"/>
  <c r="AH341" i="6" s="1"/>
  <c r="AI336" i="6" s="1"/>
  <c r="AI341" i="6" s="1"/>
  <c r="AJ336" i="6" s="1"/>
  <c r="AJ341" i="6" s="1"/>
  <c r="AK336" i="6" s="1"/>
  <c r="AK341" i="6" s="1"/>
  <c r="AL336" i="6" s="1"/>
  <c r="AL341" i="6" s="1"/>
  <c r="AM336" i="6" s="1"/>
  <c r="AM341" i="6" s="1"/>
  <c r="AN336" i="6" s="1"/>
  <c r="AN341" i="6" s="1"/>
  <c r="AO336" i="6" s="1"/>
  <c r="AP341" i="6" s="1"/>
  <c r="AP340" i="6"/>
  <c r="AP339" i="6"/>
  <c r="AP338" i="6"/>
  <c r="AP337" i="6"/>
  <c r="AP334" i="6"/>
  <c r="AP333" i="6"/>
  <c r="AP332" i="6"/>
  <c r="AP331" i="6"/>
  <c r="H330" i="6"/>
  <c r="H335" i="6" s="1"/>
  <c r="I330" i="6" s="1"/>
  <c r="I335" i="6" s="1"/>
  <c r="J330" i="6" s="1"/>
  <c r="J335" i="6" s="1"/>
  <c r="K330" i="6" s="1"/>
  <c r="K335" i="6" s="1"/>
  <c r="L330" i="6" s="1"/>
  <c r="L335" i="6" s="1"/>
  <c r="M330" i="6" s="1"/>
  <c r="M335" i="6" s="1"/>
  <c r="N330" i="6" s="1"/>
  <c r="N335" i="6" s="1"/>
  <c r="O330" i="6" s="1"/>
  <c r="O335" i="6" s="1"/>
  <c r="P330" i="6" s="1"/>
  <c r="P335" i="6" s="1"/>
  <c r="Q330" i="6" s="1"/>
  <c r="Q335" i="6" s="1"/>
  <c r="R330" i="6" s="1"/>
  <c r="R335" i="6" s="1"/>
  <c r="S330" i="6" s="1"/>
  <c r="S335" i="6" s="1"/>
  <c r="T330" i="6" s="1"/>
  <c r="T335" i="6" s="1"/>
  <c r="U330" i="6" s="1"/>
  <c r="U335" i="6" s="1"/>
  <c r="V330" i="6" s="1"/>
  <c r="V335" i="6" s="1"/>
  <c r="W330" i="6" s="1"/>
  <c r="W335" i="6" s="1"/>
  <c r="X330" i="6" s="1"/>
  <c r="X335" i="6" s="1"/>
  <c r="Y330" i="6" s="1"/>
  <c r="Y335" i="6" s="1"/>
  <c r="Z330" i="6" s="1"/>
  <c r="Z335" i="6" s="1"/>
  <c r="AA330" i="6" s="1"/>
  <c r="AA335" i="6" s="1"/>
  <c r="AB330" i="6" s="1"/>
  <c r="AB335" i="6" s="1"/>
  <c r="AC330" i="6" s="1"/>
  <c r="AC335" i="6" s="1"/>
  <c r="AD330" i="6" s="1"/>
  <c r="AD335" i="6" s="1"/>
  <c r="AE330" i="6" s="1"/>
  <c r="AE335" i="6" s="1"/>
  <c r="AF330" i="6" s="1"/>
  <c r="AF335" i="6" s="1"/>
  <c r="AG330" i="6" s="1"/>
  <c r="AG335" i="6" s="1"/>
  <c r="AH330" i="6" s="1"/>
  <c r="AH335" i="6" s="1"/>
  <c r="AI330" i="6" s="1"/>
  <c r="AI335" i="6" s="1"/>
  <c r="AJ330" i="6" s="1"/>
  <c r="AJ335" i="6" s="1"/>
  <c r="AK330" i="6" s="1"/>
  <c r="AK335" i="6" s="1"/>
  <c r="AL330" i="6" s="1"/>
  <c r="AL335" i="6" s="1"/>
  <c r="AM330" i="6" s="1"/>
  <c r="AM335" i="6" s="1"/>
  <c r="AN330" i="6" s="1"/>
  <c r="AN335" i="6" s="1"/>
  <c r="AO330" i="6" s="1"/>
  <c r="AP335" i="6" s="1"/>
  <c r="AP328" i="6"/>
  <c r="AP327" i="6"/>
  <c r="AP326" i="6"/>
  <c r="AP325" i="6"/>
  <c r="H324" i="6"/>
  <c r="H329" i="6" s="1"/>
  <c r="I324" i="6" s="1"/>
  <c r="I329" i="6" s="1"/>
  <c r="J324" i="6" s="1"/>
  <c r="J329" i="6" s="1"/>
  <c r="K324" i="6" s="1"/>
  <c r="K329" i="6" s="1"/>
  <c r="L324" i="6" s="1"/>
  <c r="L329" i="6" s="1"/>
  <c r="M324" i="6" s="1"/>
  <c r="M329" i="6" s="1"/>
  <c r="N324" i="6" s="1"/>
  <c r="N329" i="6" s="1"/>
  <c r="O324" i="6" s="1"/>
  <c r="O329" i="6" s="1"/>
  <c r="P324" i="6" s="1"/>
  <c r="P329" i="6" s="1"/>
  <c r="Q324" i="6" s="1"/>
  <c r="Q329" i="6" s="1"/>
  <c r="R324" i="6" s="1"/>
  <c r="R329" i="6" s="1"/>
  <c r="S324" i="6" s="1"/>
  <c r="S329" i="6" s="1"/>
  <c r="T324" i="6" s="1"/>
  <c r="T329" i="6" s="1"/>
  <c r="U324" i="6" s="1"/>
  <c r="U329" i="6" s="1"/>
  <c r="V324" i="6" s="1"/>
  <c r="V329" i="6" s="1"/>
  <c r="W324" i="6" s="1"/>
  <c r="W329" i="6" s="1"/>
  <c r="X324" i="6" s="1"/>
  <c r="X329" i="6" s="1"/>
  <c r="Y324" i="6" s="1"/>
  <c r="Y329" i="6" s="1"/>
  <c r="Z324" i="6" s="1"/>
  <c r="Z329" i="6" s="1"/>
  <c r="AA324" i="6" s="1"/>
  <c r="AA329" i="6" s="1"/>
  <c r="AB324" i="6" s="1"/>
  <c r="AB329" i="6" s="1"/>
  <c r="AC324" i="6" s="1"/>
  <c r="AC329" i="6" s="1"/>
  <c r="AD324" i="6" s="1"/>
  <c r="AD329" i="6" s="1"/>
  <c r="AE324" i="6" s="1"/>
  <c r="AE329" i="6" s="1"/>
  <c r="AF324" i="6" s="1"/>
  <c r="AF329" i="6" s="1"/>
  <c r="AG324" i="6" s="1"/>
  <c r="AG329" i="6" s="1"/>
  <c r="AH324" i="6" s="1"/>
  <c r="AH329" i="6" s="1"/>
  <c r="AI324" i="6" s="1"/>
  <c r="AI329" i="6" s="1"/>
  <c r="AJ324" i="6" s="1"/>
  <c r="AJ329" i="6" s="1"/>
  <c r="AK324" i="6" s="1"/>
  <c r="AK329" i="6" s="1"/>
  <c r="AL324" i="6" s="1"/>
  <c r="AL329" i="6" s="1"/>
  <c r="AM324" i="6" s="1"/>
  <c r="AM329" i="6" s="1"/>
  <c r="AN324" i="6" s="1"/>
  <c r="AN329" i="6" s="1"/>
  <c r="AO324" i="6" s="1"/>
  <c r="AP329" i="6" s="1"/>
  <c r="H323" i="6"/>
  <c r="I318" i="6" s="1"/>
  <c r="I323" i="6" s="1"/>
  <c r="J318" i="6" s="1"/>
  <c r="J323" i="6" s="1"/>
  <c r="K318" i="6" s="1"/>
  <c r="K323" i="6" s="1"/>
  <c r="L318" i="6" s="1"/>
  <c r="L323" i="6" s="1"/>
  <c r="M318" i="6" s="1"/>
  <c r="M323" i="6" s="1"/>
  <c r="N318" i="6" s="1"/>
  <c r="N323" i="6" s="1"/>
  <c r="O318" i="6" s="1"/>
  <c r="O323" i="6" s="1"/>
  <c r="P318" i="6" s="1"/>
  <c r="P323" i="6" s="1"/>
  <c r="Q318" i="6" s="1"/>
  <c r="Q323" i="6" s="1"/>
  <c r="R318" i="6" s="1"/>
  <c r="R323" i="6" s="1"/>
  <c r="S318" i="6" s="1"/>
  <c r="S323" i="6" s="1"/>
  <c r="T318" i="6" s="1"/>
  <c r="T323" i="6" s="1"/>
  <c r="U318" i="6" s="1"/>
  <c r="U323" i="6" s="1"/>
  <c r="V318" i="6" s="1"/>
  <c r="V323" i="6" s="1"/>
  <c r="W318" i="6" s="1"/>
  <c r="W323" i="6" s="1"/>
  <c r="X318" i="6" s="1"/>
  <c r="X323" i="6" s="1"/>
  <c r="Y318" i="6" s="1"/>
  <c r="Y323" i="6" s="1"/>
  <c r="Z318" i="6" s="1"/>
  <c r="Z323" i="6" s="1"/>
  <c r="AA318" i="6" s="1"/>
  <c r="AA323" i="6" s="1"/>
  <c r="AB318" i="6" s="1"/>
  <c r="AB323" i="6" s="1"/>
  <c r="AC318" i="6" s="1"/>
  <c r="AC323" i="6" s="1"/>
  <c r="AD318" i="6" s="1"/>
  <c r="AD323" i="6" s="1"/>
  <c r="AE318" i="6" s="1"/>
  <c r="AE323" i="6" s="1"/>
  <c r="AF318" i="6" s="1"/>
  <c r="AF323" i="6" s="1"/>
  <c r="AG318" i="6" s="1"/>
  <c r="AG323" i="6" s="1"/>
  <c r="AH318" i="6" s="1"/>
  <c r="AH323" i="6" s="1"/>
  <c r="AI318" i="6" s="1"/>
  <c r="AI323" i="6" s="1"/>
  <c r="AJ318" i="6" s="1"/>
  <c r="AJ323" i="6" s="1"/>
  <c r="AK318" i="6" s="1"/>
  <c r="AK323" i="6" s="1"/>
  <c r="AL318" i="6" s="1"/>
  <c r="AL323" i="6" s="1"/>
  <c r="AM318" i="6" s="1"/>
  <c r="AM323" i="6" s="1"/>
  <c r="AN318" i="6" s="1"/>
  <c r="AN323" i="6" s="1"/>
  <c r="AO318" i="6" s="1"/>
  <c r="AP323" i="6" s="1"/>
  <c r="AP322" i="6"/>
  <c r="AP321" i="6"/>
  <c r="AP320" i="6"/>
  <c r="AP319" i="6"/>
  <c r="H317" i="6"/>
  <c r="I312" i="6" s="1"/>
  <c r="I317" i="6" s="1"/>
  <c r="J312" i="6" s="1"/>
  <c r="J317" i="6" s="1"/>
  <c r="K312" i="6" s="1"/>
  <c r="K317" i="6" s="1"/>
  <c r="L312" i="6" s="1"/>
  <c r="L317" i="6" s="1"/>
  <c r="M312" i="6" s="1"/>
  <c r="M317" i="6" s="1"/>
  <c r="N312" i="6" s="1"/>
  <c r="N317" i="6" s="1"/>
  <c r="O312" i="6" s="1"/>
  <c r="O317" i="6" s="1"/>
  <c r="P312" i="6" s="1"/>
  <c r="P317" i="6" s="1"/>
  <c r="Q312" i="6" s="1"/>
  <c r="Q317" i="6" s="1"/>
  <c r="R312" i="6" s="1"/>
  <c r="R317" i="6" s="1"/>
  <c r="S312" i="6" s="1"/>
  <c r="S317" i="6" s="1"/>
  <c r="T312" i="6" s="1"/>
  <c r="T317" i="6" s="1"/>
  <c r="U312" i="6" s="1"/>
  <c r="U317" i="6" s="1"/>
  <c r="V312" i="6" s="1"/>
  <c r="V317" i="6" s="1"/>
  <c r="W312" i="6" s="1"/>
  <c r="W317" i="6" s="1"/>
  <c r="X312" i="6" s="1"/>
  <c r="X317" i="6" s="1"/>
  <c r="Y312" i="6" s="1"/>
  <c r="Y317" i="6" s="1"/>
  <c r="Z312" i="6" s="1"/>
  <c r="Z317" i="6" s="1"/>
  <c r="AA312" i="6" s="1"/>
  <c r="AA317" i="6" s="1"/>
  <c r="AB312" i="6" s="1"/>
  <c r="AB317" i="6" s="1"/>
  <c r="AC312" i="6" s="1"/>
  <c r="AC317" i="6" s="1"/>
  <c r="AD312" i="6" s="1"/>
  <c r="AD317" i="6" s="1"/>
  <c r="AE312" i="6" s="1"/>
  <c r="AE317" i="6" s="1"/>
  <c r="AF312" i="6" s="1"/>
  <c r="AF317" i="6" s="1"/>
  <c r="AG312" i="6" s="1"/>
  <c r="AG317" i="6" s="1"/>
  <c r="AH312" i="6" s="1"/>
  <c r="AH317" i="6" s="1"/>
  <c r="AI312" i="6" s="1"/>
  <c r="AI317" i="6" s="1"/>
  <c r="AJ312" i="6" s="1"/>
  <c r="AJ317" i="6" s="1"/>
  <c r="AK312" i="6" s="1"/>
  <c r="AK317" i="6" s="1"/>
  <c r="AL312" i="6" s="1"/>
  <c r="AL317" i="6" s="1"/>
  <c r="AM312" i="6" s="1"/>
  <c r="AM317" i="6" s="1"/>
  <c r="AN312" i="6" s="1"/>
  <c r="AN317" i="6" s="1"/>
  <c r="AO312" i="6" s="1"/>
  <c r="AP317" i="6" s="1"/>
  <c r="AP316" i="6"/>
  <c r="AP315" i="6"/>
  <c r="AP314" i="6"/>
  <c r="AP313" i="6"/>
  <c r="H311" i="6"/>
  <c r="AP310" i="6"/>
  <c r="AP309" i="6"/>
  <c r="AP308" i="6"/>
  <c r="AP307" i="6"/>
  <c r="I306" i="6"/>
  <c r="I311" i="6" s="1"/>
  <c r="J306" i="6" s="1"/>
  <c r="J311" i="6" s="1"/>
  <c r="K306" i="6" s="1"/>
  <c r="K311" i="6" s="1"/>
  <c r="L306" i="6" s="1"/>
  <c r="L311" i="6" s="1"/>
  <c r="M306" i="6" s="1"/>
  <c r="M311" i="6" s="1"/>
  <c r="N306" i="6" s="1"/>
  <c r="N311" i="6" s="1"/>
  <c r="O306" i="6" s="1"/>
  <c r="O311" i="6" s="1"/>
  <c r="P306" i="6" s="1"/>
  <c r="P311" i="6" s="1"/>
  <c r="Q306" i="6" s="1"/>
  <c r="Q311" i="6" s="1"/>
  <c r="R306" i="6" s="1"/>
  <c r="R311" i="6" s="1"/>
  <c r="S306" i="6" s="1"/>
  <c r="S311" i="6" s="1"/>
  <c r="T306" i="6" s="1"/>
  <c r="T311" i="6" s="1"/>
  <c r="U306" i="6" s="1"/>
  <c r="U311" i="6" s="1"/>
  <c r="V306" i="6" s="1"/>
  <c r="V311" i="6" s="1"/>
  <c r="W306" i="6" s="1"/>
  <c r="W311" i="6" s="1"/>
  <c r="X306" i="6" s="1"/>
  <c r="X311" i="6" s="1"/>
  <c r="Y306" i="6" s="1"/>
  <c r="Y311" i="6" s="1"/>
  <c r="Z306" i="6" s="1"/>
  <c r="Z311" i="6" s="1"/>
  <c r="AA306" i="6" s="1"/>
  <c r="AA311" i="6" s="1"/>
  <c r="AB306" i="6" s="1"/>
  <c r="AB311" i="6" s="1"/>
  <c r="AC306" i="6" s="1"/>
  <c r="AC311" i="6" s="1"/>
  <c r="AD306" i="6" s="1"/>
  <c r="AD311" i="6" s="1"/>
  <c r="AE306" i="6" s="1"/>
  <c r="AE311" i="6" s="1"/>
  <c r="AF306" i="6" s="1"/>
  <c r="AF311" i="6" s="1"/>
  <c r="AG306" i="6" s="1"/>
  <c r="AG311" i="6" s="1"/>
  <c r="AH306" i="6" s="1"/>
  <c r="AH311" i="6" s="1"/>
  <c r="AI306" i="6" s="1"/>
  <c r="AI311" i="6" s="1"/>
  <c r="AJ306" i="6" s="1"/>
  <c r="AJ311" i="6" s="1"/>
  <c r="AK306" i="6" s="1"/>
  <c r="AK311" i="6" s="1"/>
  <c r="AL306" i="6" s="1"/>
  <c r="AL311" i="6" s="1"/>
  <c r="AM306" i="6" s="1"/>
  <c r="AM311" i="6" s="1"/>
  <c r="AN306" i="6" s="1"/>
  <c r="AN311" i="6" s="1"/>
  <c r="AO306" i="6" s="1"/>
  <c r="AP311" i="6" s="1"/>
  <c r="H305" i="6"/>
  <c r="I300" i="6" s="1"/>
  <c r="I305" i="6" s="1"/>
  <c r="J300" i="6" s="1"/>
  <c r="J305" i="6" s="1"/>
  <c r="K300" i="6" s="1"/>
  <c r="K305" i="6" s="1"/>
  <c r="L300" i="6" s="1"/>
  <c r="L305" i="6" s="1"/>
  <c r="M300" i="6" s="1"/>
  <c r="M305" i="6" s="1"/>
  <c r="N300" i="6" s="1"/>
  <c r="N305" i="6" s="1"/>
  <c r="O300" i="6" s="1"/>
  <c r="O305" i="6" s="1"/>
  <c r="P300" i="6" s="1"/>
  <c r="P305" i="6" s="1"/>
  <c r="Q300" i="6" s="1"/>
  <c r="Q305" i="6" s="1"/>
  <c r="R300" i="6" s="1"/>
  <c r="R305" i="6" s="1"/>
  <c r="S300" i="6" s="1"/>
  <c r="S305" i="6" s="1"/>
  <c r="T300" i="6" s="1"/>
  <c r="T305" i="6" s="1"/>
  <c r="U300" i="6" s="1"/>
  <c r="U305" i="6" s="1"/>
  <c r="V300" i="6" s="1"/>
  <c r="V305" i="6" s="1"/>
  <c r="W300" i="6" s="1"/>
  <c r="W305" i="6" s="1"/>
  <c r="X300" i="6" s="1"/>
  <c r="X305" i="6" s="1"/>
  <c r="Y300" i="6" s="1"/>
  <c r="Y305" i="6" s="1"/>
  <c r="Z300" i="6" s="1"/>
  <c r="Z305" i="6" s="1"/>
  <c r="AA300" i="6" s="1"/>
  <c r="AA305" i="6" s="1"/>
  <c r="AB300" i="6" s="1"/>
  <c r="AB305" i="6" s="1"/>
  <c r="AC300" i="6" s="1"/>
  <c r="AC305" i="6" s="1"/>
  <c r="AD300" i="6" s="1"/>
  <c r="AD305" i="6" s="1"/>
  <c r="AE300" i="6" s="1"/>
  <c r="AE305" i="6" s="1"/>
  <c r="AF300" i="6" s="1"/>
  <c r="AF305" i="6" s="1"/>
  <c r="AG300" i="6" s="1"/>
  <c r="AG305" i="6" s="1"/>
  <c r="AH300" i="6" s="1"/>
  <c r="AH305" i="6" s="1"/>
  <c r="AI300" i="6" s="1"/>
  <c r="AI305" i="6" s="1"/>
  <c r="AJ300" i="6" s="1"/>
  <c r="AJ305" i="6" s="1"/>
  <c r="AK300" i="6" s="1"/>
  <c r="AK305" i="6" s="1"/>
  <c r="AL300" i="6" s="1"/>
  <c r="AL305" i="6" s="1"/>
  <c r="AM300" i="6" s="1"/>
  <c r="AM305" i="6" s="1"/>
  <c r="AN300" i="6" s="1"/>
  <c r="AN305" i="6" s="1"/>
  <c r="AO300" i="6" s="1"/>
  <c r="AP305" i="6" s="1"/>
  <c r="AP304" i="6"/>
  <c r="AP303" i="6"/>
  <c r="AP302" i="6"/>
  <c r="AP301" i="6"/>
  <c r="H299" i="6"/>
  <c r="I294" i="6" s="1"/>
  <c r="I299" i="6" s="1"/>
  <c r="J294" i="6" s="1"/>
  <c r="J299" i="6" s="1"/>
  <c r="K294" i="6" s="1"/>
  <c r="K299" i="6" s="1"/>
  <c r="L294" i="6" s="1"/>
  <c r="L299" i="6" s="1"/>
  <c r="M294" i="6" s="1"/>
  <c r="M299" i="6" s="1"/>
  <c r="N294" i="6" s="1"/>
  <c r="N299" i="6" s="1"/>
  <c r="O294" i="6" s="1"/>
  <c r="O299" i="6" s="1"/>
  <c r="P294" i="6" s="1"/>
  <c r="P299" i="6" s="1"/>
  <c r="Q294" i="6" s="1"/>
  <c r="Q299" i="6" s="1"/>
  <c r="R294" i="6" s="1"/>
  <c r="R299" i="6" s="1"/>
  <c r="S294" i="6" s="1"/>
  <c r="S299" i="6" s="1"/>
  <c r="T294" i="6" s="1"/>
  <c r="T299" i="6" s="1"/>
  <c r="U294" i="6" s="1"/>
  <c r="U299" i="6" s="1"/>
  <c r="V294" i="6" s="1"/>
  <c r="V299" i="6" s="1"/>
  <c r="W294" i="6" s="1"/>
  <c r="W299" i="6" s="1"/>
  <c r="X294" i="6" s="1"/>
  <c r="X299" i="6" s="1"/>
  <c r="Y294" i="6" s="1"/>
  <c r="Y299" i="6" s="1"/>
  <c r="Z294" i="6" s="1"/>
  <c r="Z299" i="6" s="1"/>
  <c r="AA294" i="6" s="1"/>
  <c r="AA299" i="6" s="1"/>
  <c r="AB294" i="6" s="1"/>
  <c r="AB299" i="6" s="1"/>
  <c r="AC294" i="6" s="1"/>
  <c r="AC299" i="6" s="1"/>
  <c r="AD294" i="6" s="1"/>
  <c r="AD299" i="6" s="1"/>
  <c r="AE294" i="6" s="1"/>
  <c r="AE299" i="6" s="1"/>
  <c r="AF294" i="6" s="1"/>
  <c r="AF299" i="6" s="1"/>
  <c r="AG294" i="6" s="1"/>
  <c r="AG299" i="6" s="1"/>
  <c r="AH294" i="6" s="1"/>
  <c r="AH299" i="6" s="1"/>
  <c r="AI294" i="6" s="1"/>
  <c r="AI299" i="6" s="1"/>
  <c r="AJ294" i="6" s="1"/>
  <c r="AJ299" i="6" s="1"/>
  <c r="AK294" i="6" s="1"/>
  <c r="AK299" i="6" s="1"/>
  <c r="AL294" i="6" s="1"/>
  <c r="AL299" i="6" s="1"/>
  <c r="AM294" i="6" s="1"/>
  <c r="AM299" i="6" s="1"/>
  <c r="AN294" i="6" s="1"/>
  <c r="AN299" i="6" s="1"/>
  <c r="AO294" i="6" s="1"/>
  <c r="AP299" i="6" s="1"/>
  <c r="AP298" i="6"/>
  <c r="AP297" i="6"/>
  <c r="AP296" i="6"/>
  <c r="AP295" i="6"/>
  <c r="H293" i="6"/>
  <c r="I288" i="6" s="1"/>
  <c r="I293" i="6" s="1"/>
  <c r="J288" i="6" s="1"/>
  <c r="J293" i="6" s="1"/>
  <c r="K288" i="6" s="1"/>
  <c r="K293" i="6" s="1"/>
  <c r="L288" i="6" s="1"/>
  <c r="L293" i="6" s="1"/>
  <c r="M288" i="6" s="1"/>
  <c r="M293" i="6" s="1"/>
  <c r="N288" i="6" s="1"/>
  <c r="N293" i="6" s="1"/>
  <c r="O288" i="6" s="1"/>
  <c r="O293" i="6" s="1"/>
  <c r="P288" i="6" s="1"/>
  <c r="P293" i="6" s="1"/>
  <c r="Q288" i="6" s="1"/>
  <c r="Q293" i="6" s="1"/>
  <c r="R288" i="6" s="1"/>
  <c r="R293" i="6" s="1"/>
  <c r="S288" i="6" s="1"/>
  <c r="S293" i="6" s="1"/>
  <c r="T288" i="6" s="1"/>
  <c r="T293" i="6" s="1"/>
  <c r="U288" i="6" s="1"/>
  <c r="U293" i="6" s="1"/>
  <c r="V288" i="6" s="1"/>
  <c r="V293" i="6" s="1"/>
  <c r="W288" i="6" s="1"/>
  <c r="W293" i="6" s="1"/>
  <c r="X288" i="6" s="1"/>
  <c r="X293" i="6" s="1"/>
  <c r="Y288" i="6" s="1"/>
  <c r="Y293" i="6" s="1"/>
  <c r="Z288" i="6" s="1"/>
  <c r="Z293" i="6" s="1"/>
  <c r="AA288" i="6" s="1"/>
  <c r="AA293" i="6" s="1"/>
  <c r="AB288" i="6" s="1"/>
  <c r="AB293" i="6" s="1"/>
  <c r="AC288" i="6" s="1"/>
  <c r="AC293" i="6" s="1"/>
  <c r="AD288" i="6" s="1"/>
  <c r="AD293" i="6" s="1"/>
  <c r="AE288" i="6" s="1"/>
  <c r="AE293" i="6" s="1"/>
  <c r="AF288" i="6" s="1"/>
  <c r="AF293" i="6" s="1"/>
  <c r="AG288" i="6" s="1"/>
  <c r="AG293" i="6" s="1"/>
  <c r="AH288" i="6" s="1"/>
  <c r="AH293" i="6" s="1"/>
  <c r="AI288" i="6" s="1"/>
  <c r="AI293" i="6" s="1"/>
  <c r="AJ288" i="6" s="1"/>
  <c r="AJ293" i="6" s="1"/>
  <c r="AK288" i="6" s="1"/>
  <c r="AK293" i="6" s="1"/>
  <c r="AL288" i="6" s="1"/>
  <c r="AL293" i="6" s="1"/>
  <c r="AM288" i="6" s="1"/>
  <c r="AM293" i="6" s="1"/>
  <c r="AN288" i="6" s="1"/>
  <c r="AN293" i="6" s="1"/>
  <c r="AO288" i="6" s="1"/>
  <c r="AP293" i="6" s="1"/>
  <c r="AP292" i="6"/>
  <c r="AP291" i="6"/>
  <c r="AP290" i="6"/>
  <c r="AP289" i="6"/>
  <c r="AP286" i="6"/>
  <c r="AP285" i="6"/>
  <c r="AP284" i="6"/>
  <c r="AP283" i="6"/>
  <c r="AP282" i="6"/>
  <c r="H281" i="6"/>
  <c r="H287" i="6" s="1"/>
  <c r="I281" i="6" s="1"/>
  <c r="I287" i="6" s="1"/>
  <c r="J281" i="6" s="1"/>
  <c r="J287" i="6" s="1"/>
  <c r="K281" i="6" s="1"/>
  <c r="K287" i="6" s="1"/>
  <c r="L281" i="6" s="1"/>
  <c r="L287" i="6" s="1"/>
  <c r="M281" i="6" s="1"/>
  <c r="M287" i="6" s="1"/>
  <c r="N281" i="6" s="1"/>
  <c r="N287" i="6" s="1"/>
  <c r="O281" i="6" s="1"/>
  <c r="O287" i="6" s="1"/>
  <c r="P281" i="6" s="1"/>
  <c r="P287" i="6" s="1"/>
  <c r="Q281" i="6" s="1"/>
  <c r="Q287" i="6" s="1"/>
  <c r="R281" i="6" s="1"/>
  <c r="R287" i="6" s="1"/>
  <c r="S281" i="6" s="1"/>
  <c r="S287" i="6" s="1"/>
  <c r="T281" i="6" s="1"/>
  <c r="T287" i="6" s="1"/>
  <c r="U281" i="6" s="1"/>
  <c r="U287" i="6" s="1"/>
  <c r="V281" i="6" s="1"/>
  <c r="V287" i="6" s="1"/>
  <c r="W281" i="6" s="1"/>
  <c r="W287" i="6" s="1"/>
  <c r="X281" i="6" s="1"/>
  <c r="X287" i="6" s="1"/>
  <c r="Y281" i="6" s="1"/>
  <c r="Y287" i="6" s="1"/>
  <c r="Z281" i="6" s="1"/>
  <c r="Z287" i="6" s="1"/>
  <c r="AA281" i="6" s="1"/>
  <c r="AA287" i="6" s="1"/>
  <c r="AB281" i="6" s="1"/>
  <c r="AB287" i="6" s="1"/>
  <c r="AC281" i="6" s="1"/>
  <c r="AC287" i="6" s="1"/>
  <c r="AD281" i="6" s="1"/>
  <c r="AD287" i="6" s="1"/>
  <c r="AE281" i="6" s="1"/>
  <c r="AE287" i="6" s="1"/>
  <c r="AF281" i="6" s="1"/>
  <c r="AF287" i="6" s="1"/>
  <c r="AG281" i="6" s="1"/>
  <c r="AG287" i="6" s="1"/>
  <c r="AH281" i="6" s="1"/>
  <c r="AH287" i="6" s="1"/>
  <c r="AI281" i="6" s="1"/>
  <c r="AI287" i="6" s="1"/>
  <c r="AJ281" i="6" s="1"/>
  <c r="AJ287" i="6" s="1"/>
  <c r="AK281" i="6" s="1"/>
  <c r="AK287" i="6" s="1"/>
  <c r="AL281" i="6" s="1"/>
  <c r="AL287" i="6" s="1"/>
  <c r="AM281" i="6" s="1"/>
  <c r="AM287" i="6" s="1"/>
  <c r="AN281" i="6" s="1"/>
  <c r="AN287" i="6" s="1"/>
  <c r="AO281" i="6" s="1"/>
  <c r="AP287" i="6" s="1"/>
  <c r="H280" i="6"/>
  <c r="AP279" i="6"/>
  <c r="AP278" i="6"/>
  <c r="AP277" i="6"/>
  <c r="AP276" i="6"/>
  <c r="AP275" i="6"/>
  <c r="I274" i="6"/>
  <c r="I280" i="6" s="1"/>
  <c r="J274" i="6" s="1"/>
  <c r="J280" i="6" s="1"/>
  <c r="K274" i="6" s="1"/>
  <c r="K280" i="6" s="1"/>
  <c r="L274" i="6" s="1"/>
  <c r="L280" i="6" s="1"/>
  <c r="M274" i="6" s="1"/>
  <c r="M280" i="6" s="1"/>
  <c r="N274" i="6" s="1"/>
  <c r="N280" i="6" s="1"/>
  <c r="O274" i="6" s="1"/>
  <c r="O280" i="6" s="1"/>
  <c r="P274" i="6" s="1"/>
  <c r="P280" i="6" s="1"/>
  <c r="Q274" i="6" s="1"/>
  <c r="Q280" i="6" s="1"/>
  <c r="R274" i="6" s="1"/>
  <c r="R280" i="6" s="1"/>
  <c r="S274" i="6" s="1"/>
  <c r="S280" i="6" s="1"/>
  <c r="T274" i="6" s="1"/>
  <c r="T280" i="6" s="1"/>
  <c r="U274" i="6" s="1"/>
  <c r="U280" i="6" s="1"/>
  <c r="V274" i="6" s="1"/>
  <c r="V280" i="6" s="1"/>
  <c r="W274" i="6" s="1"/>
  <c r="W280" i="6" s="1"/>
  <c r="X274" i="6" s="1"/>
  <c r="X280" i="6" s="1"/>
  <c r="Y274" i="6" s="1"/>
  <c r="Y280" i="6" s="1"/>
  <c r="Z274" i="6" s="1"/>
  <c r="Z280" i="6" s="1"/>
  <c r="AA274" i="6" s="1"/>
  <c r="AA280" i="6" s="1"/>
  <c r="AB274" i="6" s="1"/>
  <c r="AB280" i="6" s="1"/>
  <c r="AC274" i="6" s="1"/>
  <c r="AC280" i="6" s="1"/>
  <c r="AD274" i="6" s="1"/>
  <c r="AD280" i="6" s="1"/>
  <c r="AE274" i="6" s="1"/>
  <c r="AE280" i="6" s="1"/>
  <c r="AF274" i="6" s="1"/>
  <c r="AF280" i="6" s="1"/>
  <c r="AG274" i="6" s="1"/>
  <c r="AG280" i="6" s="1"/>
  <c r="AH274" i="6" s="1"/>
  <c r="AH280" i="6" s="1"/>
  <c r="AI274" i="6" s="1"/>
  <c r="AI280" i="6" s="1"/>
  <c r="AJ274" i="6" s="1"/>
  <c r="AJ280" i="6" s="1"/>
  <c r="AK274" i="6" s="1"/>
  <c r="AK280" i="6" s="1"/>
  <c r="AL274" i="6" s="1"/>
  <c r="AL280" i="6" s="1"/>
  <c r="AM274" i="6" s="1"/>
  <c r="AM280" i="6" s="1"/>
  <c r="AN274" i="6" s="1"/>
  <c r="AN280" i="6" s="1"/>
  <c r="AO274" i="6" s="1"/>
  <c r="AP280" i="6" s="1"/>
  <c r="AP273" i="6"/>
  <c r="H273" i="6"/>
  <c r="I267" i="6" s="1"/>
  <c r="I273" i="6" s="1"/>
  <c r="AP272" i="6"/>
  <c r="AP271" i="6"/>
  <c r="AP270" i="6"/>
  <c r="AP269" i="6"/>
  <c r="AP268" i="6"/>
  <c r="J267" i="6"/>
  <c r="J273" i="6" s="1"/>
  <c r="K267" i="6" s="1"/>
  <c r="K273" i="6" s="1"/>
  <c r="L267" i="6" s="1"/>
  <c r="L273" i="6" s="1"/>
  <c r="M267" i="6" s="1"/>
  <c r="M273" i="6" s="1"/>
  <c r="N267" i="6" s="1"/>
  <c r="N273" i="6" s="1"/>
  <c r="O267" i="6" s="1"/>
  <c r="O273" i="6" s="1"/>
  <c r="P267" i="6" s="1"/>
  <c r="P273" i="6" s="1"/>
  <c r="Q267" i="6" s="1"/>
  <c r="Q273" i="6" s="1"/>
  <c r="R267" i="6" s="1"/>
  <c r="R273" i="6" s="1"/>
  <c r="S267" i="6" s="1"/>
  <c r="S273" i="6" s="1"/>
  <c r="T267" i="6" s="1"/>
  <c r="T273" i="6" s="1"/>
  <c r="U267" i="6" s="1"/>
  <c r="U273" i="6" s="1"/>
  <c r="V267" i="6" s="1"/>
  <c r="V273" i="6" s="1"/>
  <c r="W267" i="6" s="1"/>
  <c r="W273" i="6" s="1"/>
  <c r="X267" i="6" s="1"/>
  <c r="X273" i="6" s="1"/>
  <c r="Y267" i="6" s="1"/>
  <c r="Y273" i="6" s="1"/>
  <c r="Z267" i="6" s="1"/>
  <c r="Z273" i="6" s="1"/>
  <c r="AA267" i="6" s="1"/>
  <c r="AA273" i="6" s="1"/>
  <c r="AB267" i="6" s="1"/>
  <c r="AB273" i="6" s="1"/>
  <c r="AC267" i="6" s="1"/>
  <c r="AC273" i="6" s="1"/>
  <c r="AD267" i="6" s="1"/>
  <c r="AD273" i="6" s="1"/>
  <c r="AE267" i="6" s="1"/>
  <c r="AE273" i="6" s="1"/>
  <c r="AF267" i="6" s="1"/>
  <c r="AF273" i="6" s="1"/>
  <c r="AG267" i="6" s="1"/>
  <c r="AG273" i="6" s="1"/>
  <c r="AH267" i="6" s="1"/>
  <c r="AH273" i="6" s="1"/>
  <c r="AI267" i="6" s="1"/>
  <c r="AI273" i="6" s="1"/>
  <c r="AJ267" i="6" s="1"/>
  <c r="AJ273" i="6" s="1"/>
  <c r="AK267" i="6" s="1"/>
  <c r="AK273" i="6" s="1"/>
  <c r="AL267" i="6" s="1"/>
  <c r="AL273" i="6" s="1"/>
  <c r="AM267" i="6" s="1"/>
  <c r="AM273" i="6" s="1"/>
  <c r="AN267" i="6" s="1"/>
  <c r="AN273" i="6" s="1"/>
  <c r="H266" i="6"/>
  <c r="I260" i="6" s="1"/>
  <c r="I266" i="6" s="1"/>
  <c r="J260" i="6" s="1"/>
  <c r="J266" i="6" s="1"/>
  <c r="K260" i="6" s="1"/>
  <c r="K266" i="6" s="1"/>
  <c r="L260" i="6" s="1"/>
  <c r="L266" i="6" s="1"/>
  <c r="M260" i="6" s="1"/>
  <c r="M266" i="6" s="1"/>
  <c r="N260" i="6" s="1"/>
  <c r="N266" i="6" s="1"/>
  <c r="O260" i="6" s="1"/>
  <c r="O266" i="6" s="1"/>
  <c r="P260" i="6" s="1"/>
  <c r="P266" i="6" s="1"/>
  <c r="Q260" i="6" s="1"/>
  <c r="Q266" i="6" s="1"/>
  <c r="R260" i="6" s="1"/>
  <c r="R266" i="6" s="1"/>
  <c r="S260" i="6" s="1"/>
  <c r="S266" i="6" s="1"/>
  <c r="T260" i="6" s="1"/>
  <c r="T266" i="6" s="1"/>
  <c r="U260" i="6" s="1"/>
  <c r="U266" i="6" s="1"/>
  <c r="V260" i="6" s="1"/>
  <c r="V266" i="6" s="1"/>
  <c r="W260" i="6" s="1"/>
  <c r="W266" i="6" s="1"/>
  <c r="X260" i="6" s="1"/>
  <c r="X266" i="6" s="1"/>
  <c r="Y260" i="6" s="1"/>
  <c r="Y266" i="6" s="1"/>
  <c r="Z260" i="6" s="1"/>
  <c r="Z266" i="6" s="1"/>
  <c r="AA260" i="6" s="1"/>
  <c r="AA266" i="6" s="1"/>
  <c r="AB260" i="6" s="1"/>
  <c r="AB266" i="6" s="1"/>
  <c r="AC260" i="6" s="1"/>
  <c r="AC266" i="6" s="1"/>
  <c r="AD260" i="6" s="1"/>
  <c r="AD266" i="6" s="1"/>
  <c r="AE260" i="6" s="1"/>
  <c r="AE266" i="6" s="1"/>
  <c r="AF260" i="6" s="1"/>
  <c r="AF266" i="6" s="1"/>
  <c r="AG260" i="6" s="1"/>
  <c r="AG266" i="6" s="1"/>
  <c r="AH260" i="6" s="1"/>
  <c r="AH266" i="6" s="1"/>
  <c r="AI260" i="6" s="1"/>
  <c r="AI266" i="6" s="1"/>
  <c r="AJ260" i="6" s="1"/>
  <c r="AJ266" i="6" s="1"/>
  <c r="AK260" i="6" s="1"/>
  <c r="AK266" i="6" s="1"/>
  <c r="AL260" i="6" s="1"/>
  <c r="AL266" i="6" s="1"/>
  <c r="AM260" i="6" s="1"/>
  <c r="AM266" i="6" s="1"/>
  <c r="AN260" i="6" s="1"/>
  <c r="AN266" i="6" s="1"/>
  <c r="AO260" i="6" s="1"/>
  <c r="AP266" i="6" s="1"/>
  <c r="AP265" i="6"/>
  <c r="AP264" i="6"/>
  <c r="AP263" i="6"/>
  <c r="AP262" i="6"/>
  <c r="AP261" i="6"/>
  <c r="I259" i="6"/>
  <c r="J253" i="6" s="1"/>
  <c r="J259" i="6" s="1"/>
  <c r="K253" i="6" s="1"/>
  <c r="K259" i="6" s="1"/>
  <c r="L253" i="6" s="1"/>
  <c r="L259" i="6" s="1"/>
  <c r="M253" i="6" s="1"/>
  <c r="M259" i="6" s="1"/>
  <c r="N253" i="6" s="1"/>
  <c r="N259" i="6" s="1"/>
  <c r="O253" i="6" s="1"/>
  <c r="O259" i="6" s="1"/>
  <c r="P253" i="6" s="1"/>
  <c r="P259" i="6" s="1"/>
  <c r="Q253" i="6" s="1"/>
  <c r="Q259" i="6" s="1"/>
  <c r="R253" i="6" s="1"/>
  <c r="R259" i="6" s="1"/>
  <c r="S253" i="6" s="1"/>
  <c r="S259" i="6" s="1"/>
  <c r="T253" i="6" s="1"/>
  <c r="T259" i="6" s="1"/>
  <c r="U253" i="6" s="1"/>
  <c r="U259" i="6" s="1"/>
  <c r="V253" i="6" s="1"/>
  <c r="V259" i="6" s="1"/>
  <c r="W253" i="6" s="1"/>
  <c r="W259" i="6" s="1"/>
  <c r="X253" i="6" s="1"/>
  <c r="X259" i="6" s="1"/>
  <c r="Y253" i="6" s="1"/>
  <c r="Y259" i="6" s="1"/>
  <c r="Z253" i="6" s="1"/>
  <c r="Z259" i="6" s="1"/>
  <c r="AA253" i="6" s="1"/>
  <c r="AA259" i="6" s="1"/>
  <c r="AB253" i="6" s="1"/>
  <c r="AB259" i="6" s="1"/>
  <c r="AC253" i="6" s="1"/>
  <c r="AC259" i="6" s="1"/>
  <c r="AD253" i="6" s="1"/>
  <c r="AD259" i="6" s="1"/>
  <c r="AE253" i="6" s="1"/>
  <c r="AE259" i="6" s="1"/>
  <c r="AF253" i="6" s="1"/>
  <c r="AF259" i="6" s="1"/>
  <c r="AG253" i="6" s="1"/>
  <c r="AG259" i="6" s="1"/>
  <c r="AH253" i="6" s="1"/>
  <c r="AH259" i="6" s="1"/>
  <c r="AI253" i="6" s="1"/>
  <c r="AI259" i="6" s="1"/>
  <c r="AJ253" i="6" s="1"/>
  <c r="AJ259" i="6" s="1"/>
  <c r="AK253" i="6" s="1"/>
  <c r="AK259" i="6" s="1"/>
  <c r="AL253" i="6" s="1"/>
  <c r="AL259" i="6" s="1"/>
  <c r="AM253" i="6" s="1"/>
  <c r="AM259" i="6" s="1"/>
  <c r="AN253" i="6" s="1"/>
  <c r="AN259" i="6" s="1"/>
  <c r="AO253" i="6" s="1"/>
  <c r="AP259" i="6" s="1"/>
  <c r="H259" i="6"/>
  <c r="AP258" i="6"/>
  <c r="AP257" i="6"/>
  <c r="AP256" i="6"/>
  <c r="AP255" i="6"/>
  <c r="AP254" i="6"/>
  <c r="I253" i="6"/>
  <c r="H252" i="6"/>
  <c r="I246" i="6" s="1"/>
  <c r="I252" i="6" s="1"/>
  <c r="J246" i="6" s="1"/>
  <c r="J252" i="6" s="1"/>
  <c r="K246" i="6" s="1"/>
  <c r="K252" i="6" s="1"/>
  <c r="L246" i="6" s="1"/>
  <c r="L252" i="6" s="1"/>
  <c r="M246" i="6" s="1"/>
  <c r="M252" i="6" s="1"/>
  <c r="N246" i="6" s="1"/>
  <c r="N252" i="6" s="1"/>
  <c r="O246" i="6" s="1"/>
  <c r="O252" i="6" s="1"/>
  <c r="P246" i="6" s="1"/>
  <c r="P252" i="6" s="1"/>
  <c r="Q246" i="6" s="1"/>
  <c r="Q252" i="6" s="1"/>
  <c r="R246" i="6" s="1"/>
  <c r="R252" i="6" s="1"/>
  <c r="S246" i="6" s="1"/>
  <c r="S252" i="6" s="1"/>
  <c r="T246" i="6" s="1"/>
  <c r="T252" i="6" s="1"/>
  <c r="U246" i="6" s="1"/>
  <c r="U252" i="6" s="1"/>
  <c r="V246" i="6" s="1"/>
  <c r="V252" i="6" s="1"/>
  <c r="W246" i="6" s="1"/>
  <c r="W252" i="6" s="1"/>
  <c r="X246" i="6" s="1"/>
  <c r="X252" i="6" s="1"/>
  <c r="Y246" i="6" s="1"/>
  <c r="Y252" i="6" s="1"/>
  <c r="Z246" i="6" s="1"/>
  <c r="Z252" i="6" s="1"/>
  <c r="AA246" i="6" s="1"/>
  <c r="AA252" i="6" s="1"/>
  <c r="AB246" i="6" s="1"/>
  <c r="AB252" i="6" s="1"/>
  <c r="AC246" i="6" s="1"/>
  <c r="AC252" i="6" s="1"/>
  <c r="AD246" i="6" s="1"/>
  <c r="AD252" i="6" s="1"/>
  <c r="AE246" i="6" s="1"/>
  <c r="AE252" i="6" s="1"/>
  <c r="AF246" i="6" s="1"/>
  <c r="AF252" i="6" s="1"/>
  <c r="AG246" i="6" s="1"/>
  <c r="AG252" i="6" s="1"/>
  <c r="AH246" i="6" s="1"/>
  <c r="AH252" i="6" s="1"/>
  <c r="AI246" i="6" s="1"/>
  <c r="AI252" i="6" s="1"/>
  <c r="AJ246" i="6" s="1"/>
  <c r="AJ252" i="6" s="1"/>
  <c r="AK246" i="6" s="1"/>
  <c r="AK252" i="6" s="1"/>
  <c r="AL246" i="6" s="1"/>
  <c r="AL252" i="6" s="1"/>
  <c r="AM246" i="6" s="1"/>
  <c r="AM252" i="6" s="1"/>
  <c r="AN246" i="6" s="1"/>
  <c r="AN252" i="6" s="1"/>
  <c r="AO246" i="6" s="1"/>
  <c r="AP252" i="6" s="1"/>
  <c r="AP251" i="6"/>
  <c r="AP250" i="6"/>
  <c r="AP249" i="6"/>
  <c r="AP248" i="6"/>
  <c r="AP247" i="6"/>
  <c r="K245" i="6"/>
  <c r="L239" i="6" s="1"/>
  <c r="L245" i="6" s="1"/>
  <c r="M239" i="6" s="1"/>
  <c r="M245" i="6" s="1"/>
  <c r="N239" i="6" s="1"/>
  <c r="N245" i="6" s="1"/>
  <c r="O239" i="6" s="1"/>
  <c r="O245" i="6" s="1"/>
  <c r="P239" i="6" s="1"/>
  <c r="P245" i="6" s="1"/>
  <c r="Q239" i="6" s="1"/>
  <c r="Q245" i="6" s="1"/>
  <c r="R239" i="6" s="1"/>
  <c r="R245" i="6" s="1"/>
  <c r="S239" i="6" s="1"/>
  <c r="S245" i="6" s="1"/>
  <c r="T239" i="6" s="1"/>
  <c r="T245" i="6" s="1"/>
  <c r="U239" i="6" s="1"/>
  <c r="U245" i="6" s="1"/>
  <c r="V239" i="6" s="1"/>
  <c r="V245" i="6" s="1"/>
  <c r="W239" i="6" s="1"/>
  <c r="W245" i="6" s="1"/>
  <c r="X239" i="6" s="1"/>
  <c r="X245" i="6" s="1"/>
  <c r="Y239" i="6" s="1"/>
  <c r="Y245" i="6" s="1"/>
  <c r="Z239" i="6" s="1"/>
  <c r="Z245" i="6" s="1"/>
  <c r="AA239" i="6" s="1"/>
  <c r="AA245" i="6" s="1"/>
  <c r="AB239" i="6" s="1"/>
  <c r="AB245" i="6" s="1"/>
  <c r="AC239" i="6" s="1"/>
  <c r="AC245" i="6" s="1"/>
  <c r="AD239" i="6" s="1"/>
  <c r="AD245" i="6" s="1"/>
  <c r="AE239" i="6" s="1"/>
  <c r="AE245" i="6" s="1"/>
  <c r="AF239" i="6" s="1"/>
  <c r="AF245" i="6" s="1"/>
  <c r="AG239" i="6" s="1"/>
  <c r="AG245" i="6" s="1"/>
  <c r="AH239" i="6" s="1"/>
  <c r="AH245" i="6" s="1"/>
  <c r="AI239" i="6" s="1"/>
  <c r="AI245" i="6" s="1"/>
  <c r="AJ239" i="6" s="1"/>
  <c r="AJ245" i="6" s="1"/>
  <c r="AK239" i="6" s="1"/>
  <c r="AK245" i="6" s="1"/>
  <c r="AL239" i="6" s="1"/>
  <c r="AL245" i="6" s="1"/>
  <c r="AM239" i="6" s="1"/>
  <c r="AM245" i="6" s="1"/>
  <c r="AN239" i="6" s="1"/>
  <c r="AN245" i="6" s="1"/>
  <c r="AO239" i="6" s="1"/>
  <c r="AP245" i="6" s="1"/>
  <c r="I245" i="6"/>
  <c r="H245" i="6"/>
  <c r="AP244" i="6"/>
  <c r="AP243" i="6"/>
  <c r="AP242" i="6"/>
  <c r="AP241" i="6"/>
  <c r="AP240" i="6"/>
  <c r="J239" i="6"/>
  <c r="J245" i="6" s="1"/>
  <c r="K239" i="6" s="1"/>
  <c r="I239" i="6"/>
  <c r="H238" i="6"/>
  <c r="I232" i="6" s="1"/>
  <c r="I238" i="6" s="1"/>
  <c r="J232" i="6" s="1"/>
  <c r="J238" i="6" s="1"/>
  <c r="K232" i="6" s="1"/>
  <c r="K238" i="6" s="1"/>
  <c r="L232" i="6" s="1"/>
  <c r="L238" i="6" s="1"/>
  <c r="M232" i="6" s="1"/>
  <c r="M238" i="6" s="1"/>
  <c r="N232" i="6" s="1"/>
  <c r="N238" i="6" s="1"/>
  <c r="O232" i="6" s="1"/>
  <c r="O238" i="6" s="1"/>
  <c r="P232" i="6" s="1"/>
  <c r="P238" i="6" s="1"/>
  <c r="Q232" i="6" s="1"/>
  <c r="Q238" i="6" s="1"/>
  <c r="R232" i="6" s="1"/>
  <c r="R238" i="6" s="1"/>
  <c r="S232" i="6" s="1"/>
  <c r="S238" i="6" s="1"/>
  <c r="T232" i="6" s="1"/>
  <c r="T238" i="6" s="1"/>
  <c r="U232" i="6" s="1"/>
  <c r="U238" i="6" s="1"/>
  <c r="V232" i="6" s="1"/>
  <c r="V238" i="6" s="1"/>
  <c r="W232" i="6" s="1"/>
  <c r="W238" i="6" s="1"/>
  <c r="X232" i="6" s="1"/>
  <c r="X238" i="6" s="1"/>
  <c r="Y232" i="6" s="1"/>
  <c r="Y238" i="6" s="1"/>
  <c r="Z232" i="6" s="1"/>
  <c r="Z238" i="6" s="1"/>
  <c r="AA232" i="6" s="1"/>
  <c r="AA238" i="6" s="1"/>
  <c r="AB232" i="6" s="1"/>
  <c r="AB238" i="6" s="1"/>
  <c r="AC232" i="6" s="1"/>
  <c r="AC238" i="6" s="1"/>
  <c r="AD232" i="6" s="1"/>
  <c r="AD238" i="6" s="1"/>
  <c r="AE232" i="6" s="1"/>
  <c r="AE238" i="6" s="1"/>
  <c r="AF232" i="6" s="1"/>
  <c r="AF238" i="6" s="1"/>
  <c r="AG232" i="6" s="1"/>
  <c r="AG238" i="6" s="1"/>
  <c r="AH232" i="6" s="1"/>
  <c r="AH238" i="6" s="1"/>
  <c r="AI232" i="6" s="1"/>
  <c r="AI238" i="6" s="1"/>
  <c r="AJ232" i="6" s="1"/>
  <c r="AJ238" i="6" s="1"/>
  <c r="AK232" i="6" s="1"/>
  <c r="AK238" i="6" s="1"/>
  <c r="AL232" i="6" s="1"/>
  <c r="AL238" i="6" s="1"/>
  <c r="AM232" i="6" s="1"/>
  <c r="AM238" i="6" s="1"/>
  <c r="AN232" i="6" s="1"/>
  <c r="AN238" i="6" s="1"/>
  <c r="AO232" i="6" s="1"/>
  <c r="AP238" i="6" s="1"/>
  <c r="AP237" i="6"/>
  <c r="AP236" i="6"/>
  <c r="AP235" i="6"/>
  <c r="AP234" i="6"/>
  <c r="AP233" i="6"/>
  <c r="K231" i="6"/>
  <c r="L225" i="6" s="1"/>
  <c r="L231" i="6" s="1"/>
  <c r="M225" i="6" s="1"/>
  <c r="M231" i="6" s="1"/>
  <c r="N225" i="6" s="1"/>
  <c r="N231" i="6" s="1"/>
  <c r="O225" i="6" s="1"/>
  <c r="O231" i="6" s="1"/>
  <c r="P225" i="6" s="1"/>
  <c r="P231" i="6" s="1"/>
  <c r="Q225" i="6" s="1"/>
  <c r="Q231" i="6" s="1"/>
  <c r="R225" i="6" s="1"/>
  <c r="R231" i="6" s="1"/>
  <c r="S225" i="6" s="1"/>
  <c r="S231" i="6" s="1"/>
  <c r="T225" i="6" s="1"/>
  <c r="T231" i="6" s="1"/>
  <c r="U225" i="6" s="1"/>
  <c r="U231" i="6" s="1"/>
  <c r="V225" i="6" s="1"/>
  <c r="V231" i="6" s="1"/>
  <c r="W225" i="6" s="1"/>
  <c r="W231" i="6" s="1"/>
  <c r="X225" i="6" s="1"/>
  <c r="X231" i="6" s="1"/>
  <c r="Y225" i="6" s="1"/>
  <c r="Y231" i="6" s="1"/>
  <c r="Z225" i="6" s="1"/>
  <c r="Z231" i="6" s="1"/>
  <c r="AA225" i="6" s="1"/>
  <c r="AA231" i="6" s="1"/>
  <c r="AB225" i="6" s="1"/>
  <c r="AB231" i="6" s="1"/>
  <c r="AC225" i="6" s="1"/>
  <c r="AC231" i="6" s="1"/>
  <c r="AD225" i="6" s="1"/>
  <c r="AD231" i="6" s="1"/>
  <c r="AE225" i="6" s="1"/>
  <c r="AE231" i="6" s="1"/>
  <c r="AF225" i="6" s="1"/>
  <c r="AF231" i="6" s="1"/>
  <c r="AG225" i="6" s="1"/>
  <c r="AG231" i="6" s="1"/>
  <c r="AH225" i="6" s="1"/>
  <c r="AH231" i="6" s="1"/>
  <c r="AI225" i="6" s="1"/>
  <c r="AI231" i="6" s="1"/>
  <c r="AJ225" i="6" s="1"/>
  <c r="AJ231" i="6" s="1"/>
  <c r="AK225" i="6" s="1"/>
  <c r="AK231" i="6" s="1"/>
  <c r="AL225" i="6" s="1"/>
  <c r="AL231" i="6" s="1"/>
  <c r="AM225" i="6" s="1"/>
  <c r="AM231" i="6" s="1"/>
  <c r="AN225" i="6" s="1"/>
  <c r="AN231" i="6" s="1"/>
  <c r="AO225" i="6" s="1"/>
  <c r="AP231" i="6" s="1"/>
  <c r="I231" i="6"/>
  <c r="H231" i="6"/>
  <c r="AP230" i="6"/>
  <c r="AP229" i="6"/>
  <c r="AP228" i="6"/>
  <c r="AP227" i="6"/>
  <c r="AP226" i="6"/>
  <c r="J225" i="6"/>
  <c r="J231" i="6" s="1"/>
  <c r="K225" i="6" s="1"/>
  <c r="I225" i="6"/>
  <c r="H224" i="6"/>
  <c r="AP223" i="6"/>
  <c r="AP222" i="6"/>
  <c r="AP221" i="6"/>
  <c r="AP220" i="6"/>
  <c r="AP219" i="6"/>
  <c r="I218" i="6"/>
  <c r="I224" i="6" s="1"/>
  <c r="J218" i="6" s="1"/>
  <c r="J224" i="6" s="1"/>
  <c r="K218" i="6" s="1"/>
  <c r="K224" i="6" s="1"/>
  <c r="L218" i="6" s="1"/>
  <c r="L224" i="6" s="1"/>
  <c r="M218" i="6" s="1"/>
  <c r="M224" i="6" s="1"/>
  <c r="N218" i="6" s="1"/>
  <c r="N224" i="6" s="1"/>
  <c r="O218" i="6" s="1"/>
  <c r="O224" i="6" s="1"/>
  <c r="P218" i="6" s="1"/>
  <c r="P224" i="6" s="1"/>
  <c r="Q218" i="6" s="1"/>
  <c r="Q224" i="6" s="1"/>
  <c r="R218" i="6" s="1"/>
  <c r="R224" i="6" s="1"/>
  <c r="S218" i="6" s="1"/>
  <c r="S224" i="6" s="1"/>
  <c r="T218" i="6" s="1"/>
  <c r="T224" i="6" s="1"/>
  <c r="U218" i="6" s="1"/>
  <c r="U224" i="6" s="1"/>
  <c r="V218" i="6" s="1"/>
  <c r="V224" i="6" s="1"/>
  <c r="W218" i="6" s="1"/>
  <c r="W224" i="6" s="1"/>
  <c r="X218" i="6" s="1"/>
  <c r="X224" i="6" s="1"/>
  <c r="Y218" i="6" s="1"/>
  <c r="Y224" i="6" s="1"/>
  <c r="Z218" i="6" s="1"/>
  <c r="Z224" i="6" s="1"/>
  <c r="AA218" i="6" s="1"/>
  <c r="AA224" i="6" s="1"/>
  <c r="AB218" i="6" s="1"/>
  <c r="AB224" i="6" s="1"/>
  <c r="AC218" i="6" s="1"/>
  <c r="AC224" i="6" s="1"/>
  <c r="AD218" i="6" s="1"/>
  <c r="AD224" i="6" s="1"/>
  <c r="AE218" i="6" s="1"/>
  <c r="AE224" i="6" s="1"/>
  <c r="AF218" i="6" s="1"/>
  <c r="AF224" i="6" s="1"/>
  <c r="AG218" i="6" s="1"/>
  <c r="AG224" i="6" s="1"/>
  <c r="AH218" i="6" s="1"/>
  <c r="AH224" i="6" s="1"/>
  <c r="AI218" i="6" s="1"/>
  <c r="AI224" i="6" s="1"/>
  <c r="AJ218" i="6" s="1"/>
  <c r="AJ224" i="6" s="1"/>
  <c r="AK218" i="6" s="1"/>
  <c r="AK224" i="6" s="1"/>
  <c r="AL218" i="6" s="1"/>
  <c r="AL224" i="6" s="1"/>
  <c r="AM218" i="6" s="1"/>
  <c r="AM224" i="6" s="1"/>
  <c r="AN218" i="6" s="1"/>
  <c r="AN224" i="6" s="1"/>
  <c r="AO218" i="6" s="1"/>
  <c r="AP224" i="6" s="1"/>
  <c r="H217" i="6"/>
  <c r="AP216" i="6"/>
  <c r="AP215" i="6"/>
  <c r="AP214" i="6"/>
  <c r="AP213" i="6"/>
  <c r="AP212" i="6"/>
  <c r="I211" i="6"/>
  <c r="I217" i="6" s="1"/>
  <c r="J211" i="6" s="1"/>
  <c r="J217" i="6" s="1"/>
  <c r="K211" i="6" s="1"/>
  <c r="K217" i="6" s="1"/>
  <c r="L211" i="6" s="1"/>
  <c r="L217" i="6" s="1"/>
  <c r="M211" i="6" s="1"/>
  <c r="M217" i="6" s="1"/>
  <c r="N211" i="6" s="1"/>
  <c r="N217" i="6" s="1"/>
  <c r="O211" i="6" s="1"/>
  <c r="O217" i="6" s="1"/>
  <c r="P211" i="6" s="1"/>
  <c r="P217" i="6" s="1"/>
  <c r="Q211" i="6" s="1"/>
  <c r="Q217" i="6" s="1"/>
  <c r="R211" i="6" s="1"/>
  <c r="R217" i="6" s="1"/>
  <c r="S211" i="6" s="1"/>
  <c r="S217" i="6" s="1"/>
  <c r="T211" i="6" s="1"/>
  <c r="T217" i="6" s="1"/>
  <c r="U211" i="6" s="1"/>
  <c r="U217" i="6" s="1"/>
  <c r="V211" i="6" s="1"/>
  <c r="V217" i="6" s="1"/>
  <c r="W211" i="6" s="1"/>
  <c r="W217" i="6" s="1"/>
  <c r="X211" i="6" s="1"/>
  <c r="X217" i="6" s="1"/>
  <c r="Y211" i="6" s="1"/>
  <c r="Y217" i="6" s="1"/>
  <c r="Z211" i="6" s="1"/>
  <c r="Z217" i="6" s="1"/>
  <c r="AA211" i="6" s="1"/>
  <c r="AA217" i="6" s="1"/>
  <c r="AB211" i="6" s="1"/>
  <c r="AB217" i="6" s="1"/>
  <c r="AC211" i="6" s="1"/>
  <c r="AC217" i="6" s="1"/>
  <c r="AD211" i="6" s="1"/>
  <c r="AD217" i="6" s="1"/>
  <c r="AE211" i="6" s="1"/>
  <c r="AE217" i="6" s="1"/>
  <c r="AF211" i="6" s="1"/>
  <c r="AF217" i="6" s="1"/>
  <c r="AG211" i="6" s="1"/>
  <c r="AG217" i="6" s="1"/>
  <c r="AH211" i="6" s="1"/>
  <c r="AH217" i="6" s="1"/>
  <c r="AI211" i="6" s="1"/>
  <c r="AI217" i="6" s="1"/>
  <c r="AJ211" i="6" s="1"/>
  <c r="AJ217" i="6" s="1"/>
  <c r="AK211" i="6" s="1"/>
  <c r="AK217" i="6" s="1"/>
  <c r="AL211" i="6" s="1"/>
  <c r="AL217" i="6" s="1"/>
  <c r="AM211" i="6" s="1"/>
  <c r="AM217" i="6" s="1"/>
  <c r="AN211" i="6" s="1"/>
  <c r="AN217" i="6" s="1"/>
  <c r="AO211" i="6" s="1"/>
  <c r="AP217" i="6" s="1"/>
  <c r="H210" i="6"/>
  <c r="I204" i="6" s="1"/>
  <c r="I210" i="6" s="1"/>
  <c r="J204" i="6" s="1"/>
  <c r="J210" i="6" s="1"/>
  <c r="K204" i="6" s="1"/>
  <c r="K210" i="6" s="1"/>
  <c r="L204" i="6" s="1"/>
  <c r="L210" i="6" s="1"/>
  <c r="M204" i="6" s="1"/>
  <c r="M210" i="6" s="1"/>
  <c r="N204" i="6" s="1"/>
  <c r="N210" i="6" s="1"/>
  <c r="O204" i="6" s="1"/>
  <c r="O210" i="6" s="1"/>
  <c r="P204" i="6" s="1"/>
  <c r="P210" i="6" s="1"/>
  <c r="Q204" i="6" s="1"/>
  <c r="Q210" i="6" s="1"/>
  <c r="R204" i="6" s="1"/>
  <c r="R210" i="6" s="1"/>
  <c r="S204" i="6" s="1"/>
  <c r="S210" i="6" s="1"/>
  <c r="T204" i="6" s="1"/>
  <c r="T210" i="6" s="1"/>
  <c r="U204" i="6" s="1"/>
  <c r="U210" i="6" s="1"/>
  <c r="V204" i="6" s="1"/>
  <c r="V210" i="6" s="1"/>
  <c r="W204" i="6" s="1"/>
  <c r="W210" i="6" s="1"/>
  <c r="X204" i="6" s="1"/>
  <c r="X210" i="6" s="1"/>
  <c r="Y204" i="6" s="1"/>
  <c r="Y210" i="6" s="1"/>
  <c r="Z204" i="6" s="1"/>
  <c r="Z210" i="6" s="1"/>
  <c r="AA204" i="6" s="1"/>
  <c r="AA210" i="6" s="1"/>
  <c r="AB204" i="6" s="1"/>
  <c r="AB210" i="6" s="1"/>
  <c r="AC204" i="6" s="1"/>
  <c r="AC210" i="6" s="1"/>
  <c r="AD204" i="6" s="1"/>
  <c r="AD210" i="6" s="1"/>
  <c r="AE204" i="6" s="1"/>
  <c r="AE210" i="6" s="1"/>
  <c r="AF204" i="6" s="1"/>
  <c r="AF210" i="6" s="1"/>
  <c r="AG204" i="6" s="1"/>
  <c r="AG210" i="6" s="1"/>
  <c r="AH204" i="6" s="1"/>
  <c r="AH210" i="6" s="1"/>
  <c r="AI204" i="6" s="1"/>
  <c r="AI210" i="6" s="1"/>
  <c r="AJ204" i="6" s="1"/>
  <c r="AJ210" i="6" s="1"/>
  <c r="AK204" i="6" s="1"/>
  <c r="AK210" i="6" s="1"/>
  <c r="AL204" i="6" s="1"/>
  <c r="AL210" i="6" s="1"/>
  <c r="AM204" i="6" s="1"/>
  <c r="AM210" i="6" s="1"/>
  <c r="AN204" i="6" s="1"/>
  <c r="AN210" i="6" s="1"/>
  <c r="AO204" i="6" s="1"/>
  <c r="AP210" i="6" s="1"/>
  <c r="AP209" i="6"/>
  <c r="AP208" i="6"/>
  <c r="AP207" i="6"/>
  <c r="AP206" i="6"/>
  <c r="AP205" i="6"/>
  <c r="H203" i="6"/>
  <c r="I197" i="6" s="1"/>
  <c r="I203" i="6" s="1"/>
  <c r="J197" i="6" s="1"/>
  <c r="J203" i="6" s="1"/>
  <c r="K197" i="6" s="1"/>
  <c r="K203" i="6" s="1"/>
  <c r="L197" i="6" s="1"/>
  <c r="L203" i="6" s="1"/>
  <c r="M197" i="6" s="1"/>
  <c r="M203" i="6" s="1"/>
  <c r="N197" i="6" s="1"/>
  <c r="N203" i="6" s="1"/>
  <c r="O197" i="6" s="1"/>
  <c r="O203" i="6" s="1"/>
  <c r="P197" i="6" s="1"/>
  <c r="P203" i="6" s="1"/>
  <c r="Q197" i="6" s="1"/>
  <c r="Q203" i="6" s="1"/>
  <c r="R197" i="6" s="1"/>
  <c r="R203" i="6" s="1"/>
  <c r="S197" i="6" s="1"/>
  <c r="S203" i="6" s="1"/>
  <c r="T197" i="6" s="1"/>
  <c r="T203" i="6" s="1"/>
  <c r="U197" i="6" s="1"/>
  <c r="U203" i="6" s="1"/>
  <c r="V197" i="6" s="1"/>
  <c r="V203" i="6" s="1"/>
  <c r="W197" i="6" s="1"/>
  <c r="W203" i="6" s="1"/>
  <c r="X197" i="6" s="1"/>
  <c r="X203" i="6" s="1"/>
  <c r="Y197" i="6" s="1"/>
  <c r="Y203" i="6" s="1"/>
  <c r="Z197" i="6" s="1"/>
  <c r="Z203" i="6" s="1"/>
  <c r="AA197" i="6" s="1"/>
  <c r="AA203" i="6" s="1"/>
  <c r="AB197" i="6" s="1"/>
  <c r="AB203" i="6" s="1"/>
  <c r="AC197" i="6" s="1"/>
  <c r="AC203" i="6" s="1"/>
  <c r="AD197" i="6" s="1"/>
  <c r="AD203" i="6" s="1"/>
  <c r="AE197" i="6" s="1"/>
  <c r="AE203" i="6" s="1"/>
  <c r="AF197" i="6" s="1"/>
  <c r="AF203" i="6" s="1"/>
  <c r="AG197" i="6" s="1"/>
  <c r="AG203" i="6" s="1"/>
  <c r="AH197" i="6" s="1"/>
  <c r="AH203" i="6" s="1"/>
  <c r="AI197" i="6" s="1"/>
  <c r="AI203" i="6" s="1"/>
  <c r="AJ197" i="6" s="1"/>
  <c r="AJ203" i="6" s="1"/>
  <c r="AK197" i="6" s="1"/>
  <c r="AK203" i="6" s="1"/>
  <c r="AL197" i="6" s="1"/>
  <c r="AL203" i="6" s="1"/>
  <c r="AM197" i="6" s="1"/>
  <c r="AM203" i="6" s="1"/>
  <c r="AN197" i="6" s="1"/>
  <c r="AN203" i="6" s="1"/>
  <c r="AO197" i="6" s="1"/>
  <c r="AP203" i="6" s="1"/>
  <c r="AP202" i="6"/>
  <c r="AP201" i="6"/>
  <c r="AP200" i="6"/>
  <c r="AP199" i="6"/>
  <c r="AP198" i="6"/>
  <c r="I196" i="6"/>
  <c r="H196" i="6"/>
  <c r="AP195" i="6"/>
  <c r="AP194" i="6"/>
  <c r="AP193" i="6"/>
  <c r="AP192" i="6"/>
  <c r="AP191" i="6"/>
  <c r="J190" i="6"/>
  <c r="J196" i="6" s="1"/>
  <c r="K190" i="6" s="1"/>
  <c r="K196" i="6" s="1"/>
  <c r="L190" i="6" s="1"/>
  <c r="L196" i="6" s="1"/>
  <c r="M190" i="6" s="1"/>
  <c r="M196" i="6" s="1"/>
  <c r="N190" i="6" s="1"/>
  <c r="N196" i="6" s="1"/>
  <c r="O190" i="6" s="1"/>
  <c r="O196" i="6" s="1"/>
  <c r="P190" i="6" s="1"/>
  <c r="P196" i="6" s="1"/>
  <c r="Q190" i="6" s="1"/>
  <c r="Q196" i="6" s="1"/>
  <c r="R190" i="6" s="1"/>
  <c r="R196" i="6" s="1"/>
  <c r="S190" i="6" s="1"/>
  <c r="S196" i="6" s="1"/>
  <c r="T190" i="6" s="1"/>
  <c r="T196" i="6" s="1"/>
  <c r="U190" i="6" s="1"/>
  <c r="U196" i="6" s="1"/>
  <c r="V190" i="6" s="1"/>
  <c r="V196" i="6" s="1"/>
  <c r="W190" i="6" s="1"/>
  <c r="W196" i="6" s="1"/>
  <c r="X190" i="6" s="1"/>
  <c r="X196" i="6" s="1"/>
  <c r="Y190" i="6" s="1"/>
  <c r="Y196" i="6" s="1"/>
  <c r="Z190" i="6" s="1"/>
  <c r="Z196" i="6" s="1"/>
  <c r="AA190" i="6" s="1"/>
  <c r="AA196" i="6" s="1"/>
  <c r="AB190" i="6" s="1"/>
  <c r="AB196" i="6" s="1"/>
  <c r="AC190" i="6" s="1"/>
  <c r="AC196" i="6" s="1"/>
  <c r="AD190" i="6" s="1"/>
  <c r="AD196" i="6" s="1"/>
  <c r="AE190" i="6" s="1"/>
  <c r="AE196" i="6" s="1"/>
  <c r="AF190" i="6" s="1"/>
  <c r="AF196" i="6" s="1"/>
  <c r="AG190" i="6" s="1"/>
  <c r="AG196" i="6" s="1"/>
  <c r="AH190" i="6" s="1"/>
  <c r="AH196" i="6" s="1"/>
  <c r="AI190" i="6" s="1"/>
  <c r="AI196" i="6" s="1"/>
  <c r="AJ190" i="6" s="1"/>
  <c r="AJ196" i="6" s="1"/>
  <c r="AK190" i="6" s="1"/>
  <c r="AK196" i="6" s="1"/>
  <c r="AL190" i="6" s="1"/>
  <c r="AL196" i="6" s="1"/>
  <c r="AM190" i="6" s="1"/>
  <c r="AM196" i="6" s="1"/>
  <c r="AN190" i="6" s="1"/>
  <c r="AN196" i="6" s="1"/>
  <c r="AO190" i="6" s="1"/>
  <c r="AP196" i="6" s="1"/>
  <c r="AP188" i="6"/>
  <c r="AP187" i="6"/>
  <c r="AP186" i="6"/>
  <c r="AP185" i="6"/>
  <c r="AP183" i="6"/>
  <c r="H182" i="6"/>
  <c r="H189" i="6" s="1"/>
  <c r="I182" i="6" s="1"/>
  <c r="I189" i="6" s="1"/>
  <c r="J182" i="6" s="1"/>
  <c r="J189" i="6" s="1"/>
  <c r="K182" i="6" s="1"/>
  <c r="K189" i="6" s="1"/>
  <c r="L182" i="6" s="1"/>
  <c r="L189" i="6" s="1"/>
  <c r="M182" i="6" s="1"/>
  <c r="M189" i="6" s="1"/>
  <c r="N182" i="6" s="1"/>
  <c r="N189" i="6" s="1"/>
  <c r="O182" i="6" s="1"/>
  <c r="O189" i="6" s="1"/>
  <c r="P182" i="6" s="1"/>
  <c r="P189" i="6" s="1"/>
  <c r="Q182" i="6" s="1"/>
  <c r="Q189" i="6" s="1"/>
  <c r="R182" i="6" s="1"/>
  <c r="R189" i="6" s="1"/>
  <c r="S182" i="6" s="1"/>
  <c r="S189" i="6" s="1"/>
  <c r="T182" i="6" s="1"/>
  <c r="T189" i="6" s="1"/>
  <c r="U182" i="6" s="1"/>
  <c r="U189" i="6" s="1"/>
  <c r="V182" i="6" s="1"/>
  <c r="V189" i="6" s="1"/>
  <c r="W182" i="6" s="1"/>
  <c r="W189" i="6" s="1"/>
  <c r="X182" i="6" s="1"/>
  <c r="X189" i="6" s="1"/>
  <c r="Y182" i="6" s="1"/>
  <c r="Y189" i="6" s="1"/>
  <c r="Z182" i="6" s="1"/>
  <c r="Z189" i="6" s="1"/>
  <c r="AA182" i="6" s="1"/>
  <c r="AA189" i="6" s="1"/>
  <c r="AB182" i="6" s="1"/>
  <c r="AB189" i="6" s="1"/>
  <c r="AC182" i="6" s="1"/>
  <c r="AC189" i="6" s="1"/>
  <c r="AD182" i="6" s="1"/>
  <c r="AD189" i="6" s="1"/>
  <c r="AE182" i="6" s="1"/>
  <c r="AE189" i="6" s="1"/>
  <c r="AF182" i="6" s="1"/>
  <c r="AF189" i="6" s="1"/>
  <c r="AG182" i="6" s="1"/>
  <c r="AG189" i="6" s="1"/>
  <c r="AH182" i="6" s="1"/>
  <c r="AH189" i="6" s="1"/>
  <c r="AI182" i="6" s="1"/>
  <c r="AI189" i="6" s="1"/>
  <c r="AJ182" i="6" s="1"/>
  <c r="AJ189" i="6" s="1"/>
  <c r="AK182" i="6" s="1"/>
  <c r="AK189" i="6" s="1"/>
  <c r="AL182" i="6" s="1"/>
  <c r="AL189" i="6" s="1"/>
  <c r="AM182" i="6" s="1"/>
  <c r="AM189" i="6" s="1"/>
  <c r="AN182" i="6" s="1"/>
  <c r="AN189" i="6" s="1"/>
  <c r="AO182" i="6" s="1"/>
  <c r="AP189" i="6" s="1"/>
  <c r="H181" i="6"/>
  <c r="AP180" i="6"/>
  <c r="AP179" i="6"/>
  <c r="AP178" i="6"/>
  <c r="AP177" i="6"/>
  <c r="AP175" i="6"/>
  <c r="I174" i="6"/>
  <c r="I181" i="6" s="1"/>
  <c r="J174" i="6" s="1"/>
  <c r="J181" i="6" s="1"/>
  <c r="K174" i="6" s="1"/>
  <c r="K181" i="6" s="1"/>
  <c r="L174" i="6" s="1"/>
  <c r="L181" i="6" s="1"/>
  <c r="M174" i="6" s="1"/>
  <c r="M181" i="6" s="1"/>
  <c r="N174" i="6" s="1"/>
  <c r="N181" i="6" s="1"/>
  <c r="O174" i="6" s="1"/>
  <c r="O181" i="6" s="1"/>
  <c r="P174" i="6" s="1"/>
  <c r="P181" i="6" s="1"/>
  <c r="Q174" i="6" s="1"/>
  <c r="Q181" i="6" s="1"/>
  <c r="R174" i="6" s="1"/>
  <c r="R181" i="6" s="1"/>
  <c r="S174" i="6" s="1"/>
  <c r="S181" i="6" s="1"/>
  <c r="T174" i="6" s="1"/>
  <c r="T181" i="6" s="1"/>
  <c r="U174" i="6" s="1"/>
  <c r="U181" i="6" s="1"/>
  <c r="V174" i="6" s="1"/>
  <c r="V181" i="6" s="1"/>
  <c r="W174" i="6" s="1"/>
  <c r="W181" i="6" s="1"/>
  <c r="X174" i="6" s="1"/>
  <c r="X181" i="6" s="1"/>
  <c r="Y174" i="6" s="1"/>
  <c r="Y181" i="6" s="1"/>
  <c r="Z174" i="6" s="1"/>
  <c r="Z181" i="6" s="1"/>
  <c r="AA174" i="6" s="1"/>
  <c r="AA181" i="6" s="1"/>
  <c r="AB174" i="6" s="1"/>
  <c r="AB181" i="6" s="1"/>
  <c r="AC174" i="6" s="1"/>
  <c r="AC181" i="6" s="1"/>
  <c r="AD174" i="6" s="1"/>
  <c r="AD181" i="6" s="1"/>
  <c r="AE174" i="6" s="1"/>
  <c r="AE181" i="6" s="1"/>
  <c r="AF174" i="6" s="1"/>
  <c r="AF181" i="6" s="1"/>
  <c r="AG174" i="6" s="1"/>
  <c r="AG181" i="6" s="1"/>
  <c r="AH174" i="6" s="1"/>
  <c r="AH181" i="6" s="1"/>
  <c r="AI174" i="6" s="1"/>
  <c r="AI181" i="6" s="1"/>
  <c r="AJ174" i="6" s="1"/>
  <c r="AJ181" i="6" s="1"/>
  <c r="AK174" i="6" s="1"/>
  <c r="AK181" i="6" s="1"/>
  <c r="AL174" i="6" s="1"/>
  <c r="AL181" i="6" s="1"/>
  <c r="AM174" i="6" s="1"/>
  <c r="AM181" i="6" s="1"/>
  <c r="AN174" i="6" s="1"/>
  <c r="AN181" i="6" s="1"/>
  <c r="AO174" i="6" s="1"/>
  <c r="AP181" i="6" s="1"/>
  <c r="H173" i="6"/>
  <c r="I168" i="6" s="1"/>
  <c r="I173" i="6" s="1"/>
  <c r="J168" i="6" s="1"/>
  <c r="J173" i="6" s="1"/>
  <c r="K168" i="6" s="1"/>
  <c r="K173" i="6" s="1"/>
  <c r="L168" i="6" s="1"/>
  <c r="L173" i="6" s="1"/>
  <c r="M168" i="6" s="1"/>
  <c r="M173" i="6" s="1"/>
  <c r="N168" i="6" s="1"/>
  <c r="N173" i="6" s="1"/>
  <c r="O168" i="6" s="1"/>
  <c r="O173" i="6" s="1"/>
  <c r="P168" i="6" s="1"/>
  <c r="P173" i="6" s="1"/>
  <c r="Q168" i="6" s="1"/>
  <c r="Q173" i="6" s="1"/>
  <c r="R168" i="6" s="1"/>
  <c r="R173" i="6" s="1"/>
  <c r="S168" i="6" s="1"/>
  <c r="S173" i="6" s="1"/>
  <c r="T168" i="6" s="1"/>
  <c r="T173" i="6" s="1"/>
  <c r="U168" i="6" s="1"/>
  <c r="U173" i="6" s="1"/>
  <c r="V168" i="6" s="1"/>
  <c r="V173" i="6" s="1"/>
  <c r="W168" i="6" s="1"/>
  <c r="W173" i="6" s="1"/>
  <c r="X168" i="6" s="1"/>
  <c r="X173" i="6" s="1"/>
  <c r="Y168" i="6" s="1"/>
  <c r="Y173" i="6" s="1"/>
  <c r="Z168" i="6" s="1"/>
  <c r="Z173" i="6" s="1"/>
  <c r="AA168" i="6" s="1"/>
  <c r="AA173" i="6" s="1"/>
  <c r="AB168" i="6" s="1"/>
  <c r="AB173" i="6" s="1"/>
  <c r="AC168" i="6" s="1"/>
  <c r="AC173" i="6" s="1"/>
  <c r="AD168" i="6" s="1"/>
  <c r="AD173" i="6" s="1"/>
  <c r="AE168" i="6" s="1"/>
  <c r="AE173" i="6" s="1"/>
  <c r="AF168" i="6" s="1"/>
  <c r="AF173" i="6" s="1"/>
  <c r="AG168" i="6" s="1"/>
  <c r="AG173" i="6" s="1"/>
  <c r="AH168" i="6" s="1"/>
  <c r="AH173" i="6" s="1"/>
  <c r="AI168" i="6" s="1"/>
  <c r="AI173" i="6" s="1"/>
  <c r="AJ168" i="6" s="1"/>
  <c r="AJ173" i="6" s="1"/>
  <c r="AK168" i="6" s="1"/>
  <c r="AK173" i="6" s="1"/>
  <c r="AL168" i="6" s="1"/>
  <c r="AL173" i="6" s="1"/>
  <c r="AM168" i="6" s="1"/>
  <c r="AM173" i="6" s="1"/>
  <c r="AN168" i="6" s="1"/>
  <c r="AN173" i="6" s="1"/>
  <c r="AO168" i="6" s="1"/>
  <c r="AP173" i="6" s="1"/>
  <c r="AP172" i="6"/>
  <c r="AP171" i="6"/>
  <c r="AP170" i="6"/>
  <c r="AP169" i="6"/>
  <c r="H167" i="6"/>
  <c r="AP166" i="6"/>
  <c r="AP165" i="6"/>
  <c r="AP164" i="6"/>
  <c r="AP163" i="6"/>
  <c r="I162" i="6"/>
  <c r="I167" i="6" s="1"/>
  <c r="J162" i="6" s="1"/>
  <c r="J167" i="6" s="1"/>
  <c r="K162" i="6" s="1"/>
  <c r="K167" i="6" s="1"/>
  <c r="L162" i="6" s="1"/>
  <c r="L167" i="6" s="1"/>
  <c r="M162" i="6" s="1"/>
  <c r="M167" i="6" s="1"/>
  <c r="N162" i="6" s="1"/>
  <c r="N167" i="6" s="1"/>
  <c r="O162" i="6" s="1"/>
  <c r="O167" i="6" s="1"/>
  <c r="P162" i="6" s="1"/>
  <c r="P167" i="6" s="1"/>
  <c r="Q162" i="6" s="1"/>
  <c r="Q167" i="6" s="1"/>
  <c r="R162" i="6" s="1"/>
  <c r="R167" i="6" s="1"/>
  <c r="S162" i="6" s="1"/>
  <c r="S167" i="6" s="1"/>
  <c r="T162" i="6" s="1"/>
  <c r="T167" i="6" s="1"/>
  <c r="U162" i="6" s="1"/>
  <c r="U167" i="6" s="1"/>
  <c r="V162" i="6" s="1"/>
  <c r="V167" i="6" s="1"/>
  <c r="W162" i="6" s="1"/>
  <c r="W167" i="6" s="1"/>
  <c r="X162" i="6" s="1"/>
  <c r="X167" i="6" s="1"/>
  <c r="Y162" i="6" s="1"/>
  <c r="Y167" i="6" s="1"/>
  <c r="Z162" i="6" s="1"/>
  <c r="Z167" i="6" s="1"/>
  <c r="AA162" i="6" s="1"/>
  <c r="AA167" i="6" s="1"/>
  <c r="AB162" i="6" s="1"/>
  <c r="AB167" i="6" s="1"/>
  <c r="AC162" i="6" s="1"/>
  <c r="AC167" i="6" s="1"/>
  <c r="AD162" i="6" s="1"/>
  <c r="AD167" i="6" s="1"/>
  <c r="AE162" i="6" s="1"/>
  <c r="AE167" i="6" s="1"/>
  <c r="AF162" i="6" s="1"/>
  <c r="AF167" i="6" s="1"/>
  <c r="AG162" i="6" s="1"/>
  <c r="AG167" i="6" s="1"/>
  <c r="AH162" i="6" s="1"/>
  <c r="AH167" i="6" s="1"/>
  <c r="AI162" i="6" s="1"/>
  <c r="AI167" i="6" s="1"/>
  <c r="AJ162" i="6" s="1"/>
  <c r="AJ167" i="6" s="1"/>
  <c r="AK162" i="6" s="1"/>
  <c r="AK167" i="6" s="1"/>
  <c r="AL162" i="6" s="1"/>
  <c r="AL167" i="6" s="1"/>
  <c r="AM162" i="6" s="1"/>
  <c r="AM167" i="6" s="1"/>
  <c r="AN162" i="6" s="1"/>
  <c r="AN167" i="6" s="1"/>
  <c r="AO162" i="6" s="1"/>
  <c r="AP167" i="6" s="1"/>
  <c r="H161" i="6"/>
  <c r="I156" i="6" s="1"/>
  <c r="I161" i="6" s="1"/>
  <c r="J156" i="6" s="1"/>
  <c r="J161" i="6" s="1"/>
  <c r="K156" i="6" s="1"/>
  <c r="K161" i="6" s="1"/>
  <c r="L156" i="6" s="1"/>
  <c r="L161" i="6" s="1"/>
  <c r="M156" i="6" s="1"/>
  <c r="M161" i="6" s="1"/>
  <c r="N156" i="6" s="1"/>
  <c r="N161" i="6" s="1"/>
  <c r="O156" i="6" s="1"/>
  <c r="O161" i="6" s="1"/>
  <c r="P156" i="6" s="1"/>
  <c r="P161" i="6" s="1"/>
  <c r="Q156" i="6" s="1"/>
  <c r="Q161" i="6" s="1"/>
  <c r="R156" i="6" s="1"/>
  <c r="R161" i="6" s="1"/>
  <c r="S156" i="6" s="1"/>
  <c r="S161" i="6" s="1"/>
  <c r="T156" i="6" s="1"/>
  <c r="T161" i="6" s="1"/>
  <c r="U156" i="6" s="1"/>
  <c r="U161" i="6" s="1"/>
  <c r="V156" i="6" s="1"/>
  <c r="V161" i="6" s="1"/>
  <c r="W156" i="6" s="1"/>
  <c r="W161" i="6" s="1"/>
  <c r="X156" i="6" s="1"/>
  <c r="X161" i="6" s="1"/>
  <c r="Y156" i="6" s="1"/>
  <c r="Y161" i="6" s="1"/>
  <c r="Z156" i="6" s="1"/>
  <c r="Z161" i="6" s="1"/>
  <c r="AA156" i="6" s="1"/>
  <c r="AA161" i="6" s="1"/>
  <c r="AB156" i="6" s="1"/>
  <c r="AB161" i="6" s="1"/>
  <c r="AC156" i="6" s="1"/>
  <c r="AC161" i="6" s="1"/>
  <c r="AD156" i="6" s="1"/>
  <c r="AD161" i="6" s="1"/>
  <c r="AE156" i="6" s="1"/>
  <c r="AE161" i="6" s="1"/>
  <c r="AF156" i="6" s="1"/>
  <c r="AF161" i="6" s="1"/>
  <c r="AG156" i="6" s="1"/>
  <c r="AG161" i="6" s="1"/>
  <c r="AH156" i="6" s="1"/>
  <c r="AH161" i="6" s="1"/>
  <c r="AI156" i="6" s="1"/>
  <c r="AI161" i="6" s="1"/>
  <c r="AJ156" i="6" s="1"/>
  <c r="AJ161" i="6" s="1"/>
  <c r="AK156" i="6" s="1"/>
  <c r="AK161" i="6" s="1"/>
  <c r="AL156" i="6" s="1"/>
  <c r="AL161" i="6" s="1"/>
  <c r="AM156" i="6" s="1"/>
  <c r="AM161" i="6" s="1"/>
  <c r="AN156" i="6" s="1"/>
  <c r="AN161" i="6" s="1"/>
  <c r="AO156" i="6" s="1"/>
  <c r="AP161" i="6" s="1"/>
  <c r="AP160" i="6"/>
  <c r="AP159" i="6"/>
  <c r="AP158" i="6"/>
  <c r="AP157" i="6"/>
  <c r="H155" i="6"/>
  <c r="I150" i="6" s="1"/>
  <c r="I155" i="6" s="1"/>
  <c r="J150" i="6" s="1"/>
  <c r="J155" i="6" s="1"/>
  <c r="K150" i="6" s="1"/>
  <c r="K155" i="6" s="1"/>
  <c r="L150" i="6" s="1"/>
  <c r="L155" i="6" s="1"/>
  <c r="M150" i="6" s="1"/>
  <c r="M155" i="6" s="1"/>
  <c r="N150" i="6" s="1"/>
  <c r="N155" i="6" s="1"/>
  <c r="O150" i="6" s="1"/>
  <c r="O155" i="6" s="1"/>
  <c r="P150" i="6" s="1"/>
  <c r="P155" i="6" s="1"/>
  <c r="Q150" i="6" s="1"/>
  <c r="Q155" i="6" s="1"/>
  <c r="R150" i="6" s="1"/>
  <c r="R155" i="6" s="1"/>
  <c r="S150" i="6" s="1"/>
  <c r="S155" i="6" s="1"/>
  <c r="T150" i="6" s="1"/>
  <c r="T155" i="6" s="1"/>
  <c r="U150" i="6" s="1"/>
  <c r="U155" i="6" s="1"/>
  <c r="V150" i="6" s="1"/>
  <c r="V155" i="6" s="1"/>
  <c r="W150" i="6" s="1"/>
  <c r="W155" i="6" s="1"/>
  <c r="X150" i="6" s="1"/>
  <c r="X155" i="6" s="1"/>
  <c r="Y150" i="6" s="1"/>
  <c r="Y155" i="6" s="1"/>
  <c r="Z150" i="6" s="1"/>
  <c r="Z155" i="6" s="1"/>
  <c r="AA150" i="6" s="1"/>
  <c r="AA155" i="6" s="1"/>
  <c r="AB150" i="6" s="1"/>
  <c r="AB155" i="6" s="1"/>
  <c r="AC150" i="6" s="1"/>
  <c r="AC155" i="6" s="1"/>
  <c r="AD150" i="6" s="1"/>
  <c r="AD155" i="6" s="1"/>
  <c r="AE150" i="6" s="1"/>
  <c r="AE155" i="6" s="1"/>
  <c r="AF150" i="6" s="1"/>
  <c r="AF155" i="6" s="1"/>
  <c r="AG150" i="6" s="1"/>
  <c r="AG155" i="6" s="1"/>
  <c r="AH150" i="6" s="1"/>
  <c r="AH155" i="6" s="1"/>
  <c r="AI150" i="6" s="1"/>
  <c r="AI155" i="6" s="1"/>
  <c r="AJ150" i="6" s="1"/>
  <c r="AJ155" i="6" s="1"/>
  <c r="AK150" i="6" s="1"/>
  <c r="AK155" i="6" s="1"/>
  <c r="AL150" i="6" s="1"/>
  <c r="AL155" i="6" s="1"/>
  <c r="AM150" i="6" s="1"/>
  <c r="AM155" i="6" s="1"/>
  <c r="AN150" i="6" s="1"/>
  <c r="AN155" i="6" s="1"/>
  <c r="AO150" i="6" s="1"/>
  <c r="AP155" i="6" s="1"/>
  <c r="AP154" i="6"/>
  <c r="AP153" i="6"/>
  <c r="AP152" i="6"/>
  <c r="AP151" i="6"/>
  <c r="AP148" i="6"/>
  <c r="AP147" i="6"/>
  <c r="AP146" i="6"/>
  <c r="AP145" i="6"/>
  <c r="H144" i="6"/>
  <c r="H149" i="6" s="1"/>
  <c r="I144" i="6" s="1"/>
  <c r="I149" i="6" s="1"/>
  <c r="J144" i="6" s="1"/>
  <c r="J149" i="6" s="1"/>
  <c r="K144" i="6" s="1"/>
  <c r="K149" i="6" s="1"/>
  <c r="L144" i="6" s="1"/>
  <c r="L149" i="6" s="1"/>
  <c r="M144" i="6" s="1"/>
  <c r="M149" i="6" s="1"/>
  <c r="N144" i="6" s="1"/>
  <c r="N149" i="6" s="1"/>
  <c r="O144" i="6" s="1"/>
  <c r="O149" i="6" s="1"/>
  <c r="P144" i="6" s="1"/>
  <c r="P149" i="6" s="1"/>
  <c r="Q144" i="6" s="1"/>
  <c r="Q149" i="6" s="1"/>
  <c r="R144" i="6" s="1"/>
  <c r="R149" i="6" s="1"/>
  <c r="S144" i="6" s="1"/>
  <c r="S149" i="6" s="1"/>
  <c r="T144" i="6" s="1"/>
  <c r="T149" i="6" s="1"/>
  <c r="U144" i="6" s="1"/>
  <c r="U149" i="6" s="1"/>
  <c r="V144" i="6" s="1"/>
  <c r="V149" i="6" s="1"/>
  <c r="W144" i="6" s="1"/>
  <c r="W149" i="6" s="1"/>
  <c r="X144" i="6" s="1"/>
  <c r="X149" i="6" s="1"/>
  <c r="Y144" i="6" s="1"/>
  <c r="Y149" i="6" s="1"/>
  <c r="Z144" i="6" s="1"/>
  <c r="Z149" i="6" s="1"/>
  <c r="AA144" i="6" s="1"/>
  <c r="AA149" i="6" s="1"/>
  <c r="AB144" i="6" s="1"/>
  <c r="AB149" i="6" s="1"/>
  <c r="AC144" i="6" s="1"/>
  <c r="AC149" i="6" s="1"/>
  <c r="AD144" i="6" s="1"/>
  <c r="AD149" i="6" s="1"/>
  <c r="AE144" i="6" s="1"/>
  <c r="AE149" i="6" s="1"/>
  <c r="AF144" i="6" s="1"/>
  <c r="AF149" i="6" s="1"/>
  <c r="AG144" i="6" s="1"/>
  <c r="AG149" i="6" s="1"/>
  <c r="AH144" i="6" s="1"/>
  <c r="AH149" i="6" s="1"/>
  <c r="AI144" i="6" s="1"/>
  <c r="AI149" i="6" s="1"/>
  <c r="AJ144" i="6" s="1"/>
  <c r="AJ149" i="6" s="1"/>
  <c r="AK144" i="6" s="1"/>
  <c r="AK149" i="6" s="1"/>
  <c r="AL144" i="6" s="1"/>
  <c r="AL149" i="6" s="1"/>
  <c r="AM144" i="6" s="1"/>
  <c r="AM149" i="6" s="1"/>
  <c r="AN144" i="6" s="1"/>
  <c r="AN149" i="6" s="1"/>
  <c r="AO144" i="6" s="1"/>
  <c r="AP149" i="6" s="1"/>
  <c r="H143" i="6"/>
  <c r="I138" i="6" s="1"/>
  <c r="I143" i="6" s="1"/>
  <c r="J138" i="6" s="1"/>
  <c r="J143" i="6" s="1"/>
  <c r="K138" i="6" s="1"/>
  <c r="K143" i="6" s="1"/>
  <c r="L138" i="6" s="1"/>
  <c r="L143" i="6" s="1"/>
  <c r="M138" i="6" s="1"/>
  <c r="M143" i="6" s="1"/>
  <c r="N138" i="6" s="1"/>
  <c r="N143" i="6" s="1"/>
  <c r="O138" i="6" s="1"/>
  <c r="O143" i="6" s="1"/>
  <c r="P138" i="6" s="1"/>
  <c r="P143" i="6" s="1"/>
  <c r="Q138" i="6" s="1"/>
  <c r="Q143" i="6" s="1"/>
  <c r="R138" i="6" s="1"/>
  <c r="R143" i="6" s="1"/>
  <c r="S138" i="6" s="1"/>
  <c r="S143" i="6" s="1"/>
  <c r="T138" i="6" s="1"/>
  <c r="T143" i="6" s="1"/>
  <c r="U138" i="6" s="1"/>
  <c r="U143" i="6" s="1"/>
  <c r="V138" i="6" s="1"/>
  <c r="V143" i="6" s="1"/>
  <c r="W138" i="6" s="1"/>
  <c r="W143" i="6" s="1"/>
  <c r="X138" i="6" s="1"/>
  <c r="X143" i="6" s="1"/>
  <c r="Y138" i="6" s="1"/>
  <c r="Y143" i="6" s="1"/>
  <c r="Z138" i="6" s="1"/>
  <c r="Z143" i="6" s="1"/>
  <c r="AA138" i="6" s="1"/>
  <c r="AA143" i="6" s="1"/>
  <c r="AB138" i="6" s="1"/>
  <c r="AB143" i="6" s="1"/>
  <c r="AC138" i="6" s="1"/>
  <c r="AC143" i="6" s="1"/>
  <c r="AD138" i="6" s="1"/>
  <c r="AD143" i="6" s="1"/>
  <c r="AE138" i="6" s="1"/>
  <c r="AE143" i="6" s="1"/>
  <c r="AF138" i="6" s="1"/>
  <c r="AF143" i="6" s="1"/>
  <c r="AG138" i="6" s="1"/>
  <c r="AG143" i="6" s="1"/>
  <c r="AH138" i="6" s="1"/>
  <c r="AH143" i="6" s="1"/>
  <c r="AI138" i="6" s="1"/>
  <c r="AI143" i="6" s="1"/>
  <c r="AJ138" i="6" s="1"/>
  <c r="AJ143" i="6" s="1"/>
  <c r="AK138" i="6" s="1"/>
  <c r="AK143" i="6" s="1"/>
  <c r="AL138" i="6" s="1"/>
  <c r="AL143" i="6" s="1"/>
  <c r="AM138" i="6" s="1"/>
  <c r="AM143" i="6" s="1"/>
  <c r="AN138" i="6" s="1"/>
  <c r="AN143" i="6" s="1"/>
  <c r="AO138" i="6" s="1"/>
  <c r="AP143" i="6" s="1"/>
  <c r="AP142" i="6"/>
  <c r="AP141" i="6"/>
  <c r="AP140" i="6"/>
  <c r="AP139" i="6"/>
  <c r="H137" i="6"/>
  <c r="I132" i="6" s="1"/>
  <c r="I137" i="6" s="1"/>
  <c r="J132" i="6" s="1"/>
  <c r="J137" i="6" s="1"/>
  <c r="K132" i="6" s="1"/>
  <c r="K137" i="6" s="1"/>
  <c r="L132" i="6" s="1"/>
  <c r="L137" i="6" s="1"/>
  <c r="M132" i="6" s="1"/>
  <c r="M137" i="6" s="1"/>
  <c r="N132" i="6" s="1"/>
  <c r="N137" i="6" s="1"/>
  <c r="O132" i="6" s="1"/>
  <c r="O137" i="6" s="1"/>
  <c r="P132" i="6" s="1"/>
  <c r="P137" i="6" s="1"/>
  <c r="Q132" i="6" s="1"/>
  <c r="Q137" i="6" s="1"/>
  <c r="R132" i="6" s="1"/>
  <c r="R137" i="6" s="1"/>
  <c r="S132" i="6" s="1"/>
  <c r="S137" i="6" s="1"/>
  <c r="T132" i="6" s="1"/>
  <c r="T137" i="6" s="1"/>
  <c r="U132" i="6" s="1"/>
  <c r="U137" i="6" s="1"/>
  <c r="V132" i="6" s="1"/>
  <c r="V137" i="6" s="1"/>
  <c r="W132" i="6" s="1"/>
  <c r="W137" i="6" s="1"/>
  <c r="X132" i="6" s="1"/>
  <c r="X137" i="6" s="1"/>
  <c r="Y132" i="6" s="1"/>
  <c r="Y137" i="6" s="1"/>
  <c r="Z132" i="6" s="1"/>
  <c r="Z137" i="6" s="1"/>
  <c r="AA132" i="6" s="1"/>
  <c r="AA137" i="6" s="1"/>
  <c r="AB132" i="6" s="1"/>
  <c r="AB137" i="6" s="1"/>
  <c r="AC132" i="6" s="1"/>
  <c r="AC137" i="6" s="1"/>
  <c r="AD132" i="6" s="1"/>
  <c r="AD137" i="6" s="1"/>
  <c r="AE132" i="6" s="1"/>
  <c r="AE137" i="6" s="1"/>
  <c r="AF132" i="6" s="1"/>
  <c r="AF137" i="6" s="1"/>
  <c r="AG132" i="6" s="1"/>
  <c r="AG137" i="6" s="1"/>
  <c r="AH132" i="6" s="1"/>
  <c r="AH137" i="6" s="1"/>
  <c r="AI132" i="6" s="1"/>
  <c r="AI137" i="6" s="1"/>
  <c r="AJ132" i="6" s="1"/>
  <c r="AJ137" i="6" s="1"/>
  <c r="AK132" i="6" s="1"/>
  <c r="AK137" i="6" s="1"/>
  <c r="AL132" i="6" s="1"/>
  <c r="AL137" i="6" s="1"/>
  <c r="AM132" i="6" s="1"/>
  <c r="AM137" i="6" s="1"/>
  <c r="AN132" i="6" s="1"/>
  <c r="AN137" i="6" s="1"/>
  <c r="AO132" i="6" s="1"/>
  <c r="AP137" i="6" s="1"/>
  <c r="AP136" i="6"/>
  <c r="AP135" i="6"/>
  <c r="AP134" i="6"/>
  <c r="AP133" i="6"/>
  <c r="H131" i="6"/>
  <c r="I126" i="6" s="1"/>
  <c r="I131" i="6" s="1"/>
  <c r="J126" i="6" s="1"/>
  <c r="J131" i="6" s="1"/>
  <c r="K126" i="6" s="1"/>
  <c r="K131" i="6" s="1"/>
  <c r="L126" i="6" s="1"/>
  <c r="L131" i="6" s="1"/>
  <c r="M126" i="6" s="1"/>
  <c r="M131" i="6" s="1"/>
  <c r="N126" i="6" s="1"/>
  <c r="N131" i="6" s="1"/>
  <c r="O126" i="6" s="1"/>
  <c r="O131" i="6" s="1"/>
  <c r="P126" i="6" s="1"/>
  <c r="P131" i="6" s="1"/>
  <c r="Q126" i="6" s="1"/>
  <c r="Q131" i="6" s="1"/>
  <c r="R126" i="6" s="1"/>
  <c r="R131" i="6" s="1"/>
  <c r="S126" i="6" s="1"/>
  <c r="S131" i="6" s="1"/>
  <c r="T126" i="6" s="1"/>
  <c r="T131" i="6" s="1"/>
  <c r="U126" i="6" s="1"/>
  <c r="U131" i="6" s="1"/>
  <c r="V126" i="6" s="1"/>
  <c r="V131" i="6" s="1"/>
  <c r="W126" i="6" s="1"/>
  <c r="W131" i="6" s="1"/>
  <c r="X126" i="6" s="1"/>
  <c r="X131" i="6" s="1"/>
  <c r="Y126" i="6" s="1"/>
  <c r="Y131" i="6" s="1"/>
  <c r="Z126" i="6" s="1"/>
  <c r="Z131" i="6" s="1"/>
  <c r="AA126" i="6" s="1"/>
  <c r="AA131" i="6" s="1"/>
  <c r="AB126" i="6" s="1"/>
  <c r="AB131" i="6" s="1"/>
  <c r="AC126" i="6" s="1"/>
  <c r="AC131" i="6" s="1"/>
  <c r="AD126" i="6" s="1"/>
  <c r="AD131" i="6" s="1"/>
  <c r="AE126" i="6" s="1"/>
  <c r="AE131" i="6" s="1"/>
  <c r="AF126" i="6" s="1"/>
  <c r="AF131" i="6" s="1"/>
  <c r="AG126" i="6" s="1"/>
  <c r="AG131" i="6" s="1"/>
  <c r="AH126" i="6" s="1"/>
  <c r="AH131" i="6" s="1"/>
  <c r="AI126" i="6" s="1"/>
  <c r="AI131" i="6" s="1"/>
  <c r="AJ126" i="6" s="1"/>
  <c r="AJ131" i="6" s="1"/>
  <c r="AK126" i="6" s="1"/>
  <c r="AK131" i="6" s="1"/>
  <c r="AL126" i="6" s="1"/>
  <c r="AL131" i="6" s="1"/>
  <c r="AM126" i="6" s="1"/>
  <c r="AM131" i="6" s="1"/>
  <c r="AN126" i="6" s="1"/>
  <c r="AN131" i="6" s="1"/>
  <c r="AO126" i="6" s="1"/>
  <c r="AP131" i="6" s="1"/>
  <c r="AP130" i="6"/>
  <c r="AP129" i="6"/>
  <c r="AP128" i="6"/>
  <c r="AP127" i="6"/>
  <c r="H125" i="6"/>
  <c r="I120" i="6" s="1"/>
  <c r="I125" i="6" s="1"/>
  <c r="J120" i="6" s="1"/>
  <c r="J125" i="6" s="1"/>
  <c r="K120" i="6" s="1"/>
  <c r="K125" i="6" s="1"/>
  <c r="L120" i="6" s="1"/>
  <c r="L125" i="6" s="1"/>
  <c r="M120" i="6" s="1"/>
  <c r="M125" i="6" s="1"/>
  <c r="N120" i="6" s="1"/>
  <c r="N125" i="6" s="1"/>
  <c r="O120" i="6" s="1"/>
  <c r="O125" i="6" s="1"/>
  <c r="P120" i="6" s="1"/>
  <c r="P125" i="6" s="1"/>
  <c r="Q120" i="6" s="1"/>
  <c r="Q125" i="6" s="1"/>
  <c r="R120" i="6" s="1"/>
  <c r="R125" i="6" s="1"/>
  <c r="S120" i="6" s="1"/>
  <c r="S125" i="6" s="1"/>
  <c r="T120" i="6" s="1"/>
  <c r="T125" i="6" s="1"/>
  <c r="U120" i="6" s="1"/>
  <c r="U125" i="6" s="1"/>
  <c r="V120" i="6" s="1"/>
  <c r="V125" i="6" s="1"/>
  <c r="W120" i="6" s="1"/>
  <c r="W125" i="6" s="1"/>
  <c r="X120" i="6" s="1"/>
  <c r="X125" i="6" s="1"/>
  <c r="Y120" i="6" s="1"/>
  <c r="Y125" i="6" s="1"/>
  <c r="Z120" i="6" s="1"/>
  <c r="Z125" i="6" s="1"/>
  <c r="AA120" i="6" s="1"/>
  <c r="AA125" i="6" s="1"/>
  <c r="AB120" i="6" s="1"/>
  <c r="AB125" i="6" s="1"/>
  <c r="AC120" i="6" s="1"/>
  <c r="AC125" i="6" s="1"/>
  <c r="AD120" i="6" s="1"/>
  <c r="AD125" i="6" s="1"/>
  <c r="AE120" i="6" s="1"/>
  <c r="AE125" i="6" s="1"/>
  <c r="AF120" i="6" s="1"/>
  <c r="AF125" i="6" s="1"/>
  <c r="AG120" i="6" s="1"/>
  <c r="AG125" i="6" s="1"/>
  <c r="AH120" i="6" s="1"/>
  <c r="AH125" i="6" s="1"/>
  <c r="AI120" i="6" s="1"/>
  <c r="AI125" i="6" s="1"/>
  <c r="AJ120" i="6" s="1"/>
  <c r="AJ125" i="6" s="1"/>
  <c r="AK120" i="6" s="1"/>
  <c r="AK125" i="6" s="1"/>
  <c r="AL120" i="6" s="1"/>
  <c r="AL125" i="6" s="1"/>
  <c r="AM120" i="6" s="1"/>
  <c r="AM125" i="6" s="1"/>
  <c r="AN120" i="6" s="1"/>
  <c r="AN125" i="6" s="1"/>
  <c r="AO120" i="6" s="1"/>
  <c r="AP125" i="6" s="1"/>
  <c r="AP124" i="6"/>
  <c r="AP123" i="6"/>
  <c r="AP122" i="6"/>
  <c r="AP121" i="6"/>
  <c r="AP118" i="6"/>
  <c r="AP117" i="6"/>
  <c r="AP116" i="6"/>
  <c r="AP115" i="6"/>
  <c r="H114" i="6"/>
  <c r="H119" i="6" s="1"/>
  <c r="I114" i="6" s="1"/>
  <c r="I119" i="6" s="1"/>
  <c r="J114" i="6" s="1"/>
  <c r="J119" i="6" s="1"/>
  <c r="K114" i="6" s="1"/>
  <c r="K119" i="6" s="1"/>
  <c r="L114" i="6" s="1"/>
  <c r="L119" i="6" s="1"/>
  <c r="M114" i="6" s="1"/>
  <c r="M119" i="6" s="1"/>
  <c r="N114" i="6" s="1"/>
  <c r="N119" i="6" s="1"/>
  <c r="O114" i="6" s="1"/>
  <c r="O119" i="6" s="1"/>
  <c r="P114" i="6" s="1"/>
  <c r="P119" i="6" s="1"/>
  <c r="Q114" i="6" s="1"/>
  <c r="Q119" i="6" s="1"/>
  <c r="R114" i="6" s="1"/>
  <c r="R119" i="6" s="1"/>
  <c r="S114" i="6" s="1"/>
  <c r="S119" i="6" s="1"/>
  <c r="T114" i="6" s="1"/>
  <c r="T119" i="6" s="1"/>
  <c r="U114" i="6" s="1"/>
  <c r="U119" i="6" s="1"/>
  <c r="V114" i="6" s="1"/>
  <c r="V119" i="6" s="1"/>
  <c r="W114" i="6" s="1"/>
  <c r="W119" i="6" s="1"/>
  <c r="X114" i="6" s="1"/>
  <c r="X119" i="6" s="1"/>
  <c r="Y114" i="6" s="1"/>
  <c r="Y119" i="6" s="1"/>
  <c r="Z114" i="6" s="1"/>
  <c r="Z119" i="6" s="1"/>
  <c r="AA114" i="6" s="1"/>
  <c r="AA119" i="6" s="1"/>
  <c r="AB114" i="6" s="1"/>
  <c r="AB119" i="6" s="1"/>
  <c r="AC114" i="6" s="1"/>
  <c r="AC119" i="6" s="1"/>
  <c r="AD114" i="6" s="1"/>
  <c r="AD119" i="6" s="1"/>
  <c r="AE114" i="6" s="1"/>
  <c r="AE119" i="6" s="1"/>
  <c r="AF114" i="6" s="1"/>
  <c r="AF119" i="6" s="1"/>
  <c r="AG114" i="6" s="1"/>
  <c r="AG119" i="6" s="1"/>
  <c r="AH114" i="6" s="1"/>
  <c r="AH119" i="6" s="1"/>
  <c r="AI114" i="6" s="1"/>
  <c r="AI119" i="6" s="1"/>
  <c r="AJ114" i="6" s="1"/>
  <c r="AJ119" i="6" s="1"/>
  <c r="AK114" i="6" s="1"/>
  <c r="AK119" i="6" s="1"/>
  <c r="AL114" i="6" s="1"/>
  <c r="AL119" i="6" s="1"/>
  <c r="AM114" i="6" s="1"/>
  <c r="AM119" i="6" s="1"/>
  <c r="AN114" i="6" s="1"/>
  <c r="AN119" i="6" s="1"/>
  <c r="AO114" i="6" s="1"/>
  <c r="AP119" i="6" s="1"/>
  <c r="H113" i="6"/>
  <c r="AP112" i="6"/>
  <c r="AP111" i="6"/>
  <c r="AP110" i="6"/>
  <c r="AP109" i="6"/>
  <c r="AP108" i="6"/>
  <c r="AP107" i="6"/>
  <c r="AP106" i="6"/>
  <c r="AP105" i="6"/>
  <c r="AP104" i="6"/>
  <c r="I103" i="6"/>
  <c r="I113" i="6" s="1"/>
  <c r="J103" i="6" s="1"/>
  <c r="J113" i="6" s="1"/>
  <c r="K103" i="6" s="1"/>
  <c r="K113" i="6" s="1"/>
  <c r="L103" i="6" s="1"/>
  <c r="L113" i="6" s="1"/>
  <c r="M103" i="6" s="1"/>
  <c r="M113" i="6" s="1"/>
  <c r="N103" i="6" s="1"/>
  <c r="N113" i="6" s="1"/>
  <c r="O103" i="6" s="1"/>
  <c r="O113" i="6" s="1"/>
  <c r="P103" i="6" s="1"/>
  <c r="P113" i="6" s="1"/>
  <c r="Q103" i="6" s="1"/>
  <c r="Q113" i="6" s="1"/>
  <c r="R103" i="6" s="1"/>
  <c r="R113" i="6" s="1"/>
  <c r="S103" i="6" s="1"/>
  <c r="S113" i="6" s="1"/>
  <c r="T103" i="6" s="1"/>
  <c r="T113" i="6" s="1"/>
  <c r="U103" i="6" s="1"/>
  <c r="U113" i="6" s="1"/>
  <c r="V103" i="6" s="1"/>
  <c r="V113" i="6" s="1"/>
  <c r="W103" i="6" s="1"/>
  <c r="W113" i="6" s="1"/>
  <c r="X103" i="6" s="1"/>
  <c r="X113" i="6" s="1"/>
  <c r="Y103" i="6" s="1"/>
  <c r="Y113" i="6" s="1"/>
  <c r="Z103" i="6" s="1"/>
  <c r="Z113" i="6" s="1"/>
  <c r="AA103" i="6" s="1"/>
  <c r="AA113" i="6" s="1"/>
  <c r="AB103" i="6" s="1"/>
  <c r="AB113" i="6" s="1"/>
  <c r="AC103" i="6" s="1"/>
  <c r="AC113" i="6" s="1"/>
  <c r="AD103" i="6" s="1"/>
  <c r="AD113" i="6" s="1"/>
  <c r="AE103" i="6" s="1"/>
  <c r="AE113" i="6" s="1"/>
  <c r="AF103" i="6" s="1"/>
  <c r="AF113" i="6" s="1"/>
  <c r="AG103" i="6" s="1"/>
  <c r="AG113" i="6" s="1"/>
  <c r="AH103" i="6" s="1"/>
  <c r="AH113" i="6" s="1"/>
  <c r="AI103" i="6" s="1"/>
  <c r="AI113" i="6" s="1"/>
  <c r="AJ103" i="6" s="1"/>
  <c r="AJ113" i="6" s="1"/>
  <c r="AK103" i="6" s="1"/>
  <c r="AK113" i="6" s="1"/>
  <c r="AL103" i="6" s="1"/>
  <c r="AL113" i="6" s="1"/>
  <c r="AM103" i="6" s="1"/>
  <c r="AM113" i="6" s="1"/>
  <c r="AN103" i="6" s="1"/>
  <c r="AN113" i="6" s="1"/>
  <c r="AO103" i="6" s="1"/>
  <c r="AP113" i="6" s="1"/>
  <c r="I102" i="6"/>
  <c r="AP101" i="6"/>
  <c r="AP100" i="6"/>
  <c r="AP99" i="6"/>
  <c r="AP98" i="6"/>
  <c r="J97" i="6"/>
  <c r="J102" i="6" s="1"/>
  <c r="K97" i="6" s="1"/>
  <c r="K102" i="6" s="1"/>
  <c r="L97" i="6" s="1"/>
  <c r="L102" i="6" s="1"/>
  <c r="M97" i="6" s="1"/>
  <c r="M102" i="6" s="1"/>
  <c r="N97" i="6" s="1"/>
  <c r="N102" i="6" s="1"/>
  <c r="O97" i="6" s="1"/>
  <c r="O102" i="6" s="1"/>
  <c r="P97" i="6" s="1"/>
  <c r="P102" i="6" s="1"/>
  <c r="Q97" i="6" s="1"/>
  <c r="Q102" i="6" s="1"/>
  <c r="R97" i="6" s="1"/>
  <c r="R102" i="6" s="1"/>
  <c r="S97" i="6" s="1"/>
  <c r="S102" i="6" s="1"/>
  <c r="T97" i="6" s="1"/>
  <c r="T102" i="6" s="1"/>
  <c r="U97" i="6" s="1"/>
  <c r="U102" i="6" s="1"/>
  <c r="V97" i="6" s="1"/>
  <c r="V102" i="6" s="1"/>
  <c r="W97" i="6" s="1"/>
  <c r="W102" i="6" s="1"/>
  <c r="X97" i="6" s="1"/>
  <c r="X102" i="6" s="1"/>
  <c r="Y97" i="6" s="1"/>
  <c r="Y102" i="6" s="1"/>
  <c r="Z97" i="6" s="1"/>
  <c r="Z102" i="6" s="1"/>
  <c r="AA97" i="6" s="1"/>
  <c r="AA102" i="6" s="1"/>
  <c r="AB97" i="6" s="1"/>
  <c r="AB102" i="6" s="1"/>
  <c r="AC97" i="6" s="1"/>
  <c r="AC102" i="6" s="1"/>
  <c r="AD97" i="6" s="1"/>
  <c r="AD102" i="6" s="1"/>
  <c r="AE97" i="6" s="1"/>
  <c r="AE102" i="6" s="1"/>
  <c r="AF97" i="6" s="1"/>
  <c r="AF102" i="6" s="1"/>
  <c r="AG97" i="6" s="1"/>
  <c r="AG102" i="6" s="1"/>
  <c r="AH97" i="6" s="1"/>
  <c r="AH102" i="6" s="1"/>
  <c r="AI97" i="6" s="1"/>
  <c r="AI102" i="6" s="1"/>
  <c r="AJ97" i="6" s="1"/>
  <c r="AJ102" i="6" s="1"/>
  <c r="AK97" i="6" s="1"/>
  <c r="AK102" i="6" s="1"/>
  <c r="AL97" i="6" s="1"/>
  <c r="AL102" i="6" s="1"/>
  <c r="AM97" i="6" s="1"/>
  <c r="AM102" i="6" s="1"/>
  <c r="AN97" i="6" s="1"/>
  <c r="AN102" i="6" s="1"/>
  <c r="AO97" i="6" s="1"/>
  <c r="AP102" i="6" s="1"/>
  <c r="H97" i="6"/>
  <c r="H102" i="6" s="1"/>
  <c r="I96" i="6"/>
  <c r="J91" i="6" s="1"/>
  <c r="J96" i="6" s="1"/>
  <c r="K91" i="6" s="1"/>
  <c r="K96" i="6" s="1"/>
  <c r="L91" i="6" s="1"/>
  <c r="L96" i="6" s="1"/>
  <c r="M91" i="6" s="1"/>
  <c r="M96" i="6" s="1"/>
  <c r="N91" i="6" s="1"/>
  <c r="N96" i="6" s="1"/>
  <c r="O91" i="6" s="1"/>
  <c r="O96" i="6" s="1"/>
  <c r="P91" i="6" s="1"/>
  <c r="P96" i="6" s="1"/>
  <c r="Q91" i="6" s="1"/>
  <c r="Q96" i="6" s="1"/>
  <c r="R91" i="6" s="1"/>
  <c r="R96" i="6" s="1"/>
  <c r="S91" i="6" s="1"/>
  <c r="S96" i="6" s="1"/>
  <c r="T91" i="6" s="1"/>
  <c r="T96" i="6" s="1"/>
  <c r="U91" i="6" s="1"/>
  <c r="U96" i="6" s="1"/>
  <c r="V91" i="6" s="1"/>
  <c r="V96" i="6" s="1"/>
  <c r="W91" i="6" s="1"/>
  <c r="W96" i="6" s="1"/>
  <c r="X91" i="6" s="1"/>
  <c r="X96" i="6" s="1"/>
  <c r="Y91" i="6" s="1"/>
  <c r="Y96" i="6" s="1"/>
  <c r="Z91" i="6" s="1"/>
  <c r="Z96" i="6" s="1"/>
  <c r="AA91" i="6" s="1"/>
  <c r="AA96" i="6" s="1"/>
  <c r="AB91" i="6" s="1"/>
  <c r="AB96" i="6" s="1"/>
  <c r="AC91" i="6" s="1"/>
  <c r="AC96" i="6" s="1"/>
  <c r="AD91" i="6" s="1"/>
  <c r="AD96" i="6" s="1"/>
  <c r="AE91" i="6" s="1"/>
  <c r="AE96" i="6" s="1"/>
  <c r="AF91" i="6" s="1"/>
  <c r="AF96" i="6" s="1"/>
  <c r="AG91" i="6" s="1"/>
  <c r="AG96" i="6" s="1"/>
  <c r="AH91" i="6" s="1"/>
  <c r="AH96" i="6" s="1"/>
  <c r="AI91" i="6" s="1"/>
  <c r="AI96" i="6" s="1"/>
  <c r="AJ91" i="6" s="1"/>
  <c r="AJ96" i="6" s="1"/>
  <c r="AK91" i="6" s="1"/>
  <c r="AK96" i="6" s="1"/>
  <c r="AL91" i="6" s="1"/>
  <c r="AL96" i="6" s="1"/>
  <c r="AM91" i="6" s="1"/>
  <c r="AM96" i="6" s="1"/>
  <c r="AN91" i="6" s="1"/>
  <c r="AN96" i="6" s="1"/>
  <c r="AO91" i="6" s="1"/>
  <c r="AP96" i="6" s="1"/>
  <c r="AP95" i="6"/>
  <c r="AP94" i="6"/>
  <c r="AP93" i="6"/>
  <c r="AP92" i="6"/>
  <c r="H91" i="6"/>
  <c r="H96" i="6" s="1"/>
  <c r="I90" i="6"/>
  <c r="J85" i="6" s="1"/>
  <c r="J90" i="6" s="1"/>
  <c r="K85" i="6" s="1"/>
  <c r="K90" i="6" s="1"/>
  <c r="L85" i="6" s="1"/>
  <c r="L90" i="6" s="1"/>
  <c r="M85" i="6" s="1"/>
  <c r="M90" i="6" s="1"/>
  <c r="N85" i="6" s="1"/>
  <c r="N90" i="6" s="1"/>
  <c r="O85" i="6" s="1"/>
  <c r="O90" i="6" s="1"/>
  <c r="P85" i="6" s="1"/>
  <c r="P90" i="6" s="1"/>
  <c r="Q85" i="6" s="1"/>
  <c r="Q90" i="6" s="1"/>
  <c r="R85" i="6" s="1"/>
  <c r="R90" i="6" s="1"/>
  <c r="S85" i="6" s="1"/>
  <c r="S90" i="6" s="1"/>
  <c r="T85" i="6" s="1"/>
  <c r="T90" i="6" s="1"/>
  <c r="U85" i="6" s="1"/>
  <c r="U90" i="6" s="1"/>
  <c r="V85" i="6" s="1"/>
  <c r="V90" i="6" s="1"/>
  <c r="W85" i="6" s="1"/>
  <c r="W90" i="6" s="1"/>
  <c r="X85" i="6" s="1"/>
  <c r="X90" i="6" s="1"/>
  <c r="Y85" i="6" s="1"/>
  <c r="Y90" i="6" s="1"/>
  <c r="Z85" i="6" s="1"/>
  <c r="Z90" i="6" s="1"/>
  <c r="AA85" i="6" s="1"/>
  <c r="AA90" i="6" s="1"/>
  <c r="AB85" i="6" s="1"/>
  <c r="AB90" i="6" s="1"/>
  <c r="AC85" i="6" s="1"/>
  <c r="AC90" i="6" s="1"/>
  <c r="AD85" i="6" s="1"/>
  <c r="AD90" i="6" s="1"/>
  <c r="AE85" i="6" s="1"/>
  <c r="AE90" i="6" s="1"/>
  <c r="AF85" i="6" s="1"/>
  <c r="AF90" i="6" s="1"/>
  <c r="AG85" i="6" s="1"/>
  <c r="AG90" i="6" s="1"/>
  <c r="AH85" i="6" s="1"/>
  <c r="AH90" i="6" s="1"/>
  <c r="AI85" i="6" s="1"/>
  <c r="AI90" i="6" s="1"/>
  <c r="AJ85" i="6" s="1"/>
  <c r="AJ90" i="6" s="1"/>
  <c r="AK85" i="6" s="1"/>
  <c r="AK90" i="6" s="1"/>
  <c r="AL85" i="6" s="1"/>
  <c r="AL90" i="6" s="1"/>
  <c r="AM85" i="6" s="1"/>
  <c r="AM90" i="6" s="1"/>
  <c r="AN85" i="6" s="1"/>
  <c r="AN90" i="6" s="1"/>
  <c r="AO85" i="6" s="1"/>
  <c r="AP90" i="6" s="1"/>
  <c r="H90" i="6"/>
  <c r="AP89" i="6"/>
  <c r="AP88" i="6"/>
  <c r="AP87" i="6"/>
  <c r="AP86" i="6"/>
  <c r="H85" i="6"/>
  <c r="I84" i="6"/>
  <c r="J79" i="6" s="1"/>
  <c r="J84" i="6" s="1"/>
  <c r="K79" i="6" s="1"/>
  <c r="K84" i="6" s="1"/>
  <c r="L79" i="6" s="1"/>
  <c r="L84" i="6" s="1"/>
  <c r="M79" i="6" s="1"/>
  <c r="M84" i="6" s="1"/>
  <c r="N79" i="6" s="1"/>
  <c r="N84" i="6" s="1"/>
  <c r="O79" i="6" s="1"/>
  <c r="O84" i="6" s="1"/>
  <c r="P79" i="6" s="1"/>
  <c r="P84" i="6" s="1"/>
  <c r="Q79" i="6" s="1"/>
  <c r="Q84" i="6" s="1"/>
  <c r="R79" i="6" s="1"/>
  <c r="R84" i="6" s="1"/>
  <c r="S79" i="6" s="1"/>
  <c r="S84" i="6" s="1"/>
  <c r="T79" i="6" s="1"/>
  <c r="T84" i="6" s="1"/>
  <c r="U79" i="6" s="1"/>
  <c r="U84" i="6" s="1"/>
  <c r="V79" i="6" s="1"/>
  <c r="V84" i="6" s="1"/>
  <c r="W79" i="6" s="1"/>
  <c r="W84" i="6" s="1"/>
  <c r="X79" i="6" s="1"/>
  <c r="X84" i="6" s="1"/>
  <c r="Y79" i="6" s="1"/>
  <c r="Y84" i="6" s="1"/>
  <c r="Z79" i="6" s="1"/>
  <c r="Z84" i="6" s="1"/>
  <c r="AA79" i="6" s="1"/>
  <c r="AA84" i="6" s="1"/>
  <c r="AB79" i="6" s="1"/>
  <c r="AB84" i="6" s="1"/>
  <c r="AC79" i="6" s="1"/>
  <c r="AC84" i="6" s="1"/>
  <c r="AD79" i="6" s="1"/>
  <c r="AD84" i="6" s="1"/>
  <c r="AE79" i="6" s="1"/>
  <c r="AE84" i="6" s="1"/>
  <c r="AF79" i="6" s="1"/>
  <c r="AF84" i="6" s="1"/>
  <c r="AG79" i="6" s="1"/>
  <c r="AG84" i="6" s="1"/>
  <c r="AH79" i="6" s="1"/>
  <c r="AH84" i="6" s="1"/>
  <c r="AI79" i="6" s="1"/>
  <c r="AI84" i="6" s="1"/>
  <c r="AJ79" i="6" s="1"/>
  <c r="AJ84" i="6" s="1"/>
  <c r="AK79" i="6" s="1"/>
  <c r="AK84" i="6" s="1"/>
  <c r="AL79" i="6" s="1"/>
  <c r="AL84" i="6" s="1"/>
  <c r="AM79" i="6" s="1"/>
  <c r="AM84" i="6" s="1"/>
  <c r="AN79" i="6" s="1"/>
  <c r="AN84" i="6" s="1"/>
  <c r="AO79" i="6" s="1"/>
  <c r="AP84" i="6" s="1"/>
  <c r="AP83" i="6"/>
  <c r="AP82" i="6"/>
  <c r="AP81" i="6"/>
  <c r="AP80" i="6"/>
  <c r="H79" i="6"/>
  <c r="H84" i="6" s="1"/>
  <c r="H78" i="6"/>
  <c r="AP77" i="6"/>
  <c r="AP76" i="6"/>
  <c r="AP75" i="6"/>
  <c r="AP74" i="6"/>
  <c r="AP73" i="6"/>
  <c r="I72" i="6"/>
  <c r="I78" i="6" s="1"/>
  <c r="J72" i="6" s="1"/>
  <c r="J78" i="6" s="1"/>
  <c r="K72" i="6" s="1"/>
  <c r="K78" i="6" s="1"/>
  <c r="L72" i="6" s="1"/>
  <c r="L78" i="6" s="1"/>
  <c r="M72" i="6" s="1"/>
  <c r="M78" i="6" s="1"/>
  <c r="N72" i="6" s="1"/>
  <c r="N78" i="6" s="1"/>
  <c r="O72" i="6" s="1"/>
  <c r="O78" i="6" s="1"/>
  <c r="P72" i="6" s="1"/>
  <c r="P78" i="6" s="1"/>
  <c r="Q72" i="6" s="1"/>
  <c r="Q78" i="6" s="1"/>
  <c r="R72" i="6" s="1"/>
  <c r="R78" i="6" s="1"/>
  <c r="S72" i="6" s="1"/>
  <c r="S78" i="6" s="1"/>
  <c r="T72" i="6" s="1"/>
  <c r="T78" i="6" s="1"/>
  <c r="U72" i="6" s="1"/>
  <c r="U78" i="6" s="1"/>
  <c r="V72" i="6" s="1"/>
  <c r="V78" i="6" s="1"/>
  <c r="W72" i="6" s="1"/>
  <c r="W78" i="6" s="1"/>
  <c r="X72" i="6" s="1"/>
  <c r="X78" i="6" s="1"/>
  <c r="Y72" i="6" s="1"/>
  <c r="Y78" i="6" s="1"/>
  <c r="Z72" i="6" s="1"/>
  <c r="Z78" i="6" s="1"/>
  <c r="AA72" i="6" s="1"/>
  <c r="AA78" i="6" s="1"/>
  <c r="AB72" i="6" s="1"/>
  <c r="AB78" i="6" s="1"/>
  <c r="AC72" i="6" s="1"/>
  <c r="AC78" i="6" s="1"/>
  <c r="AD72" i="6" s="1"/>
  <c r="AD78" i="6" s="1"/>
  <c r="AE72" i="6" s="1"/>
  <c r="AE78" i="6" s="1"/>
  <c r="AF72" i="6" s="1"/>
  <c r="AF78" i="6" s="1"/>
  <c r="AG72" i="6" s="1"/>
  <c r="AG78" i="6" s="1"/>
  <c r="AH72" i="6" s="1"/>
  <c r="AH78" i="6" s="1"/>
  <c r="AI72" i="6" s="1"/>
  <c r="AI78" i="6" s="1"/>
  <c r="AJ72" i="6" s="1"/>
  <c r="AJ78" i="6" s="1"/>
  <c r="AK72" i="6" s="1"/>
  <c r="AK78" i="6" s="1"/>
  <c r="AL72" i="6" s="1"/>
  <c r="AL78" i="6" s="1"/>
  <c r="AM72" i="6" s="1"/>
  <c r="AM78" i="6" s="1"/>
  <c r="AN72" i="6" s="1"/>
  <c r="AN78" i="6" s="1"/>
  <c r="AO72" i="6" s="1"/>
  <c r="AP78" i="6" s="1"/>
  <c r="AP70" i="6"/>
  <c r="AP69" i="6"/>
  <c r="AP68" i="6"/>
  <c r="AP67" i="6"/>
  <c r="H66" i="6"/>
  <c r="H71" i="6" s="1"/>
  <c r="I66" i="6" s="1"/>
  <c r="I71" i="6" s="1"/>
  <c r="J66" i="6" s="1"/>
  <c r="J71" i="6" s="1"/>
  <c r="K66" i="6" s="1"/>
  <c r="K71" i="6" s="1"/>
  <c r="L66" i="6" s="1"/>
  <c r="L71" i="6" s="1"/>
  <c r="M66" i="6" s="1"/>
  <c r="M71" i="6" s="1"/>
  <c r="N66" i="6" s="1"/>
  <c r="N71" i="6" s="1"/>
  <c r="O66" i="6" s="1"/>
  <c r="O71" i="6" s="1"/>
  <c r="P66" i="6" s="1"/>
  <c r="P71" i="6" s="1"/>
  <c r="Q66" i="6" s="1"/>
  <c r="Q71" i="6" s="1"/>
  <c r="R66" i="6" s="1"/>
  <c r="R71" i="6" s="1"/>
  <c r="S66" i="6" s="1"/>
  <c r="S71" i="6" s="1"/>
  <c r="T66" i="6" s="1"/>
  <c r="T71" i="6" s="1"/>
  <c r="U66" i="6" s="1"/>
  <c r="U71" i="6" s="1"/>
  <c r="V66" i="6" s="1"/>
  <c r="V71" i="6" s="1"/>
  <c r="W66" i="6" s="1"/>
  <c r="W71" i="6" s="1"/>
  <c r="X66" i="6" s="1"/>
  <c r="X71" i="6" s="1"/>
  <c r="Y66" i="6" s="1"/>
  <c r="Y71" i="6" s="1"/>
  <c r="Z66" i="6" s="1"/>
  <c r="Z71" i="6" s="1"/>
  <c r="AA66" i="6" s="1"/>
  <c r="AA71" i="6" s="1"/>
  <c r="AB66" i="6" s="1"/>
  <c r="AB71" i="6" s="1"/>
  <c r="AC66" i="6" s="1"/>
  <c r="AC71" i="6" s="1"/>
  <c r="AD66" i="6" s="1"/>
  <c r="AD71" i="6" s="1"/>
  <c r="AE66" i="6" s="1"/>
  <c r="AE71" i="6" s="1"/>
  <c r="AF66" i="6" s="1"/>
  <c r="AF71" i="6" s="1"/>
  <c r="AG66" i="6" s="1"/>
  <c r="AG71" i="6" s="1"/>
  <c r="AH66" i="6" s="1"/>
  <c r="AH71" i="6" s="1"/>
  <c r="AI66" i="6" s="1"/>
  <c r="AI71" i="6" s="1"/>
  <c r="AJ66" i="6" s="1"/>
  <c r="AJ71" i="6" s="1"/>
  <c r="AK66" i="6" s="1"/>
  <c r="AK71" i="6" s="1"/>
  <c r="AL66" i="6" s="1"/>
  <c r="AL71" i="6" s="1"/>
  <c r="AM66" i="6" s="1"/>
  <c r="AM71" i="6" s="1"/>
  <c r="AN66" i="6" s="1"/>
  <c r="AN71" i="6" s="1"/>
  <c r="AO66" i="6" s="1"/>
  <c r="AP71" i="6" s="1"/>
  <c r="H65" i="6"/>
  <c r="I60" i="6" s="1"/>
  <c r="I65" i="6" s="1"/>
  <c r="J60" i="6" s="1"/>
  <c r="J65" i="6" s="1"/>
  <c r="K60" i="6" s="1"/>
  <c r="K65" i="6" s="1"/>
  <c r="L60" i="6" s="1"/>
  <c r="L65" i="6" s="1"/>
  <c r="M60" i="6" s="1"/>
  <c r="M65" i="6" s="1"/>
  <c r="N60" i="6" s="1"/>
  <c r="N65" i="6" s="1"/>
  <c r="O60" i="6" s="1"/>
  <c r="O65" i="6" s="1"/>
  <c r="P60" i="6" s="1"/>
  <c r="P65" i="6" s="1"/>
  <c r="Q60" i="6" s="1"/>
  <c r="Q65" i="6" s="1"/>
  <c r="R60" i="6" s="1"/>
  <c r="R65" i="6" s="1"/>
  <c r="S60" i="6" s="1"/>
  <c r="S65" i="6" s="1"/>
  <c r="T60" i="6" s="1"/>
  <c r="T65" i="6" s="1"/>
  <c r="U60" i="6" s="1"/>
  <c r="U65" i="6" s="1"/>
  <c r="V60" i="6" s="1"/>
  <c r="V65" i="6" s="1"/>
  <c r="W60" i="6" s="1"/>
  <c r="W65" i="6" s="1"/>
  <c r="X60" i="6" s="1"/>
  <c r="X65" i="6" s="1"/>
  <c r="Y60" i="6" s="1"/>
  <c r="Y65" i="6" s="1"/>
  <c r="Z60" i="6" s="1"/>
  <c r="Z65" i="6" s="1"/>
  <c r="AA60" i="6" s="1"/>
  <c r="AA65" i="6" s="1"/>
  <c r="AB60" i="6" s="1"/>
  <c r="AB65" i="6" s="1"/>
  <c r="AC60" i="6" s="1"/>
  <c r="AC65" i="6" s="1"/>
  <c r="AD60" i="6" s="1"/>
  <c r="AD65" i="6" s="1"/>
  <c r="AE60" i="6" s="1"/>
  <c r="AE65" i="6" s="1"/>
  <c r="AF60" i="6" s="1"/>
  <c r="AF65" i="6" s="1"/>
  <c r="AG60" i="6" s="1"/>
  <c r="AG65" i="6" s="1"/>
  <c r="AH60" i="6" s="1"/>
  <c r="AH65" i="6" s="1"/>
  <c r="AI60" i="6" s="1"/>
  <c r="AI65" i="6" s="1"/>
  <c r="AJ60" i="6" s="1"/>
  <c r="AJ65" i="6" s="1"/>
  <c r="AK60" i="6" s="1"/>
  <c r="AK65" i="6" s="1"/>
  <c r="AL60" i="6" s="1"/>
  <c r="AL65" i="6" s="1"/>
  <c r="AM60" i="6" s="1"/>
  <c r="AM65" i="6" s="1"/>
  <c r="AN60" i="6" s="1"/>
  <c r="AN65" i="6" s="1"/>
  <c r="AO60" i="6" s="1"/>
  <c r="AP65" i="6" s="1"/>
  <c r="AP64" i="6"/>
  <c r="AP63" i="6"/>
  <c r="AP62" i="6"/>
  <c r="AP61" i="6"/>
  <c r="H59" i="6"/>
  <c r="AP58" i="6"/>
  <c r="AP57" i="6"/>
  <c r="AP56" i="6"/>
  <c r="AP55" i="6"/>
  <c r="I54" i="6"/>
  <c r="I59" i="6" s="1"/>
  <c r="J54" i="6" s="1"/>
  <c r="J59" i="6" s="1"/>
  <c r="K54" i="6" s="1"/>
  <c r="K59" i="6" s="1"/>
  <c r="L54" i="6" s="1"/>
  <c r="L59" i="6" s="1"/>
  <c r="M54" i="6" s="1"/>
  <c r="M59" i="6" s="1"/>
  <c r="N54" i="6" s="1"/>
  <c r="N59" i="6" s="1"/>
  <c r="O54" i="6" s="1"/>
  <c r="O59" i="6" s="1"/>
  <c r="P54" i="6" s="1"/>
  <c r="P59" i="6" s="1"/>
  <c r="Q54" i="6" s="1"/>
  <c r="Q59" i="6" s="1"/>
  <c r="R54" i="6" s="1"/>
  <c r="R59" i="6" s="1"/>
  <c r="S54" i="6" s="1"/>
  <c r="S59" i="6" s="1"/>
  <c r="T54" i="6" s="1"/>
  <c r="T59" i="6" s="1"/>
  <c r="U54" i="6" s="1"/>
  <c r="U59" i="6" s="1"/>
  <c r="V54" i="6" s="1"/>
  <c r="V59" i="6" s="1"/>
  <c r="W54" i="6" s="1"/>
  <c r="W59" i="6" s="1"/>
  <c r="X54" i="6" s="1"/>
  <c r="X59" i="6" s="1"/>
  <c r="Y54" i="6" s="1"/>
  <c r="Y59" i="6" s="1"/>
  <c r="Z54" i="6" s="1"/>
  <c r="Z59" i="6" s="1"/>
  <c r="AA54" i="6" s="1"/>
  <c r="AA59" i="6" s="1"/>
  <c r="AB54" i="6" s="1"/>
  <c r="AB59" i="6" s="1"/>
  <c r="AC54" i="6" s="1"/>
  <c r="AC59" i="6" s="1"/>
  <c r="AD54" i="6" s="1"/>
  <c r="AD59" i="6" s="1"/>
  <c r="AE54" i="6" s="1"/>
  <c r="AE59" i="6" s="1"/>
  <c r="AF54" i="6" s="1"/>
  <c r="AF59" i="6" s="1"/>
  <c r="AG54" i="6" s="1"/>
  <c r="AG59" i="6" s="1"/>
  <c r="AH54" i="6" s="1"/>
  <c r="AH59" i="6" s="1"/>
  <c r="AI54" i="6" s="1"/>
  <c r="AI59" i="6" s="1"/>
  <c r="AJ54" i="6" s="1"/>
  <c r="AJ59" i="6" s="1"/>
  <c r="AK54" i="6" s="1"/>
  <c r="AK59" i="6" s="1"/>
  <c r="AL54" i="6" s="1"/>
  <c r="AL59" i="6" s="1"/>
  <c r="AM54" i="6" s="1"/>
  <c r="AM59" i="6" s="1"/>
  <c r="AN54" i="6" s="1"/>
  <c r="AN59" i="6" s="1"/>
  <c r="AO54" i="6" s="1"/>
  <c r="AP59" i="6" s="1"/>
  <c r="H53" i="6"/>
  <c r="AP52" i="6"/>
  <c r="AP51" i="6"/>
  <c r="AP50" i="6"/>
  <c r="AP49" i="6"/>
  <c r="H47" i="6"/>
  <c r="I42" i="6" s="1"/>
  <c r="I47" i="6" s="1"/>
  <c r="J42" i="6" s="1"/>
  <c r="J47" i="6" s="1"/>
  <c r="K42" i="6" s="1"/>
  <c r="K47" i="6" s="1"/>
  <c r="L42" i="6" s="1"/>
  <c r="L47" i="6" s="1"/>
  <c r="M42" i="6" s="1"/>
  <c r="M47" i="6" s="1"/>
  <c r="N42" i="6" s="1"/>
  <c r="N47" i="6" s="1"/>
  <c r="O42" i="6" s="1"/>
  <c r="O47" i="6" s="1"/>
  <c r="P42" i="6" s="1"/>
  <c r="P47" i="6" s="1"/>
  <c r="Q42" i="6" s="1"/>
  <c r="Q47" i="6" s="1"/>
  <c r="R42" i="6" s="1"/>
  <c r="R47" i="6" s="1"/>
  <c r="S42" i="6" s="1"/>
  <c r="S47" i="6" s="1"/>
  <c r="T42" i="6" s="1"/>
  <c r="T47" i="6" s="1"/>
  <c r="U42" i="6" s="1"/>
  <c r="U47" i="6" s="1"/>
  <c r="V42" i="6" s="1"/>
  <c r="V47" i="6" s="1"/>
  <c r="W42" i="6" s="1"/>
  <c r="W47" i="6" s="1"/>
  <c r="X42" i="6" s="1"/>
  <c r="X47" i="6" s="1"/>
  <c r="Y42" i="6" s="1"/>
  <c r="Y47" i="6" s="1"/>
  <c r="Z42" i="6" s="1"/>
  <c r="Z47" i="6" s="1"/>
  <c r="AA42" i="6" s="1"/>
  <c r="AA47" i="6" s="1"/>
  <c r="AB42" i="6" s="1"/>
  <c r="AB47" i="6" s="1"/>
  <c r="AC42" i="6" s="1"/>
  <c r="AC47" i="6" s="1"/>
  <c r="AD42" i="6" s="1"/>
  <c r="AD47" i="6" s="1"/>
  <c r="AE42" i="6" s="1"/>
  <c r="AE47" i="6" s="1"/>
  <c r="AF42" i="6" s="1"/>
  <c r="AF47" i="6" s="1"/>
  <c r="AG42" i="6" s="1"/>
  <c r="AG47" i="6" s="1"/>
  <c r="AH42" i="6" s="1"/>
  <c r="AH47" i="6" s="1"/>
  <c r="AI42" i="6" s="1"/>
  <c r="AI47" i="6" s="1"/>
  <c r="AJ42" i="6" s="1"/>
  <c r="AJ47" i="6" s="1"/>
  <c r="AK42" i="6" s="1"/>
  <c r="AK47" i="6" s="1"/>
  <c r="AL42" i="6" s="1"/>
  <c r="AL47" i="6" s="1"/>
  <c r="AM42" i="6" s="1"/>
  <c r="AM47" i="6" s="1"/>
  <c r="AN42" i="6" s="1"/>
  <c r="AN47" i="6" s="1"/>
  <c r="AO42" i="6" s="1"/>
  <c r="AP47" i="6" s="1"/>
  <c r="AP46" i="6"/>
  <c r="AP45" i="6"/>
  <c r="AP44" i="6"/>
  <c r="AP43" i="6"/>
  <c r="H41" i="6"/>
  <c r="I33" i="6" s="1"/>
  <c r="I41" i="6" s="1"/>
  <c r="J33" i="6" s="1"/>
  <c r="J41" i="6" s="1"/>
  <c r="K33" i="6" s="1"/>
  <c r="K41" i="6" s="1"/>
  <c r="L33" i="6" s="1"/>
  <c r="L41" i="6" s="1"/>
  <c r="M33" i="6" s="1"/>
  <c r="M41" i="6" s="1"/>
  <c r="N33" i="6" s="1"/>
  <c r="N41" i="6" s="1"/>
  <c r="O33" i="6" s="1"/>
  <c r="O41" i="6" s="1"/>
  <c r="P33" i="6" s="1"/>
  <c r="P41" i="6" s="1"/>
  <c r="Q33" i="6" s="1"/>
  <c r="Q41" i="6" s="1"/>
  <c r="R33" i="6" s="1"/>
  <c r="R41" i="6" s="1"/>
  <c r="S33" i="6" s="1"/>
  <c r="S41" i="6" s="1"/>
  <c r="T33" i="6" s="1"/>
  <c r="T41" i="6" s="1"/>
  <c r="U33" i="6" s="1"/>
  <c r="U41" i="6" s="1"/>
  <c r="V33" i="6" s="1"/>
  <c r="V41" i="6" s="1"/>
  <c r="W33" i="6" s="1"/>
  <c r="W41" i="6" s="1"/>
  <c r="X33" i="6" s="1"/>
  <c r="X41" i="6" s="1"/>
  <c r="Y33" i="6" s="1"/>
  <c r="Y41" i="6" s="1"/>
  <c r="Z33" i="6" s="1"/>
  <c r="Z41" i="6" s="1"/>
  <c r="AA33" i="6" s="1"/>
  <c r="AA41" i="6" s="1"/>
  <c r="AB33" i="6" s="1"/>
  <c r="AB41" i="6" s="1"/>
  <c r="AC33" i="6" s="1"/>
  <c r="AC41" i="6" s="1"/>
  <c r="AD33" i="6" s="1"/>
  <c r="AD41" i="6" s="1"/>
  <c r="AE33" i="6" s="1"/>
  <c r="AE41" i="6" s="1"/>
  <c r="AF33" i="6" s="1"/>
  <c r="AF41" i="6" s="1"/>
  <c r="AG33" i="6" s="1"/>
  <c r="AG41" i="6" s="1"/>
  <c r="AH33" i="6" s="1"/>
  <c r="AH41" i="6" s="1"/>
  <c r="AI33" i="6" s="1"/>
  <c r="AI41" i="6" s="1"/>
  <c r="AJ33" i="6" s="1"/>
  <c r="AJ41" i="6" s="1"/>
  <c r="AK33" i="6" s="1"/>
  <c r="AK41" i="6" s="1"/>
  <c r="AL33" i="6" s="1"/>
  <c r="AL41" i="6" s="1"/>
  <c r="AM33" i="6" s="1"/>
  <c r="AM41" i="6" s="1"/>
  <c r="AN33" i="6" s="1"/>
  <c r="AN41" i="6" s="1"/>
  <c r="AO33" i="6" s="1"/>
  <c r="AP41" i="6" s="1"/>
  <c r="AP40" i="6"/>
  <c r="AP39" i="6"/>
  <c r="AP38" i="6"/>
  <c r="AP34" i="6"/>
  <c r="H32" i="6"/>
  <c r="I27" i="6" s="1"/>
  <c r="I32" i="6" s="1"/>
  <c r="J27" i="6" s="1"/>
  <c r="J32" i="6" s="1"/>
  <c r="K27" i="6" s="1"/>
  <c r="K32" i="6" s="1"/>
  <c r="L27" i="6" s="1"/>
  <c r="L32" i="6" s="1"/>
  <c r="M27" i="6" s="1"/>
  <c r="M32" i="6" s="1"/>
  <c r="N27" i="6" s="1"/>
  <c r="N32" i="6" s="1"/>
  <c r="O27" i="6" s="1"/>
  <c r="O32" i="6" s="1"/>
  <c r="P27" i="6" s="1"/>
  <c r="P32" i="6" s="1"/>
  <c r="Q27" i="6" s="1"/>
  <c r="Q32" i="6" s="1"/>
  <c r="R27" i="6" s="1"/>
  <c r="R32" i="6" s="1"/>
  <c r="S27" i="6" s="1"/>
  <c r="S32" i="6" s="1"/>
  <c r="T27" i="6" s="1"/>
  <c r="T32" i="6" s="1"/>
  <c r="U27" i="6" s="1"/>
  <c r="U32" i="6" s="1"/>
  <c r="V27" i="6" s="1"/>
  <c r="V32" i="6" s="1"/>
  <c r="W27" i="6" s="1"/>
  <c r="W32" i="6" s="1"/>
  <c r="X27" i="6" s="1"/>
  <c r="X32" i="6" s="1"/>
  <c r="Y27" i="6" s="1"/>
  <c r="Y32" i="6" s="1"/>
  <c r="Z27" i="6" s="1"/>
  <c r="Z32" i="6" s="1"/>
  <c r="AA27" i="6" s="1"/>
  <c r="AA32" i="6" s="1"/>
  <c r="AB27" i="6" s="1"/>
  <c r="AB32" i="6" s="1"/>
  <c r="AC27" i="6" s="1"/>
  <c r="AC32" i="6" s="1"/>
  <c r="AD27" i="6" s="1"/>
  <c r="AD32" i="6" s="1"/>
  <c r="AE27" i="6" s="1"/>
  <c r="AE32" i="6" s="1"/>
  <c r="AF27" i="6" s="1"/>
  <c r="AF32" i="6" s="1"/>
  <c r="AG27" i="6" s="1"/>
  <c r="AG32" i="6" s="1"/>
  <c r="AH27" i="6" s="1"/>
  <c r="AH32" i="6" s="1"/>
  <c r="AI27" i="6" s="1"/>
  <c r="AI32" i="6" s="1"/>
  <c r="AJ27" i="6" s="1"/>
  <c r="AJ32" i="6" s="1"/>
  <c r="AK27" i="6" s="1"/>
  <c r="AK32" i="6" s="1"/>
  <c r="AL27" i="6" s="1"/>
  <c r="AL32" i="6" s="1"/>
  <c r="AM27" i="6" s="1"/>
  <c r="AM32" i="6" s="1"/>
  <c r="AN27" i="6" s="1"/>
  <c r="AN32" i="6" s="1"/>
  <c r="AO27" i="6" s="1"/>
  <c r="AP32" i="6" s="1"/>
  <c r="AP31" i="6"/>
  <c r="AP30" i="6"/>
  <c r="AP29" i="6"/>
  <c r="AP28" i="6"/>
  <c r="H26" i="6"/>
  <c r="I21" i="6" s="1"/>
  <c r="I26" i="6" s="1"/>
  <c r="J21" i="6" s="1"/>
  <c r="J26" i="6" s="1"/>
  <c r="K21" i="6" s="1"/>
  <c r="K26" i="6" s="1"/>
  <c r="L21" i="6" s="1"/>
  <c r="L26" i="6" s="1"/>
  <c r="M21" i="6" s="1"/>
  <c r="M26" i="6" s="1"/>
  <c r="N21" i="6" s="1"/>
  <c r="N26" i="6" s="1"/>
  <c r="O21" i="6" s="1"/>
  <c r="O26" i="6" s="1"/>
  <c r="P21" i="6" s="1"/>
  <c r="P26" i="6" s="1"/>
  <c r="Q21" i="6" s="1"/>
  <c r="Q26" i="6" s="1"/>
  <c r="R21" i="6" s="1"/>
  <c r="R26" i="6" s="1"/>
  <c r="S21" i="6" s="1"/>
  <c r="S26" i="6" s="1"/>
  <c r="T21" i="6" s="1"/>
  <c r="T26" i="6" s="1"/>
  <c r="U21" i="6" s="1"/>
  <c r="U26" i="6" s="1"/>
  <c r="V21" i="6" s="1"/>
  <c r="V26" i="6" s="1"/>
  <c r="W21" i="6" s="1"/>
  <c r="W26" i="6" s="1"/>
  <c r="X21" i="6" s="1"/>
  <c r="X26" i="6" s="1"/>
  <c r="Y21" i="6" s="1"/>
  <c r="Y26" i="6" s="1"/>
  <c r="Z21" i="6" s="1"/>
  <c r="Z26" i="6" s="1"/>
  <c r="AA21" i="6" s="1"/>
  <c r="AA26" i="6" s="1"/>
  <c r="AB21" i="6" s="1"/>
  <c r="AB26" i="6" s="1"/>
  <c r="AC21" i="6" s="1"/>
  <c r="AC26" i="6" s="1"/>
  <c r="AD21" i="6" s="1"/>
  <c r="AD26" i="6" s="1"/>
  <c r="AE21" i="6" s="1"/>
  <c r="AE26" i="6" s="1"/>
  <c r="AF21" i="6" s="1"/>
  <c r="AF26" i="6" s="1"/>
  <c r="AG21" i="6" s="1"/>
  <c r="AG26" i="6" s="1"/>
  <c r="AH21" i="6" s="1"/>
  <c r="AH26" i="6" s="1"/>
  <c r="AI21" i="6" s="1"/>
  <c r="AI26" i="6" s="1"/>
  <c r="AJ21" i="6" s="1"/>
  <c r="AJ26" i="6" s="1"/>
  <c r="AK21" i="6" s="1"/>
  <c r="AK26" i="6" s="1"/>
  <c r="AL21" i="6" s="1"/>
  <c r="AL26" i="6" s="1"/>
  <c r="AM21" i="6" s="1"/>
  <c r="AM26" i="6" s="1"/>
  <c r="AN21" i="6" s="1"/>
  <c r="AN26" i="6" s="1"/>
  <c r="AO21" i="6" s="1"/>
  <c r="AP26" i="6" s="1"/>
  <c r="AP25" i="6"/>
  <c r="AP24" i="6"/>
  <c r="AP23" i="6"/>
  <c r="AP22" i="6"/>
  <c r="H20" i="6"/>
  <c r="I15" i="6" s="1"/>
  <c r="I20" i="6" s="1"/>
  <c r="J15" i="6" s="1"/>
  <c r="J20" i="6" s="1"/>
  <c r="K15" i="6" s="1"/>
  <c r="K20" i="6" s="1"/>
  <c r="L15" i="6" s="1"/>
  <c r="L20" i="6" s="1"/>
  <c r="M15" i="6" s="1"/>
  <c r="M20" i="6" s="1"/>
  <c r="N15" i="6" s="1"/>
  <c r="N20" i="6" s="1"/>
  <c r="O15" i="6" s="1"/>
  <c r="O20" i="6" s="1"/>
  <c r="P15" i="6" s="1"/>
  <c r="P20" i="6" s="1"/>
  <c r="Q15" i="6" s="1"/>
  <c r="Q20" i="6" s="1"/>
  <c r="R15" i="6" s="1"/>
  <c r="R20" i="6" s="1"/>
  <c r="S15" i="6" s="1"/>
  <c r="S20" i="6" s="1"/>
  <c r="T15" i="6" s="1"/>
  <c r="T20" i="6" s="1"/>
  <c r="U15" i="6" s="1"/>
  <c r="U20" i="6" s="1"/>
  <c r="V15" i="6" s="1"/>
  <c r="V20" i="6" s="1"/>
  <c r="W15" i="6" s="1"/>
  <c r="W20" i="6" s="1"/>
  <c r="X15" i="6" s="1"/>
  <c r="X20" i="6" s="1"/>
  <c r="Y15" i="6" s="1"/>
  <c r="Y20" i="6" s="1"/>
  <c r="Z15" i="6" s="1"/>
  <c r="Z20" i="6" s="1"/>
  <c r="AA15" i="6" s="1"/>
  <c r="AA20" i="6" s="1"/>
  <c r="AB15" i="6" s="1"/>
  <c r="AB20" i="6" s="1"/>
  <c r="AC15" i="6" s="1"/>
  <c r="AC20" i="6" s="1"/>
  <c r="AD15" i="6" s="1"/>
  <c r="AD20" i="6" s="1"/>
  <c r="AE15" i="6" s="1"/>
  <c r="AE20" i="6" s="1"/>
  <c r="AF15" i="6" s="1"/>
  <c r="AF20" i="6" s="1"/>
  <c r="AG15" i="6" s="1"/>
  <c r="AG20" i="6" s="1"/>
  <c r="AH15" i="6" s="1"/>
  <c r="AH20" i="6" s="1"/>
  <c r="AI15" i="6" s="1"/>
  <c r="AI20" i="6" s="1"/>
  <c r="AJ15" i="6" s="1"/>
  <c r="AJ20" i="6" s="1"/>
  <c r="AK15" i="6" s="1"/>
  <c r="AK20" i="6" s="1"/>
  <c r="AL15" i="6" s="1"/>
  <c r="AL20" i="6" s="1"/>
  <c r="AM15" i="6" s="1"/>
  <c r="AM20" i="6" s="1"/>
  <c r="AN15" i="6" s="1"/>
  <c r="AN20" i="6" s="1"/>
  <c r="AO15" i="6" s="1"/>
  <c r="AP20" i="6" s="1"/>
  <c r="AP19" i="6"/>
  <c r="AP18" i="6"/>
  <c r="AP17" i="6"/>
  <c r="AP16" i="6"/>
  <c r="H14" i="6"/>
  <c r="I9" i="6" s="1"/>
  <c r="I14" i="6" s="1"/>
  <c r="J9" i="6" s="1"/>
  <c r="J14" i="6" s="1"/>
  <c r="K9" i="6" s="1"/>
  <c r="K14" i="6" s="1"/>
  <c r="L9" i="6" s="1"/>
  <c r="L14" i="6" s="1"/>
  <c r="M9" i="6" s="1"/>
  <c r="M14" i="6" s="1"/>
  <c r="N9" i="6" s="1"/>
  <c r="N14" i="6" s="1"/>
  <c r="O9" i="6" s="1"/>
  <c r="O14" i="6" s="1"/>
  <c r="P9" i="6" s="1"/>
  <c r="P14" i="6" s="1"/>
  <c r="Q9" i="6" s="1"/>
  <c r="Q14" i="6" s="1"/>
  <c r="R9" i="6" s="1"/>
  <c r="R14" i="6" s="1"/>
  <c r="S9" i="6" s="1"/>
  <c r="S14" i="6" s="1"/>
  <c r="T9" i="6" s="1"/>
  <c r="T14" i="6" s="1"/>
  <c r="U9" i="6" s="1"/>
  <c r="U14" i="6" s="1"/>
  <c r="V9" i="6" s="1"/>
  <c r="V14" i="6" s="1"/>
  <c r="W9" i="6" s="1"/>
  <c r="W14" i="6" s="1"/>
  <c r="X9" i="6" s="1"/>
  <c r="X14" i="6" s="1"/>
  <c r="Y9" i="6" s="1"/>
  <c r="Y14" i="6" s="1"/>
  <c r="Z9" i="6" s="1"/>
  <c r="Z14" i="6" s="1"/>
  <c r="AA9" i="6" s="1"/>
  <c r="AA14" i="6" s="1"/>
  <c r="AB9" i="6" s="1"/>
  <c r="AB14" i="6" s="1"/>
  <c r="AC9" i="6" s="1"/>
  <c r="AC14" i="6" s="1"/>
  <c r="AD9" i="6" s="1"/>
  <c r="AD14" i="6" s="1"/>
  <c r="AE9" i="6" s="1"/>
  <c r="AE14" i="6" s="1"/>
  <c r="AF9" i="6" s="1"/>
  <c r="AF14" i="6" s="1"/>
  <c r="AG9" i="6" s="1"/>
  <c r="AG14" i="6" s="1"/>
  <c r="AH9" i="6" s="1"/>
  <c r="AH14" i="6" s="1"/>
  <c r="AI9" i="6" s="1"/>
  <c r="AI14" i="6" s="1"/>
  <c r="AJ9" i="6" s="1"/>
  <c r="AJ14" i="6" s="1"/>
  <c r="AK9" i="6" s="1"/>
  <c r="AK14" i="6" s="1"/>
  <c r="AL9" i="6" s="1"/>
  <c r="AL14" i="6" s="1"/>
  <c r="AM9" i="6" s="1"/>
  <c r="AM14" i="6" s="1"/>
  <c r="AN9" i="6" s="1"/>
  <c r="AN14" i="6" s="1"/>
  <c r="AO9" i="6" s="1"/>
  <c r="AP14" i="6" s="1"/>
  <c r="AP13" i="6"/>
  <c r="AP12" i="6"/>
  <c r="AP11" i="6"/>
  <c r="AP10" i="6"/>
  <c r="R990" i="6" l="1"/>
  <c r="S983" i="6" s="1"/>
  <c r="S990" i="6" s="1"/>
  <c r="T983" i="6" s="1"/>
  <c r="T990" i="6" s="1"/>
  <c r="U983" i="6" s="1"/>
  <c r="U990" i="6" s="1"/>
  <c r="V983" i="6" s="1"/>
  <c r="V990" i="6" s="1"/>
  <c r="W983" i="6" s="1"/>
  <c r="W990" i="6" s="1"/>
  <c r="X983" i="6" s="1"/>
  <c r="X990" i="6" s="1"/>
  <c r="Y983" i="6" s="1"/>
  <c r="Y990" i="6" s="1"/>
  <c r="Z983" i="6" s="1"/>
  <c r="Z990" i="6" s="1"/>
  <c r="AA983" i="6" s="1"/>
  <c r="AA990" i="6" s="1"/>
  <c r="AB983" i="6" s="1"/>
  <c r="AB990" i="6" s="1"/>
  <c r="AC983" i="6" s="1"/>
  <c r="AC990" i="6" s="1"/>
  <c r="AD983" i="6" s="1"/>
  <c r="AD990" i="6" s="1"/>
  <c r="AE983" i="6" s="1"/>
  <c r="AE990" i="6" s="1"/>
  <c r="AF983" i="6" s="1"/>
  <c r="AF990" i="6" s="1"/>
  <c r="AG983" i="6" s="1"/>
  <c r="AG990" i="6" s="1"/>
  <c r="AH983" i="6" s="1"/>
  <c r="AH990" i="6" s="1"/>
  <c r="AI983" i="6" s="1"/>
  <c r="AI990" i="6" s="1"/>
  <c r="AJ983" i="6" s="1"/>
  <c r="AJ990" i="6" s="1"/>
  <c r="AK983" i="6" s="1"/>
  <c r="AK990" i="6" s="1"/>
  <c r="AL983" i="6" s="1"/>
  <c r="AL990" i="6" s="1"/>
  <c r="AM983" i="6" s="1"/>
  <c r="AM990" i="6" s="1"/>
  <c r="AN983" i="6" s="1"/>
  <c r="AN990" i="6" s="1"/>
  <c r="AO983" i="6" s="1"/>
  <c r="AP990" i="6" s="1"/>
  <c r="M1149" i="6"/>
  <c r="K1153" i="7"/>
  <c r="K1154" i="7" s="1"/>
  <c r="L48" i="7"/>
  <c r="L53" i="7" s="1"/>
  <c r="AJ1149" i="6"/>
  <c r="W1149" i="6"/>
  <c r="AI1149" i="6"/>
  <c r="AP1148" i="6"/>
  <c r="AP1151" i="6"/>
  <c r="AP1152" i="6"/>
  <c r="H1153" i="6"/>
  <c r="H1154" i="6" s="1"/>
  <c r="I48" i="6"/>
  <c r="I53" i="6" s="1"/>
  <c r="AP641" i="6"/>
  <c r="AO634" i="6"/>
  <c r="AP633" i="6"/>
  <c r="AO623" i="6"/>
  <c r="H1149" i="6"/>
  <c r="AP1147" i="6"/>
  <c r="AP1149" i="6" l="1"/>
  <c r="L1153" i="7"/>
  <c r="L1154" i="7" s="1"/>
  <c r="M48" i="7"/>
  <c r="M53" i="7" s="1"/>
  <c r="I1153" i="6"/>
  <c r="I1154" i="6" s="1"/>
  <c r="J48" i="6"/>
  <c r="J53" i="6" s="1"/>
  <c r="AP273" i="5"/>
  <c r="AP272" i="5"/>
  <c r="AP271" i="5"/>
  <c r="AP269" i="5"/>
  <c r="AP268" i="5"/>
  <c r="AP270" i="5"/>
  <c r="AP277" i="5"/>
  <c r="M1153" i="7" l="1"/>
  <c r="M1154" i="7" s="1"/>
  <c r="N48" i="7"/>
  <c r="N53" i="7" s="1"/>
  <c r="J1153" i="6"/>
  <c r="J1154" i="6" s="1"/>
  <c r="K48" i="6"/>
  <c r="K53" i="6" s="1"/>
  <c r="H273" i="5"/>
  <c r="I267" i="5" s="1"/>
  <c r="I273" i="5" s="1"/>
  <c r="J267" i="5" s="1"/>
  <c r="J273" i="5" s="1"/>
  <c r="K267" i="5" s="1"/>
  <c r="K273" i="5" s="1"/>
  <c r="L267" i="5" s="1"/>
  <c r="L273" i="5" s="1"/>
  <c r="M267" i="5" s="1"/>
  <c r="M273" i="5" s="1"/>
  <c r="N267" i="5" s="1"/>
  <c r="N273" i="5" s="1"/>
  <c r="O267" i="5" s="1"/>
  <c r="O273" i="5" s="1"/>
  <c r="P267" i="5" s="1"/>
  <c r="P273" i="5" s="1"/>
  <c r="Q267" i="5" s="1"/>
  <c r="Q273" i="5" s="1"/>
  <c r="R267" i="5" s="1"/>
  <c r="R273" i="5" s="1"/>
  <c r="S267" i="5" s="1"/>
  <c r="S273" i="5" s="1"/>
  <c r="T267" i="5" s="1"/>
  <c r="T273" i="5" s="1"/>
  <c r="U267" i="5" s="1"/>
  <c r="U273" i="5" s="1"/>
  <c r="V267" i="5" s="1"/>
  <c r="V273" i="5" s="1"/>
  <c r="W267" i="5" s="1"/>
  <c r="W273" i="5" s="1"/>
  <c r="X267" i="5" s="1"/>
  <c r="X273" i="5" s="1"/>
  <c r="Y267" i="5" s="1"/>
  <c r="Y273" i="5" s="1"/>
  <c r="Z267" i="5" s="1"/>
  <c r="Z273" i="5" s="1"/>
  <c r="AA267" i="5" s="1"/>
  <c r="AA273" i="5" s="1"/>
  <c r="AB267" i="5" s="1"/>
  <c r="AB273" i="5" s="1"/>
  <c r="AC267" i="5" s="1"/>
  <c r="AC273" i="5" s="1"/>
  <c r="AD267" i="5" s="1"/>
  <c r="AD273" i="5" s="1"/>
  <c r="AE267" i="5" s="1"/>
  <c r="AE273" i="5" s="1"/>
  <c r="AF267" i="5" s="1"/>
  <c r="AF273" i="5" s="1"/>
  <c r="AG267" i="5" s="1"/>
  <c r="AG273" i="5" s="1"/>
  <c r="AH267" i="5" s="1"/>
  <c r="AH273" i="5" s="1"/>
  <c r="AI267" i="5" s="1"/>
  <c r="AI273" i="5" s="1"/>
  <c r="AJ267" i="5" s="1"/>
  <c r="AJ273" i="5" s="1"/>
  <c r="AK267" i="5" s="1"/>
  <c r="AK273" i="5" s="1"/>
  <c r="AL267" i="5" s="1"/>
  <c r="AL273" i="5" s="1"/>
  <c r="AM267" i="5" s="1"/>
  <c r="AM273" i="5" s="1"/>
  <c r="AN267" i="5" s="1"/>
  <c r="AN273" i="5" s="1"/>
  <c r="N1153" i="7" l="1"/>
  <c r="N1154" i="7" s="1"/>
  <c r="O48" i="7"/>
  <c r="O53" i="7" s="1"/>
  <c r="K1153" i="6"/>
  <c r="K1154" i="6" s="1"/>
  <c r="L48" i="6"/>
  <c r="L53" i="6" s="1"/>
  <c r="AP418" i="5"/>
  <c r="H421" i="5"/>
  <c r="I416" i="5" s="1"/>
  <c r="I421" i="5" s="1"/>
  <c r="J416" i="5" s="1"/>
  <c r="J421" i="5" s="1"/>
  <c r="K416" i="5" s="1"/>
  <c r="K421" i="5" s="1"/>
  <c r="L416" i="5" s="1"/>
  <c r="L421" i="5" s="1"/>
  <c r="M416" i="5" s="1"/>
  <c r="M421" i="5" s="1"/>
  <c r="N416" i="5" s="1"/>
  <c r="N421" i="5" s="1"/>
  <c r="O416" i="5" s="1"/>
  <c r="O421" i="5" s="1"/>
  <c r="P416" i="5" s="1"/>
  <c r="P421" i="5" s="1"/>
  <c r="Q416" i="5" s="1"/>
  <c r="Q421" i="5" s="1"/>
  <c r="R416" i="5" s="1"/>
  <c r="R421" i="5" s="1"/>
  <c r="S416" i="5" s="1"/>
  <c r="S421" i="5" s="1"/>
  <c r="T416" i="5" s="1"/>
  <c r="T421" i="5" s="1"/>
  <c r="U416" i="5" s="1"/>
  <c r="U421" i="5" s="1"/>
  <c r="V416" i="5" s="1"/>
  <c r="V421" i="5" s="1"/>
  <c r="W416" i="5" s="1"/>
  <c r="W421" i="5" s="1"/>
  <c r="X416" i="5" s="1"/>
  <c r="X421" i="5" s="1"/>
  <c r="Y416" i="5" s="1"/>
  <c r="Y421" i="5" s="1"/>
  <c r="Z416" i="5" s="1"/>
  <c r="Z421" i="5" s="1"/>
  <c r="AA416" i="5" s="1"/>
  <c r="AA421" i="5" s="1"/>
  <c r="AB416" i="5" s="1"/>
  <c r="AB421" i="5" s="1"/>
  <c r="AC416" i="5" s="1"/>
  <c r="AC421" i="5" s="1"/>
  <c r="AD416" i="5" s="1"/>
  <c r="AD421" i="5" s="1"/>
  <c r="AE416" i="5" s="1"/>
  <c r="AE421" i="5" s="1"/>
  <c r="AF416" i="5" s="1"/>
  <c r="AF421" i="5" s="1"/>
  <c r="AG416" i="5" s="1"/>
  <c r="AG421" i="5" s="1"/>
  <c r="AH416" i="5" s="1"/>
  <c r="AH421" i="5" s="1"/>
  <c r="AI416" i="5" s="1"/>
  <c r="AI421" i="5" s="1"/>
  <c r="AJ416" i="5" s="1"/>
  <c r="AJ421" i="5" s="1"/>
  <c r="AK416" i="5" s="1"/>
  <c r="AK421" i="5" s="1"/>
  <c r="AL416" i="5" s="1"/>
  <c r="AL421" i="5" s="1"/>
  <c r="AM416" i="5" s="1"/>
  <c r="AM421" i="5" s="1"/>
  <c r="AN416" i="5" s="1"/>
  <c r="AN421" i="5" s="1"/>
  <c r="AO416" i="5" s="1"/>
  <c r="AP421" i="5" s="1"/>
  <c r="O1153" i="7" l="1"/>
  <c r="O1154" i="7" s="1"/>
  <c r="P48" i="7"/>
  <c r="P53" i="7" s="1"/>
  <c r="L1153" i="6"/>
  <c r="L1154" i="6" s="1"/>
  <c r="M48" i="6"/>
  <c r="M53" i="6" s="1"/>
  <c r="H803" i="5"/>
  <c r="I798" i="5" s="1"/>
  <c r="AP800" i="5"/>
  <c r="AP801" i="5"/>
  <c r="AP802" i="5"/>
  <c r="AP799" i="5"/>
  <c r="P1153" i="7" l="1"/>
  <c r="P1154" i="7" s="1"/>
  <c r="Q48" i="7"/>
  <c r="Q53" i="7" s="1"/>
  <c r="M1153" i="6"/>
  <c r="M1154" i="6" s="1"/>
  <c r="N48" i="6"/>
  <c r="N53" i="6" s="1"/>
  <c r="I803" i="5"/>
  <c r="J798" i="5" s="1"/>
  <c r="J803" i="5" s="1"/>
  <c r="K798" i="5" s="1"/>
  <c r="H26" i="5"/>
  <c r="I21" i="5" s="1"/>
  <c r="I26" i="5" s="1"/>
  <c r="J21" i="5" s="1"/>
  <c r="J26" i="5" s="1"/>
  <c r="K21" i="5" s="1"/>
  <c r="K26" i="5" s="1"/>
  <c r="L21" i="5" s="1"/>
  <c r="L26" i="5" s="1"/>
  <c r="M21" i="5" s="1"/>
  <c r="M26" i="5" s="1"/>
  <c r="N21" i="5" s="1"/>
  <c r="N26" i="5" s="1"/>
  <c r="O21" i="5" s="1"/>
  <c r="O26" i="5" s="1"/>
  <c r="P21" i="5" s="1"/>
  <c r="P26" i="5" s="1"/>
  <c r="Q21" i="5" s="1"/>
  <c r="Q26" i="5" s="1"/>
  <c r="R21" i="5" s="1"/>
  <c r="R26" i="5" s="1"/>
  <c r="S21" i="5" s="1"/>
  <c r="S26" i="5" s="1"/>
  <c r="T21" i="5" s="1"/>
  <c r="T26" i="5" s="1"/>
  <c r="U21" i="5" s="1"/>
  <c r="U26" i="5" s="1"/>
  <c r="V21" i="5" s="1"/>
  <c r="V26" i="5" s="1"/>
  <c r="W21" i="5" s="1"/>
  <c r="W26" i="5" s="1"/>
  <c r="X21" i="5" s="1"/>
  <c r="X26" i="5" s="1"/>
  <c r="Y21" i="5" s="1"/>
  <c r="Y26" i="5" s="1"/>
  <c r="Z21" i="5" s="1"/>
  <c r="Z26" i="5" s="1"/>
  <c r="AA21" i="5" s="1"/>
  <c r="AA26" i="5" s="1"/>
  <c r="AB21" i="5" s="1"/>
  <c r="H32" i="5"/>
  <c r="I27" i="5" s="1"/>
  <c r="I32" i="5" s="1"/>
  <c r="J27" i="5" s="1"/>
  <c r="J32" i="5" s="1"/>
  <c r="K27" i="5" s="1"/>
  <c r="K32" i="5" s="1"/>
  <c r="L27" i="5" s="1"/>
  <c r="L32" i="5" s="1"/>
  <c r="M27" i="5" s="1"/>
  <c r="M32" i="5" s="1"/>
  <c r="N27" i="5" s="1"/>
  <c r="N32" i="5" s="1"/>
  <c r="O27" i="5" s="1"/>
  <c r="O32" i="5" s="1"/>
  <c r="P27" i="5" s="1"/>
  <c r="P32" i="5" s="1"/>
  <c r="Q27" i="5" s="1"/>
  <c r="Q32" i="5" s="1"/>
  <c r="R27" i="5" s="1"/>
  <c r="R32" i="5" s="1"/>
  <c r="S27" i="5" s="1"/>
  <c r="S32" i="5" s="1"/>
  <c r="T27" i="5" s="1"/>
  <c r="T32" i="5" s="1"/>
  <c r="U27" i="5" s="1"/>
  <c r="U32" i="5" s="1"/>
  <c r="V27" i="5" s="1"/>
  <c r="V32" i="5" s="1"/>
  <c r="W27" i="5" s="1"/>
  <c r="W32" i="5" s="1"/>
  <c r="X27" i="5" s="1"/>
  <c r="X32" i="5" s="1"/>
  <c r="Y27" i="5" s="1"/>
  <c r="Y32" i="5" s="1"/>
  <c r="Z27" i="5" s="1"/>
  <c r="Z32" i="5" s="1"/>
  <c r="AA27" i="5" s="1"/>
  <c r="AA32" i="5" s="1"/>
  <c r="AB27" i="5" s="1"/>
  <c r="AB32" i="5" s="1"/>
  <c r="AC27" i="5" s="1"/>
  <c r="AC32" i="5" s="1"/>
  <c r="AD27" i="5" s="1"/>
  <c r="AD32" i="5" s="1"/>
  <c r="AE27" i="5" s="1"/>
  <c r="AE32" i="5" s="1"/>
  <c r="AF27" i="5" s="1"/>
  <c r="AF32" i="5" s="1"/>
  <c r="AG27" i="5" s="1"/>
  <c r="AG32" i="5" s="1"/>
  <c r="AH27" i="5" s="1"/>
  <c r="AH32" i="5" s="1"/>
  <c r="AI27" i="5" s="1"/>
  <c r="AI32" i="5" s="1"/>
  <c r="AJ27" i="5" s="1"/>
  <c r="AJ32" i="5" s="1"/>
  <c r="AK27" i="5" s="1"/>
  <c r="AK32" i="5" s="1"/>
  <c r="AL27" i="5" s="1"/>
  <c r="AL32" i="5" s="1"/>
  <c r="AM27" i="5" s="1"/>
  <c r="AM32" i="5" s="1"/>
  <c r="AN27" i="5" s="1"/>
  <c r="AN32" i="5" s="1"/>
  <c r="Q1153" i="7" l="1"/>
  <c r="Q1154" i="7" s="1"/>
  <c r="R48" i="7"/>
  <c r="R53" i="7" s="1"/>
  <c r="N1153" i="6"/>
  <c r="N1154" i="6" s="1"/>
  <c r="O48" i="6"/>
  <c r="O53" i="6" s="1"/>
  <c r="AB26" i="5"/>
  <c r="AC21" i="5" s="1"/>
  <c r="AC26" i="5" s="1"/>
  <c r="AD21" i="5" s="1"/>
  <c r="AD26" i="5" s="1"/>
  <c r="AE21" i="5" s="1"/>
  <c r="K803" i="5"/>
  <c r="L798" i="5" s="1"/>
  <c r="H1372" i="5"/>
  <c r="I1365" i="5" s="1"/>
  <c r="I1372" i="5" s="1"/>
  <c r="J1365" i="5" s="1"/>
  <c r="J1372" i="5" s="1"/>
  <c r="K1365" i="5" s="1"/>
  <c r="K1372" i="5" s="1"/>
  <c r="L1365" i="5" s="1"/>
  <c r="L1372" i="5" s="1"/>
  <c r="M1365" i="5" s="1"/>
  <c r="M1372" i="5" s="1"/>
  <c r="N1365" i="5" s="1"/>
  <c r="N1372" i="5" s="1"/>
  <c r="O1365" i="5" s="1"/>
  <c r="O1372" i="5" s="1"/>
  <c r="P1365" i="5" s="1"/>
  <c r="P1372" i="5" s="1"/>
  <c r="Q1365" i="5" s="1"/>
  <c r="Q1372" i="5" s="1"/>
  <c r="R1365" i="5" s="1"/>
  <c r="R1372" i="5" s="1"/>
  <c r="S1365" i="5" s="1"/>
  <c r="S1372" i="5" s="1"/>
  <c r="T1365" i="5" s="1"/>
  <c r="T1372" i="5" s="1"/>
  <c r="U1365" i="5" s="1"/>
  <c r="U1372" i="5" s="1"/>
  <c r="V1365" i="5" s="1"/>
  <c r="V1372" i="5" s="1"/>
  <c r="W1365" i="5" s="1"/>
  <c r="W1372" i="5" s="1"/>
  <c r="X1365" i="5" s="1"/>
  <c r="X1372" i="5" s="1"/>
  <c r="Y1365" i="5" s="1"/>
  <c r="Y1372" i="5" s="1"/>
  <c r="Z1365" i="5" s="1"/>
  <c r="Z1372" i="5" s="1"/>
  <c r="AA1365" i="5" s="1"/>
  <c r="AA1372" i="5" s="1"/>
  <c r="AB1365" i="5" s="1"/>
  <c r="AB1372" i="5" s="1"/>
  <c r="AC1365" i="5" s="1"/>
  <c r="AC1372" i="5" s="1"/>
  <c r="AD1365" i="5" s="1"/>
  <c r="AD1372" i="5" s="1"/>
  <c r="AE1365" i="5" s="1"/>
  <c r="AE1372" i="5" s="1"/>
  <c r="AF1365" i="5" s="1"/>
  <c r="AF1372" i="5" s="1"/>
  <c r="AG1365" i="5" s="1"/>
  <c r="AG1372" i="5" s="1"/>
  <c r="AH1365" i="5" s="1"/>
  <c r="AH1372" i="5" s="1"/>
  <c r="AI1365" i="5" s="1"/>
  <c r="AI1372" i="5" s="1"/>
  <c r="AJ1365" i="5" s="1"/>
  <c r="AJ1372" i="5" s="1"/>
  <c r="AK1365" i="5" s="1"/>
  <c r="AK1372" i="5" s="1"/>
  <c r="AL1365" i="5" s="1"/>
  <c r="AL1372" i="5" s="1"/>
  <c r="AM1365" i="5" s="1"/>
  <c r="AM1372" i="5" s="1"/>
  <c r="AN1365" i="5" s="1"/>
  <c r="AN1372" i="5" s="1"/>
  <c r="AO1365" i="5" s="1"/>
  <c r="AP1372" i="5" s="1"/>
  <c r="AP1371" i="5"/>
  <c r="AP1370" i="5"/>
  <c r="AP1369" i="5"/>
  <c r="AP1368" i="5"/>
  <c r="AP1367" i="5"/>
  <c r="H1364" i="5"/>
  <c r="I1358" i="5" s="1"/>
  <c r="I1364" i="5" s="1"/>
  <c r="J1358" i="5" s="1"/>
  <c r="J1364" i="5" s="1"/>
  <c r="K1358" i="5" s="1"/>
  <c r="K1364" i="5" s="1"/>
  <c r="L1358" i="5" s="1"/>
  <c r="L1364" i="5" s="1"/>
  <c r="M1358" i="5" s="1"/>
  <c r="M1364" i="5" s="1"/>
  <c r="N1358" i="5" s="1"/>
  <c r="N1364" i="5" s="1"/>
  <c r="O1358" i="5" s="1"/>
  <c r="O1364" i="5" s="1"/>
  <c r="P1358" i="5" s="1"/>
  <c r="P1364" i="5" s="1"/>
  <c r="Q1358" i="5" s="1"/>
  <c r="Q1364" i="5" s="1"/>
  <c r="R1358" i="5" s="1"/>
  <c r="R1364" i="5" s="1"/>
  <c r="S1358" i="5" s="1"/>
  <c r="S1364" i="5" s="1"/>
  <c r="T1358" i="5" s="1"/>
  <c r="T1364" i="5" s="1"/>
  <c r="U1358" i="5" s="1"/>
  <c r="U1364" i="5" s="1"/>
  <c r="V1358" i="5" s="1"/>
  <c r="V1364" i="5" s="1"/>
  <c r="W1358" i="5" s="1"/>
  <c r="W1364" i="5" s="1"/>
  <c r="X1358" i="5" s="1"/>
  <c r="X1364" i="5" s="1"/>
  <c r="Y1358" i="5" s="1"/>
  <c r="Y1364" i="5" s="1"/>
  <c r="Z1358" i="5" s="1"/>
  <c r="Z1364" i="5" s="1"/>
  <c r="AA1358" i="5" s="1"/>
  <c r="AA1364" i="5" s="1"/>
  <c r="AB1358" i="5" s="1"/>
  <c r="AB1364" i="5" s="1"/>
  <c r="AC1358" i="5" s="1"/>
  <c r="AC1364" i="5" s="1"/>
  <c r="AD1358" i="5" s="1"/>
  <c r="AD1364" i="5" s="1"/>
  <c r="AE1358" i="5" s="1"/>
  <c r="AE1364" i="5" s="1"/>
  <c r="AF1358" i="5" s="1"/>
  <c r="AF1364" i="5" s="1"/>
  <c r="AG1358" i="5" s="1"/>
  <c r="AG1364" i="5" s="1"/>
  <c r="AH1358" i="5" s="1"/>
  <c r="AH1364" i="5" s="1"/>
  <c r="AI1358" i="5" s="1"/>
  <c r="AI1364" i="5" s="1"/>
  <c r="AJ1358" i="5" s="1"/>
  <c r="AJ1364" i="5" s="1"/>
  <c r="AK1358" i="5" s="1"/>
  <c r="AK1364" i="5" s="1"/>
  <c r="AL1358" i="5" s="1"/>
  <c r="AL1364" i="5" s="1"/>
  <c r="AM1358" i="5" s="1"/>
  <c r="AM1364" i="5" s="1"/>
  <c r="AN1358" i="5" s="1"/>
  <c r="AN1364" i="5" s="1"/>
  <c r="AO1358" i="5" s="1"/>
  <c r="AP1364" i="5" s="1"/>
  <c r="AP1363" i="5"/>
  <c r="AP1362" i="5"/>
  <c r="AP1361" i="5"/>
  <c r="AP1360" i="5"/>
  <c r="AP1359" i="5"/>
  <c r="H1346" i="5"/>
  <c r="I1342" i="5" s="1"/>
  <c r="I1346" i="5" s="1"/>
  <c r="J1342" i="5" s="1"/>
  <c r="J1346" i="5" s="1"/>
  <c r="K1342" i="5" s="1"/>
  <c r="K1346" i="5" s="1"/>
  <c r="L1342" i="5" s="1"/>
  <c r="L1346" i="5" s="1"/>
  <c r="M1342" i="5" s="1"/>
  <c r="M1346" i="5" s="1"/>
  <c r="N1342" i="5" s="1"/>
  <c r="N1346" i="5" s="1"/>
  <c r="O1342" i="5" s="1"/>
  <c r="O1346" i="5" s="1"/>
  <c r="P1342" i="5" s="1"/>
  <c r="P1346" i="5" s="1"/>
  <c r="Q1342" i="5" s="1"/>
  <c r="Q1346" i="5" s="1"/>
  <c r="R1342" i="5" s="1"/>
  <c r="R1346" i="5" s="1"/>
  <c r="S1342" i="5" s="1"/>
  <c r="S1346" i="5" s="1"/>
  <c r="T1342" i="5" s="1"/>
  <c r="T1346" i="5" s="1"/>
  <c r="U1342" i="5" s="1"/>
  <c r="U1346" i="5" s="1"/>
  <c r="V1342" i="5" s="1"/>
  <c r="V1346" i="5" s="1"/>
  <c r="W1342" i="5" s="1"/>
  <c r="W1346" i="5" s="1"/>
  <c r="X1342" i="5" s="1"/>
  <c r="X1346" i="5" s="1"/>
  <c r="Y1342" i="5" s="1"/>
  <c r="Y1346" i="5" s="1"/>
  <c r="Z1342" i="5" s="1"/>
  <c r="Z1346" i="5" s="1"/>
  <c r="AA1342" i="5" s="1"/>
  <c r="AA1346" i="5" s="1"/>
  <c r="AB1342" i="5" s="1"/>
  <c r="AB1346" i="5" s="1"/>
  <c r="AC1342" i="5" s="1"/>
  <c r="AC1346" i="5" s="1"/>
  <c r="AD1342" i="5" s="1"/>
  <c r="AD1346" i="5" s="1"/>
  <c r="AE1342" i="5" s="1"/>
  <c r="AE1346" i="5" s="1"/>
  <c r="AF1342" i="5" s="1"/>
  <c r="AF1346" i="5" s="1"/>
  <c r="AG1342" i="5" s="1"/>
  <c r="AG1346" i="5" s="1"/>
  <c r="AH1342" i="5" s="1"/>
  <c r="AH1346" i="5" s="1"/>
  <c r="AI1342" i="5" s="1"/>
  <c r="AI1346" i="5" s="1"/>
  <c r="AJ1342" i="5" s="1"/>
  <c r="AJ1346" i="5" s="1"/>
  <c r="AK1342" i="5" s="1"/>
  <c r="AK1346" i="5" s="1"/>
  <c r="AL1342" i="5" s="1"/>
  <c r="AL1346" i="5" s="1"/>
  <c r="AM1342" i="5" s="1"/>
  <c r="AM1346" i="5" s="1"/>
  <c r="AN1342" i="5" s="1"/>
  <c r="AN1346" i="5" s="1"/>
  <c r="AO1342" i="5" s="1"/>
  <c r="AP1346" i="5" s="1"/>
  <c r="AP1345" i="5"/>
  <c r="AP1344" i="5"/>
  <c r="AP1343" i="5"/>
  <c r="H1341" i="5"/>
  <c r="I1337" i="5" s="1"/>
  <c r="I1341" i="5" s="1"/>
  <c r="J1337" i="5" s="1"/>
  <c r="J1341" i="5" s="1"/>
  <c r="K1337" i="5" s="1"/>
  <c r="K1341" i="5" s="1"/>
  <c r="L1337" i="5" s="1"/>
  <c r="L1341" i="5" s="1"/>
  <c r="M1337" i="5" s="1"/>
  <c r="M1341" i="5" s="1"/>
  <c r="N1337" i="5" s="1"/>
  <c r="N1341" i="5" s="1"/>
  <c r="O1337" i="5" s="1"/>
  <c r="O1341" i="5" s="1"/>
  <c r="P1337" i="5" s="1"/>
  <c r="P1341" i="5" s="1"/>
  <c r="Q1337" i="5" s="1"/>
  <c r="Q1341" i="5" s="1"/>
  <c r="R1337" i="5" s="1"/>
  <c r="R1341" i="5" s="1"/>
  <c r="S1337" i="5" s="1"/>
  <c r="S1341" i="5" s="1"/>
  <c r="T1337" i="5" s="1"/>
  <c r="T1341" i="5" s="1"/>
  <c r="U1337" i="5" s="1"/>
  <c r="U1341" i="5" s="1"/>
  <c r="V1337" i="5" s="1"/>
  <c r="V1341" i="5" s="1"/>
  <c r="W1337" i="5" s="1"/>
  <c r="W1341" i="5" s="1"/>
  <c r="X1337" i="5" s="1"/>
  <c r="X1341" i="5" s="1"/>
  <c r="Y1337" i="5" s="1"/>
  <c r="Y1341" i="5" s="1"/>
  <c r="Z1337" i="5" s="1"/>
  <c r="Z1341" i="5" s="1"/>
  <c r="AA1337" i="5" s="1"/>
  <c r="AA1341" i="5" s="1"/>
  <c r="AB1337" i="5" s="1"/>
  <c r="AB1341" i="5" s="1"/>
  <c r="AC1337" i="5" s="1"/>
  <c r="AC1341" i="5" s="1"/>
  <c r="AD1337" i="5" s="1"/>
  <c r="AD1341" i="5" s="1"/>
  <c r="AE1337" i="5" s="1"/>
  <c r="AE1341" i="5" s="1"/>
  <c r="AF1337" i="5" s="1"/>
  <c r="AF1341" i="5" s="1"/>
  <c r="AG1337" i="5" s="1"/>
  <c r="AG1341" i="5" s="1"/>
  <c r="AH1337" i="5" s="1"/>
  <c r="AH1341" i="5" s="1"/>
  <c r="AI1337" i="5" s="1"/>
  <c r="AI1341" i="5" s="1"/>
  <c r="AJ1337" i="5" s="1"/>
  <c r="AJ1341" i="5" s="1"/>
  <c r="AK1337" i="5" s="1"/>
  <c r="AK1341" i="5" s="1"/>
  <c r="AL1337" i="5" s="1"/>
  <c r="AL1341" i="5" s="1"/>
  <c r="AM1337" i="5" s="1"/>
  <c r="AM1341" i="5" s="1"/>
  <c r="AN1337" i="5" s="1"/>
  <c r="AN1341" i="5" s="1"/>
  <c r="AO1337" i="5" s="1"/>
  <c r="AP1341" i="5" s="1"/>
  <c r="AP1340" i="5"/>
  <c r="AP1339" i="5"/>
  <c r="AP1338" i="5"/>
  <c r="H1336" i="5"/>
  <c r="I1332" i="5" s="1"/>
  <c r="I1336" i="5" s="1"/>
  <c r="J1332" i="5" s="1"/>
  <c r="J1336" i="5" s="1"/>
  <c r="K1332" i="5" s="1"/>
  <c r="K1336" i="5" s="1"/>
  <c r="L1332" i="5" s="1"/>
  <c r="L1336" i="5" s="1"/>
  <c r="M1332" i="5" s="1"/>
  <c r="M1336" i="5" s="1"/>
  <c r="N1332" i="5" s="1"/>
  <c r="N1336" i="5" s="1"/>
  <c r="O1332" i="5" s="1"/>
  <c r="O1336" i="5" s="1"/>
  <c r="P1332" i="5" s="1"/>
  <c r="P1336" i="5" s="1"/>
  <c r="Q1332" i="5" s="1"/>
  <c r="Q1336" i="5" s="1"/>
  <c r="R1332" i="5" s="1"/>
  <c r="R1336" i="5" s="1"/>
  <c r="S1332" i="5" s="1"/>
  <c r="S1336" i="5" s="1"/>
  <c r="T1332" i="5" s="1"/>
  <c r="T1336" i="5" s="1"/>
  <c r="U1332" i="5" s="1"/>
  <c r="U1336" i="5" s="1"/>
  <c r="V1332" i="5" s="1"/>
  <c r="V1336" i="5" s="1"/>
  <c r="W1332" i="5" s="1"/>
  <c r="W1336" i="5" s="1"/>
  <c r="X1332" i="5" s="1"/>
  <c r="X1336" i="5" s="1"/>
  <c r="Y1332" i="5" s="1"/>
  <c r="Y1336" i="5" s="1"/>
  <c r="Z1332" i="5" s="1"/>
  <c r="Z1336" i="5" s="1"/>
  <c r="AA1332" i="5" s="1"/>
  <c r="AA1336" i="5" s="1"/>
  <c r="AB1332" i="5" s="1"/>
  <c r="AB1336" i="5" s="1"/>
  <c r="AC1332" i="5" s="1"/>
  <c r="AC1336" i="5" s="1"/>
  <c r="AD1332" i="5" s="1"/>
  <c r="AD1336" i="5" s="1"/>
  <c r="AE1332" i="5" s="1"/>
  <c r="AE1336" i="5" s="1"/>
  <c r="AF1332" i="5" s="1"/>
  <c r="AF1336" i="5" s="1"/>
  <c r="AG1332" i="5" s="1"/>
  <c r="AG1336" i="5" s="1"/>
  <c r="AH1332" i="5" s="1"/>
  <c r="AH1336" i="5" s="1"/>
  <c r="AI1332" i="5" s="1"/>
  <c r="AI1336" i="5" s="1"/>
  <c r="AJ1332" i="5" s="1"/>
  <c r="AJ1336" i="5" s="1"/>
  <c r="AK1332" i="5" s="1"/>
  <c r="AK1336" i="5" s="1"/>
  <c r="AL1332" i="5" s="1"/>
  <c r="AL1336" i="5" s="1"/>
  <c r="AM1332" i="5" s="1"/>
  <c r="AM1336" i="5" s="1"/>
  <c r="AN1332" i="5" s="1"/>
  <c r="AN1336" i="5" s="1"/>
  <c r="AO1332" i="5" s="1"/>
  <c r="AP1336" i="5" s="1"/>
  <c r="AP1335" i="5"/>
  <c r="AP1334" i="5"/>
  <c r="AP1333" i="5"/>
  <c r="H1331" i="5"/>
  <c r="I1327" i="5" s="1"/>
  <c r="I1331" i="5" s="1"/>
  <c r="J1327" i="5" s="1"/>
  <c r="J1331" i="5" s="1"/>
  <c r="K1327" i="5" s="1"/>
  <c r="K1331" i="5" s="1"/>
  <c r="L1327" i="5" s="1"/>
  <c r="L1331" i="5" s="1"/>
  <c r="M1327" i="5" s="1"/>
  <c r="M1331" i="5" s="1"/>
  <c r="N1327" i="5" s="1"/>
  <c r="N1331" i="5" s="1"/>
  <c r="O1327" i="5" s="1"/>
  <c r="O1331" i="5" s="1"/>
  <c r="P1327" i="5" s="1"/>
  <c r="P1331" i="5" s="1"/>
  <c r="Q1327" i="5" s="1"/>
  <c r="Q1331" i="5" s="1"/>
  <c r="R1327" i="5" s="1"/>
  <c r="R1331" i="5" s="1"/>
  <c r="S1327" i="5" s="1"/>
  <c r="S1331" i="5" s="1"/>
  <c r="T1327" i="5" s="1"/>
  <c r="T1331" i="5" s="1"/>
  <c r="U1327" i="5" s="1"/>
  <c r="U1331" i="5" s="1"/>
  <c r="V1327" i="5" s="1"/>
  <c r="V1331" i="5" s="1"/>
  <c r="W1327" i="5" s="1"/>
  <c r="W1331" i="5" s="1"/>
  <c r="X1327" i="5" s="1"/>
  <c r="X1331" i="5" s="1"/>
  <c r="Y1327" i="5" s="1"/>
  <c r="Y1331" i="5" s="1"/>
  <c r="Z1327" i="5" s="1"/>
  <c r="Z1331" i="5" s="1"/>
  <c r="AA1327" i="5" s="1"/>
  <c r="AA1331" i="5" s="1"/>
  <c r="AB1327" i="5" s="1"/>
  <c r="AB1331" i="5" s="1"/>
  <c r="AC1327" i="5" s="1"/>
  <c r="AC1331" i="5" s="1"/>
  <c r="AD1327" i="5" s="1"/>
  <c r="AD1331" i="5" s="1"/>
  <c r="AE1327" i="5" s="1"/>
  <c r="AE1331" i="5" s="1"/>
  <c r="AF1327" i="5" s="1"/>
  <c r="AF1331" i="5" s="1"/>
  <c r="AG1327" i="5" s="1"/>
  <c r="AG1331" i="5" s="1"/>
  <c r="AH1327" i="5" s="1"/>
  <c r="AH1331" i="5" s="1"/>
  <c r="AI1327" i="5" s="1"/>
  <c r="AI1331" i="5" s="1"/>
  <c r="AJ1327" i="5" s="1"/>
  <c r="AJ1331" i="5" s="1"/>
  <c r="AK1327" i="5" s="1"/>
  <c r="AK1331" i="5" s="1"/>
  <c r="AL1327" i="5" s="1"/>
  <c r="AL1331" i="5" s="1"/>
  <c r="AM1327" i="5" s="1"/>
  <c r="AM1331" i="5" s="1"/>
  <c r="AN1327" i="5" s="1"/>
  <c r="AN1331" i="5" s="1"/>
  <c r="AO1327" i="5" s="1"/>
  <c r="AP1331" i="5" s="1"/>
  <c r="AP1330" i="5"/>
  <c r="AP1329" i="5"/>
  <c r="AP1328" i="5"/>
  <c r="H1326" i="5"/>
  <c r="I1322" i="5" s="1"/>
  <c r="I1326" i="5" s="1"/>
  <c r="J1322" i="5" s="1"/>
  <c r="J1326" i="5" s="1"/>
  <c r="K1322" i="5" s="1"/>
  <c r="K1326" i="5" s="1"/>
  <c r="L1322" i="5" s="1"/>
  <c r="L1326" i="5" s="1"/>
  <c r="M1322" i="5" s="1"/>
  <c r="M1326" i="5" s="1"/>
  <c r="N1322" i="5" s="1"/>
  <c r="N1326" i="5" s="1"/>
  <c r="O1322" i="5" s="1"/>
  <c r="O1326" i="5" s="1"/>
  <c r="P1322" i="5" s="1"/>
  <c r="P1326" i="5" s="1"/>
  <c r="Q1322" i="5" s="1"/>
  <c r="Q1326" i="5" s="1"/>
  <c r="R1322" i="5" s="1"/>
  <c r="R1326" i="5" s="1"/>
  <c r="S1322" i="5" s="1"/>
  <c r="S1326" i="5" s="1"/>
  <c r="T1322" i="5" s="1"/>
  <c r="T1326" i="5" s="1"/>
  <c r="U1322" i="5" s="1"/>
  <c r="U1326" i="5" s="1"/>
  <c r="V1322" i="5" s="1"/>
  <c r="V1326" i="5" s="1"/>
  <c r="W1322" i="5" s="1"/>
  <c r="W1326" i="5" s="1"/>
  <c r="X1322" i="5" s="1"/>
  <c r="X1326" i="5" s="1"/>
  <c r="Y1322" i="5" s="1"/>
  <c r="Y1326" i="5" s="1"/>
  <c r="Z1322" i="5" s="1"/>
  <c r="Z1326" i="5" s="1"/>
  <c r="AA1322" i="5" s="1"/>
  <c r="AA1326" i="5" s="1"/>
  <c r="AB1322" i="5" s="1"/>
  <c r="AB1326" i="5" s="1"/>
  <c r="AC1322" i="5" s="1"/>
  <c r="AC1326" i="5" s="1"/>
  <c r="AD1322" i="5" s="1"/>
  <c r="AD1326" i="5" s="1"/>
  <c r="AE1322" i="5" s="1"/>
  <c r="AE1326" i="5" s="1"/>
  <c r="AF1322" i="5" s="1"/>
  <c r="AF1326" i="5" s="1"/>
  <c r="AG1322" i="5" s="1"/>
  <c r="AG1326" i="5" s="1"/>
  <c r="AH1322" i="5" s="1"/>
  <c r="AH1326" i="5" s="1"/>
  <c r="AI1322" i="5" s="1"/>
  <c r="AI1326" i="5" s="1"/>
  <c r="AJ1322" i="5" s="1"/>
  <c r="AJ1326" i="5" s="1"/>
  <c r="AK1322" i="5" s="1"/>
  <c r="AK1326" i="5" s="1"/>
  <c r="AL1322" i="5" s="1"/>
  <c r="AL1326" i="5" s="1"/>
  <c r="AM1322" i="5" s="1"/>
  <c r="AM1326" i="5" s="1"/>
  <c r="AN1322" i="5" s="1"/>
  <c r="AN1326" i="5" s="1"/>
  <c r="AO1322" i="5" s="1"/>
  <c r="AP1326" i="5" s="1"/>
  <c r="AP1325" i="5"/>
  <c r="AP1324" i="5"/>
  <c r="AP1323" i="5"/>
  <c r="H1321" i="5"/>
  <c r="I1317" i="5" s="1"/>
  <c r="I1321" i="5" s="1"/>
  <c r="J1317" i="5" s="1"/>
  <c r="J1321" i="5" s="1"/>
  <c r="K1317" i="5" s="1"/>
  <c r="K1321" i="5" s="1"/>
  <c r="L1317" i="5" s="1"/>
  <c r="L1321" i="5" s="1"/>
  <c r="M1317" i="5" s="1"/>
  <c r="M1321" i="5" s="1"/>
  <c r="N1317" i="5" s="1"/>
  <c r="N1321" i="5" s="1"/>
  <c r="O1317" i="5" s="1"/>
  <c r="O1321" i="5" s="1"/>
  <c r="P1317" i="5" s="1"/>
  <c r="P1321" i="5" s="1"/>
  <c r="Q1317" i="5" s="1"/>
  <c r="Q1321" i="5" s="1"/>
  <c r="R1317" i="5" s="1"/>
  <c r="R1321" i="5" s="1"/>
  <c r="S1317" i="5" s="1"/>
  <c r="S1321" i="5" s="1"/>
  <c r="T1317" i="5" s="1"/>
  <c r="T1321" i="5" s="1"/>
  <c r="U1317" i="5" s="1"/>
  <c r="U1321" i="5" s="1"/>
  <c r="V1317" i="5" s="1"/>
  <c r="V1321" i="5" s="1"/>
  <c r="W1317" i="5" s="1"/>
  <c r="W1321" i="5" s="1"/>
  <c r="X1317" i="5" s="1"/>
  <c r="X1321" i="5" s="1"/>
  <c r="Y1317" i="5" s="1"/>
  <c r="Y1321" i="5" s="1"/>
  <c r="Z1317" i="5" s="1"/>
  <c r="Z1321" i="5" s="1"/>
  <c r="AA1317" i="5" s="1"/>
  <c r="AA1321" i="5" s="1"/>
  <c r="AB1317" i="5" s="1"/>
  <c r="AB1321" i="5" s="1"/>
  <c r="AC1317" i="5" s="1"/>
  <c r="AC1321" i="5" s="1"/>
  <c r="AD1317" i="5" s="1"/>
  <c r="AD1321" i="5" s="1"/>
  <c r="AE1317" i="5" s="1"/>
  <c r="AE1321" i="5" s="1"/>
  <c r="AF1317" i="5" s="1"/>
  <c r="AF1321" i="5" s="1"/>
  <c r="AG1317" i="5" s="1"/>
  <c r="AG1321" i="5" s="1"/>
  <c r="AH1317" i="5" s="1"/>
  <c r="AH1321" i="5" s="1"/>
  <c r="AI1317" i="5" s="1"/>
  <c r="AI1321" i="5" s="1"/>
  <c r="AJ1317" i="5" s="1"/>
  <c r="AJ1321" i="5" s="1"/>
  <c r="AK1317" i="5" s="1"/>
  <c r="AK1321" i="5" s="1"/>
  <c r="AL1317" i="5" s="1"/>
  <c r="AL1321" i="5" s="1"/>
  <c r="AM1317" i="5" s="1"/>
  <c r="AM1321" i="5" s="1"/>
  <c r="AN1317" i="5" s="1"/>
  <c r="AN1321" i="5" s="1"/>
  <c r="AO1317" i="5" s="1"/>
  <c r="AP1321" i="5" s="1"/>
  <c r="AP1320" i="5"/>
  <c r="AP1319" i="5"/>
  <c r="AP1318" i="5"/>
  <c r="H1316" i="5"/>
  <c r="I1312" i="5" s="1"/>
  <c r="I1316" i="5" s="1"/>
  <c r="J1312" i="5" s="1"/>
  <c r="J1316" i="5" s="1"/>
  <c r="K1312" i="5" s="1"/>
  <c r="K1316" i="5" s="1"/>
  <c r="L1312" i="5" s="1"/>
  <c r="L1316" i="5" s="1"/>
  <c r="M1312" i="5" s="1"/>
  <c r="M1316" i="5" s="1"/>
  <c r="N1312" i="5" s="1"/>
  <c r="N1316" i="5" s="1"/>
  <c r="O1312" i="5" s="1"/>
  <c r="O1316" i="5" s="1"/>
  <c r="P1312" i="5" s="1"/>
  <c r="P1316" i="5" s="1"/>
  <c r="Q1312" i="5" s="1"/>
  <c r="Q1316" i="5" s="1"/>
  <c r="R1312" i="5" s="1"/>
  <c r="R1316" i="5" s="1"/>
  <c r="S1312" i="5" s="1"/>
  <c r="S1316" i="5" s="1"/>
  <c r="T1312" i="5" s="1"/>
  <c r="T1316" i="5" s="1"/>
  <c r="U1312" i="5" s="1"/>
  <c r="U1316" i="5" s="1"/>
  <c r="V1312" i="5" s="1"/>
  <c r="V1316" i="5" s="1"/>
  <c r="W1312" i="5" s="1"/>
  <c r="W1316" i="5" s="1"/>
  <c r="X1312" i="5" s="1"/>
  <c r="X1316" i="5" s="1"/>
  <c r="Y1312" i="5" s="1"/>
  <c r="Y1316" i="5" s="1"/>
  <c r="Z1312" i="5" s="1"/>
  <c r="Z1316" i="5" s="1"/>
  <c r="AA1312" i="5" s="1"/>
  <c r="AA1316" i="5" s="1"/>
  <c r="AB1312" i="5" s="1"/>
  <c r="AB1316" i="5" s="1"/>
  <c r="AC1312" i="5" s="1"/>
  <c r="AC1316" i="5" s="1"/>
  <c r="AD1312" i="5" s="1"/>
  <c r="AD1316" i="5" s="1"/>
  <c r="AE1312" i="5" s="1"/>
  <c r="AE1316" i="5" s="1"/>
  <c r="AF1312" i="5" s="1"/>
  <c r="AF1316" i="5" s="1"/>
  <c r="AG1312" i="5" s="1"/>
  <c r="AG1316" i="5" s="1"/>
  <c r="AH1312" i="5" s="1"/>
  <c r="AH1316" i="5" s="1"/>
  <c r="AI1312" i="5" s="1"/>
  <c r="AI1316" i="5" s="1"/>
  <c r="AJ1312" i="5" s="1"/>
  <c r="AJ1316" i="5" s="1"/>
  <c r="AK1312" i="5" s="1"/>
  <c r="AK1316" i="5" s="1"/>
  <c r="AL1312" i="5" s="1"/>
  <c r="AL1316" i="5" s="1"/>
  <c r="AM1312" i="5" s="1"/>
  <c r="AM1316" i="5" s="1"/>
  <c r="AN1312" i="5" s="1"/>
  <c r="AN1316" i="5" s="1"/>
  <c r="AO1312" i="5" s="1"/>
  <c r="AP1316" i="5" s="1"/>
  <c r="AP1315" i="5"/>
  <c r="AP1314" i="5"/>
  <c r="AP1313" i="5"/>
  <c r="H1311" i="5"/>
  <c r="AP1310" i="5"/>
  <c r="AP1309" i="5"/>
  <c r="AP1308" i="5"/>
  <c r="I1307" i="5"/>
  <c r="I1311" i="5" s="1"/>
  <c r="J1307" i="5" s="1"/>
  <c r="J1311" i="5" s="1"/>
  <c r="K1307" i="5" s="1"/>
  <c r="K1311" i="5" s="1"/>
  <c r="L1307" i="5" s="1"/>
  <c r="L1311" i="5" s="1"/>
  <c r="M1307" i="5" s="1"/>
  <c r="M1311" i="5" s="1"/>
  <c r="N1307" i="5" s="1"/>
  <c r="N1311" i="5" s="1"/>
  <c r="O1307" i="5" s="1"/>
  <c r="O1311" i="5" s="1"/>
  <c r="P1307" i="5" s="1"/>
  <c r="P1311" i="5" s="1"/>
  <c r="Q1307" i="5" s="1"/>
  <c r="Q1311" i="5" s="1"/>
  <c r="R1307" i="5" s="1"/>
  <c r="R1311" i="5" s="1"/>
  <c r="S1307" i="5" s="1"/>
  <c r="S1311" i="5" s="1"/>
  <c r="T1307" i="5" s="1"/>
  <c r="T1311" i="5" s="1"/>
  <c r="U1307" i="5" s="1"/>
  <c r="U1311" i="5" s="1"/>
  <c r="V1307" i="5" s="1"/>
  <c r="V1311" i="5" s="1"/>
  <c r="W1307" i="5" s="1"/>
  <c r="W1311" i="5" s="1"/>
  <c r="X1307" i="5" s="1"/>
  <c r="X1311" i="5" s="1"/>
  <c r="Y1307" i="5" s="1"/>
  <c r="Y1311" i="5" s="1"/>
  <c r="Z1307" i="5" s="1"/>
  <c r="Z1311" i="5" s="1"/>
  <c r="AA1307" i="5" s="1"/>
  <c r="AA1311" i="5" s="1"/>
  <c r="AB1307" i="5" s="1"/>
  <c r="AB1311" i="5" s="1"/>
  <c r="AC1307" i="5" s="1"/>
  <c r="AC1311" i="5" s="1"/>
  <c r="AD1307" i="5" s="1"/>
  <c r="AD1311" i="5" s="1"/>
  <c r="AE1307" i="5" s="1"/>
  <c r="AE1311" i="5" s="1"/>
  <c r="AF1307" i="5" s="1"/>
  <c r="AF1311" i="5" s="1"/>
  <c r="AG1307" i="5" s="1"/>
  <c r="AG1311" i="5" s="1"/>
  <c r="AH1307" i="5" s="1"/>
  <c r="AH1311" i="5" s="1"/>
  <c r="AI1307" i="5" s="1"/>
  <c r="AI1311" i="5" s="1"/>
  <c r="AJ1307" i="5" s="1"/>
  <c r="AJ1311" i="5" s="1"/>
  <c r="AK1307" i="5" s="1"/>
  <c r="AK1311" i="5" s="1"/>
  <c r="AL1307" i="5" s="1"/>
  <c r="AL1311" i="5" s="1"/>
  <c r="AM1307" i="5" s="1"/>
  <c r="AM1311" i="5" s="1"/>
  <c r="AN1307" i="5" s="1"/>
  <c r="AN1311" i="5" s="1"/>
  <c r="AO1307" i="5" s="1"/>
  <c r="AP1311" i="5" s="1"/>
  <c r="H1306" i="5"/>
  <c r="I1302" i="5" s="1"/>
  <c r="I1306" i="5" s="1"/>
  <c r="J1302" i="5" s="1"/>
  <c r="J1306" i="5" s="1"/>
  <c r="K1302" i="5" s="1"/>
  <c r="K1306" i="5" s="1"/>
  <c r="L1302" i="5" s="1"/>
  <c r="L1306" i="5" s="1"/>
  <c r="M1302" i="5" s="1"/>
  <c r="M1306" i="5" s="1"/>
  <c r="N1302" i="5" s="1"/>
  <c r="N1306" i="5" s="1"/>
  <c r="O1302" i="5" s="1"/>
  <c r="O1306" i="5" s="1"/>
  <c r="P1302" i="5" s="1"/>
  <c r="P1306" i="5" s="1"/>
  <c r="Q1302" i="5" s="1"/>
  <c r="Q1306" i="5" s="1"/>
  <c r="R1302" i="5" s="1"/>
  <c r="R1306" i="5" s="1"/>
  <c r="S1302" i="5" s="1"/>
  <c r="S1306" i="5" s="1"/>
  <c r="T1302" i="5" s="1"/>
  <c r="T1306" i="5" s="1"/>
  <c r="U1302" i="5" s="1"/>
  <c r="U1306" i="5" s="1"/>
  <c r="V1302" i="5" s="1"/>
  <c r="V1306" i="5" s="1"/>
  <c r="W1302" i="5" s="1"/>
  <c r="W1306" i="5" s="1"/>
  <c r="X1302" i="5" s="1"/>
  <c r="X1306" i="5" s="1"/>
  <c r="Y1302" i="5" s="1"/>
  <c r="Y1306" i="5" s="1"/>
  <c r="Z1302" i="5" s="1"/>
  <c r="Z1306" i="5" s="1"/>
  <c r="AA1302" i="5" s="1"/>
  <c r="AA1306" i="5" s="1"/>
  <c r="AB1302" i="5" s="1"/>
  <c r="AB1306" i="5" s="1"/>
  <c r="AC1302" i="5" s="1"/>
  <c r="AC1306" i="5" s="1"/>
  <c r="AD1302" i="5" s="1"/>
  <c r="AD1306" i="5" s="1"/>
  <c r="AE1302" i="5" s="1"/>
  <c r="AE1306" i="5" s="1"/>
  <c r="AF1302" i="5" s="1"/>
  <c r="AF1306" i="5" s="1"/>
  <c r="AG1302" i="5" s="1"/>
  <c r="AG1306" i="5" s="1"/>
  <c r="AH1302" i="5" s="1"/>
  <c r="AH1306" i="5" s="1"/>
  <c r="AI1302" i="5" s="1"/>
  <c r="AI1306" i="5" s="1"/>
  <c r="AJ1302" i="5" s="1"/>
  <c r="AJ1306" i="5" s="1"/>
  <c r="AK1302" i="5" s="1"/>
  <c r="AK1306" i="5" s="1"/>
  <c r="AL1302" i="5" s="1"/>
  <c r="AL1306" i="5" s="1"/>
  <c r="AM1302" i="5" s="1"/>
  <c r="AM1306" i="5" s="1"/>
  <c r="AN1302" i="5" s="1"/>
  <c r="AN1306" i="5" s="1"/>
  <c r="AO1302" i="5" s="1"/>
  <c r="AP1306" i="5" s="1"/>
  <c r="AP1305" i="5"/>
  <c r="AP1304" i="5"/>
  <c r="AP1303" i="5"/>
  <c r="H1301" i="5"/>
  <c r="I1297" i="5" s="1"/>
  <c r="I1301" i="5" s="1"/>
  <c r="J1297" i="5" s="1"/>
  <c r="J1301" i="5" s="1"/>
  <c r="K1297" i="5" s="1"/>
  <c r="K1301" i="5" s="1"/>
  <c r="L1297" i="5" s="1"/>
  <c r="L1301" i="5" s="1"/>
  <c r="M1297" i="5" s="1"/>
  <c r="M1301" i="5" s="1"/>
  <c r="N1297" i="5" s="1"/>
  <c r="N1301" i="5" s="1"/>
  <c r="O1297" i="5" s="1"/>
  <c r="O1301" i="5" s="1"/>
  <c r="P1297" i="5" s="1"/>
  <c r="P1301" i="5" s="1"/>
  <c r="Q1297" i="5" s="1"/>
  <c r="Q1301" i="5" s="1"/>
  <c r="R1297" i="5" s="1"/>
  <c r="R1301" i="5" s="1"/>
  <c r="S1297" i="5" s="1"/>
  <c r="S1301" i="5" s="1"/>
  <c r="T1297" i="5" s="1"/>
  <c r="T1301" i="5" s="1"/>
  <c r="U1297" i="5" s="1"/>
  <c r="U1301" i="5" s="1"/>
  <c r="V1297" i="5" s="1"/>
  <c r="V1301" i="5" s="1"/>
  <c r="W1297" i="5" s="1"/>
  <c r="W1301" i="5" s="1"/>
  <c r="X1297" i="5" s="1"/>
  <c r="X1301" i="5" s="1"/>
  <c r="Y1297" i="5" s="1"/>
  <c r="Y1301" i="5" s="1"/>
  <c r="Z1297" i="5" s="1"/>
  <c r="Z1301" i="5" s="1"/>
  <c r="AA1297" i="5" s="1"/>
  <c r="AA1301" i="5" s="1"/>
  <c r="AB1297" i="5" s="1"/>
  <c r="AB1301" i="5" s="1"/>
  <c r="AC1297" i="5" s="1"/>
  <c r="AC1301" i="5" s="1"/>
  <c r="AD1297" i="5" s="1"/>
  <c r="AD1301" i="5" s="1"/>
  <c r="AE1297" i="5" s="1"/>
  <c r="AE1301" i="5" s="1"/>
  <c r="AF1297" i="5" s="1"/>
  <c r="AF1301" i="5" s="1"/>
  <c r="AG1297" i="5" s="1"/>
  <c r="AG1301" i="5" s="1"/>
  <c r="AH1297" i="5" s="1"/>
  <c r="AH1301" i="5" s="1"/>
  <c r="AI1297" i="5" s="1"/>
  <c r="AI1301" i="5" s="1"/>
  <c r="AJ1297" i="5" s="1"/>
  <c r="AJ1301" i="5" s="1"/>
  <c r="AK1297" i="5" s="1"/>
  <c r="AK1301" i="5" s="1"/>
  <c r="AL1297" i="5" s="1"/>
  <c r="AL1301" i="5" s="1"/>
  <c r="AM1297" i="5" s="1"/>
  <c r="AM1301" i="5" s="1"/>
  <c r="AN1297" i="5" s="1"/>
  <c r="AN1301" i="5" s="1"/>
  <c r="AO1297" i="5" s="1"/>
  <c r="AP1301" i="5" s="1"/>
  <c r="AP1300" i="5"/>
  <c r="AP1299" i="5"/>
  <c r="AP1298" i="5"/>
  <c r="H1296" i="5"/>
  <c r="I1292" i="5" s="1"/>
  <c r="I1296" i="5" s="1"/>
  <c r="J1292" i="5" s="1"/>
  <c r="J1296" i="5" s="1"/>
  <c r="K1292" i="5" s="1"/>
  <c r="K1296" i="5" s="1"/>
  <c r="L1292" i="5" s="1"/>
  <c r="L1296" i="5" s="1"/>
  <c r="M1292" i="5" s="1"/>
  <c r="M1296" i="5" s="1"/>
  <c r="N1292" i="5" s="1"/>
  <c r="N1296" i="5" s="1"/>
  <c r="O1292" i="5" s="1"/>
  <c r="O1296" i="5" s="1"/>
  <c r="P1292" i="5" s="1"/>
  <c r="P1296" i="5" s="1"/>
  <c r="Q1292" i="5" s="1"/>
  <c r="Q1296" i="5" s="1"/>
  <c r="R1292" i="5" s="1"/>
  <c r="R1296" i="5" s="1"/>
  <c r="S1292" i="5" s="1"/>
  <c r="S1296" i="5" s="1"/>
  <c r="T1292" i="5" s="1"/>
  <c r="T1296" i="5" s="1"/>
  <c r="U1292" i="5" s="1"/>
  <c r="U1296" i="5" s="1"/>
  <c r="V1292" i="5" s="1"/>
  <c r="V1296" i="5" s="1"/>
  <c r="W1292" i="5" s="1"/>
  <c r="W1296" i="5" s="1"/>
  <c r="X1292" i="5" s="1"/>
  <c r="X1296" i="5" s="1"/>
  <c r="Y1292" i="5" s="1"/>
  <c r="Y1296" i="5" s="1"/>
  <c r="Z1292" i="5" s="1"/>
  <c r="Z1296" i="5" s="1"/>
  <c r="AA1292" i="5" s="1"/>
  <c r="AA1296" i="5" s="1"/>
  <c r="AB1292" i="5" s="1"/>
  <c r="AB1296" i="5" s="1"/>
  <c r="AC1292" i="5" s="1"/>
  <c r="AC1296" i="5" s="1"/>
  <c r="AD1292" i="5" s="1"/>
  <c r="AD1296" i="5" s="1"/>
  <c r="AE1292" i="5" s="1"/>
  <c r="AE1296" i="5" s="1"/>
  <c r="AF1292" i="5" s="1"/>
  <c r="AF1296" i="5" s="1"/>
  <c r="AG1292" i="5" s="1"/>
  <c r="AG1296" i="5" s="1"/>
  <c r="AH1292" i="5" s="1"/>
  <c r="AH1296" i="5" s="1"/>
  <c r="AI1292" i="5" s="1"/>
  <c r="AI1296" i="5" s="1"/>
  <c r="AJ1292" i="5" s="1"/>
  <c r="AJ1296" i="5" s="1"/>
  <c r="AK1292" i="5" s="1"/>
  <c r="AK1296" i="5" s="1"/>
  <c r="AL1292" i="5" s="1"/>
  <c r="AL1296" i="5" s="1"/>
  <c r="AM1292" i="5" s="1"/>
  <c r="AM1296" i="5" s="1"/>
  <c r="AN1292" i="5" s="1"/>
  <c r="AN1296" i="5" s="1"/>
  <c r="AO1292" i="5" s="1"/>
  <c r="AP1296" i="5" s="1"/>
  <c r="AP1295" i="5"/>
  <c r="AP1294" i="5"/>
  <c r="AP1293" i="5"/>
  <c r="H1291" i="5"/>
  <c r="I1287" i="5" s="1"/>
  <c r="I1291" i="5" s="1"/>
  <c r="J1287" i="5" s="1"/>
  <c r="J1291" i="5" s="1"/>
  <c r="K1287" i="5" s="1"/>
  <c r="K1291" i="5" s="1"/>
  <c r="L1287" i="5" s="1"/>
  <c r="L1291" i="5" s="1"/>
  <c r="M1287" i="5" s="1"/>
  <c r="M1291" i="5" s="1"/>
  <c r="N1287" i="5" s="1"/>
  <c r="N1291" i="5" s="1"/>
  <c r="O1287" i="5" s="1"/>
  <c r="O1291" i="5" s="1"/>
  <c r="P1287" i="5" s="1"/>
  <c r="P1291" i="5" s="1"/>
  <c r="Q1287" i="5" s="1"/>
  <c r="Q1291" i="5" s="1"/>
  <c r="R1287" i="5" s="1"/>
  <c r="R1291" i="5" s="1"/>
  <c r="S1287" i="5" s="1"/>
  <c r="S1291" i="5" s="1"/>
  <c r="T1287" i="5" s="1"/>
  <c r="T1291" i="5" s="1"/>
  <c r="U1287" i="5" s="1"/>
  <c r="U1291" i="5" s="1"/>
  <c r="V1287" i="5" s="1"/>
  <c r="V1291" i="5" s="1"/>
  <c r="W1287" i="5" s="1"/>
  <c r="W1291" i="5" s="1"/>
  <c r="X1287" i="5" s="1"/>
  <c r="X1291" i="5" s="1"/>
  <c r="Y1287" i="5" s="1"/>
  <c r="Y1291" i="5" s="1"/>
  <c r="Z1287" i="5" s="1"/>
  <c r="Z1291" i="5" s="1"/>
  <c r="AA1287" i="5" s="1"/>
  <c r="AA1291" i="5" s="1"/>
  <c r="AB1287" i="5" s="1"/>
  <c r="AB1291" i="5" s="1"/>
  <c r="AC1287" i="5" s="1"/>
  <c r="AC1291" i="5" s="1"/>
  <c r="AD1287" i="5" s="1"/>
  <c r="AD1291" i="5" s="1"/>
  <c r="AE1287" i="5" s="1"/>
  <c r="AE1291" i="5" s="1"/>
  <c r="AF1287" i="5" s="1"/>
  <c r="AF1291" i="5" s="1"/>
  <c r="AG1287" i="5" s="1"/>
  <c r="AG1291" i="5" s="1"/>
  <c r="AH1287" i="5" s="1"/>
  <c r="AH1291" i="5" s="1"/>
  <c r="AI1287" i="5" s="1"/>
  <c r="AI1291" i="5" s="1"/>
  <c r="AJ1287" i="5" s="1"/>
  <c r="AJ1291" i="5" s="1"/>
  <c r="AK1287" i="5" s="1"/>
  <c r="AK1291" i="5" s="1"/>
  <c r="AL1287" i="5" s="1"/>
  <c r="AL1291" i="5" s="1"/>
  <c r="AM1287" i="5" s="1"/>
  <c r="AM1291" i="5" s="1"/>
  <c r="AN1287" i="5" s="1"/>
  <c r="AN1291" i="5" s="1"/>
  <c r="AO1287" i="5" s="1"/>
  <c r="AP1291" i="5" s="1"/>
  <c r="AP1290" i="5"/>
  <c r="AP1289" i="5"/>
  <c r="AP1288" i="5"/>
  <c r="H1286" i="5"/>
  <c r="I1282" i="5" s="1"/>
  <c r="I1286" i="5" s="1"/>
  <c r="J1282" i="5" s="1"/>
  <c r="J1286" i="5" s="1"/>
  <c r="K1282" i="5" s="1"/>
  <c r="K1286" i="5" s="1"/>
  <c r="L1282" i="5" s="1"/>
  <c r="L1286" i="5" s="1"/>
  <c r="M1282" i="5" s="1"/>
  <c r="M1286" i="5" s="1"/>
  <c r="N1282" i="5" s="1"/>
  <c r="N1286" i="5" s="1"/>
  <c r="O1282" i="5" s="1"/>
  <c r="O1286" i="5" s="1"/>
  <c r="P1282" i="5" s="1"/>
  <c r="P1286" i="5" s="1"/>
  <c r="Q1282" i="5" s="1"/>
  <c r="Q1286" i="5" s="1"/>
  <c r="R1282" i="5" s="1"/>
  <c r="R1286" i="5" s="1"/>
  <c r="S1282" i="5" s="1"/>
  <c r="S1286" i="5" s="1"/>
  <c r="T1282" i="5" s="1"/>
  <c r="T1286" i="5" s="1"/>
  <c r="U1282" i="5" s="1"/>
  <c r="U1286" i="5" s="1"/>
  <c r="V1282" i="5" s="1"/>
  <c r="V1286" i="5" s="1"/>
  <c r="W1282" i="5" s="1"/>
  <c r="W1286" i="5" s="1"/>
  <c r="X1282" i="5" s="1"/>
  <c r="X1286" i="5" s="1"/>
  <c r="Y1282" i="5" s="1"/>
  <c r="Y1286" i="5" s="1"/>
  <c r="Z1282" i="5" s="1"/>
  <c r="Z1286" i="5" s="1"/>
  <c r="AA1282" i="5" s="1"/>
  <c r="AA1286" i="5" s="1"/>
  <c r="AB1282" i="5" s="1"/>
  <c r="AB1286" i="5" s="1"/>
  <c r="AC1282" i="5" s="1"/>
  <c r="AC1286" i="5" s="1"/>
  <c r="AD1282" i="5" s="1"/>
  <c r="AD1286" i="5" s="1"/>
  <c r="AE1282" i="5" s="1"/>
  <c r="AE1286" i="5" s="1"/>
  <c r="AF1282" i="5" s="1"/>
  <c r="AF1286" i="5" s="1"/>
  <c r="AG1282" i="5" s="1"/>
  <c r="AG1286" i="5" s="1"/>
  <c r="AH1282" i="5" s="1"/>
  <c r="AH1286" i="5" s="1"/>
  <c r="AI1282" i="5" s="1"/>
  <c r="AI1286" i="5" s="1"/>
  <c r="AJ1282" i="5" s="1"/>
  <c r="AJ1286" i="5" s="1"/>
  <c r="AK1282" i="5" s="1"/>
  <c r="AK1286" i="5" s="1"/>
  <c r="AL1282" i="5" s="1"/>
  <c r="AL1286" i="5" s="1"/>
  <c r="AM1282" i="5" s="1"/>
  <c r="AM1286" i="5" s="1"/>
  <c r="AN1282" i="5" s="1"/>
  <c r="AN1286" i="5" s="1"/>
  <c r="AO1282" i="5" s="1"/>
  <c r="AP1286" i="5" s="1"/>
  <c r="AP1285" i="5"/>
  <c r="AP1284" i="5"/>
  <c r="AP1283" i="5"/>
  <c r="H1281" i="5"/>
  <c r="I1277" i="5" s="1"/>
  <c r="I1281" i="5" s="1"/>
  <c r="J1277" i="5" s="1"/>
  <c r="J1281" i="5" s="1"/>
  <c r="K1277" i="5" s="1"/>
  <c r="K1281" i="5" s="1"/>
  <c r="L1277" i="5" s="1"/>
  <c r="L1281" i="5" s="1"/>
  <c r="M1277" i="5" s="1"/>
  <c r="M1281" i="5" s="1"/>
  <c r="N1277" i="5" s="1"/>
  <c r="N1281" i="5" s="1"/>
  <c r="O1277" i="5" s="1"/>
  <c r="O1281" i="5" s="1"/>
  <c r="P1277" i="5" s="1"/>
  <c r="P1281" i="5" s="1"/>
  <c r="Q1277" i="5" s="1"/>
  <c r="Q1281" i="5" s="1"/>
  <c r="R1277" i="5" s="1"/>
  <c r="R1281" i="5" s="1"/>
  <c r="S1277" i="5" s="1"/>
  <c r="S1281" i="5" s="1"/>
  <c r="T1277" i="5" s="1"/>
  <c r="T1281" i="5" s="1"/>
  <c r="U1277" i="5" s="1"/>
  <c r="U1281" i="5" s="1"/>
  <c r="V1277" i="5" s="1"/>
  <c r="V1281" i="5" s="1"/>
  <c r="W1277" i="5" s="1"/>
  <c r="W1281" i="5" s="1"/>
  <c r="X1277" i="5" s="1"/>
  <c r="X1281" i="5" s="1"/>
  <c r="Y1277" i="5" s="1"/>
  <c r="Y1281" i="5" s="1"/>
  <c r="Z1277" i="5" s="1"/>
  <c r="Z1281" i="5" s="1"/>
  <c r="AA1277" i="5" s="1"/>
  <c r="AA1281" i="5" s="1"/>
  <c r="AB1277" i="5" s="1"/>
  <c r="AB1281" i="5" s="1"/>
  <c r="AC1277" i="5" s="1"/>
  <c r="AC1281" i="5" s="1"/>
  <c r="AD1277" i="5" s="1"/>
  <c r="AD1281" i="5" s="1"/>
  <c r="AE1277" i="5" s="1"/>
  <c r="AE1281" i="5" s="1"/>
  <c r="AF1277" i="5" s="1"/>
  <c r="AF1281" i="5" s="1"/>
  <c r="AG1277" i="5" s="1"/>
  <c r="AG1281" i="5" s="1"/>
  <c r="AH1277" i="5" s="1"/>
  <c r="AH1281" i="5" s="1"/>
  <c r="AI1277" i="5" s="1"/>
  <c r="AI1281" i="5" s="1"/>
  <c r="AJ1277" i="5" s="1"/>
  <c r="AJ1281" i="5" s="1"/>
  <c r="AK1277" i="5" s="1"/>
  <c r="AK1281" i="5" s="1"/>
  <c r="AL1277" i="5" s="1"/>
  <c r="AL1281" i="5" s="1"/>
  <c r="AM1277" i="5" s="1"/>
  <c r="AM1281" i="5" s="1"/>
  <c r="AN1277" i="5" s="1"/>
  <c r="AN1281" i="5" s="1"/>
  <c r="AO1277" i="5" s="1"/>
  <c r="AP1281" i="5" s="1"/>
  <c r="AP1280" i="5"/>
  <c r="AP1279" i="5"/>
  <c r="AP1278" i="5"/>
  <c r="H1276" i="5"/>
  <c r="I1272" i="5" s="1"/>
  <c r="I1276" i="5" s="1"/>
  <c r="J1272" i="5" s="1"/>
  <c r="J1276" i="5" s="1"/>
  <c r="K1272" i="5" s="1"/>
  <c r="K1276" i="5" s="1"/>
  <c r="L1272" i="5" s="1"/>
  <c r="L1276" i="5" s="1"/>
  <c r="M1272" i="5" s="1"/>
  <c r="M1276" i="5" s="1"/>
  <c r="N1272" i="5" s="1"/>
  <c r="N1276" i="5" s="1"/>
  <c r="O1272" i="5" s="1"/>
  <c r="O1276" i="5" s="1"/>
  <c r="P1272" i="5" s="1"/>
  <c r="P1276" i="5" s="1"/>
  <c r="Q1272" i="5" s="1"/>
  <c r="Q1276" i="5" s="1"/>
  <c r="R1272" i="5" s="1"/>
  <c r="R1276" i="5" s="1"/>
  <c r="S1272" i="5" s="1"/>
  <c r="S1276" i="5" s="1"/>
  <c r="T1272" i="5" s="1"/>
  <c r="T1276" i="5" s="1"/>
  <c r="U1272" i="5" s="1"/>
  <c r="U1276" i="5" s="1"/>
  <c r="V1272" i="5" s="1"/>
  <c r="V1276" i="5" s="1"/>
  <c r="W1272" i="5" s="1"/>
  <c r="W1276" i="5" s="1"/>
  <c r="X1272" i="5" s="1"/>
  <c r="X1276" i="5" s="1"/>
  <c r="Y1272" i="5" s="1"/>
  <c r="Y1276" i="5" s="1"/>
  <c r="Z1272" i="5" s="1"/>
  <c r="Z1276" i="5" s="1"/>
  <c r="AA1272" i="5" s="1"/>
  <c r="AA1276" i="5" s="1"/>
  <c r="AB1272" i="5" s="1"/>
  <c r="AB1276" i="5" s="1"/>
  <c r="AC1272" i="5" s="1"/>
  <c r="AC1276" i="5" s="1"/>
  <c r="AD1272" i="5" s="1"/>
  <c r="AD1276" i="5" s="1"/>
  <c r="AE1272" i="5" s="1"/>
  <c r="AE1276" i="5" s="1"/>
  <c r="AF1272" i="5" s="1"/>
  <c r="AF1276" i="5" s="1"/>
  <c r="AG1272" i="5" s="1"/>
  <c r="AG1276" i="5" s="1"/>
  <c r="AH1272" i="5" s="1"/>
  <c r="AH1276" i="5" s="1"/>
  <c r="AI1272" i="5" s="1"/>
  <c r="AI1276" i="5" s="1"/>
  <c r="AJ1272" i="5" s="1"/>
  <c r="AJ1276" i="5" s="1"/>
  <c r="AK1272" i="5" s="1"/>
  <c r="AK1276" i="5" s="1"/>
  <c r="AL1272" i="5" s="1"/>
  <c r="AL1276" i="5" s="1"/>
  <c r="AM1272" i="5" s="1"/>
  <c r="AM1276" i="5" s="1"/>
  <c r="AN1272" i="5" s="1"/>
  <c r="AN1276" i="5" s="1"/>
  <c r="AO1272" i="5" s="1"/>
  <c r="AP1276" i="5" s="1"/>
  <c r="AP1275" i="5"/>
  <c r="AP1274" i="5"/>
  <c r="AP1273" i="5"/>
  <c r="H1271" i="5"/>
  <c r="I1267" i="5" s="1"/>
  <c r="I1271" i="5" s="1"/>
  <c r="J1267" i="5" s="1"/>
  <c r="J1271" i="5" s="1"/>
  <c r="K1267" i="5" s="1"/>
  <c r="K1271" i="5" s="1"/>
  <c r="L1267" i="5" s="1"/>
  <c r="L1271" i="5" s="1"/>
  <c r="M1267" i="5" s="1"/>
  <c r="M1271" i="5" s="1"/>
  <c r="N1267" i="5" s="1"/>
  <c r="N1271" i="5" s="1"/>
  <c r="O1267" i="5" s="1"/>
  <c r="O1271" i="5" s="1"/>
  <c r="P1267" i="5" s="1"/>
  <c r="P1271" i="5" s="1"/>
  <c r="Q1267" i="5" s="1"/>
  <c r="Q1271" i="5" s="1"/>
  <c r="R1267" i="5" s="1"/>
  <c r="R1271" i="5" s="1"/>
  <c r="S1267" i="5" s="1"/>
  <c r="S1271" i="5" s="1"/>
  <c r="T1267" i="5" s="1"/>
  <c r="T1271" i="5" s="1"/>
  <c r="U1267" i="5" s="1"/>
  <c r="U1271" i="5" s="1"/>
  <c r="V1267" i="5" s="1"/>
  <c r="V1271" i="5" s="1"/>
  <c r="W1267" i="5" s="1"/>
  <c r="W1271" i="5" s="1"/>
  <c r="X1267" i="5" s="1"/>
  <c r="X1271" i="5" s="1"/>
  <c r="Y1267" i="5" s="1"/>
  <c r="Y1271" i="5" s="1"/>
  <c r="Z1267" i="5" s="1"/>
  <c r="Z1271" i="5" s="1"/>
  <c r="AA1267" i="5" s="1"/>
  <c r="AA1271" i="5" s="1"/>
  <c r="AB1267" i="5" s="1"/>
  <c r="AB1271" i="5" s="1"/>
  <c r="AC1267" i="5" s="1"/>
  <c r="AC1271" i="5" s="1"/>
  <c r="AD1267" i="5" s="1"/>
  <c r="AD1271" i="5" s="1"/>
  <c r="AE1267" i="5" s="1"/>
  <c r="AE1271" i="5" s="1"/>
  <c r="AF1267" i="5" s="1"/>
  <c r="AF1271" i="5" s="1"/>
  <c r="AG1267" i="5" s="1"/>
  <c r="AG1271" i="5" s="1"/>
  <c r="AH1267" i="5" s="1"/>
  <c r="AH1271" i="5" s="1"/>
  <c r="AI1267" i="5" s="1"/>
  <c r="AI1271" i="5" s="1"/>
  <c r="AJ1267" i="5" s="1"/>
  <c r="AJ1271" i="5" s="1"/>
  <c r="AK1267" i="5" s="1"/>
  <c r="AK1271" i="5" s="1"/>
  <c r="AL1267" i="5" s="1"/>
  <c r="AL1271" i="5" s="1"/>
  <c r="AM1267" i="5" s="1"/>
  <c r="AM1271" i="5" s="1"/>
  <c r="AN1267" i="5" s="1"/>
  <c r="AN1271" i="5" s="1"/>
  <c r="AO1267" i="5" s="1"/>
  <c r="AP1271" i="5" s="1"/>
  <c r="AP1270" i="5"/>
  <c r="AP1269" i="5"/>
  <c r="AP1268" i="5"/>
  <c r="H1266" i="5"/>
  <c r="I1262" i="5" s="1"/>
  <c r="I1266" i="5" s="1"/>
  <c r="J1262" i="5" s="1"/>
  <c r="J1266" i="5" s="1"/>
  <c r="K1262" i="5" s="1"/>
  <c r="K1266" i="5" s="1"/>
  <c r="L1262" i="5" s="1"/>
  <c r="L1266" i="5" s="1"/>
  <c r="M1262" i="5" s="1"/>
  <c r="M1266" i="5" s="1"/>
  <c r="N1262" i="5" s="1"/>
  <c r="N1266" i="5" s="1"/>
  <c r="O1262" i="5" s="1"/>
  <c r="O1266" i="5" s="1"/>
  <c r="P1262" i="5" s="1"/>
  <c r="P1266" i="5" s="1"/>
  <c r="Q1262" i="5" s="1"/>
  <c r="Q1266" i="5" s="1"/>
  <c r="R1262" i="5" s="1"/>
  <c r="R1266" i="5" s="1"/>
  <c r="S1262" i="5" s="1"/>
  <c r="S1266" i="5" s="1"/>
  <c r="T1262" i="5" s="1"/>
  <c r="T1266" i="5" s="1"/>
  <c r="U1262" i="5" s="1"/>
  <c r="U1266" i="5" s="1"/>
  <c r="V1262" i="5" s="1"/>
  <c r="V1266" i="5" s="1"/>
  <c r="W1262" i="5" s="1"/>
  <c r="W1266" i="5" s="1"/>
  <c r="X1262" i="5" s="1"/>
  <c r="X1266" i="5" s="1"/>
  <c r="Y1262" i="5" s="1"/>
  <c r="Y1266" i="5" s="1"/>
  <c r="Z1262" i="5" s="1"/>
  <c r="Z1266" i="5" s="1"/>
  <c r="AA1262" i="5" s="1"/>
  <c r="AA1266" i="5" s="1"/>
  <c r="AB1262" i="5" s="1"/>
  <c r="AB1266" i="5" s="1"/>
  <c r="AC1262" i="5" s="1"/>
  <c r="AC1266" i="5" s="1"/>
  <c r="AD1262" i="5" s="1"/>
  <c r="AD1266" i="5" s="1"/>
  <c r="AE1262" i="5" s="1"/>
  <c r="AE1266" i="5" s="1"/>
  <c r="AF1262" i="5" s="1"/>
  <c r="AF1266" i="5" s="1"/>
  <c r="AG1262" i="5" s="1"/>
  <c r="AG1266" i="5" s="1"/>
  <c r="AH1262" i="5" s="1"/>
  <c r="AH1266" i="5" s="1"/>
  <c r="AI1262" i="5" s="1"/>
  <c r="AI1266" i="5" s="1"/>
  <c r="AJ1262" i="5" s="1"/>
  <c r="AJ1266" i="5" s="1"/>
  <c r="AK1262" i="5" s="1"/>
  <c r="AK1266" i="5" s="1"/>
  <c r="AL1262" i="5" s="1"/>
  <c r="AL1266" i="5" s="1"/>
  <c r="AM1262" i="5" s="1"/>
  <c r="AM1266" i="5" s="1"/>
  <c r="AN1262" i="5" s="1"/>
  <c r="AN1266" i="5" s="1"/>
  <c r="AO1262" i="5" s="1"/>
  <c r="AP1266" i="5" s="1"/>
  <c r="AP1265" i="5"/>
  <c r="AP1264" i="5"/>
  <c r="AP1263" i="5"/>
  <c r="H1261" i="5"/>
  <c r="I1257" i="5" s="1"/>
  <c r="I1261" i="5" s="1"/>
  <c r="J1257" i="5" s="1"/>
  <c r="J1261" i="5" s="1"/>
  <c r="K1257" i="5" s="1"/>
  <c r="K1261" i="5" s="1"/>
  <c r="L1257" i="5" s="1"/>
  <c r="L1261" i="5" s="1"/>
  <c r="M1257" i="5" s="1"/>
  <c r="M1261" i="5" s="1"/>
  <c r="N1257" i="5" s="1"/>
  <c r="N1261" i="5" s="1"/>
  <c r="O1257" i="5" s="1"/>
  <c r="O1261" i="5" s="1"/>
  <c r="P1257" i="5" s="1"/>
  <c r="P1261" i="5" s="1"/>
  <c r="Q1257" i="5" s="1"/>
  <c r="Q1261" i="5" s="1"/>
  <c r="R1257" i="5" s="1"/>
  <c r="R1261" i="5" s="1"/>
  <c r="S1257" i="5" s="1"/>
  <c r="S1261" i="5" s="1"/>
  <c r="T1257" i="5" s="1"/>
  <c r="T1261" i="5" s="1"/>
  <c r="U1257" i="5" s="1"/>
  <c r="U1261" i="5" s="1"/>
  <c r="V1257" i="5" s="1"/>
  <c r="V1261" i="5" s="1"/>
  <c r="W1257" i="5" s="1"/>
  <c r="W1261" i="5" s="1"/>
  <c r="X1257" i="5" s="1"/>
  <c r="X1261" i="5" s="1"/>
  <c r="Y1257" i="5" s="1"/>
  <c r="Y1261" i="5" s="1"/>
  <c r="Z1257" i="5" s="1"/>
  <c r="Z1261" i="5" s="1"/>
  <c r="AA1257" i="5" s="1"/>
  <c r="AA1261" i="5" s="1"/>
  <c r="AB1257" i="5" s="1"/>
  <c r="AB1261" i="5" s="1"/>
  <c r="AC1257" i="5" s="1"/>
  <c r="AC1261" i="5" s="1"/>
  <c r="AD1257" i="5" s="1"/>
  <c r="AD1261" i="5" s="1"/>
  <c r="AE1257" i="5" s="1"/>
  <c r="AE1261" i="5" s="1"/>
  <c r="AF1257" i="5" s="1"/>
  <c r="AF1261" i="5" s="1"/>
  <c r="AG1257" i="5" s="1"/>
  <c r="AG1261" i="5" s="1"/>
  <c r="AH1257" i="5" s="1"/>
  <c r="AH1261" i="5" s="1"/>
  <c r="AI1257" i="5" s="1"/>
  <c r="AI1261" i="5" s="1"/>
  <c r="AJ1257" i="5" s="1"/>
  <c r="AJ1261" i="5" s="1"/>
  <c r="AK1257" i="5" s="1"/>
  <c r="AK1261" i="5" s="1"/>
  <c r="AL1257" i="5" s="1"/>
  <c r="AL1261" i="5" s="1"/>
  <c r="AM1257" i="5" s="1"/>
  <c r="AM1261" i="5" s="1"/>
  <c r="AN1257" i="5" s="1"/>
  <c r="AN1261" i="5" s="1"/>
  <c r="AO1257" i="5" s="1"/>
  <c r="AP1261" i="5" s="1"/>
  <c r="AP1260" i="5"/>
  <c r="AP1259" i="5"/>
  <c r="AP1258" i="5"/>
  <c r="H1256" i="5"/>
  <c r="I1252" i="5" s="1"/>
  <c r="I1256" i="5" s="1"/>
  <c r="J1252" i="5" s="1"/>
  <c r="J1256" i="5" s="1"/>
  <c r="K1252" i="5" s="1"/>
  <c r="K1256" i="5" s="1"/>
  <c r="L1252" i="5" s="1"/>
  <c r="L1256" i="5" s="1"/>
  <c r="M1252" i="5" s="1"/>
  <c r="M1256" i="5" s="1"/>
  <c r="N1252" i="5" s="1"/>
  <c r="N1256" i="5" s="1"/>
  <c r="O1252" i="5" s="1"/>
  <c r="O1256" i="5" s="1"/>
  <c r="P1252" i="5" s="1"/>
  <c r="P1256" i="5" s="1"/>
  <c r="Q1252" i="5" s="1"/>
  <c r="Q1256" i="5" s="1"/>
  <c r="R1252" i="5" s="1"/>
  <c r="R1256" i="5" s="1"/>
  <c r="S1252" i="5" s="1"/>
  <c r="S1256" i="5" s="1"/>
  <c r="T1252" i="5" s="1"/>
  <c r="T1256" i="5" s="1"/>
  <c r="U1252" i="5" s="1"/>
  <c r="U1256" i="5" s="1"/>
  <c r="V1252" i="5" s="1"/>
  <c r="V1256" i="5" s="1"/>
  <c r="W1252" i="5" s="1"/>
  <c r="W1256" i="5" s="1"/>
  <c r="X1252" i="5" s="1"/>
  <c r="X1256" i="5" s="1"/>
  <c r="Y1252" i="5" s="1"/>
  <c r="Y1256" i="5" s="1"/>
  <c r="Z1252" i="5" s="1"/>
  <c r="Z1256" i="5" s="1"/>
  <c r="AA1252" i="5" s="1"/>
  <c r="AA1256" i="5" s="1"/>
  <c r="AB1252" i="5" s="1"/>
  <c r="AB1256" i="5" s="1"/>
  <c r="AC1252" i="5" s="1"/>
  <c r="AC1256" i="5" s="1"/>
  <c r="AD1252" i="5" s="1"/>
  <c r="AD1256" i="5" s="1"/>
  <c r="AE1252" i="5" s="1"/>
  <c r="AE1256" i="5" s="1"/>
  <c r="AF1252" i="5" s="1"/>
  <c r="AF1256" i="5" s="1"/>
  <c r="AG1252" i="5" s="1"/>
  <c r="AG1256" i="5" s="1"/>
  <c r="AH1252" i="5" s="1"/>
  <c r="AH1256" i="5" s="1"/>
  <c r="AI1252" i="5" s="1"/>
  <c r="AI1256" i="5" s="1"/>
  <c r="AJ1252" i="5" s="1"/>
  <c r="AJ1256" i="5" s="1"/>
  <c r="AK1252" i="5" s="1"/>
  <c r="AK1256" i="5" s="1"/>
  <c r="AL1252" i="5" s="1"/>
  <c r="AL1256" i="5" s="1"/>
  <c r="AM1252" i="5" s="1"/>
  <c r="AM1256" i="5" s="1"/>
  <c r="AN1252" i="5" s="1"/>
  <c r="AN1256" i="5" s="1"/>
  <c r="AO1252" i="5" s="1"/>
  <c r="AP1256" i="5" s="1"/>
  <c r="AP1255" i="5"/>
  <c r="AP1254" i="5"/>
  <c r="AP1253" i="5"/>
  <c r="H1251" i="5"/>
  <c r="I1247" i="5" s="1"/>
  <c r="I1251" i="5" s="1"/>
  <c r="J1247" i="5" s="1"/>
  <c r="J1251" i="5" s="1"/>
  <c r="K1247" i="5" s="1"/>
  <c r="K1251" i="5" s="1"/>
  <c r="L1247" i="5" s="1"/>
  <c r="L1251" i="5" s="1"/>
  <c r="M1247" i="5" s="1"/>
  <c r="M1251" i="5" s="1"/>
  <c r="N1247" i="5" s="1"/>
  <c r="N1251" i="5" s="1"/>
  <c r="O1247" i="5" s="1"/>
  <c r="O1251" i="5" s="1"/>
  <c r="P1247" i="5" s="1"/>
  <c r="P1251" i="5" s="1"/>
  <c r="Q1247" i="5" s="1"/>
  <c r="Q1251" i="5" s="1"/>
  <c r="R1247" i="5" s="1"/>
  <c r="R1251" i="5" s="1"/>
  <c r="S1247" i="5" s="1"/>
  <c r="S1251" i="5" s="1"/>
  <c r="T1247" i="5" s="1"/>
  <c r="T1251" i="5" s="1"/>
  <c r="U1247" i="5" s="1"/>
  <c r="U1251" i="5" s="1"/>
  <c r="V1247" i="5" s="1"/>
  <c r="V1251" i="5" s="1"/>
  <c r="W1247" i="5" s="1"/>
  <c r="W1251" i="5" s="1"/>
  <c r="X1247" i="5" s="1"/>
  <c r="X1251" i="5" s="1"/>
  <c r="Y1247" i="5" s="1"/>
  <c r="Y1251" i="5" s="1"/>
  <c r="Z1247" i="5" s="1"/>
  <c r="Z1251" i="5" s="1"/>
  <c r="AA1247" i="5" s="1"/>
  <c r="AA1251" i="5" s="1"/>
  <c r="AB1247" i="5" s="1"/>
  <c r="AB1251" i="5" s="1"/>
  <c r="AC1247" i="5" s="1"/>
  <c r="AC1251" i="5" s="1"/>
  <c r="AD1247" i="5" s="1"/>
  <c r="AD1251" i="5" s="1"/>
  <c r="AE1247" i="5" s="1"/>
  <c r="AE1251" i="5" s="1"/>
  <c r="AF1247" i="5" s="1"/>
  <c r="AF1251" i="5" s="1"/>
  <c r="AG1247" i="5" s="1"/>
  <c r="AG1251" i="5" s="1"/>
  <c r="AH1247" i="5" s="1"/>
  <c r="AH1251" i="5" s="1"/>
  <c r="AI1247" i="5" s="1"/>
  <c r="AI1251" i="5" s="1"/>
  <c r="AJ1247" i="5" s="1"/>
  <c r="AJ1251" i="5" s="1"/>
  <c r="AK1247" i="5" s="1"/>
  <c r="AK1251" i="5" s="1"/>
  <c r="AL1247" i="5" s="1"/>
  <c r="AL1251" i="5" s="1"/>
  <c r="AM1247" i="5" s="1"/>
  <c r="AM1251" i="5" s="1"/>
  <c r="AN1247" i="5" s="1"/>
  <c r="AN1251" i="5" s="1"/>
  <c r="AO1247" i="5" s="1"/>
  <c r="AP1251" i="5" s="1"/>
  <c r="AP1250" i="5"/>
  <c r="AP1249" i="5"/>
  <c r="AP1248" i="5"/>
  <c r="H1246" i="5"/>
  <c r="I1242" i="5" s="1"/>
  <c r="I1246" i="5" s="1"/>
  <c r="J1242" i="5" s="1"/>
  <c r="J1246" i="5" s="1"/>
  <c r="K1242" i="5" s="1"/>
  <c r="K1246" i="5" s="1"/>
  <c r="L1242" i="5" s="1"/>
  <c r="L1246" i="5" s="1"/>
  <c r="M1242" i="5" s="1"/>
  <c r="M1246" i="5" s="1"/>
  <c r="N1242" i="5" s="1"/>
  <c r="N1246" i="5" s="1"/>
  <c r="O1242" i="5" s="1"/>
  <c r="O1246" i="5" s="1"/>
  <c r="P1242" i="5" s="1"/>
  <c r="P1246" i="5" s="1"/>
  <c r="Q1242" i="5" s="1"/>
  <c r="Q1246" i="5" s="1"/>
  <c r="R1242" i="5" s="1"/>
  <c r="R1246" i="5" s="1"/>
  <c r="S1242" i="5" s="1"/>
  <c r="S1246" i="5" s="1"/>
  <c r="T1242" i="5" s="1"/>
  <c r="T1246" i="5" s="1"/>
  <c r="U1242" i="5" s="1"/>
  <c r="U1246" i="5" s="1"/>
  <c r="V1242" i="5" s="1"/>
  <c r="V1246" i="5" s="1"/>
  <c r="W1242" i="5" s="1"/>
  <c r="W1246" i="5" s="1"/>
  <c r="X1242" i="5" s="1"/>
  <c r="X1246" i="5" s="1"/>
  <c r="Y1242" i="5" s="1"/>
  <c r="Y1246" i="5" s="1"/>
  <c r="Z1242" i="5" s="1"/>
  <c r="Z1246" i="5" s="1"/>
  <c r="AA1242" i="5" s="1"/>
  <c r="AA1246" i="5" s="1"/>
  <c r="AB1242" i="5" s="1"/>
  <c r="AB1246" i="5" s="1"/>
  <c r="AC1242" i="5" s="1"/>
  <c r="AC1246" i="5" s="1"/>
  <c r="AD1242" i="5" s="1"/>
  <c r="AD1246" i="5" s="1"/>
  <c r="AE1242" i="5" s="1"/>
  <c r="AE1246" i="5" s="1"/>
  <c r="AF1242" i="5" s="1"/>
  <c r="AF1246" i="5" s="1"/>
  <c r="AG1242" i="5" s="1"/>
  <c r="AG1246" i="5" s="1"/>
  <c r="AH1242" i="5" s="1"/>
  <c r="AH1246" i="5" s="1"/>
  <c r="AI1242" i="5" s="1"/>
  <c r="AI1246" i="5" s="1"/>
  <c r="AJ1242" i="5" s="1"/>
  <c r="AJ1246" i="5" s="1"/>
  <c r="AK1242" i="5" s="1"/>
  <c r="AK1246" i="5" s="1"/>
  <c r="AL1242" i="5" s="1"/>
  <c r="AL1246" i="5" s="1"/>
  <c r="AM1242" i="5" s="1"/>
  <c r="AM1246" i="5" s="1"/>
  <c r="AN1242" i="5" s="1"/>
  <c r="AN1246" i="5" s="1"/>
  <c r="AO1242" i="5" s="1"/>
  <c r="AP1246" i="5" s="1"/>
  <c r="AP1245" i="5"/>
  <c r="AP1244" i="5"/>
  <c r="AP1243" i="5"/>
  <c r="H1241" i="5"/>
  <c r="I1237" i="5" s="1"/>
  <c r="I1241" i="5" s="1"/>
  <c r="J1237" i="5" s="1"/>
  <c r="J1241" i="5" s="1"/>
  <c r="K1237" i="5" s="1"/>
  <c r="K1241" i="5" s="1"/>
  <c r="L1237" i="5" s="1"/>
  <c r="L1241" i="5" s="1"/>
  <c r="M1237" i="5" s="1"/>
  <c r="M1241" i="5" s="1"/>
  <c r="N1237" i="5" s="1"/>
  <c r="N1241" i="5" s="1"/>
  <c r="O1237" i="5" s="1"/>
  <c r="O1241" i="5" s="1"/>
  <c r="P1237" i="5" s="1"/>
  <c r="P1241" i="5" s="1"/>
  <c r="Q1237" i="5" s="1"/>
  <c r="Q1241" i="5" s="1"/>
  <c r="R1237" i="5" s="1"/>
  <c r="R1241" i="5" s="1"/>
  <c r="S1237" i="5" s="1"/>
  <c r="S1241" i="5" s="1"/>
  <c r="T1237" i="5" s="1"/>
  <c r="T1241" i="5" s="1"/>
  <c r="U1237" i="5" s="1"/>
  <c r="U1241" i="5" s="1"/>
  <c r="V1237" i="5" s="1"/>
  <c r="V1241" i="5" s="1"/>
  <c r="W1237" i="5" s="1"/>
  <c r="W1241" i="5" s="1"/>
  <c r="X1237" i="5" s="1"/>
  <c r="X1241" i="5" s="1"/>
  <c r="Y1237" i="5" s="1"/>
  <c r="Y1241" i="5" s="1"/>
  <c r="Z1237" i="5" s="1"/>
  <c r="Z1241" i="5" s="1"/>
  <c r="AA1237" i="5" s="1"/>
  <c r="AA1241" i="5" s="1"/>
  <c r="AB1237" i="5" s="1"/>
  <c r="AB1241" i="5" s="1"/>
  <c r="AC1237" i="5" s="1"/>
  <c r="AC1241" i="5" s="1"/>
  <c r="AD1237" i="5" s="1"/>
  <c r="AD1241" i="5" s="1"/>
  <c r="AE1237" i="5" s="1"/>
  <c r="AE1241" i="5" s="1"/>
  <c r="AF1237" i="5" s="1"/>
  <c r="AF1241" i="5" s="1"/>
  <c r="AG1237" i="5" s="1"/>
  <c r="AG1241" i="5" s="1"/>
  <c r="AH1237" i="5" s="1"/>
  <c r="AH1241" i="5" s="1"/>
  <c r="AI1237" i="5" s="1"/>
  <c r="AI1241" i="5" s="1"/>
  <c r="AJ1237" i="5" s="1"/>
  <c r="AJ1241" i="5" s="1"/>
  <c r="AK1237" i="5" s="1"/>
  <c r="AK1241" i="5" s="1"/>
  <c r="AL1237" i="5" s="1"/>
  <c r="AL1241" i="5" s="1"/>
  <c r="AM1237" i="5" s="1"/>
  <c r="AM1241" i="5" s="1"/>
  <c r="AN1237" i="5" s="1"/>
  <c r="AN1241" i="5" s="1"/>
  <c r="AO1237" i="5" s="1"/>
  <c r="AP1241" i="5" s="1"/>
  <c r="AP1240" i="5"/>
  <c r="AP1239" i="5"/>
  <c r="AP1238" i="5"/>
  <c r="H1236" i="5"/>
  <c r="I1232" i="5" s="1"/>
  <c r="I1236" i="5" s="1"/>
  <c r="J1232" i="5" s="1"/>
  <c r="J1236" i="5" s="1"/>
  <c r="K1232" i="5" s="1"/>
  <c r="K1236" i="5" s="1"/>
  <c r="L1232" i="5" s="1"/>
  <c r="L1236" i="5" s="1"/>
  <c r="M1232" i="5" s="1"/>
  <c r="M1236" i="5" s="1"/>
  <c r="N1232" i="5" s="1"/>
  <c r="N1236" i="5" s="1"/>
  <c r="O1232" i="5" s="1"/>
  <c r="O1236" i="5" s="1"/>
  <c r="P1232" i="5" s="1"/>
  <c r="P1236" i="5" s="1"/>
  <c r="Q1232" i="5" s="1"/>
  <c r="Q1236" i="5" s="1"/>
  <c r="R1232" i="5" s="1"/>
  <c r="R1236" i="5" s="1"/>
  <c r="S1232" i="5" s="1"/>
  <c r="S1236" i="5" s="1"/>
  <c r="T1232" i="5" s="1"/>
  <c r="T1236" i="5" s="1"/>
  <c r="U1232" i="5" s="1"/>
  <c r="U1236" i="5" s="1"/>
  <c r="V1232" i="5" s="1"/>
  <c r="V1236" i="5" s="1"/>
  <c r="W1232" i="5" s="1"/>
  <c r="W1236" i="5" s="1"/>
  <c r="X1232" i="5" s="1"/>
  <c r="X1236" i="5" s="1"/>
  <c r="Y1232" i="5" s="1"/>
  <c r="Y1236" i="5" s="1"/>
  <c r="Z1232" i="5" s="1"/>
  <c r="Z1236" i="5" s="1"/>
  <c r="AA1232" i="5" s="1"/>
  <c r="AA1236" i="5" s="1"/>
  <c r="AB1232" i="5" s="1"/>
  <c r="AB1236" i="5" s="1"/>
  <c r="AC1232" i="5" s="1"/>
  <c r="AC1236" i="5" s="1"/>
  <c r="AD1232" i="5" s="1"/>
  <c r="AD1236" i="5" s="1"/>
  <c r="AE1232" i="5" s="1"/>
  <c r="AE1236" i="5" s="1"/>
  <c r="AF1232" i="5" s="1"/>
  <c r="AF1236" i="5" s="1"/>
  <c r="AG1232" i="5" s="1"/>
  <c r="AG1236" i="5" s="1"/>
  <c r="AH1232" i="5" s="1"/>
  <c r="AH1236" i="5" s="1"/>
  <c r="AI1232" i="5" s="1"/>
  <c r="AI1236" i="5" s="1"/>
  <c r="AJ1232" i="5" s="1"/>
  <c r="AJ1236" i="5" s="1"/>
  <c r="AK1232" i="5" s="1"/>
  <c r="AK1236" i="5" s="1"/>
  <c r="AL1232" i="5" s="1"/>
  <c r="AL1236" i="5" s="1"/>
  <c r="AM1232" i="5" s="1"/>
  <c r="AM1236" i="5" s="1"/>
  <c r="AN1232" i="5" s="1"/>
  <c r="AN1236" i="5" s="1"/>
  <c r="AO1232" i="5" s="1"/>
  <c r="AP1236" i="5" s="1"/>
  <c r="AP1235" i="5"/>
  <c r="AP1234" i="5"/>
  <c r="AP1233" i="5"/>
  <c r="H1231" i="5"/>
  <c r="I1227" i="5" s="1"/>
  <c r="I1231" i="5" s="1"/>
  <c r="J1227" i="5" s="1"/>
  <c r="J1231" i="5" s="1"/>
  <c r="K1227" i="5" s="1"/>
  <c r="K1231" i="5" s="1"/>
  <c r="L1227" i="5" s="1"/>
  <c r="L1231" i="5" s="1"/>
  <c r="M1227" i="5" s="1"/>
  <c r="M1231" i="5" s="1"/>
  <c r="N1227" i="5" s="1"/>
  <c r="N1231" i="5" s="1"/>
  <c r="O1227" i="5" s="1"/>
  <c r="O1231" i="5" s="1"/>
  <c r="P1227" i="5" s="1"/>
  <c r="P1231" i="5" s="1"/>
  <c r="Q1227" i="5" s="1"/>
  <c r="Q1231" i="5" s="1"/>
  <c r="R1227" i="5" s="1"/>
  <c r="R1231" i="5" s="1"/>
  <c r="S1227" i="5" s="1"/>
  <c r="S1231" i="5" s="1"/>
  <c r="T1227" i="5" s="1"/>
  <c r="T1231" i="5" s="1"/>
  <c r="U1227" i="5" s="1"/>
  <c r="U1231" i="5" s="1"/>
  <c r="V1227" i="5" s="1"/>
  <c r="V1231" i="5" s="1"/>
  <c r="W1227" i="5" s="1"/>
  <c r="W1231" i="5" s="1"/>
  <c r="X1227" i="5" s="1"/>
  <c r="X1231" i="5" s="1"/>
  <c r="Y1227" i="5" s="1"/>
  <c r="Y1231" i="5" s="1"/>
  <c r="Z1227" i="5" s="1"/>
  <c r="Z1231" i="5" s="1"/>
  <c r="AA1227" i="5" s="1"/>
  <c r="AA1231" i="5" s="1"/>
  <c r="AB1227" i="5" s="1"/>
  <c r="AB1231" i="5" s="1"/>
  <c r="AC1227" i="5" s="1"/>
  <c r="AC1231" i="5" s="1"/>
  <c r="AD1227" i="5" s="1"/>
  <c r="AD1231" i="5" s="1"/>
  <c r="AE1227" i="5" s="1"/>
  <c r="AE1231" i="5" s="1"/>
  <c r="AF1227" i="5" s="1"/>
  <c r="AF1231" i="5" s="1"/>
  <c r="AG1227" i="5" s="1"/>
  <c r="AG1231" i="5" s="1"/>
  <c r="AH1227" i="5" s="1"/>
  <c r="AH1231" i="5" s="1"/>
  <c r="AI1227" i="5" s="1"/>
  <c r="AI1231" i="5" s="1"/>
  <c r="AJ1227" i="5" s="1"/>
  <c r="AJ1231" i="5" s="1"/>
  <c r="AK1227" i="5" s="1"/>
  <c r="AK1231" i="5" s="1"/>
  <c r="AL1227" i="5" s="1"/>
  <c r="AL1231" i="5" s="1"/>
  <c r="AM1227" i="5" s="1"/>
  <c r="AM1231" i="5" s="1"/>
  <c r="AN1227" i="5" s="1"/>
  <c r="AN1231" i="5" s="1"/>
  <c r="AO1227" i="5" s="1"/>
  <c r="AP1231" i="5" s="1"/>
  <c r="AP1230" i="5"/>
  <c r="AP1229" i="5"/>
  <c r="AP1228" i="5"/>
  <c r="I1226" i="5"/>
  <c r="J1222" i="5" s="1"/>
  <c r="J1226" i="5" s="1"/>
  <c r="K1222" i="5" s="1"/>
  <c r="K1226" i="5" s="1"/>
  <c r="L1222" i="5" s="1"/>
  <c r="L1226" i="5" s="1"/>
  <c r="M1222" i="5" s="1"/>
  <c r="M1226" i="5" s="1"/>
  <c r="N1222" i="5" s="1"/>
  <c r="N1226" i="5" s="1"/>
  <c r="O1222" i="5" s="1"/>
  <c r="O1226" i="5" s="1"/>
  <c r="P1222" i="5" s="1"/>
  <c r="P1226" i="5" s="1"/>
  <c r="Q1222" i="5" s="1"/>
  <c r="Q1226" i="5" s="1"/>
  <c r="R1222" i="5" s="1"/>
  <c r="R1226" i="5" s="1"/>
  <c r="S1222" i="5" s="1"/>
  <c r="S1226" i="5" s="1"/>
  <c r="T1222" i="5" s="1"/>
  <c r="T1226" i="5" s="1"/>
  <c r="U1222" i="5" s="1"/>
  <c r="U1226" i="5" s="1"/>
  <c r="V1222" i="5" s="1"/>
  <c r="V1226" i="5" s="1"/>
  <c r="W1222" i="5" s="1"/>
  <c r="W1226" i="5" s="1"/>
  <c r="X1222" i="5" s="1"/>
  <c r="X1226" i="5" s="1"/>
  <c r="Y1222" i="5" s="1"/>
  <c r="Y1226" i="5" s="1"/>
  <c r="Z1222" i="5" s="1"/>
  <c r="Z1226" i="5" s="1"/>
  <c r="AA1222" i="5" s="1"/>
  <c r="AA1226" i="5" s="1"/>
  <c r="AB1222" i="5" s="1"/>
  <c r="AB1226" i="5" s="1"/>
  <c r="AC1222" i="5" s="1"/>
  <c r="AC1226" i="5" s="1"/>
  <c r="AD1222" i="5" s="1"/>
  <c r="AD1226" i="5" s="1"/>
  <c r="AE1222" i="5" s="1"/>
  <c r="AE1226" i="5" s="1"/>
  <c r="AF1222" i="5" s="1"/>
  <c r="AF1226" i="5" s="1"/>
  <c r="AG1222" i="5" s="1"/>
  <c r="AG1226" i="5" s="1"/>
  <c r="AH1222" i="5" s="1"/>
  <c r="AH1226" i="5" s="1"/>
  <c r="AI1222" i="5" s="1"/>
  <c r="AI1226" i="5" s="1"/>
  <c r="AJ1222" i="5" s="1"/>
  <c r="AJ1226" i="5" s="1"/>
  <c r="AK1222" i="5" s="1"/>
  <c r="AK1226" i="5" s="1"/>
  <c r="AL1222" i="5" s="1"/>
  <c r="AL1226" i="5" s="1"/>
  <c r="AM1222" i="5" s="1"/>
  <c r="AM1226" i="5" s="1"/>
  <c r="AN1222" i="5" s="1"/>
  <c r="AN1226" i="5" s="1"/>
  <c r="AO1222" i="5" s="1"/>
  <c r="AP1226" i="5" s="1"/>
  <c r="H1226" i="5"/>
  <c r="I1222" i="5" s="1"/>
  <c r="AP1225" i="5"/>
  <c r="AP1224" i="5"/>
  <c r="AP1223" i="5"/>
  <c r="H1221" i="5"/>
  <c r="I1217" i="5" s="1"/>
  <c r="I1221" i="5" s="1"/>
  <c r="J1217" i="5" s="1"/>
  <c r="J1221" i="5" s="1"/>
  <c r="K1217" i="5" s="1"/>
  <c r="K1221" i="5" s="1"/>
  <c r="L1217" i="5" s="1"/>
  <c r="L1221" i="5" s="1"/>
  <c r="M1217" i="5" s="1"/>
  <c r="M1221" i="5" s="1"/>
  <c r="N1217" i="5" s="1"/>
  <c r="N1221" i="5" s="1"/>
  <c r="O1217" i="5" s="1"/>
  <c r="O1221" i="5" s="1"/>
  <c r="P1217" i="5" s="1"/>
  <c r="P1221" i="5" s="1"/>
  <c r="Q1217" i="5" s="1"/>
  <c r="Q1221" i="5" s="1"/>
  <c r="R1217" i="5" s="1"/>
  <c r="R1221" i="5" s="1"/>
  <c r="S1217" i="5" s="1"/>
  <c r="S1221" i="5" s="1"/>
  <c r="T1217" i="5" s="1"/>
  <c r="T1221" i="5" s="1"/>
  <c r="U1217" i="5" s="1"/>
  <c r="U1221" i="5" s="1"/>
  <c r="V1217" i="5" s="1"/>
  <c r="V1221" i="5" s="1"/>
  <c r="W1217" i="5" s="1"/>
  <c r="W1221" i="5" s="1"/>
  <c r="X1217" i="5" s="1"/>
  <c r="X1221" i="5" s="1"/>
  <c r="Y1217" i="5" s="1"/>
  <c r="Y1221" i="5" s="1"/>
  <c r="Z1217" i="5" s="1"/>
  <c r="Z1221" i="5" s="1"/>
  <c r="AA1217" i="5" s="1"/>
  <c r="AA1221" i="5" s="1"/>
  <c r="AB1217" i="5" s="1"/>
  <c r="AB1221" i="5" s="1"/>
  <c r="AC1217" i="5" s="1"/>
  <c r="AC1221" i="5" s="1"/>
  <c r="AD1217" i="5" s="1"/>
  <c r="AD1221" i="5" s="1"/>
  <c r="AE1217" i="5" s="1"/>
  <c r="AE1221" i="5" s="1"/>
  <c r="AF1217" i="5" s="1"/>
  <c r="AF1221" i="5" s="1"/>
  <c r="AG1217" i="5" s="1"/>
  <c r="AG1221" i="5" s="1"/>
  <c r="AH1217" i="5" s="1"/>
  <c r="AH1221" i="5" s="1"/>
  <c r="AI1217" i="5" s="1"/>
  <c r="AI1221" i="5" s="1"/>
  <c r="AJ1217" i="5" s="1"/>
  <c r="AJ1221" i="5" s="1"/>
  <c r="AK1217" i="5" s="1"/>
  <c r="AK1221" i="5" s="1"/>
  <c r="AL1217" i="5" s="1"/>
  <c r="AL1221" i="5" s="1"/>
  <c r="AM1217" i="5" s="1"/>
  <c r="AM1221" i="5" s="1"/>
  <c r="AN1217" i="5" s="1"/>
  <c r="AN1221" i="5" s="1"/>
  <c r="AO1217" i="5" s="1"/>
  <c r="AP1221" i="5" s="1"/>
  <c r="AP1220" i="5"/>
  <c r="AP1219" i="5"/>
  <c r="AP1218" i="5"/>
  <c r="H1216" i="5"/>
  <c r="I1212" i="5" s="1"/>
  <c r="I1216" i="5" s="1"/>
  <c r="J1212" i="5" s="1"/>
  <c r="J1216" i="5" s="1"/>
  <c r="K1212" i="5" s="1"/>
  <c r="K1216" i="5" s="1"/>
  <c r="L1212" i="5" s="1"/>
  <c r="L1216" i="5" s="1"/>
  <c r="M1212" i="5" s="1"/>
  <c r="M1216" i="5" s="1"/>
  <c r="N1212" i="5" s="1"/>
  <c r="N1216" i="5" s="1"/>
  <c r="O1212" i="5" s="1"/>
  <c r="O1216" i="5" s="1"/>
  <c r="P1212" i="5" s="1"/>
  <c r="P1216" i="5" s="1"/>
  <c r="Q1212" i="5" s="1"/>
  <c r="Q1216" i="5" s="1"/>
  <c r="R1212" i="5" s="1"/>
  <c r="R1216" i="5" s="1"/>
  <c r="S1212" i="5" s="1"/>
  <c r="S1216" i="5" s="1"/>
  <c r="T1212" i="5" s="1"/>
  <c r="T1216" i="5" s="1"/>
  <c r="U1212" i="5" s="1"/>
  <c r="U1216" i="5" s="1"/>
  <c r="V1212" i="5" s="1"/>
  <c r="V1216" i="5" s="1"/>
  <c r="W1212" i="5" s="1"/>
  <c r="W1216" i="5" s="1"/>
  <c r="X1212" i="5" s="1"/>
  <c r="X1216" i="5" s="1"/>
  <c r="Y1212" i="5" s="1"/>
  <c r="Y1216" i="5" s="1"/>
  <c r="Z1212" i="5" s="1"/>
  <c r="Z1216" i="5" s="1"/>
  <c r="AA1212" i="5" s="1"/>
  <c r="AA1216" i="5" s="1"/>
  <c r="AB1212" i="5" s="1"/>
  <c r="AB1216" i="5" s="1"/>
  <c r="AC1212" i="5" s="1"/>
  <c r="AC1216" i="5" s="1"/>
  <c r="AD1212" i="5" s="1"/>
  <c r="AD1216" i="5" s="1"/>
  <c r="AE1212" i="5" s="1"/>
  <c r="AE1216" i="5" s="1"/>
  <c r="AF1212" i="5" s="1"/>
  <c r="AF1216" i="5" s="1"/>
  <c r="AG1212" i="5" s="1"/>
  <c r="AG1216" i="5" s="1"/>
  <c r="AH1212" i="5" s="1"/>
  <c r="AH1216" i="5" s="1"/>
  <c r="AI1212" i="5" s="1"/>
  <c r="AI1216" i="5" s="1"/>
  <c r="AJ1212" i="5" s="1"/>
  <c r="AJ1216" i="5" s="1"/>
  <c r="AK1212" i="5" s="1"/>
  <c r="AK1216" i="5" s="1"/>
  <c r="AL1212" i="5" s="1"/>
  <c r="AL1216" i="5" s="1"/>
  <c r="AM1212" i="5" s="1"/>
  <c r="AM1216" i="5" s="1"/>
  <c r="AN1212" i="5" s="1"/>
  <c r="AN1216" i="5" s="1"/>
  <c r="AO1212" i="5" s="1"/>
  <c r="AP1216" i="5" s="1"/>
  <c r="AP1215" i="5"/>
  <c r="AP1214" i="5"/>
  <c r="AP1213" i="5"/>
  <c r="H1205" i="5"/>
  <c r="I1200" i="5" s="1"/>
  <c r="I1205" i="5" s="1"/>
  <c r="J1200" i="5" s="1"/>
  <c r="J1205" i="5" s="1"/>
  <c r="K1200" i="5" s="1"/>
  <c r="K1205" i="5" s="1"/>
  <c r="L1200" i="5" s="1"/>
  <c r="L1205" i="5" s="1"/>
  <c r="M1200" i="5" s="1"/>
  <c r="M1205" i="5" s="1"/>
  <c r="N1200" i="5" s="1"/>
  <c r="N1205" i="5" s="1"/>
  <c r="O1200" i="5" s="1"/>
  <c r="O1205" i="5" s="1"/>
  <c r="P1200" i="5" s="1"/>
  <c r="P1205" i="5" s="1"/>
  <c r="Q1200" i="5" s="1"/>
  <c r="Q1205" i="5" s="1"/>
  <c r="R1200" i="5" s="1"/>
  <c r="R1205" i="5" s="1"/>
  <c r="S1200" i="5" s="1"/>
  <c r="S1205" i="5" s="1"/>
  <c r="T1200" i="5" s="1"/>
  <c r="T1205" i="5" s="1"/>
  <c r="U1200" i="5" s="1"/>
  <c r="U1205" i="5" s="1"/>
  <c r="V1200" i="5" s="1"/>
  <c r="V1205" i="5" s="1"/>
  <c r="W1200" i="5" s="1"/>
  <c r="W1205" i="5" s="1"/>
  <c r="X1200" i="5" s="1"/>
  <c r="X1205" i="5" s="1"/>
  <c r="Y1200" i="5" s="1"/>
  <c r="Y1205" i="5" s="1"/>
  <c r="Z1200" i="5" s="1"/>
  <c r="Z1205" i="5" s="1"/>
  <c r="AA1200" i="5" s="1"/>
  <c r="AA1205" i="5" s="1"/>
  <c r="AB1200" i="5" s="1"/>
  <c r="AB1205" i="5" s="1"/>
  <c r="AC1200" i="5" s="1"/>
  <c r="AC1205" i="5" s="1"/>
  <c r="AD1200" i="5" s="1"/>
  <c r="AD1205" i="5" s="1"/>
  <c r="AE1200" i="5" s="1"/>
  <c r="AE1205" i="5" s="1"/>
  <c r="AF1200" i="5" s="1"/>
  <c r="AF1205" i="5" s="1"/>
  <c r="AG1200" i="5" s="1"/>
  <c r="AG1205" i="5" s="1"/>
  <c r="AH1200" i="5" s="1"/>
  <c r="AH1205" i="5" s="1"/>
  <c r="AI1200" i="5" s="1"/>
  <c r="AI1205" i="5" s="1"/>
  <c r="AJ1200" i="5" s="1"/>
  <c r="AJ1205" i="5" s="1"/>
  <c r="AK1200" i="5" s="1"/>
  <c r="AK1205" i="5" s="1"/>
  <c r="AL1200" i="5" s="1"/>
  <c r="AL1205" i="5" s="1"/>
  <c r="AM1200" i="5" s="1"/>
  <c r="AM1205" i="5" s="1"/>
  <c r="AN1200" i="5" s="1"/>
  <c r="AN1205" i="5" s="1"/>
  <c r="AO1200" i="5" s="1"/>
  <c r="AP1205" i="5" s="1"/>
  <c r="AP1204" i="5"/>
  <c r="AP1203" i="5"/>
  <c r="AP1202" i="5"/>
  <c r="AP1201" i="5"/>
  <c r="H1199" i="5"/>
  <c r="I1193" i="5" s="1"/>
  <c r="I1199" i="5" s="1"/>
  <c r="J1193" i="5" s="1"/>
  <c r="J1199" i="5" s="1"/>
  <c r="K1193" i="5" s="1"/>
  <c r="K1199" i="5" s="1"/>
  <c r="L1193" i="5" s="1"/>
  <c r="L1199" i="5" s="1"/>
  <c r="M1193" i="5" s="1"/>
  <c r="M1199" i="5" s="1"/>
  <c r="N1193" i="5" s="1"/>
  <c r="N1199" i="5" s="1"/>
  <c r="O1193" i="5" s="1"/>
  <c r="O1199" i="5" s="1"/>
  <c r="P1193" i="5" s="1"/>
  <c r="P1199" i="5" s="1"/>
  <c r="Q1193" i="5" s="1"/>
  <c r="Q1199" i="5" s="1"/>
  <c r="R1193" i="5" s="1"/>
  <c r="R1199" i="5" s="1"/>
  <c r="S1193" i="5" s="1"/>
  <c r="S1199" i="5" s="1"/>
  <c r="T1193" i="5" s="1"/>
  <c r="T1199" i="5" s="1"/>
  <c r="U1193" i="5" s="1"/>
  <c r="U1199" i="5" s="1"/>
  <c r="V1193" i="5" s="1"/>
  <c r="V1199" i="5" s="1"/>
  <c r="W1193" i="5" s="1"/>
  <c r="W1199" i="5" s="1"/>
  <c r="X1193" i="5" s="1"/>
  <c r="X1199" i="5" s="1"/>
  <c r="Y1193" i="5" s="1"/>
  <c r="Y1199" i="5" s="1"/>
  <c r="Z1193" i="5" s="1"/>
  <c r="Z1199" i="5" s="1"/>
  <c r="AA1193" i="5" s="1"/>
  <c r="AA1199" i="5" s="1"/>
  <c r="AB1193" i="5" s="1"/>
  <c r="AB1199" i="5" s="1"/>
  <c r="AC1193" i="5" s="1"/>
  <c r="AC1199" i="5" s="1"/>
  <c r="AD1193" i="5" s="1"/>
  <c r="AD1199" i="5" s="1"/>
  <c r="AE1193" i="5" s="1"/>
  <c r="AE1199" i="5" s="1"/>
  <c r="AF1193" i="5" s="1"/>
  <c r="AF1199" i="5" s="1"/>
  <c r="AG1193" i="5" s="1"/>
  <c r="AG1199" i="5" s="1"/>
  <c r="AH1193" i="5" s="1"/>
  <c r="AH1199" i="5" s="1"/>
  <c r="AI1193" i="5" s="1"/>
  <c r="AI1199" i="5" s="1"/>
  <c r="AJ1193" i="5" s="1"/>
  <c r="AJ1199" i="5" s="1"/>
  <c r="AK1193" i="5" s="1"/>
  <c r="AK1199" i="5" s="1"/>
  <c r="AL1193" i="5" s="1"/>
  <c r="AL1199" i="5" s="1"/>
  <c r="AM1193" i="5" s="1"/>
  <c r="AM1199" i="5" s="1"/>
  <c r="AN1193" i="5" s="1"/>
  <c r="AN1199" i="5" s="1"/>
  <c r="AO1193" i="5" s="1"/>
  <c r="AP1199" i="5" s="1"/>
  <c r="AP1198" i="5"/>
  <c r="AP1197" i="5"/>
  <c r="AP1196" i="5"/>
  <c r="AP1195" i="5"/>
  <c r="AP1194" i="5"/>
  <c r="H1192" i="5"/>
  <c r="I1186" i="5" s="1"/>
  <c r="I1192" i="5" s="1"/>
  <c r="J1186" i="5" s="1"/>
  <c r="J1192" i="5" s="1"/>
  <c r="K1186" i="5" s="1"/>
  <c r="K1192" i="5" s="1"/>
  <c r="L1186" i="5" s="1"/>
  <c r="L1192" i="5" s="1"/>
  <c r="M1186" i="5" s="1"/>
  <c r="M1192" i="5" s="1"/>
  <c r="N1186" i="5" s="1"/>
  <c r="N1192" i="5" s="1"/>
  <c r="O1186" i="5" s="1"/>
  <c r="O1192" i="5" s="1"/>
  <c r="P1186" i="5" s="1"/>
  <c r="P1192" i="5" s="1"/>
  <c r="Q1186" i="5" s="1"/>
  <c r="Q1192" i="5" s="1"/>
  <c r="R1186" i="5" s="1"/>
  <c r="R1192" i="5" s="1"/>
  <c r="S1186" i="5" s="1"/>
  <c r="S1192" i="5" s="1"/>
  <c r="T1186" i="5" s="1"/>
  <c r="T1192" i="5" s="1"/>
  <c r="U1186" i="5" s="1"/>
  <c r="U1192" i="5" s="1"/>
  <c r="V1186" i="5" s="1"/>
  <c r="V1192" i="5" s="1"/>
  <c r="W1186" i="5" s="1"/>
  <c r="W1192" i="5" s="1"/>
  <c r="X1186" i="5" s="1"/>
  <c r="X1192" i="5" s="1"/>
  <c r="Y1186" i="5" s="1"/>
  <c r="Y1192" i="5" s="1"/>
  <c r="Z1186" i="5" s="1"/>
  <c r="Z1192" i="5" s="1"/>
  <c r="AA1186" i="5" s="1"/>
  <c r="AA1192" i="5" s="1"/>
  <c r="AB1186" i="5" s="1"/>
  <c r="AB1192" i="5" s="1"/>
  <c r="AC1186" i="5" s="1"/>
  <c r="AC1192" i="5" s="1"/>
  <c r="AD1186" i="5" s="1"/>
  <c r="AD1192" i="5" s="1"/>
  <c r="AE1186" i="5" s="1"/>
  <c r="AE1192" i="5" s="1"/>
  <c r="AF1186" i="5" s="1"/>
  <c r="AF1192" i="5" s="1"/>
  <c r="AG1186" i="5" s="1"/>
  <c r="AG1192" i="5" s="1"/>
  <c r="AH1186" i="5" s="1"/>
  <c r="AH1192" i="5" s="1"/>
  <c r="AI1186" i="5" s="1"/>
  <c r="AI1192" i="5" s="1"/>
  <c r="AJ1186" i="5" s="1"/>
  <c r="AJ1192" i="5" s="1"/>
  <c r="AK1186" i="5" s="1"/>
  <c r="AK1192" i="5" s="1"/>
  <c r="AL1186" i="5" s="1"/>
  <c r="AL1192" i="5" s="1"/>
  <c r="AM1186" i="5" s="1"/>
  <c r="AM1192" i="5" s="1"/>
  <c r="AN1186" i="5" s="1"/>
  <c r="AN1192" i="5" s="1"/>
  <c r="AO1186" i="5" s="1"/>
  <c r="AP1192" i="5" s="1"/>
  <c r="AP1191" i="5"/>
  <c r="AP1190" i="5"/>
  <c r="AP1189" i="5"/>
  <c r="AP1188" i="5"/>
  <c r="AP1187" i="5"/>
  <c r="H1185" i="5"/>
  <c r="I1178" i="5" s="1"/>
  <c r="I1185" i="5" s="1"/>
  <c r="J1178" i="5" s="1"/>
  <c r="J1185" i="5" s="1"/>
  <c r="K1178" i="5" s="1"/>
  <c r="K1185" i="5" s="1"/>
  <c r="L1178" i="5" s="1"/>
  <c r="L1185" i="5" s="1"/>
  <c r="M1178" i="5" s="1"/>
  <c r="M1185" i="5" s="1"/>
  <c r="N1178" i="5" s="1"/>
  <c r="N1185" i="5" s="1"/>
  <c r="O1178" i="5" s="1"/>
  <c r="O1185" i="5" s="1"/>
  <c r="P1178" i="5" s="1"/>
  <c r="P1185" i="5" s="1"/>
  <c r="Q1178" i="5" s="1"/>
  <c r="Q1185" i="5" s="1"/>
  <c r="R1178" i="5" s="1"/>
  <c r="R1185" i="5" s="1"/>
  <c r="S1178" i="5" s="1"/>
  <c r="S1185" i="5" s="1"/>
  <c r="T1178" i="5" s="1"/>
  <c r="T1185" i="5" s="1"/>
  <c r="U1178" i="5" s="1"/>
  <c r="U1185" i="5" s="1"/>
  <c r="V1178" i="5" s="1"/>
  <c r="V1185" i="5" s="1"/>
  <c r="W1178" i="5" s="1"/>
  <c r="W1185" i="5" s="1"/>
  <c r="X1178" i="5" s="1"/>
  <c r="X1185" i="5" s="1"/>
  <c r="Y1178" i="5" s="1"/>
  <c r="Y1185" i="5" s="1"/>
  <c r="Z1178" i="5" s="1"/>
  <c r="Z1185" i="5" s="1"/>
  <c r="AA1178" i="5" s="1"/>
  <c r="AA1185" i="5" s="1"/>
  <c r="AB1178" i="5" s="1"/>
  <c r="AB1185" i="5" s="1"/>
  <c r="AC1178" i="5" s="1"/>
  <c r="AC1185" i="5" s="1"/>
  <c r="AD1178" i="5" s="1"/>
  <c r="AD1185" i="5" s="1"/>
  <c r="AE1178" i="5" s="1"/>
  <c r="AE1185" i="5" s="1"/>
  <c r="AF1178" i="5" s="1"/>
  <c r="AF1185" i="5" s="1"/>
  <c r="AG1178" i="5" s="1"/>
  <c r="AG1185" i="5" s="1"/>
  <c r="AH1178" i="5" s="1"/>
  <c r="AH1185" i="5" s="1"/>
  <c r="AI1178" i="5" s="1"/>
  <c r="AI1185" i="5" s="1"/>
  <c r="AJ1178" i="5" s="1"/>
  <c r="AJ1185" i="5" s="1"/>
  <c r="AK1178" i="5" s="1"/>
  <c r="AK1185" i="5" s="1"/>
  <c r="AL1178" i="5" s="1"/>
  <c r="AL1185" i="5" s="1"/>
  <c r="AM1178" i="5" s="1"/>
  <c r="AM1185" i="5" s="1"/>
  <c r="AN1178" i="5" s="1"/>
  <c r="AN1185" i="5" s="1"/>
  <c r="AO1178" i="5" s="1"/>
  <c r="AP1185" i="5" s="1"/>
  <c r="AP1184" i="5"/>
  <c r="AP1183" i="5"/>
  <c r="AP1182" i="5"/>
  <c r="AP1181" i="5"/>
  <c r="AP1180" i="5"/>
  <c r="H1177" i="5"/>
  <c r="I1171" i="5" s="1"/>
  <c r="I1177" i="5" s="1"/>
  <c r="J1171" i="5" s="1"/>
  <c r="J1177" i="5" s="1"/>
  <c r="K1171" i="5" s="1"/>
  <c r="K1177" i="5" s="1"/>
  <c r="L1171" i="5" s="1"/>
  <c r="L1177" i="5" s="1"/>
  <c r="M1171" i="5" s="1"/>
  <c r="M1177" i="5" s="1"/>
  <c r="N1171" i="5" s="1"/>
  <c r="N1177" i="5" s="1"/>
  <c r="O1171" i="5" s="1"/>
  <c r="O1177" i="5" s="1"/>
  <c r="P1171" i="5" s="1"/>
  <c r="P1177" i="5" s="1"/>
  <c r="Q1171" i="5" s="1"/>
  <c r="Q1177" i="5" s="1"/>
  <c r="R1171" i="5" s="1"/>
  <c r="R1177" i="5" s="1"/>
  <c r="S1171" i="5" s="1"/>
  <c r="S1177" i="5" s="1"/>
  <c r="T1171" i="5" s="1"/>
  <c r="T1177" i="5" s="1"/>
  <c r="U1171" i="5" s="1"/>
  <c r="U1177" i="5" s="1"/>
  <c r="V1171" i="5" s="1"/>
  <c r="V1177" i="5" s="1"/>
  <c r="W1171" i="5" s="1"/>
  <c r="W1177" i="5" s="1"/>
  <c r="X1171" i="5" s="1"/>
  <c r="X1177" i="5" s="1"/>
  <c r="Y1171" i="5" s="1"/>
  <c r="Y1177" i="5" s="1"/>
  <c r="Z1171" i="5" s="1"/>
  <c r="Z1177" i="5" s="1"/>
  <c r="AA1171" i="5" s="1"/>
  <c r="AA1177" i="5" s="1"/>
  <c r="AB1171" i="5" s="1"/>
  <c r="AB1177" i="5" s="1"/>
  <c r="AC1171" i="5" s="1"/>
  <c r="AC1177" i="5" s="1"/>
  <c r="AD1171" i="5" s="1"/>
  <c r="AD1177" i="5" s="1"/>
  <c r="AE1171" i="5" s="1"/>
  <c r="AE1177" i="5" s="1"/>
  <c r="AF1171" i="5" s="1"/>
  <c r="AF1177" i="5" s="1"/>
  <c r="AG1171" i="5" s="1"/>
  <c r="AG1177" i="5" s="1"/>
  <c r="AH1171" i="5" s="1"/>
  <c r="AH1177" i="5" s="1"/>
  <c r="AI1171" i="5" s="1"/>
  <c r="AI1177" i="5" s="1"/>
  <c r="AJ1171" i="5" s="1"/>
  <c r="AJ1177" i="5" s="1"/>
  <c r="AK1171" i="5" s="1"/>
  <c r="AK1177" i="5" s="1"/>
  <c r="AL1171" i="5" s="1"/>
  <c r="AL1177" i="5" s="1"/>
  <c r="AM1171" i="5" s="1"/>
  <c r="AM1177" i="5" s="1"/>
  <c r="AN1171" i="5" s="1"/>
  <c r="AN1177" i="5" s="1"/>
  <c r="AO1171" i="5" s="1"/>
  <c r="AP1177" i="5" s="1"/>
  <c r="AP1176" i="5"/>
  <c r="AP1175" i="5"/>
  <c r="AP1174" i="5"/>
  <c r="AP1173" i="5"/>
  <c r="AP1172" i="5"/>
  <c r="AO1156" i="5"/>
  <c r="AO1163" i="5" s="1"/>
  <c r="AO1153" i="5"/>
  <c r="AO1152" i="5"/>
  <c r="AL1152" i="5"/>
  <c r="AK1152" i="5"/>
  <c r="AJ1152" i="5"/>
  <c r="AI1152" i="5"/>
  <c r="AH1152" i="5"/>
  <c r="AG1152" i="5"/>
  <c r="AF1152" i="5"/>
  <c r="AE1152" i="5"/>
  <c r="AD1152" i="5"/>
  <c r="AC1152" i="5"/>
  <c r="AB1152" i="5"/>
  <c r="AA1152" i="5"/>
  <c r="Z1152" i="5"/>
  <c r="Y1152" i="5"/>
  <c r="X1152" i="5"/>
  <c r="W1152" i="5"/>
  <c r="V1152" i="5"/>
  <c r="U1152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AO1151" i="5"/>
  <c r="AL1151" i="5"/>
  <c r="AK1151" i="5"/>
  <c r="AJ1151" i="5"/>
  <c r="AI1151" i="5"/>
  <c r="AH1151" i="5"/>
  <c r="AG1151" i="5"/>
  <c r="AF1151" i="5"/>
  <c r="AE1151" i="5"/>
  <c r="AD1151" i="5"/>
  <c r="AC1151" i="5"/>
  <c r="AB1151" i="5"/>
  <c r="AA1151" i="5"/>
  <c r="Z1151" i="5"/>
  <c r="Y1151" i="5"/>
  <c r="X1151" i="5"/>
  <c r="V1151" i="5"/>
  <c r="U1151" i="5"/>
  <c r="T1151" i="5"/>
  <c r="S1151" i="5"/>
  <c r="R1151" i="5"/>
  <c r="Q1151" i="5"/>
  <c r="P1151" i="5"/>
  <c r="O1151" i="5"/>
  <c r="N1151" i="5"/>
  <c r="M1151" i="5"/>
  <c r="L1151" i="5"/>
  <c r="K1151" i="5"/>
  <c r="J1151" i="5"/>
  <c r="H1151" i="5"/>
  <c r="AO1148" i="5"/>
  <c r="AL1148" i="5"/>
  <c r="AK1148" i="5"/>
  <c r="AJ1148" i="5"/>
  <c r="AI1148" i="5"/>
  <c r="AH1148" i="5"/>
  <c r="AG1148" i="5"/>
  <c r="AF1148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AO1147" i="5"/>
  <c r="AL1147" i="5"/>
  <c r="AL1149" i="5" s="1"/>
  <c r="AK1147" i="5"/>
  <c r="AK1149" i="5" s="1"/>
  <c r="AJ1147" i="5"/>
  <c r="AI1147" i="5"/>
  <c r="AI1149" i="5" s="1"/>
  <c r="AH1147" i="5"/>
  <c r="AH1149" i="5" s="1"/>
  <c r="AG1147" i="5"/>
  <c r="AF1147" i="5"/>
  <c r="AF1149" i="5" s="1"/>
  <c r="AE1147" i="5"/>
  <c r="AD1147" i="5"/>
  <c r="AD1149" i="5" s="1"/>
  <c r="AC1147" i="5"/>
  <c r="AB1147" i="5"/>
  <c r="AB1149" i="5" s="1"/>
  <c r="AA1147" i="5"/>
  <c r="AA1149" i="5" s="1"/>
  <c r="Z1147" i="5"/>
  <c r="Z1149" i="5" s="1"/>
  <c r="Y1147" i="5"/>
  <c r="Y1149" i="5" s="1"/>
  <c r="X1147" i="5"/>
  <c r="W1147" i="5"/>
  <c r="V1147" i="5"/>
  <c r="V1149" i="5" s="1"/>
  <c r="U1147" i="5"/>
  <c r="T1147" i="5"/>
  <c r="T1149" i="5" s="1"/>
  <c r="S1147" i="5"/>
  <c r="S1149" i="5" s="1"/>
  <c r="R1147" i="5"/>
  <c r="R1149" i="5" s="1"/>
  <c r="Q1147" i="5"/>
  <c r="Q1149" i="5" s="1"/>
  <c r="P1147" i="5"/>
  <c r="P1149" i="5" s="1"/>
  <c r="O1147" i="5"/>
  <c r="N1147" i="5"/>
  <c r="N1149" i="5" s="1"/>
  <c r="M1147" i="5"/>
  <c r="M1149" i="5" s="1"/>
  <c r="K1147" i="5"/>
  <c r="J1147" i="5"/>
  <c r="I1147" i="5"/>
  <c r="H1147" i="5"/>
  <c r="AP1144" i="5"/>
  <c r="AP1143" i="5"/>
  <c r="AP1142" i="5"/>
  <c r="AP1141" i="5"/>
  <c r="H1140" i="5"/>
  <c r="H1145" i="5" s="1"/>
  <c r="I1140" i="5" s="1"/>
  <c r="I1145" i="5" s="1"/>
  <c r="J1140" i="5" s="1"/>
  <c r="J1145" i="5" s="1"/>
  <c r="K1140" i="5" s="1"/>
  <c r="K1145" i="5" s="1"/>
  <c r="L1140" i="5" s="1"/>
  <c r="L1145" i="5" s="1"/>
  <c r="M1140" i="5" s="1"/>
  <c r="M1145" i="5" s="1"/>
  <c r="N1140" i="5" s="1"/>
  <c r="N1145" i="5" s="1"/>
  <c r="O1140" i="5" s="1"/>
  <c r="O1145" i="5" s="1"/>
  <c r="P1140" i="5" s="1"/>
  <c r="P1145" i="5" s="1"/>
  <c r="Q1140" i="5" s="1"/>
  <c r="Q1145" i="5" s="1"/>
  <c r="R1140" i="5" s="1"/>
  <c r="R1145" i="5" s="1"/>
  <c r="S1140" i="5" s="1"/>
  <c r="S1145" i="5" s="1"/>
  <c r="T1140" i="5" s="1"/>
  <c r="T1145" i="5" s="1"/>
  <c r="U1140" i="5" s="1"/>
  <c r="U1145" i="5" s="1"/>
  <c r="V1140" i="5" s="1"/>
  <c r="V1145" i="5" s="1"/>
  <c r="W1140" i="5" s="1"/>
  <c r="W1145" i="5" s="1"/>
  <c r="X1140" i="5" s="1"/>
  <c r="X1145" i="5" s="1"/>
  <c r="Y1140" i="5" s="1"/>
  <c r="Y1145" i="5" s="1"/>
  <c r="Z1140" i="5" s="1"/>
  <c r="Z1145" i="5" s="1"/>
  <c r="AA1140" i="5" s="1"/>
  <c r="AA1145" i="5" s="1"/>
  <c r="AB1140" i="5" s="1"/>
  <c r="AB1145" i="5" s="1"/>
  <c r="AC1140" i="5" s="1"/>
  <c r="AC1145" i="5" s="1"/>
  <c r="AD1140" i="5" s="1"/>
  <c r="AD1145" i="5" s="1"/>
  <c r="AE1140" i="5" s="1"/>
  <c r="AE1145" i="5" s="1"/>
  <c r="AF1140" i="5" s="1"/>
  <c r="AF1145" i="5" s="1"/>
  <c r="AG1140" i="5" s="1"/>
  <c r="AG1145" i="5" s="1"/>
  <c r="AH1140" i="5" s="1"/>
  <c r="AH1145" i="5" s="1"/>
  <c r="AI1140" i="5" s="1"/>
  <c r="AI1145" i="5" s="1"/>
  <c r="AJ1140" i="5" s="1"/>
  <c r="AJ1145" i="5" s="1"/>
  <c r="AK1140" i="5" s="1"/>
  <c r="AK1145" i="5" s="1"/>
  <c r="AL1140" i="5" s="1"/>
  <c r="AL1145" i="5" s="1"/>
  <c r="AM1140" i="5" s="1"/>
  <c r="AM1145" i="5" s="1"/>
  <c r="AN1140" i="5" s="1"/>
  <c r="AN1145" i="5" s="1"/>
  <c r="AO1140" i="5" s="1"/>
  <c r="AP1145" i="5" s="1"/>
  <c r="AP1138" i="5"/>
  <c r="AP1137" i="5"/>
  <c r="AP1136" i="5"/>
  <c r="AP1135" i="5"/>
  <c r="H1134" i="5"/>
  <c r="H1139" i="5" s="1"/>
  <c r="I1134" i="5" s="1"/>
  <c r="I1139" i="5" s="1"/>
  <c r="J1134" i="5" s="1"/>
  <c r="J1139" i="5" s="1"/>
  <c r="K1134" i="5" s="1"/>
  <c r="K1139" i="5" s="1"/>
  <c r="L1134" i="5" s="1"/>
  <c r="L1139" i="5" s="1"/>
  <c r="M1134" i="5" s="1"/>
  <c r="M1139" i="5" s="1"/>
  <c r="N1134" i="5" s="1"/>
  <c r="N1139" i="5" s="1"/>
  <c r="O1134" i="5" s="1"/>
  <c r="O1139" i="5" s="1"/>
  <c r="P1134" i="5" s="1"/>
  <c r="P1139" i="5" s="1"/>
  <c r="Q1134" i="5" s="1"/>
  <c r="Q1139" i="5" s="1"/>
  <c r="R1134" i="5" s="1"/>
  <c r="R1139" i="5" s="1"/>
  <c r="S1134" i="5" s="1"/>
  <c r="S1139" i="5" s="1"/>
  <c r="T1134" i="5" s="1"/>
  <c r="T1139" i="5" s="1"/>
  <c r="U1134" i="5" s="1"/>
  <c r="U1139" i="5" s="1"/>
  <c r="V1134" i="5" s="1"/>
  <c r="V1139" i="5" s="1"/>
  <c r="W1134" i="5" s="1"/>
  <c r="W1139" i="5" s="1"/>
  <c r="X1134" i="5" s="1"/>
  <c r="X1139" i="5" s="1"/>
  <c r="Y1134" i="5" s="1"/>
  <c r="Y1139" i="5" s="1"/>
  <c r="Z1134" i="5" s="1"/>
  <c r="Z1139" i="5" s="1"/>
  <c r="AA1134" i="5" s="1"/>
  <c r="AA1139" i="5" s="1"/>
  <c r="AB1134" i="5" s="1"/>
  <c r="AB1139" i="5" s="1"/>
  <c r="AC1134" i="5" s="1"/>
  <c r="AC1139" i="5" s="1"/>
  <c r="AD1134" i="5" s="1"/>
  <c r="AD1139" i="5" s="1"/>
  <c r="AE1134" i="5" s="1"/>
  <c r="AE1139" i="5" s="1"/>
  <c r="AF1134" i="5" s="1"/>
  <c r="AF1139" i="5" s="1"/>
  <c r="AG1134" i="5" s="1"/>
  <c r="AG1139" i="5" s="1"/>
  <c r="AH1134" i="5" s="1"/>
  <c r="AH1139" i="5" s="1"/>
  <c r="AI1134" i="5" s="1"/>
  <c r="AI1139" i="5" s="1"/>
  <c r="AJ1134" i="5" s="1"/>
  <c r="AJ1139" i="5" s="1"/>
  <c r="AK1134" i="5" s="1"/>
  <c r="AK1139" i="5" s="1"/>
  <c r="AL1134" i="5" s="1"/>
  <c r="AL1139" i="5" s="1"/>
  <c r="AM1134" i="5" s="1"/>
  <c r="AM1139" i="5" s="1"/>
  <c r="AN1134" i="5" s="1"/>
  <c r="AN1139" i="5" s="1"/>
  <c r="AO1134" i="5" s="1"/>
  <c r="AP1139" i="5" s="1"/>
  <c r="AP1132" i="5"/>
  <c r="AP1131" i="5"/>
  <c r="AP1130" i="5"/>
  <c r="AP1129" i="5"/>
  <c r="H1128" i="5"/>
  <c r="H1133" i="5" s="1"/>
  <c r="I1128" i="5" s="1"/>
  <c r="I1133" i="5" s="1"/>
  <c r="J1128" i="5" s="1"/>
  <c r="J1133" i="5" s="1"/>
  <c r="K1128" i="5" s="1"/>
  <c r="K1133" i="5" s="1"/>
  <c r="L1128" i="5" s="1"/>
  <c r="L1133" i="5" s="1"/>
  <c r="M1128" i="5" s="1"/>
  <c r="M1133" i="5" s="1"/>
  <c r="N1128" i="5" s="1"/>
  <c r="N1133" i="5" s="1"/>
  <c r="O1128" i="5" s="1"/>
  <c r="O1133" i="5" s="1"/>
  <c r="P1128" i="5" s="1"/>
  <c r="P1133" i="5" s="1"/>
  <c r="Q1128" i="5" s="1"/>
  <c r="Q1133" i="5" s="1"/>
  <c r="R1128" i="5" s="1"/>
  <c r="R1133" i="5" s="1"/>
  <c r="S1128" i="5" s="1"/>
  <c r="S1133" i="5" s="1"/>
  <c r="T1128" i="5" s="1"/>
  <c r="T1133" i="5" s="1"/>
  <c r="U1128" i="5" s="1"/>
  <c r="U1133" i="5" s="1"/>
  <c r="V1128" i="5" s="1"/>
  <c r="V1133" i="5" s="1"/>
  <c r="W1128" i="5" s="1"/>
  <c r="W1133" i="5" s="1"/>
  <c r="X1128" i="5" s="1"/>
  <c r="X1133" i="5" s="1"/>
  <c r="Y1128" i="5" s="1"/>
  <c r="Y1133" i="5" s="1"/>
  <c r="Z1128" i="5" s="1"/>
  <c r="Z1133" i="5" s="1"/>
  <c r="AA1128" i="5" s="1"/>
  <c r="AA1133" i="5" s="1"/>
  <c r="AB1128" i="5" s="1"/>
  <c r="AB1133" i="5" s="1"/>
  <c r="AC1128" i="5" s="1"/>
  <c r="AC1133" i="5" s="1"/>
  <c r="AD1128" i="5" s="1"/>
  <c r="AD1133" i="5" s="1"/>
  <c r="AE1128" i="5" s="1"/>
  <c r="AE1133" i="5" s="1"/>
  <c r="AF1128" i="5" s="1"/>
  <c r="AF1133" i="5" s="1"/>
  <c r="AG1128" i="5" s="1"/>
  <c r="AG1133" i="5" s="1"/>
  <c r="AH1128" i="5" s="1"/>
  <c r="AH1133" i="5" s="1"/>
  <c r="AI1128" i="5" s="1"/>
  <c r="AI1133" i="5" s="1"/>
  <c r="AJ1128" i="5" s="1"/>
  <c r="AJ1133" i="5" s="1"/>
  <c r="AK1128" i="5" s="1"/>
  <c r="AK1133" i="5" s="1"/>
  <c r="AL1128" i="5" s="1"/>
  <c r="AL1133" i="5" s="1"/>
  <c r="AM1128" i="5" s="1"/>
  <c r="AM1133" i="5" s="1"/>
  <c r="AN1128" i="5" s="1"/>
  <c r="AN1133" i="5" s="1"/>
  <c r="AO1128" i="5" s="1"/>
  <c r="AP1133" i="5" s="1"/>
  <c r="H1127" i="5"/>
  <c r="I1122" i="5" s="1"/>
  <c r="I1127" i="5" s="1"/>
  <c r="J1122" i="5" s="1"/>
  <c r="J1127" i="5" s="1"/>
  <c r="K1122" i="5" s="1"/>
  <c r="K1127" i="5" s="1"/>
  <c r="L1122" i="5" s="1"/>
  <c r="L1127" i="5" s="1"/>
  <c r="M1122" i="5" s="1"/>
  <c r="M1127" i="5" s="1"/>
  <c r="N1122" i="5" s="1"/>
  <c r="N1127" i="5" s="1"/>
  <c r="O1122" i="5" s="1"/>
  <c r="O1127" i="5" s="1"/>
  <c r="P1122" i="5" s="1"/>
  <c r="P1127" i="5" s="1"/>
  <c r="Q1122" i="5" s="1"/>
  <c r="Q1127" i="5" s="1"/>
  <c r="R1122" i="5" s="1"/>
  <c r="R1127" i="5" s="1"/>
  <c r="S1122" i="5" s="1"/>
  <c r="S1127" i="5" s="1"/>
  <c r="T1122" i="5" s="1"/>
  <c r="T1127" i="5" s="1"/>
  <c r="U1122" i="5" s="1"/>
  <c r="U1127" i="5" s="1"/>
  <c r="V1122" i="5" s="1"/>
  <c r="V1127" i="5" s="1"/>
  <c r="W1122" i="5" s="1"/>
  <c r="W1127" i="5" s="1"/>
  <c r="X1122" i="5" s="1"/>
  <c r="X1127" i="5" s="1"/>
  <c r="Y1122" i="5" s="1"/>
  <c r="Y1127" i="5" s="1"/>
  <c r="Z1122" i="5" s="1"/>
  <c r="Z1127" i="5" s="1"/>
  <c r="AA1122" i="5" s="1"/>
  <c r="AA1127" i="5" s="1"/>
  <c r="AB1122" i="5" s="1"/>
  <c r="AB1127" i="5" s="1"/>
  <c r="AC1122" i="5" s="1"/>
  <c r="AC1127" i="5" s="1"/>
  <c r="AD1122" i="5" s="1"/>
  <c r="AD1127" i="5" s="1"/>
  <c r="AE1122" i="5" s="1"/>
  <c r="AE1127" i="5" s="1"/>
  <c r="AF1122" i="5" s="1"/>
  <c r="AF1127" i="5" s="1"/>
  <c r="AG1122" i="5" s="1"/>
  <c r="AG1127" i="5" s="1"/>
  <c r="AH1122" i="5" s="1"/>
  <c r="AH1127" i="5" s="1"/>
  <c r="AI1122" i="5" s="1"/>
  <c r="AI1127" i="5" s="1"/>
  <c r="AJ1122" i="5" s="1"/>
  <c r="AJ1127" i="5" s="1"/>
  <c r="AK1122" i="5" s="1"/>
  <c r="AK1127" i="5" s="1"/>
  <c r="AL1122" i="5" s="1"/>
  <c r="AL1127" i="5" s="1"/>
  <c r="AM1122" i="5" s="1"/>
  <c r="AM1127" i="5" s="1"/>
  <c r="AN1122" i="5" s="1"/>
  <c r="AN1127" i="5" s="1"/>
  <c r="AO1122" i="5" s="1"/>
  <c r="AP1127" i="5" s="1"/>
  <c r="AP1126" i="5"/>
  <c r="AP1125" i="5"/>
  <c r="AP1124" i="5"/>
  <c r="AP1123" i="5"/>
  <c r="AP1120" i="5"/>
  <c r="AP1119" i="5"/>
  <c r="AP1118" i="5"/>
  <c r="AP1117" i="5"/>
  <c r="H1116" i="5"/>
  <c r="H1121" i="5" s="1"/>
  <c r="I1116" i="5" s="1"/>
  <c r="I1121" i="5" s="1"/>
  <c r="J1116" i="5" s="1"/>
  <c r="J1121" i="5" s="1"/>
  <c r="K1116" i="5" s="1"/>
  <c r="K1121" i="5" s="1"/>
  <c r="L1116" i="5" s="1"/>
  <c r="L1121" i="5" s="1"/>
  <c r="M1116" i="5" s="1"/>
  <c r="M1121" i="5" s="1"/>
  <c r="N1116" i="5" s="1"/>
  <c r="N1121" i="5" s="1"/>
  <c r="O1116" i="5" s="1"/>
  <c r="O1121" i="5" s="1"/>
  <c r="P1116" i="5" s="1"/>
  <c r="P1121" i="5" s="1"/>
  <c r="Q1116" i="5" s="1"/>
  <c r="Q1121" i="5" s="1"/>
  <c r="R1116" i="5" s="1"/>
  <c r="R1121" i="5" s="1"/>
  <c r="S1116" i="5" s="1"/>
  <c r="S1121" i="5" s="1"/>
  <c r="T1116" i="5" s="1"/>
  <c r="T1121" i="5" s="1"/>
  <c r="U1116" i="5" s="1"/>
  <c r="U1121" i="5" s="1"/>
  <c r="V1116" i="5" s="1"/>
  <c r="V1121" i="5" s="1"/>
  <c r="W1116" i="5" s="1"/>
  <c r="W1121" i="5" s="1"/>
  <c r="X1116" i="5" s="1"/>
  <c r="X1121" i="5" s="1"/>
  <c r="Y1116" i="5" s="1"/>
  <c r="Y1121" i="5" s="1"/>
  <c r="Z1116" i="5" s="1"/>
  <c r="Z1121" i="5" s="1"/>
  <c r="AA1116" i="5" s="1"/>
  <c r="AA1121" i="5" s="1"/>
  <c r="AB1116" i="5" s="1"/>
  <c r="AB1121" i="5" s="1"/>
  <c r="AC1116" i="5" s="1"/>
  <c r="AC1121" i="5" s="1"/>
  <c r="AD1116" i="5" s="1"/>
  <c r="AD1121" i="5" s="1"/>
  <c r="AE1116" i="5" s="1"/>
  <c r="AE1121" i="5" s="1"/>
  <c r="AF1116" i="5" s="1"/>
  <c r="AF1121" i="5" s="1"/>
  <c r="AG1116" i="5" s="1"/>
  <c r="AG1121" i="5" s="1"/>
  <c r="AH1116" i="5" s="1"/>
  <c r="AH1121" i="5" s="1"/>
  <c r="AI1116" i="5" s="1"/>
  <c r="AI1121" i="5" s="1"/>
  <c r="AJ1116" i="5" s="1"/>
  <c r="AJ1121" i="5" s="1"/>
  <c r="AK1116" i="5" s="1"/>
  <c r="AK1121" i="5" s="1"/>
  <c r="AL1116" i="5" s="1"/>
  <c r="AL1121" i="5" s="1"/>
  <c r="AM1116" i="5" s="1"/>
  <c r="AM1121" i="5" s="1"/>
  <c r="AN1116" i="5" s="1"/>
  <c r="AN1121" i="5" s="1"/>
  <c r="AO1116" i="5" s="1"/>
  <c r="AP1121" i="5" s="1"/>
  <c r="AP1114" i="5"/>
  <c r="AP1113" i="5"/>
  <c r="AP1112" i="5"/>
  <c r="AP1111" i="5"/>
  <c r="H1110" i="5"/>
  <c r="H1115" i="5" s="1"/>
  <c r="I1110" i="5" s="1"/>
  <c r="I1115" i="5" s="1"/>
  <c r="J1110" i="5" s="1"/>
  <c r="J1115" i="5" s="1"/>
  <c r="K1110" i="5" s="1"/>
  <c r="K1115" i="5" s="1"/>
  <c r="L1110" i="5" s="1"/>
  <c r="L1115" i="5" s="1"/>
  <c r="M1110" i="5" s="1"/>
  <c r="M1115" i="5" s="1"/>
  <c r="N1110" i="5" s="1"/>
  <c r="N1115" i="5" s="1"/>
  <c r="O1110" i="5" s="1"/>
  <c r="O1115" i="5" s="1"/>
  <c r="P1110" i="5" s="1"/>
  <c r="P1115" i="5" s="1"/>
  <c r="Q1110" i="5" s="1"/>
  <c r="Q1115" i="5" s="1"/>
  <c r="R1110" i="5" s="1"/>
  <c r="R1115" i="5" s="1"/>
  <c r="S1110" i="5" s="1"/>
  <c r="S1115" i="5" s="1"/>
  <c r="T1110" i="5" s="1"/>
  <c r="T1115" i="5" s="1"/>
  <c r="U1110" i="5" s="1"/>
  <c r="U1115" i="5" s="1"/>
  <c r="V1110" i="5" s="1"/>
  <c r="V1115" i="5" s="1"/>
  <c r="W1110" i="5" s="1"/>
  <c r="W1115" i="5" s="1"/>
  <c r="X1110" i="5" s="1"/>
  <c r="X1115" i="5" s="1"/>
  <c r="Y1110" i="5" s="1"/>
  <c r="Y1115" i="5" s="1"/>
  <c r="Z1110" i="5" s="1"/>
  <c r="Z1115" i="5" s="1"/>
  <c r="AA1110" i="5" s="1"/>
  <c r="AA1115" i="5" s="1"/>
  <c r="AB1110" i="5" s="1"/>
  <c r="AB1115" i="5" s="1"/>
  <c r="AC1110" i="5" s="1"/>
  <c r="AC1115" i="5" s="1"/>
  <c r="AD1110" i="5" s="1"/>
  <c r="AD1115" i="5" s="1"/>
  <c r="AE1110" i="5" s="1"/>
  <c r="AE1115" i="5" s="1"/>
  <c r="AF1110" i="5" s="1"/>
  <c r="AF1115" i="5" s="1"/>
  <c r="AG1110" i="5" s="1"/>
  <c r="AG1115" i="5" s="1"/>
  <c r="AH1110" i="5" s="1"/>
  <c r="AH1115" i="5" s="1"/>
  <c r="AI1110" i="5" s="1"/>
  <c r="AI1115" i="5" s="1"/>
  <c r="AJ1110" i="5" s="1"/>
  <c r="AJ1115" i="5" s="1"/>
  <c r="AK1110" i="5" s="1"/>
  <c r="AK1115" i="5" s="1"/>
  <c r="AL1110" i="5" s="1"/>
  <c r="AL1115" i="5" s="1"/>
  <c r="AM1110" i="5" s="1"/>
  <c r="AM1115" i="5" s="1"/>
  <c r="AN1110" i="5" s="1"/>
  <c r="AN1115" i="5" s="1"/>
  <c r="AO1110" i="5" s="1"/>
  <c r="AP1115" i="5" s="1"/>
  <c r="H1109" i="5"/>
  <c r="I1104" i="5" s="1"/>
  <c r="I1109" i="5" s="1"/>
  <c r="J1104" i="5" s="1"/>
  <c r="J1109" i="5" s="1"/>
  <c r="K1104" i="5" s="1"/>
  <c r="K1109" i="5" s="1"/>
  <c r="L1104" i="5" s="1"/>
  <c r="L1109" i="5" s="1"/>
  <c r="M1104" i="5" s="1"/>
  <c r="M1109" i="5" s="1"/>
  <c r="N1104" i="5" s="1"/>
  <c r="N1109" i="5" s="1"/>
  <c r="O1104" i="5" s="1"/>
  <c r="O1109" i="5" s="1"/>
  <c r="P1104" i="5" s="1"/>
  <c r="P1109" i="5" s="1"/>
  <c r="Q1104" i="5" s="1"/>
  <c r="Q1109" i="5" s="1"/>
  <c r="R1104" i="5" s="1"/>
  <c r="R1109" i="5" s="1"/>
  <c r="S1104" i="5" s="1"/>
  <c r="S1109" i="5" s="1"/>
  <c r="T1104" i="5" s="1"/>
  <c r="T1109" i="5" s="1"/>
  <c r="U1104" i="5" s="1"/>
  <c r="U1109" i="5" s="1"/>
  <c r="V1104" i="5" s="1"/>
  <c r="V1109" i="5" s="1"/>
  <c r="W1104" i="5" s="1"/>
  <c r="W1109" i="5" s="1"/>
  <c r="X1104" i="5" s="1"/>
  <c r="X1109" i="5" s="1"/>
  <c r="Y1104" i="5" s="1"/>
  <c r="Y1109" i="5" s="1"/>
  <c r="Z1104" i="5" s="1"/>
  <c r="Z1109" i="5" s="1"/>
  <c r="AA1104" i="5" s="1"/>
  <c r="AA1109" i="5" s="1"/>
  <c r="AB1104" i="5" s="1"/>
  <c r="AB1109" i="5" s="1"/>
  <c r="AC1104" i="5" s="1"/>
  <c r="AC1109" i="5" s="1"/>
  <c r="AD1104" i="5" s="1"/>
  <c r="AD1109" i="5" s="1"/>
  <c r="AE1104" i="5" s="1"/>
  <c r="AE1109" i="5" s="1"/>
  <c r="AF1104" i="5" s="1"/>
  <c r="AF1109" i="5" s="1"/>
  <c r="AG1104" i="5" s="1"/>
  <c r="AG1109" i="5" s="1"/>
  <c r="AH1104" i="5" s="1"/>
  <c r="AH1109" i="5" s="1"/>
  <c r="AI1104" i="5" s="1"/>
  <c r="AI1109" i="5" s="1"/>
  <c r="AJ1104" i="5" s="1"/>
  <c r="AJ1109" i="5" s="1"/>
  <c r="AK1104" i="5" s="1"/>
  <c r="AK1109" i="5" s="1"/>
  <c r="AL1104" i="5" s="1"/>
  <c r="AL1109" i="5" s="1"/>
  <c r="AM1104" i="5" s="1"/>
  <c r="AM1109" i="5" s="1"/>
  <c r="AN1104" i="5" s="1"/>
  <c r="AN1109" i="5" s="1"/>
  <c r="AO1104" i="5" s="1"/>
  <c r="AP1109" i="5" s="1"/>
  <c r="AP1108" i="5"/>
  <c r="AP1107" i="5"/>
  <c r="AP1106" i="5"/>
  <c r="AP1105" i="5"/>
  <c r="H1103" i="5"/>
  <c r="I1098" i="5" s="1"/>
  <c r="I1103" i="5" s="1"/>
  <c r="J1098" i="5" s="1"/>
  <c r="J1103" i="5" s="1"/>
  <c r="K1098" i="5" s="1"/>
  <c r="K1103" i="5" s="1"/>
  <c r="L1098" i="5" s="1"/>
  <c r="L1103" i="5" s="1"/>
  <c r="M1098" i="5" s="1"/>
  <c r="M1103" i="5" s="1"/>
  <c r="N1098" i="5" s="1"/>
  <c r="N1103" i="5" s="1"/>
  <c r="O1098" i="5" s="1"/>
  <c r="O1103" i="5" s="1"/>
  <c r="P1098" i="5" s="1"/>
  <c r="P1103" i="5" s="1"/>
  <c r="Q1098" i="5" s="1"/>
  <c r="Q1103" i="5" s="1"/>
  <c r="R1098" i="5" s="1"/>
  <c r="R1103" i="5" s="1"/>
  <c r="S1098" i="5" s="1"/>
  <c r="S1103" i="5" s="1"/>
  <c r="T1098" i="5" s="1"/>
  <c r="T1103" i="5" s="1"/>
  <c r="U1098" i="5" s="1"/>
  <c r="U1103" i="5" s="1"/>
  <c r="V1098" i="5" s="1"/>
  <c r="V1103" i="5" s="1"/>
  <c r="W1098" i="5" s="1"/>
  <c r="W1103" i="5" s="1"/>
  <c r="X1098" i="5" s="1"/>
  <c r="X1103" i="5" s="1"/>
  <c r="Y1098" i="5" s="1"/>
  <c r="Y1103" i="5" s="1"/>
  <c r="Z1098" i="5" s="1"/>
  <c r="Z1103" i="5" s="1"/>
  <c r="AA1098" i="5" s="1"/>
  <c r="AA1103" i="5" s="1"/>
  <c r="AB1098" i="5" s="1"/>
  <c r="AB1103" i="5" s="1"/>
  <c r="AC1098" i="5" s="1"/>
  <c r="AC1103" i="5" s="1"/>
  <c r="AD1098" i="5" s="1"/>
  <c r="AD1103" i="5" s="1"/>
  <c r="AE1098" i="5" s="1"/>
  <c r="AE1103" i="5" s="1"/>
  <c r="AF1098" i="5" s="1"/>
  <c r="AF1103" i="5" s="1"/>
  <c r="AG1098" i="5" s="1"/>
  <c r="AG1103" i="5" s="1"/>
  <c r="AH1098" i="5" s="1"/>
  <c r="AH1103" i="5" s="1"/>
  <c r="AI1098" i="5" s="1"/>
  <c r="AI1103" i="5" s="1"/>
  <c r="AJ1098" i="5" s="1"/>
  <c r="AJ1103" i="5" s="1"/>
  <c r="AK1098" i="5" s="1"/>
  <c r="AK1103" i="5" s="1"/>
  <c r="AL1098" i="5" s="1"/>
  <c r="AL1103" i="5" s="1"/>
  <c r="AM1098" i="5" s="1"/>
  <c r="AM1103" i="5" s="1"/>
  <c r="AN1098" i="5" s="1"/>
  <c r="AN1103" i="5" s="1"/>
  <c r="AO1098" i="5" s="1"/>
  <c r="AP1103" i="5" s="1"/>
  <c r="AP1102" i="5"/>
  <c r="AP1101" i="5"/>
  <c r="AP1100" i="5"/>
  <c r="AP1099" i="5"/>
  <c r="H1097" i="5"/>
  <c r="I1089" i="5" s="1"/>
  <c r="I1097" i="5" s="1"/>
  <c r="J1089" i="5" s="1"/>
  <c r="J1097" i="5" s="1"/>
  <c r="K1089" i="5" s="1"/>
  <c r="K1097" i="5" s="1"/>
  <c r="L1089" i="5" s="1"/>
  <c r="L1097" i="5" s="1"/>
  <c r="M1089" i="5" s="1"/>
  <c r="M1097" i="5" s="1"/>
  <c r="N1089" i="5" s="1"/>
  <c r="N1097" i="5" s="1"/>
  <c r="O1089" i="5" s="1"/>
  <c r="O1097" i="5" s="1"/>
  <c r="P1089" i="5" s="1"/>
  <c r="P1097" i="5" s="1"/>
  <c r="Q1089" i="5" s="1"/>
  <c r="Q1097" i="5" s="1"/>
  <c r="R1089" i="5" s="1"/>
  <c r="R1097" i="5" s="1"/>
  <c r="S1089" i="5" s="1"/>
  <c r="S1097" i="5" s="1"/>
  <c r="T1089" i="5" s="1"/>
  <c r="T1097" i="5" s="1"/>
  <c r="U1089" i="5" s="1"/>
  <c r="U1097" i="5" s="1"/>
  <c r="V1089" i="5" s="1"/>
  <c r="V1097" i="5" s="1"/>
  <c r="W1089" i="5" s="1"/>
  <c r="W1097" i="5" s="1"/>
  <c r="X1089" i="5" s="1"/>
  <c r="X1097" i="5" s="1"/>
  <c r="Y1089" i="5" s="1"/>
  <c r="Y1097" i="5" s="1"/>
  <c r="Z1089" i="5" s="1"/>
  <c r="Z1097" i="5" s="1"/>
  <c r="AA1089" i="5" s="1"/>
  <c r="AA1097" i="5" s="1"/>
  <c r="AB1089" i="5" s="1"/>
  <c r="AB1097" i="5" s="1"/>
  <c r="AC1089" i="5" s="1"/>
  <c r="AC1097" i="5" s="1"/>
  <c r="AD1089" i="5" s="1"/>
  <c r="AD1097" i="5" s="1"/>
  <c r="AE1089" i="5" s="1"/>
  <c r="AE1097" i="5" s="1"/>
  <c r="AF1089" i="5" s="1"/>
  <c r="AF1097" i="5" s="1"/>
  <c r="AG1089" i="5" s="1"/>
  <c r="AG1097" i="5" s="1"/>
  <c r="AH1089" i="5" s="1"/>
  <c r="AH1097" i="5" s="1"/>
  <c r="AI1089" i="5" s="1"/>
  <c r="AI1097" i="5" s="1"/>
  <c r="AJ1089" i="5" s="1"/>
  <c r="AJ1097" i="5" s="1"/>
  <c r="AK1089" i="5" s="1"/>
  <c r="AK1097" i="5" s="1"/>
  <c r="AL1089" i="5" s="1"/>
  <c r="AL1097" i="5" s="1"/>
  <c r="AM1089" i="5" s="1"/>
  <c r="AM1097" i="5" s="1"/>
  <c r="AN1089" i="5" s="1"/>
  <c r="AN1097" i="5" s="1"/>
  <c r="AO1089" i="5" s="1"/>
  <c r="AP1097" i="5" s="1"/>
  <c r="AP1096" i="5"/>
  <c r="AP1095" i="5"/>
  <c r="AP1094" i="5"/>
  <c r="AP1093" i="5"/>
  <c r="AP1092" i="5"/>
  <c r="AP1091" i="5"/>
  <c r="AP1090" i="5"/>
  <c r="AP1087" i="5"/>
  <c r="AP1086" i="5"/>
  <c r="AP1085" i="5"/>
  <c r="AP1084" i="5"/>
  <c r="H1083" i="5"/>
  <c r="H1088" i="5" s="1"/>
  <c r="I1083" i="5" s="1"/>
  <c r="I1088" i="5" s="1"/>
  <c r="J1083" i="5" s="1"/>
  <c r="J1088" i="5" s="1"/>
  <c r="K1083" i="5" s="1"/>
  <c r="K1088" i="5" s="1"/>
  <c r="L1083" i="5" s="1"/>
  <c r="L1088" i="5" s="1"/>
  <c r="M1083" i="5" s="1"/>
  <c r="M1088" i="5" s="1"/>
  <c r="N1083" i="5" s="1"/>
  <c r="N1088" i="5" s="1"/>
  <c r="O1083" i="5" s="1"/>
  <c r="O1088" i="5" s="1"/>
  <c r="P1083" i="5" s="1"/>
  <c r="P1088" i="5" s="1"/>
  <c r="Q1083" i="5" s="1"/>
  <c r="Q1088" i="5" s="1"/>
  <c r="R1083" i="5" s="1"/>
  <c r="R1088" i="5" s="1"/>
  <c r="S1083" i="5" s="1"/>
  <c r="S1088" i="5" s="1"/>
  <c r="T1083" i="5" s="1"/>
  <c r="T1088" i="5" s="1"/>
  <c r="U1083" i="5" s="1"/>
  <c r="U1088" i="5" s="1"/>
  <c r="V1083" i="5" s="1"/>
  <c r="V1088" i="5" s="1"/>
  <c r="W1083" i="5" s="1"/>
  <c r="W1088" i="5" s="1"/>
  <c r="X1083" i="5" s="1"/>
  <c r="X1088" i="5" s="1"/>
  <c r="Y1083" i="5" s="1"/>
  <c r="Y1088" i="5" s="1"/>
  <c r="Z1083" i="5" s="1"/>
  <c r="Z1088" i="5" s="1"/>
  <c r="AA1083" i="5" s="1"/>
  <c r="AA1088" i="5" s="1"/>
  <c r="AB1083" i="5" s="1"/>
  <c r="AB1088" i="5" s="1"/>
  <c r="AC1083" i="5" s="1"/>
  <c r="AC1088" i="5" s="1"/>
  <c r="AD1083" i="5" s="1"/>
  <c r="AD1088" i="5" s="1"/>
  <c r="AE1083" i="5" s="1"/>
  <c r="AE1088" i="5" s="1"/>
  <c r="AF1083" i="5" s="1"/>
  <c r="AF1088" i="5" s="1"/>
  <c r="AG1083" i="5" s="1"/>
  <c r="AG1088" i="5" s="1"/>
  <c r="AH1083" i="5" s="1"/>
  <c r="AH1088" i="5" s="1"/>
  <c r="AI1083" i="5" s="1"/>
  <c r="AI1088" i="5" s="1"/>
  <c r="AJ1083" i="5" s="1"/>
  <c r="AJ1088" i="5" s="1"/>
  <c r="AK1083" i="5" s="1"/>
  <c r="AK1088" i="5" s="1"/>
  <c r="AL1083" i="5" s="1"/>
  <c r="AL1088" i="5" s="1"/>
  <c r="AM1083" i="5" s="1"/>
  <c r="AM1088" i="5" s="1"/>
  <c r="AN1083" i="5" s="1"/>
  <c r="AN1088" i="5" s="1"/>
  <c r="AO1083" i="5" s="1"/>
  <c r="AP1088" i="5" s="1"/>
  <c r="H1082" i="5"/>
  <c r="I1077" i="5" s="1"/>
  <c r="I1082" i="5" s="1"/>
  <c r="J1077" i="5" s="1"/>
  <c r="J1082" i="5" s="1"/>
  <c r="K1077" i="5" s="1"/>
  <c r="K1082" i="5" s="1"/>
  <c r="L1077" i="5" s="1"/>
  <c r="L1082" i="5" s="1"/>
  <c r="M1077" i="5" s="1"/>
  <c r="M1082" i="5" s="1"/>
  <c r="N1077" i="5" s="1"/>
  <c r="N1082" i="5" s="1"/>
  <c r="O1077" i="5" s="1"/>
  <c r="O1082" i="5" s="1"/>
  <c r="P1077" i="5" s="1"/>
  <c r="P1082" i="5" s="1"/>
  <c r="Q1077" i="5" s="1"/>
  <c r="Q1082" i="5" s="1"/>
  <c r="R1077" i="5" s="1"/>
  <c r="R1082" i="5" s="1"/>
  <c r="S1077" i="5" s="1"/>
  <c r="S1082" i="5" s="1"/>
  <c r="T1077" i="5" s="1"/>
  <c r="T1082" i="5" s="1"/>
  <c r="U1077" i="5" s="1"/>
  <c r="U1082" i="5" s="1"/>
  <c r="V1077" i="5" s="1"/>
  <c r="V1082" i="5" s="1"/>
  <c r="W1077" i="5" s="1"/>
  <c r="W1082" i="5" s="1"/>
  <c r="X1077" i="5" s="1"/>
  <c r="X1082" i="5" s="1"/>
  <c r="Y1077" i="5" s="1"/>
  <c r="Y1082" i="5" s="1"/>
  <c r="Z1077" i="5" s="1"/>
  <c r="Z1082" i="5" s="1"/>
  <c r="AA1077" i="5" s="1"/>
  <c r="AA1082" i="5" s="1"/>
  <c r="AB1077" i="5" s="1"/>
  <c r="AB1082" i="5" s="1"/>
  <c r="AC1077" i="5" s="1"/>
  <c r="AC1082" i="5" s="1"/>
  <c r="AD1077" i="5" s="1"/>
  <c r="AD1082" i="5" s="1"/>
  <c r="AE1077" i="5" s="1"/>
  <c r="AE1082" i="5" s="1"/>
  <c r="AF1077" i="5" s="1"/>
  <c r="AF1082" i="5" s="1"/>
  <c r="AG1077" i="5" s="1"/>
  <c r="AG1082" i="5" s="1"/>
  <c r="AH1077" i="5" s="1"/>
  <c r="AH1082" i="5" s="1"/>
  <c r="AI1077" i="5" s="1"/>
  <c r="AI1082" i="5" s="1"/>
  <c r="AJ1077" i="5" s="1"/>
  <c r="AJ1082" i="5" s="1"/>
  <c r="AK1077" i="5" s="1"/>
  <c r="AK1082" i="5" s="1"/>
  <c r="AL1077" i="5" s="1"/>
  <c r="AL1082" i="5" s="1"/>
  <c r="AM1077" i="5" s="1"/>
  <c r="AM1082" i="5" s="1"/>
  <c r="AN1077" i="5" s="1"/>
  <c r="AN1082" i="5" s="1"/>
  <c r="AO1077" i="5" s="1"/>
  <c r="AP1082" i="5" s="1"/>
  <c r="AP1081" i="5"/>
  <c r="AP1080" i="5"/>
  <c r="AP1079" i="5"/>
  <c r="AP1078" i="5"/>
  <c r="H1076" i="5"/>
  <c r="I1071" i="5" s="1"/>
  <c r="I1076" i="5" s="1"/>
  <c r="J1071" i="5" s="1"/>
  <c r="J1076" i="5" s="1"/>
  <c r="K1071" i="5" s="1"/>
  <c r="K1076" i="5" s="1"/>
  <c r="L1071" i="5" s="1"/>
  <c r="L1076" i="5" s="1"/>
  <c r="M1071" i="5" s="1"/>
  <c r="M1076" i="5" s="1"/>
  <c r="N1071" i="5" s="1"/>
  <c r="N1076" i="5" s="1"/>
  <c r="O1071" i="5" s="1"/>
  <c r="O1076" i="5" s="1"/>
  <c r="P1071" i="5" s="1"/>
  <c r="P1076" i="5" s="1"/>
  <c r="Q1071" i="5" s="1"/>
  <c r="Q1076" i="5" s="1"/>
  <c r="R1071" i="5" s="1"/>
  <c r="R1076" i="5" s="1"/>
  <c r="S1071" i="5" s="1"/>
  <c r="S1076" i="5" s="1"/>
  <c r="T1071" i="5" s="1"/>
  <c r="T1076" i="5" s="1"/>
  <c r="U1071" i="5" s="1"/>
  <c r="U1076" i="5" s="1"/>
  <c r="V1071" i="5" s="1"/>
  <c r="V1076" i="5" s="1"/>
  <c r="W1071" i="5" s="1"/>
  <c r="W1076" i="5" s="1"/>
  <c r="X1071" i="5" s="1"/>
  <c r="X1076" i="5" s="1"/>
  <c r="Y1071" i="5" s="1"/>
  <c r="Y1076" i="5" s="1"/>
  <c r="Z1071" i="5" s="1"/>
  <c r="Z1076" i="5" s="1"/>
  <c r="AA1071" i="5" s="1"/>
  <c r="AA1076" i="5" s="1"/>
  <c r="AB1071" i="5" s="1"/>
  <c r="AB1076" i="5" s="1"/>
  <c r="AC1071" i="5" s="1"/>
  <c r="AC1076" i="5" s="1"/>
  <c r="AD1071" i="5" s="1"/>
  <c r="AD1076" i="5" s="1"/>
  <c r="AE1071" i="5" s="1"/>
  <c r="AE1076" i="5" s="1"/>
  <c r="AF1071" i="5" s="1"/>
  <c r="AF1076" i="5" s="1"/>
  <c r="AG1071" i="5" s="1"/>
  <c r="AG1076" i="5" s="1"/>
  <c r="AH1071" i="5" s="1"/>
  <c r="AH1076" i="5" s="1"/>
  <c r="AI1071" i="5" s="1"/>
  <c r="AI1076" i="5" s="1"/>
  <c r="AJ1071" i="5" s="1"/>
  <c r="AJ1076" i="5" s="1"/>
  <c r="AK1071" i="5" s="1"/>
  <c r="AK1076" i="5" s="1"/>
  <c r="AL1071" i="5" s="1"/>
  <c r="AL1076" i="5" s="1"/>
  <c r="AM1071" i="5" s="1"/>
  <c r="AM1076" i="5" s="1"/>
  <c r="AN1071" i="5" s="1"/>
  <c r="AN1076" i="5" s="1"/>
  <c r="AO1071" i="5" s="1"/>
  <c r="AP1076" i="5" s="1"/>
  <c r="AP1075" i="5"/>
  <c r="AP1074" i="5"/>
  <c r="AP1073" i="5"/>
  <c r="AP1072" i="5"/>
  <c r="H1070" i="5"/>
  <c r="I1065" i="5" s="1"/>
  <c r="I1070" i="5" s="1"/>
  <c r="J1065" i="5" s="1"/>
  <c r="J1070" i="5" s="1"/>
  <c r="K1065" i="5" s="1"/>
  <c r="K1070" i="5" s="1"/>
  <c r="L1065" i="5" s="1"/>
  <c r="L1070" i="5" s="1"/>
  <c r="M1065" i="5" s="1"/>
  <c r="M1070" i="5" s="1"/>
  <c r="N1065" i="5" s="1"/>
  <c r="N1070" i="5" s="1"/>
  <c r="O1065" i="5" s="1"/>
  <c r="O1070" i="5" s="1"/>
  <c r="P1065" i="5" s="1"/>
  <c r="P1070" i="5" s="1"/>
  <c r="Q1065" i="5" s="1"/>
  <c r="Q1070" i="5" s="1"/>
  <c r="R1065" i="5" s="1"/>
  <c r="R1070" i="5" s="1"/>
  <c r="S1065" i="5" s="1"/>
  <c r="S1070" i="5" s="1"/>
  <c r="T1065" i="5" s="1"/>
  <c r="T1070" i="5" s="1"/>
  <c r="U1065" i="5" s="1"/>
  <c r="U1070" i="5" s="1"/>
  <c r="V1065" i="5" s="1"/>
  <c r="V1070" i="5" s="1"/>
  <c r="W1065" i="5" s="1"/>
  <c r="W1070" i="5" s="1"/>
  <c r="X1065" i="5" s="1"/>
  <c r="X1070" i="5" s="1"/>
  <c r="Y1065" i="5" s="1"/>
  <c r="Y1070" i="5" s="1"/>
  <c r="Z1065" i="5" s="1"/>
  <c r="Z1070" i="5" s="1"/>
  <c r="AA1065" i="5" s="1"/>
  <c r="AA1070" i="5" s="1"/>
  <c r="AB1065" i="5" s="1"/>
  <c r="AB1070" i="5" s="1"/>
  <c r="AC1065" i="5" s="1"/>
  <c r="AC1070" i="5" s="1"/>
  <c r="AD1065" i="5" s="1"/>
  <c r="AD1070" i="5" s="1"/>
  <c r="AE1065" i="5" s="1"/>
  <c r="AE1070" i="5" s="1"/>
  <c r="AF1065" i="5" s="1"/>
  <c r="AF1070" i="5" s="1"/>
  <c r="AG1065" i="5" s="1"/>
  <c r="AG1070" i="5" s="1"/>
  <c r="AH1065" i="5" s="1"/>
  <c r="AH1070" i="5" s="1"/>
  <c r="AI1065" i="5" s="1"/>
  <c r="AI1070" i="5" s="1"/>
  <c r="AJ1065" i="5" s="1"/>
  <c r="AJ1070" i="5" s="1"/>
  <c r="AK1065" i="5" s="1"/>
  <c r="AK1070" i="5" s="1"/>
  <c r="AL1065" i="5" s="1"/>
  <c r="AL1070" i="5" s="1"/>
  <c r="AM1065" i="5" s="1"/>
  <c r="AM1070" i="5" s="1"/>
  <c r="AN1065" i="5" s="1"/>
  <c r="AN1070" i="5" s="1"/>
  <c r="AO1065" i="5" s="1"/>
  <c r="AP1070" i="5" s="1"/>
  <c r="AP1069" i="5"/>
  <c r="AP1068" i="5"/>
  <c r="AP1067" i="5"/>
  <c r="AP1066" i="5"/>
  <c r="AP1063" i="5"/>
  <c r="AP1062" i="5"/>
  <c r="AP1061" i="5"/>
  <c r="AP1060" i="5"/>
  <c r="H1059" i="5"/>
  <c r="H1064" i="5" s="1"/>
  <c r="I1059" i="5" s="1"/>
  <c r="I1064" i="5" s="1"/>
  <c r="J1059" i="5" s="1"/>
  <c r="J1064" i="5" s="1"/>
  <c r="K1059" i="5" s="1"/>
  <c r="K1064" i="5" s="1"/>
  <c r="L1059" i="5" s="1"/>
  <c r="L1064" i="5" s="1"/>
  <c r="M1059" i="5" s="1"/>
  <c r="M1064" i="5" s="1"/>
  <c r="N1059" i="5" s="1"/>
  <c r="N1064" i="5" s="1"/>
  <c r="O1059" i="5" s="1"/>
  <c r="O1064" i="5" s="1"/>
  <c r="P1059" i="5" s="1"/>
  <c r="P1064" i="5" s="1"/>
  <c r="Q1059" i="5" s="1"/>
  <c r="Q1064" i="5" s="1"/>
  <c r="R1059" i="5" s="1"/>
  <c r="R1064" i="5" s="1"/>
  <c r="S1059" i="5" s="1"/>
  <c r="S1064" i="5" s="1"/>
  <c r="T1059" i="5" s="1"/>
  <c r="T1064" i="5" s="1"/>
  <c r="U1059" i="5" s="1"/>
  <c r="U1064" i="5" s="1"/>
  <c r="V1059" i="5" s="1"/>
  <c r="V1064" i="5" s="1"/>
  <c r="W1059" i="5" s="1"/>
  <c r="W1064" i="5" s="1"/>
  <c r="X1059" i="5" s="1"/>
  <c r="X1064" i="5" s="1"/>
  <c r="Y1059" i="5" s="1"/>
  <c r="Y1064" i="5" s="1"/>
  <c r="Z1059" i="5" s="1"/>
  <c r="Z1064" i="5" s="1"/>
  <c r="AA1059" i="5" s="1"/>
  <c r="AA1064" i="5" s="1"/>
  <c r="AB1059" i="5" s="1"/>
  <c r="AB1064" i="5" s="1"/>
  <c r="AC1059" i="5" s="1"/>
  <c r="AC1064" i="5" s="1"/>
  <c r="AD1059" i="5" s="1"/>
  <c r="AD1064" i="5" s="1"/>
  <c r="AE1059" i="5" s="1"/>
  <c r="AE1064" i="5" s="1"/>
  <c r="AF1059" i="5" s="1"/>
  <c r="AF1064" i="5" s="1"/>
  <c r="AG1059" i="5" s="1"/>
  <c r="AG1064" i="5" s="1"/>
  <c r="AH1059" i="5" s="1"/>
  <c r="AH1064" i="5" s="1"/>
  <c r="AI1059" i="5" s="1"/>
  <c r="AI1064" i="5" s="1"/>
  <c r="AJ1059" i="5" s="1"/>
  <c r="AJ1064" i="5" s="1"/>
  <c r="AK1059" i="5" s="1"/>
  <c r="AK1064" i="5" s="1"/>
  <c r="AL1059" i="5" s="1"/>
  <c r="AL1064" i="5" s="1"/>
  <c r="AM1059" i="5" s="1"/>
  <c r="AM1064" i="5" s="1"/>
  <c r="AN1059" i="5" s="1"/>
  <c r="AN1064" i="5" s="1"/>
  <c r="AO1059" i="5" s="1"/>
  <c r="AP1064" i="5" s="1"/>
  <c r="AP1057" i="5"/>
  <c r="AP1056" i="5"/>
  <c r="AP1055" i="5"/>
  <c r="AP1054" i="5"/>
  <c r="H1053" i="5"/>
  <c r="H1058" i="5" s="1"/>
  <c r="I1053" i="5" s="1"/>
  <c r="I1058" i="5" s="1"/>
  <c r="J1053" i="5" s="1"/>
  <c r="J1058" i="5" s="1"/>
  <c r="K1053" i="5" s="1"/>
  <c r="K1058" i="5" s="1"/>
  <c r="L1053" i="5" s="1"/>
  <c r="L1058" i="5" s="1"/>
  <c r="M1053" i="5" s="1"/>
  <c r="M1058" i="5" s="1"/>
  <c r="N1053" i="5" s="1"/>
  <c r="N1058" i="5" s="1"/>
  <c r="O1053" i="5" s="1"/>
  <c r="O1058" i="5" s="1"/>
  <c r="P1053" i="5" s="1"/>
  <c r="P1058" i="5" s="1"/>
  <c r="Q1053" i="5" s="1"/>
  <c r="Q1058" i="5" s="1"/>
  <c r="R1053" i="5" s="1"/>
  <c r="R1058" i="5" s="1"/>
  <c r="S1053" i="5" s="1"/>
  <c r="S1058" i="5" s="1"/>
  <c r="T1053" i="5" s="1"/>
  <c r="T1058" i="5" s="1"/>
  <c r="U1053" i="5" s="1"/>
  <c r="U1058" i="5" s="1"/>
  <c r="V1053" i="5" s="1"/>
  <c r="V1058" i="5" s="1"/>
  <c r="W1053" i="5" s="1"/>
  <c r="W1058" i="5" s="1"/>
  <c r="X1053" i="5" s="1"/>
  <c r="X1058" i="5" s="1"/>
  <c r="Y1053" i="5" s="1"/>
  <c r="Y1058" i="5" s="1"/>
  <c r="Z1053" i="5" s="1"/>
  <c r="Z1058" i="5" s="1"/>
  <c r="AA1053" i="5" s="1"/>
  <c r="AA1058" i="5" s="1"/>
  <c r="AB1053" i="5" s="1"/>
  <c r="AB1058" i="5" s="1"/>
  <c r="AC1053" i="5" s="1"/>
  <c r="AC1058" i="5" s="1"/>
  <c r="AD1053" i="5" s="1"/>
  <c r="AD1058" i="5" s="1"/>
  <c r="AE1053" i="5" s="1"/>
  <c r="AE1058" i="5" s="1"/>
  <c r="AF1053" i="5" s="1"/>
  <c r="AF1058" i="5" s="1"/>
  <c r="AG1053" i="5" s="1"/>
  <c r="AG1058" i="5" s="1"/>
  <c r="AH1053" i="5" s="1"/>
  <c r="AH1058" i="5" s="1"/>
  <c r="AI1053" i="5" s="1"/>
  <c r="AI1058" i="5" s="1"/>
  <c r="AJ1053" i="5" s="1"/>
  <c r="AJ1058" i="5" s="1"/>
  <c r="AK1053" i="5" s="1"/>
  <c r="AK1058" i="5" s="1"/>
  <c r="AL1053" i="5" s="1"/>
  <c r="AL1058" i="5" s="1"/>
  <c r="AM1053" i="5" s="1"/>
  <c r="AM1058" i="5" s="1"/>
  <c r="AN1053" i="5" s="1"/>
  <c r="AN1058" i="5" s="1"/>
  <c r="AO1053" i="5" s="1"/>
  <c r="AP1058" i="5" s="1"/>
  <c r="AP1051" i="5"/>
  <c r="AP1050" i="5"/>
  <c r="AP1049" i="5"/>
  <c r="AP1048" i="5"/>
  <c r="H1047" i="5"/>
  <c r="H1052" i="5" s="1"/>
  <c r="I1047" i="5" s="1"/>
  <c r="I1052" i="5" s="1"/>
  <c r="J1047" i="5" s="1"/>
  <c r="J1052" i="5" s="1"/>
  <c r="K1047" i="5" s="1"/>
  <c r="K1052" i="5" s="1"/>
  <c r="L1047" i="5" s="1"/>
  <c r="L1052" i="5" s="1"/>
  <c r="M1047" i="5" s="1"/>
  <c r="M1052" i="5" s="1"/>
  <c r="N1047" i="5" s="1"/>
  <c r="N1052" i="5" s="1"/>
  <c r="O1047" i="5" s="1"/>
  <c r="O1052" i="5" s="1"/>
  <c r="P1047" i="5" s="1"/>
  <c r="P1052" i="5" s="1"/>
  <c r="Q1047" i="5" s="1"/>
  <c r="Q1052" i="5" s="1"/>
  <c r="R1047" i="5" s="1"/>
  <c r="R1052" i="5" s="1"/>
  <c r="S1047" i="5" s="1"/>
  <c r="S1052" i="5" s="1"/>
  <c r="T1047" i="5" s="1"/>
  <c r="T1052" i="5" s="1"/>
  <c r="U1047" i="5" s="1"/>
  <c r="U1052" i="5" s="1"/>
  <c r="V1047" i="5" s="1"/>
  <c r="V1052" i="5" s="1"/>
  <c r="W1047" i="5" s="1"/>
  <c r="W1052" i="5" s="1"/>
  <c r="X1047" i="5" s="1"/>
  <c r="X1052" i="5" s="1"/>
  <c r="Y1047" i="5" s="1"/>
  <c r="Y1052" i="5" s="1"/>
  <c r="Z1047" i="5" s="1"/>
  <c r="Z1052" i="5" s="1"/>
  <c r="AA1047" i="5" s="1"/>
  <c r="AA1052" i="5" s="1"/>
  <c r="AB1047" i="5" s="1"/>
  <c r="AB1052" i="5" s="1"/>
  <c r="AC1047" i="5" s="1"/>
  <c r="AC1052" i="5" s="1"/>
  <c r="AD1047" i="5" s="1"/>
  <c r="AD1052" i="5" s="1"/>
  <c r="AE1047" i="5" s="1"/>
  <c r="AE1052" i="5" s="1"/>
  <c r="AF1047" i="5" s="1"/>
  <c r="AF1052" i="5" s="1"/>
  <c r="AG1047" i="5" s="1"/>
  <c r="AG1052" i="5" s="1"/>
  <c r="AH1047" i="5" s="1"/>
  <c r="AH1052" i="5" s="1"/>
  <c r="AI1047" i="5" s="1"/>
  <c r="AI1052" i="5" s="1"/>
  <c r="AJ1047" i="5" s="1"/>
  <c r="AJ1052" i="5" s="1"/>
  <c r="AK1047" i="5" s="1"/>
  <c r="AK1052" i="5" s="1"/>
  <c r="AL1047" i="5" s="1"/>
  <c r="AL1052" i="5" s="1"/>
  <c r="AM1047" i="5" s="1"/>
  <c r="AM1052" i="5" s="1"/>
  <c r="AN1047" i="5" s="1"/>
  <c r="AN1052" i="5" s="1"/>
  <c r="AO1047" i="5" s="1"/>
  <c r="AP1052" i="5" s="1"/>
  <c r="H1046" i="5"/>
  <c r="I1041" i="5" s="1"/>
  <c r="I1046" i="5" s="1"/>
  <c r="J1041" i="5" s="1"/>
  <c r="J1046" i="5" s="1"/>
  <c r="K1041" i="5" s="1"/>
  <c r="K1046" i="5" s="1"/>
  <c r="L1041" i="5" s="1"/>
  <c r="L1046" i="5" s="1"/>
  <c r="M1041" i="5" s="1"/>
  <c r="M1046" i="5" s="1"/>
  <c r="N1041" i="5" s="1"/>
  <c r="N1046" i="5" s="1"/>
  <c r="O1041" i="5" s="1"/>
  <c r="O1046" i="5" s="1"/>
  <c r="P1041" i="5" s="1"/>
  <c r="P1046" i="5" s="1"/>
  <c r="Q1041" i="5" s="1"/>
  <c r="Q1046" i="5" s="1"/>
  <c r="R1041" i="5" s="1"/>
  <c r="R1046" i="5" s="1"/>
  <c r="S1041" i="5" s="1"/>
  <c r="S1046" i="5" s="1"/>
  <c r="T1041" i="5" s="1"/>
  <c r="T1046" i="5" s="1"/>
  <c r="U1041" i="5" s="1"/>
  <c r="U1046" i="5" s="1"/>
  <c r="V1041" i="5" s="1"/>
  <c r="V1046" i="5" s="1"/>
  <c r="W1041" i="5" s="1"/>
  <c r="W1046" i="5" s="1"/>
  <c r="X1041" i="5" s="1"/>
  <c r="X1046" i="5" s="1"/>
  <c r="Y1041" i="5" s="1"/>
  <c r="Y1046" i="5" s="1"/>
  <c r="Z1041" i="5" s="1"/>
  <c r="Z1046" i="5" s="1"/>
  <c r="AA1041" i="5" s="1"/>
  <c r="AA1046" i="5" s="1"/>
  <c r="AB1041" i="5" s="1"/>
  <c r="AB1046" i="5" s="1"/>
  <c r="AC1041" i="5" s="1"/>
  <c r="AC1046" i="5" s="1"/>
  <c r="AD1041" i="5" s="1"/>
  <c r="AD1046" i="5" s="1"/>
  <c r="AE1041" i="5" s="1"/>
  <c r="AE1046" i="5" s="1"/>
  <c r="AF1041" i="5" s="1"/>
  <c r="AF1046" i="5" s="1"/>
  <c r="AG1041" i="5" s="1"/>
  <c r="AG1046" i="5" s="1"/>
  <c r="AH1041" i="5" s="1"/>
  <c r="AH1046" i="5" s="1"/>
  <c r="AI1041" i="5" s="1"/>
  <c r="AI1046" i="5" s="1"/>
  <c r="AJ1041" i="5" s="1"/>
  <c r="AJ1046" i="5" s="1"/>
  <c r="AK1041" i="5" s="1"/>
  <c r="AK1046" i="5" s="1"/>
  <c r="AL1041" i="5" s="1"/>
  <c r="AL1046" i="5" s="1"/>
  <c r="AM1041" i="5" s="1"/>
  <c r="AM1046" i="5" s="1"/>
  <c r="AN1041" i="5" s="1"/>
  <c r="AN1046" i="5" s="1"/>
  <c r="AO1041" i="5" s="1"/>
  <c r="AP1046" i="5" s="1"/>
  <c r="AP1045" i="5"/>
  <c r="AP1044" i="5"/>
  <c r="AP1043" i="5"/>
  <c r="AP1042" i="5"/>
  <c r="H1040" i="5"/>
  <c r="I1035" i="5" s="1"/>
  <c r="I1040" i="5" s="1"/>
  <c r="J1035" i="5" s="1"/>
  <c r="J1040" i="5" s="1"/>
  <c r="K1035" i="5" s="1"/>
  <c r="K1040" i="5" s="1"/>
  <c r="L1035" i="5" s="1"/>
  <c r="L1040" i="5" s="1"/>
  <c r="M1035" i="5" s="1"/>
  <c r="M1040" i="5" s="1"/>
  <c r="N1035" i="5" s="1"/>
  <c r="N1040" i="5" s="1"/>
  <c r="O1035" i="5" s="1"/>
  <c r="O1040" i="5" s="1"/>
  <c r="P1035" i="5" s="1"/>
  <c r="P1040" i="5" s="1"/>
  <c r="Q1035" i="5" s="1"/>
  <c r="Q1040" i="5" s="1"/>
  <c r="R1035" i="5" s="1"/>
  <c r="R1040" i="5" s="1"/>
  <c r="S1035" i="5" s="1"/>
  <c r="S1040" i="5" s="1"/>
  <c r="T1035" i="5" s="1"/>
  <c r="T1040" i="5" s="1"/>
  <c r="U1035" i="5" s="1"/>
  <c r="U1040" i="5" s="1"/>
  <c r="V1035" i="5" s="1"/>
  <c r="V1040" i="5" s="1"/>
  <c r="W1035" i="5" s="1"/>
  <c r="W1040" i="5" s="1"/>
  <c r="X1035" i="5" s="1"/>
  <c r="X1040" i="5" s="1"/>
  <c r="Y1035" i="5" s="1"/>
  <c r="Y1040" i="5" s="1"/>
  <c r="Z1035" i="5" s="1"/>
  <c r="Z1040" i="5" s="1"/>
  <c r="AA1035" i="5" s="1"/>
  <c r="AA1040" i="5" s="1"/>
  <c r="AB1035" i="5" s="1"/>
  <c r="AB1040" i="5" s="1"/>
  <c r="AC1035" i="5" s="1"/>
  <c r="AC1040" i="5" s="1"/>
  <c r="AD1035" i="5" s="1"/>
  <c r="AD1040" i="5" s="1"/>
  <c r="AE1035" i="5" s="1"/>
  <c r="AE1040" i="5" s="1"/>
  <c r="AF1035" i="5" s="1"/>
  <c r="AF1040" i="5" s="1"/>
  <c r="AG1035" i="5" s="1"/>
  <c r="AG1040" i="5" s="1"/>
  <c r="AH1035" i="5" s="1"/>
  <c r="AH1040" i="5" s="1"/>
  <c r="AI1035" i="5" s="1"/>
  <c r="AI1040" i="5" s="1"/>
  <c r="AJ1035" i="5" s="1"/>
  <c r="AJ1040" i="5" s="1"/>
  <c r="AK1035" i="5" s="1"/>
  <c r="AK1040" i="5" s="1"/>
  <c r="AL1035" i="5" s="1"/>
  <c r="AL1040" i="5" s="1"/>
  <c r="AM1035" i="5" s="1"/>
  <c r="AM1040" i="5" s="1"/>
  <c r="AN1035" i="5" s="1"/>
  <c r="AN1040" i="5" s="1"/>
  <c r="AO1035" i="5" s="1"/>
  <c r="AP1040" i="5" s="1"/>
  <c r="AP1039" i="5"/>
  <c r="AP1038" i="5"/>
  <c r="AP1037" i="5"/>
  <c r="AP1036" i="5"/>
  <c r="H1034" i="5"/>
  <c r="I1029" i="5" s="1"/>
  <c r="I1034" i="5" s="1"/>
  <c r="J1029" i="5" s="1"/>
  <c r="J1034" i="5" s="1"/>
  <c r="K1029" i="5" s="1"/>
  <c r="K1034" i="5" s="1"/>
  <c r="L1029" i="5" s="1"/>
  <c r="L1034" i="5" s="1"/>
  <c r="M1029" i="5" s="1"/>
  <c r="M1034" i="5" s="1"/>
  <c r="N1029" i="5" s="1"/>
  <c r="N1034" i="5" s="1"/>
  <c r="O1029" i="5" s="1"/>
  <c r="O1034" i="5" s="1"/>
  <c r="P1029" i="5" s="1"/>
  <c r="P1034" i="5" s="1"/>
  <c r="Q1029" i="5" s="1"/>
  <c r="Q1034" i="5" s="1"/>
  <c r="R1029" i="5" s="1"/>
  <c r="R1034" i="5" s="1"/>
  <c r="S1029" i="5" s="1"/>
  <c r="S1034" i="5" s="1"/>
  <c r="T1029" i="5" s="1"/>
  <c r="T1034" i="5" s="1"/>
  <c r="U1029" i="5" s="1"/>
  <c r="U1034" i="5" s="1"/>
  <c r="V1029" i="5" s="1"/>
  <c r="V1034" i="5" s="1"/>
  <c r="W1029" i="5" s="1"/>
  <c r="W1034" i="5" s="1"/>
  <c r="X1029" i="5" s="1"/>
  <c r="X1034" i="5" s="1"/>
  <c r="Y1029" i="5" s="1"/>
  <c r="Y1034" i="5" s="1"/>
  <c r="Z1029" i="5" s="1"/>
  <c r="Z1034" i="5" s="1"/>
  <c r="AA1029" i="5" s="1"/>
  <c r="AA1034" i="5" s="1"/>
  <c r="AB1029" i="5" s="1"/>
  <c r="AB1034" i="5" s="1"/>
  <c r="AC1029" i="5" s="1"/>
  <c r="AC1034" i="5" s="1"/>
  <c r="AD1029" i="5" s="1"/>
  <c r="AD1034" i="5" s="1"/>
  <c r="AE1029" i="5" s="1"/>
  <c r="AE1034" i="5" s="1"/>
  <c r="AF1029" i="5" s="1"/>
  <c r="AF1034" i="5" s="1"/>
  <c r="AG1029" i="5" s="1"/>
  <c r="AG1034" i="5" s="1"/>
  <c r="AH1029" i="5" s="1"/>
  <c r="AH1034" i="5" s="1"/>
  <c r="AP1033" i="5"/>
  <c r="AP1032" i="5"/>
  <c r="AP1031" i="5"/>
  <c r="AP1030" i="5"/>
  <c r="AP1027" i="5"/>
  <c r="AP1026" i="5"/>
  <c r="AP1025" i="5"/>
  <c r="AP1024" i="5"/>
  <c r="H1023" i="5"/>
  <c r="H1028" i="5" s="1"/>
  <c r="I1023" i="5" s="1"/>
  <c r="I1028" i="5" s="1"/>
  <c r="J1023" i="5" s="1"/>
  <c r="J1028" i="5" s="1"/>
  <c r="K1023" i="5" s="1"/>
  <c r="K1028" i="5" s="1"/>
  <c r="L1023" i="5" s="1"/>
  <c r="L1028" i="5" s="1"/>
  <c r="M1023" i="5" s="1"/>
  <c r="M1028" i="5" s="1"/>
  <c r="N1023" i="5" s="1"/>
  <c r="N1028" i="5" s="1"/>
  <c r="O1023" i="5" s="1"/>
  <c r="O1028" i="5" s="1"/>
  <c r="P1023" i="5" s="1"/>
  <c r="P1028" i="5" s="1"/>
  <c r="Q1023" i="5" s="1"/>
  <c r="Q1028" i="5" s="1"/>
  <c r="R1023" i="5" s="1"/>
  <c r="R1028" i="5" s="1"/>
  <c r="S1023" i="5" s="1"/>
  <c r="S1028" i="5" s="1"/>
  <c r="T1023" i="5" s="1"/>
  <c r="T1028" i="5" s="1"/>
  <c r="U1023" i="5" s="1"/>
  <c r="U1028" i="5" s="1"/>
  <c r="V1023" i="5" s="1"/>
  <c r="V1028" i="5" s="1"/>
  <c r="W1023" i="5" s="1"/>
  <c r="W1028" i="5" s="1"/>
  <c r="X1023" i="5" s="1"/>
  <c r="X1028" i="5" s="1"/>
  <c r="Y1023" i="5" s="1"/>
  <c r="Y1028" i="5" s="1"/>
  <c r="Z1023" i="5" s="1"/>
  <c r="Z1028" i="5" s="1"/>
  <c r="AA1023" i="5" s="1"/>
  <c r="AA1028" i="5" s="1"/>
  <c r="AB1023" i="5" s="1"/>
  <c r="AB1028" i="5" s="1"/>
  <c r="AC1023" i="5" s="1"/>
  <c r="AC1028" i="5" s="1"/>
  <c r="AD1023" i="5" s="1"/>
  <c r="AD1028" i="5" s="1"/>
  <c r="AE1023" i="5" s="1"/>
  <c r="AE1028" i="5" s="1"/>
  <c r="AF1023" i="5" s="1"/>
  <c r="AF1028" i="5" s="1"/>
  <c r="AG1023" i="5" s="1"/>
  <c r="AG1028" i="5" s="1"/>
  <c r="AH1023" i="5" s="1"/>
  <c r="AH1028" i="5" s="1"/>
  <c r="AI1023" i="5" s="1"/>
  <c r="AI1028" i="5" s="1"/>
  <c r="AJ1023" i="5" s="1"/>
  <c r="AJ1028" i="5" s="1"/>
  <c r="AK1023" i="5" s="1"/>
  <c r="AK1028" i="5" s="1"/>
  <c r="AL1023" i="5" s="1"/>
  <c r="AL1028" i="5" s="1"/>
  <c r="AM1023" i="5" s="1"/>
  <c r="AM1028" i="5" s="1"/>
  <c r="AN1023" i="5" s="1"/>
  <c r="AN1028" i="5" s="1"/>
  <c r="AO1023" i="5" s="1"/>
  <c r="AP1028" i="5" s="1"/>
  <c r="AP1021" i="5"/>
  <c r="AP1020" i="5"/>
  <c r="AP1019" i="5"/>
  <c r="AP1018" i="5"/>
  <c r="H1017" i="5"/>
  <c r="H1022" i="5" s="1"/>
  <c r="I1017" i="5" s="1"/>
  <c r="I1022" i="5" s="1"/>
  <c r="J1017" i="5" s="1"/>
  <c r="J1022" i="5" s="1"/>
  <c r="K1017" i="5" s="1"/>
  <c r="K1022" i="5" s="1"/>
  <c r="L1017" i="5" s="1"/>
  <c r="L1022" i="5" s="1"/>
  <c r="M1017" i="5" s="1"/>
  <c r="M1022" i="5" s="1"/>
  <c r="N1017" i="5" s="1"/>
  <c r="N1022" i="5" s="1"/>
  <c r="O1017" i="5" s="1"/>
  <c r="O1022" i="5" s="1"/>
  <c r="P1017" i="5" s="1"/>
  <c r="P1022" i="5" s="1"/>
  <c r="Q1017" i="5" s="1"/>
  <c r="Q1022" i="5" s="1"/>
  <c r="R1017" i="5" s="1"/>
  <c r="R1022" i="5" s="1"/>
  <c r="S1017" i="5" s="1"/>
  <c r="S1022" i="5" s="1"/>
  <c r="T1017" i="5" s="1"/>
  <c r="T1022" i="5" s="1"/>
  <c r="U1017" i="5" s="1"/>
  <c r="U1022" i="5" s="1"/>
  <c r="V1017" i="5" s="1"/>
  <c r="V1022" i="5" s="1"/>
  <c r="W1017" i="5" s="1"/>
  <c r="W1022" i="5" s="1"/>
  <c r="X1017" i="5" s="1"/>
  <c r="X1022" i="5" s="1"/>
  <c r="Y1017" i="5" s="1"/>
  <c r="Y1022" i="5" s="1"/>
  <c r="Z1017" i="5" s="1"/>
  <c r="Z1022" i="5" s="1"/>
  <c r="AA1017" i="5" s="1"/>
  <c r="AA1022" i="5" s="1"/>
  <c r="AB1017" i="5" s="1"/>
  <c r="AB1022" i="5" s="1"/>
  <c r="AC1017" i="5" s="1"/>
  <c r="AC1022" i="5" s="1"/>
  <c r="AD1017" i="5" s="1"/>
  <c r="AD1022" i="5" s="1"/>
  <c r="AE1017" i="5" s="1"/>
  <c r="AE1022" i="5" s="1"/>
  <c r="AF1017" i="5" s="1"/>
  <c r="AF1022" i="5" s="1"/>
  <c r="AG1017" i="5" s="1"/>
  <c r="AG1022" i="5" s="1"/>
  <c r="AH1017" i="5" s="1"/>
  <c r="AH1022" i="5" s="1"/>
  <c r="AI1017" i="5" s="1"/>
  <c r="AI1022" i="5" s="1"/>
  <c r="AJ1017" i="5" s="1"/>
  <c r="AJ1022" i="5" s="1"/>
  <c r="AK1017" i="5" s="1"/>
  <c r="AK1022" i="5" s="1"/>
  <c r="AL1017" i="5" s="1"/>
  <c r="AL1022" i="5" s="1"/>
  <c r="AM1017" i="5" s="1"/>
  <c r="AM1022" i="5" s="1"/>
  <c r="AN1017" i="5" s="1"/>
  <c r="AN1022" i="5" s="1"/>
  <c r="AO1017" i="5" s="1"/>
  <c r="AP1022" i="5" s="1"/>
  <c r="AP1015" i="5"/>
  <c r="AP1014" i="5"/>
  <c r="AP1013" i="5"/>
  <c r="AP1012" i="5"/>
  <c r="H1011" i="5"/>
  <c r="H1016" i="5" s="1"/>
  <c r="I1011" i="5" s="1"/>
  <c r="I1016" i="5" s="1"/>
  <c r="J1011" i="5" s="1"/>
  <c r="J1016" i="5" s="1"/>
  <c r="K1011" i="5" s="1"/>
  <c r="K1016" i="5" s="1"/>
  <c r="L1011" i="5" s="1"/>
  <c r="L1016" i="5" s="1"/>
  <c r="M1011" i="5" s="1"/>
  <c r="M1016" i="5" s="1"/>
  <c r="N1011" i="5" s="1"/>
  <c r="N1016" i="5" s="1"/>
  <c r="O1011" i="5" s="1"/>
  <c r="O1016" i="5" s="1"/>
  <c r="P1011" i="5" s="1"/>
  <c r="P1016" i="5" s="1"/>
  <c r="Q1011" i="5" s="1"/>
  <c r="Q1016" i="5" s="1"/>
  <c r="R1011" i="5" s="1"/>
  <c r="R1016" i="5" s="1"/>
  <c r="S1011" i="5" s="1"/>
  <c r="S1016" i="5" s="1"/>
  <c r="T1011" i="5" s="1"/>
  <c r="T1016" i="5" s="1"/>
  <c r="U1011" i="5" s="1"/>
  <c r="U1016" i="5" s="1"/>
  <c r="V1011" i="5" s="1"/>
  <c r="V1016" i="5" s="1"/>
  <c r="W1011" i="5" s="1"/>
  <c r="W1016" i="5" s="1"/>
  <c r="X1011" i="5" s="1"/>
  <c r="X1016" i="5" s="1"/>
  <c r="Y1011" i="5" s="1"/>
  <c r="Y1016" i="5" s="1"/>
  <c r="Z1011" i="5" s="1"/>
  <c r="Z1016" i="5" s="1"/>
  <c r="AA1011" i="5" s="1"/>
  <c r="AA1016" i="5" s="1"/>
  <c r="AB1011" i="5" s="1"/>
  <c r="AB1016" i="5" s="1"/>
  <c r="AC1011" i="5" s="1"/>
  <c r="AC1016" i="5" s="1"/>
  <c r="AD1011" i="5" s="1"/>
  <c r="AD1016" i="5" s="1"/>
  <c r="AE1011" i="5" s="1"/>
  <c r="AE1016" i="5" s="1"/>
  <c r="AF1011" i="5" s="1"/>
  <c r="AF1016" i="5" s="1"/>
  <c r="AG1011" i="5" s="1"/>
  <c r="AG1016" i="5" s="1"/>
  <c r="AH1011" i="5" s="1"/>
  <c r="AH1016" i="5" s="1"/>
  <c r="AI1011" i="5" s="1"/>
  <c r="AI1016" i="5" s="1"/>
  <c r="AJ1011" i="5" s="1"/>
  <c r="AJ1016" i="5" s="1"/>
  <c r="AK1011" i="5" s="1"/>
  <c r="AK1016" i="5" s="1"/>
  <c r="AL1011" i="5" s="1"/>
  <c r="AL1016" i="5" s="1"/>
  <c r="AM1011" i="5" s="1"/>
  <c r="AM1016" i="5" s="1"/>
  <c r="AN1011" i="5" s="1"/>
  <c r="AN1016" i="5" s="1"/>
  <c r="AO1011" i="5" s="1"/>
  <c r="AP1016" i="5" s="1"/>
  <c r="AP1009" i="5"/>
  <c r="AP1008" i="5"/>
  <c r="AP1007" i="5"/>
  <c r="AP1006" i="5"/>
  <c r="H1005" i="5"/>
  <c r="H1010" i="5" s="1"/>
  <c r="I1005" i="5" s="1"/>
  <c r="I1010" i="5" s="1"/>
  <c r="J1005" i="5" s="1"/>
  <c r="J1010" i="5" s="1"/>
  <c r="K1005" i="5" s="1"/>
  <c r="K1010" i="5" s="1"/>
  <c r="L1005" i="5" s="1"/>
  <c r="L1010" i="5" s="1"/>
  <c r="M1005" i="5" s="1"/>
  <c r="M1010" i="5" s="1"/>
  <c r="N1005" i="5" s="1"/>
  <c r="N1010" i="5" s="1"/>
  <c r="O1005" i="5" s="1"/>
  <c r="O1010" i="5" s="1"/>
  <c r="P1005" i="5" s="1"/>
  <c r="P1010" i="5" s="1"/>
  <c r="Q1005" i="5" s="1"/>
  <c r="Q1010" i="5" s="1"/>
  <c r="R1005" i="5" s="1"/>
  <c r="R1010" i="5" s="1"/>
  <c r="S1005" i="5" s="1"/>
  <c r="S1010" i="5" s="1"/>
  <c r="T1005" i="5" s="1"/>
  <c r="T1010" i="5" s="1"/>
  <c r="U1005" i="5" s="1"/>
  <c r="U1010" i="5" s="1"/>
  <c r="V1005" i="5" s="1"/>
  <c r="V1010" i="5" s="1"/>
  <c r="W1005" i="5" s="1"/>
  <c r="W1010" i="5" s="1"/>
  <c r="X1005" i="5" s="1"/>
  <c r="X1010" i="5" s="1"/>
  <c r="Y1005" i="5" s="1"/>
  <c r="Y1010" i="5" s="1"/>
  <c r="Z1005" i="5" s="1"/>
  <c r="Z1010" i="5" s="1"/>
  <c r="AA1005" i="5" s="1"/>
  <c r="AA1010" i="5" s="1"/>
  <c r="AB1005" i="5" s="1"/>
  <c r="AB1010" i="5" s="1"/>
  <c r="AC1005" i="5" s="1"/>
  <c r="AC1010" i="5" s="1"/>
  <c r="AD1005" i="5" s="1"/>
  <c r="AD1010" i="5" s="1"/>
  <c r="AE1005" i="5" s="1"/>
  <c r="AE1010" i="5" s="1"/>
  <c r="AF1005" i="5" s="1"/>
  <c r="AF1010" i="5" s="1"/>
  <c r="AG1005" i="5" s="1"/>
  <c r="AG1010" i="5" s="1"/>
  <c r="AH1005" i="5" s="1"/>
  <c r="AH1010" i="5" s="1"/>
  <c r="AI1005" i="5" s="1"/>
  <c r="AI1010" i="5" s="1"/>
  <c r="AJ1005" i="5" s="1"/>
  <c r="AJ1010" i="5" s="1"/>
  <c r="AK1005" i="5" s="1"/>
  <c r="AK1010" i="5" s="1"/>
  <c r="AL1005" i="5" s="1"/>
  <c r="AL1010" i="5" s="1"/>
  <c r="AM1005" i="5" s="1"/>
  <c r="AM1010" i="5" s="1"/>
  <c r="AN1005" i="5" s="1"/>
  <c r="AN1010" i="5" s="1"/>
  <c r="AO1005" i="5" s="1"/>
  <c r="AP1010" i="5" s="1"/>
  <c r="AP1003" i="5"/>
  <c r="AP1002" i="5"/>
  <c r="AP1001" i="5"/>
  <c r="AP1000" i="5"/>
  <c r="H999" i="5"/>
  <c r="H1004" i="5" s="1"/>
  <c r="I999" i="5" s="1"/>
  <c r="I1004" i="5" s="1"/>
  <c r="J999" i="5" s="1"/>
  <c r="J1004" i="5" s="1"/>
  <c r="K999" i="5" s="1"/>
  <c r="K1004" i="5" s="1"/>
  <c r="L999" i="5" s="1"/>
  <c r="L1004" i="5" s="1"/>
  <c r="M999" i="5" s="1"/>
  <c r="M1004" i="5" s="1"/>
  <c r="N999" i="5" s="1"/>
  <c r="N1004" i="5" s="1"/>
  <c r="O999" i="5" s="1"/>
  <c r="O1004" i="5" s="1"/>
  <c r="P999" i="5" s="1"/>
  <c r="P1004" i="5" s="1"/>
  <c r="Q999" i="5" s="1"/>
  <c r="Q1004" i="5" s="1"/>
  <c r="R999" i="5" s="1"/>
  <c r="R1004" i="5" s="1"/>
  <c r="S999" i="5" s="1"/>
  <c r="S1004" i="5" s="1"/>
  <c r="T999" i="5" s="1"/>
  <c r="T1004" i="5" s="1"/>
  <c r="U999" i="5" s="1"/>
  <c r="U1004" i="5" s="1"/>
  <c r="V999" i="5" s="1"/>
  <c r="V1004" i="5" s="1"/>
  <c r="W999" i="5" s="1"/>
  <c r="W1004" i="5" s="1"/>
  <c r="X999" i="5" s="1"/>
  <c r="X1004" i="5" s="1"/>
  <c r="Y999" i="5" s="1"/>
  <c r="Y1004" i="5" s="1"/>
  <c r="Z999" i="5" s="1"/>
  <c r="Z1004" i="5" s="1"/>
  <c r="AA999" i="5" s="1"/>
  <c r="AA1004" i="5" s="1"/>
  <c r="AB999" i="5" s="1"/>
  <c r="AB1004" i="5" s="1"/>
  <c r="AC999" i="5" s="1"/>
  <c r="AC1004" i="5" s="1"/>
  <c r="AD999" i="5" s="1"/>
  <c r="AD1004" i="5" s="1"/>
  <c r="AE999" i="5" s="1"/>
  <c r="AE1004" i="5" s="1"/>
  <c r="AF999" i="5" s="1"/>
  <c r="AF1004" i="5" s="1"/>
  <c r="AG999" i="5" s="1"/>
  <c r="AG1004" i="5" s="1"/>
  <c r="AH999" i="5" s="1"/>
  <c r="AH1004" i="5" s="1"/>
  <c r="AI999" i="5" s="1"/>
  <c r="AI1004" i="5" s="1"/>
  <c r="AJ999" i="5" s="1"/>
  <c r="AJ1004" i="5" s="1"/>
  <c r="AK999" i="5" s="1"/>
  <c r="AK1004" i="5" s="1"/>
  <c r="AL999" i="5" s="1"/>
  <c r="AL1004" i="5" s="1"/>
  <c r="AM999" i="5" s="1"/>
  <c r="AM1004" i="5" s="1"/>
  <c r="AN999" i="5" s="1"/>
  <c r="AN1004" i="5" s="1"/>
  <c r="AO999" i="5" s="1"/>
  <c r="AP1004" i="5" s="1"/>
  <c r="AP997" i="5"/>
  <c r="AP996" i="5"/>
  <c r="AP995" i="5"/>
  <c r="AP994" i="5"/>
  <c r="AP993" i="5"/>
  <c r="AP992" i="5"/>
  <c r="H991" i="5"/>
  <c r="H998" i="5" s="1"/>
  <c r="I991" i="5" s="1"/>
  <c r="I998" i="5" s="1"/>
  <c r="J991" i="5" s="1"/>
  <c r="J998" i="5" s="1"/>
  <c r="K991" i="5" s="1"/>
  <c r="K998" i="5" s="1"/>
  <c r="L991" i="5" s="1"/>
  <c r="L998" i="5" s="1"/>
  <c r="M991" i="5" s="1"/>
  <c r="M998" i="5" s="1"/>
  <c r="N991" i="5" s="1"/>
  <c r="N998" i="5" s="1"/>
  <c r="O991" i="5" s="1"/>
  <c r="O998" i="5" s="1"/>
  <c r="P991" i="5" s="1"/>
  <c r="P998" i="5" s="1"/>
  <c r="Q991" i="5" s="1"/>
  <c r="Q998" i="5" s="1"/>
  <c r="R991" i="5" s="1"/>
  <c r="R998" i="5" s="1"/>
  <c r="S991" i="5" s="1"/>
  <c r="S998" i="5" s="1"/>
  <c r="T991" i="5" s="1"/>
  <c r="T998" i="5" s="1"/>
  <c r="U991" i="5" s="1"/>
  <c r="U998" i="5" s="1"/>
  <c r="V991" i="5" s="1"/>
  <c r="V998" i="5" s="1"/>
  <c r="W991" i="5" s="1"/>
  <c r="W998" i="5" s="1"/>
  <c r="X991" i="5" s="1"/>
  <c r="X998" i="5" s="1"/>
  <c r="Y991" i="5" s="1"/>
  <c r="Y998" i="5" s="1"/>
  <c r="Z991" i="5" s="1"/>
  <c r="Z998" i="5" s="1"/>
  <c r="AA991" i="5" s="1"/>
  <c r="AA998" i="5" s="1"/>
  <c r="AB991" i="5" s="1"/>
  <c r="AB998" i="5" s="1"/>
  <c r="AC991" i="5" s="1"/>
  <c r="AC998" i="5" s="1"/>
  <c r="AD991" i="5" s="1"/>
  <c r="AD998" i="5" s="1"/>
  <c r="AE991" i="5" s="1"/>
  <c r="AE998" i="5" s="1"/>
  <c r="AF991" i="5" s="1"/>
  <c r="AF998" i="5" s="1"/>
  <c r="AG991" i="5" s="1"/>
  <c r="AG998" i="5" s="1"/>
  <c r="AH991" i="5" s="1"/>
  <c r="AH998" i="5" s="1"/>
  <c r="AI991" i="5" s="1"/>
  <c r="AI998" i="5" s="1"/>
  <c r="AJ991" i="5" s="1"/>
  <c r="AJ998" i="5" s="1"/>
  <c r="AK991" i="5" s="1"/>
  <c r="AK998" i="5" s="1"/>
  <c r="AL991" i="5" s="1"/>
  <c r="AL998" i="5" s="1"/>
  <c r="AM991" i="5" s="1"/>
  <c r="AM998" i="5" s="1"/>
  <c r="AN991" i="5" s="1"/>
  <c r="AN998" i="5" s="1"/>
  <c r="AO991" i="5" s="1"/>
  <c r="AP998" i="5" s="1"/>
  <c r="H990" i="5"/>
  <c r="I983" i="5" s="1"/>
  <c r="I990" i="5" s="1"/>
  <c r="J983" i="5" s="1"/>
  <c r="J990" i="5" s="1"/>
  <c r="K983" i="5" s="1"/>
  <c r="K990" i="5" s="1"/>
  <c r="L983" i="5" s="1"/>
  <c r="L990" i="5" s="1"/>
  <c r="M983" i="5" s="1"/>
  <c r="M990" i="5" s="1"/>
  <c r="N983" i="5" s="1"/>
  <c r="N990" i="5" s="1"/>
  <c r="O983" i="5" s="1"/>
  <c r="O990" i="5" s="1"/>
  <c r="P983" i="5" s="1"/>
  <c r="P990" i="5" s="1"/>
  <c r="Q983" i="5" s="1"/>
  <c r="Q990" i="5" s="1"/>
  <c r="R983" i="5" s="1"/>
  <c r="R990" i="5" s="1"/>
  <c r="S983" i="5" s="1"/>
  <c r="S990" i="5" s="1"/>
  <c r="T983" i="5" s="1"/>
  <c r="T990" i="5" s="1"/>
  <c r="U983" i="5" s="1"/>
  <c r="U990" i="5" s="1"/>
  <c r="V983" i="5" s="1"/>
  <c r="V990" i="5" s="1"/>
  <c r="W983" i="5" s="1"/>
  <c r="W990" i="5" s="1"/>
  <c r="X983" i="5" s="1"/>
  <c r="X990" i="5" s="1"/>
  <c r="Y983" i="5" s="1"/>
  <c r="Y990" i="5" s="1"/>
  <c r="Z983" i="5" s="1"/>
  <c r="Z990" i="5" s="1"/>
  <c r="AA983" i="5" s="1"/>
  <c r="AA990" i="5" s="1"/>
  <c r="AB983" i="5" s="1"/>
  <c r="AB990" i="5" s="1"/>
  <c r="AC983" i="5" s="1"/>
  <c r="AC990" i="5" s="1"/>
  <c r="AD983" i="5" s="1"/>
  <c r="AD990" i="5" s="1"/>
  <c r="AE983" i="5" s="1"/>
  <c r="AE990" i="5" s="1"/>
  <c r="AF983" i="5" s="1"/>
  <c r="AF990" i="5" s="1"/>
  <c r="AG983" i="5" s="1"/>
  <c r="AG990" i="5" s="1"/>
  <c r="AH983" i="5" s="1"/>
  <c r="AH990" i="5" s="1"/>
  <c r="AI983" i="5" s="1"/>
  <c r="AI990" i="5" s="1"/>
  <c r="AJ983" i="5" s="1"/>
  <c r="AJ990" i="5" s="1"/>
  <c r="AK983" i="5" s="1"/>
  <c r="AK990" i="5" s="1"/>
  <c r="AL983" i="5" s="1"/>
  <c r="AL990" i="5" s="1"/>
  <c r="AM983" i="5" s="1"/>
  <c r="AM990" i="5" s="1"/>
  <c r="AN983" i="5" s="1"/>
  <c r="AN990" i="5" s="1"/>
  <c r="AO983" i="5" s="1"/>
  <c r="AP990" i="5" s="1"/>
  <c r="AP989" i="5"/>
  <c r="AP988" i="5"/>
  <c r="AP987" i="5"/>
  <c r="AP986" i="5"/>
  <c r="AP985" i="5"/>
  <c r="AP984" i="5"/>
  <c r="H982" i="5"/>
  <c r="I975" i="5" s="1"/>
  <c r="I982" i="5" s="1"/>
  <c r="J975" i="5" s="1"/>
  <c r="J982" i="5" s="1"/>
  <c r="K975" i="5" s="1"/>
  <c r="K982" i="5" s="1"/>
  <c r="L975" i="5" s="1"/>
  <c r="L982" i="5" s="1"/>
  <c r="M975" i="5" s="1"/>
  <c r="M982" i="5" s="1"/>
  <c r="N975" i="5" s="1"/>
  <c r="N982" i="5" s="1"/>
  <c r="O975" i="5" s="1"/>
  <c r="O982" i="5" s="1"/>
  <c r="P975" i="5" s="1"/>
  <c r="P982" i="5" s="1"/>
  <c r="Q975" i="5" s="1"/>
  <c r="Q982" i="5" s="1"/>
  <c r="R975" i="5" s="1"/>
  <c r="R982" i="5" s="1"/>
  <c r="S975" i="5" s="1"/>
  <c r="S982" i="5" s="1"/>
  <c r="T975" i="5" s="1"/>
  <c r="T982" i="5" s="1"/>
  <c r="U975" i="5" s="1"/>
  <c r="U982" i="5" s="1"/>
  <c r="V975" i="5" s="1"/>
  <c r="V982" i="5" s="1"/>
  <c r="W975" i="5" s="1"/>
  <c r="W982" i="5" s="1"/>
  <c r="X975" i="5" s="1"/>
  <c r="X982" i="5" s="1"/>
  <c r="Y975" i="5" s="1"/>
  <c r="Y982" i="5" s="1"/>
  <c r="Z975" i="5" s="1"/>
  <c r="Z982" i="5" s="1"/>
  <c r="AA975" i="5" s="1"/>
  <c r="AA982" i="5" s="1"/>
  <c r="AB975" i="5" s="1"/>
  <c r="AB982" i="5" s="1"/>
  <c r="AC975" i="5" s="1"/>
  <c r="AC982" i="5" s="1"/>
  <c r="AD975" i="5" s="1"/>
  <c r="AD982" i="5" s="1"/>
  <c r="AE975" i="5" s="1"/>
  <c r="AE982" i="5" s="1"/>
  <c r="AF975" i="5" s="1"/>
  <c r="AF982" i="5" s="1"/>
  <c r="AG975" i="5" s="1"/>
  <c r="AG982" i="5" s="1"/>
  <c r="AH975" i="5" s="1"/>
  <c r="AH982" i="5" s="1"/>
  <c r="AI975" i="5" s="1"/>
  <c r="AI982" i="5" s="1"/>
  <c r="AJ975" i="5" s="1"/>
  <c r="AJ982" i="5" s="1"/>
  <c r="AK975" i="5" s="1"/>
  <c r="AK982" i="5" s="1"/>
  <c r="AL975" i="5" s="1"/>
  <c r="AL982" i="5" s="1"/>
  <c r="AM975" i="5" s="1"/>
  <c r="AM982" i="5" s="1"/>
  <c r="AN975" i="5" s="1"/>
  <c r="AN982" i="5" s="1"/>
  <c r="AO975" i="5" s="1"/>
  <c r="AP982" i="5" s="1"/>
  <c r="AP981" i="5"/>
  <c r="AP980" i="5"/>
  <c r="AP979" i="5"/>
  <c r="AP978" i="5"/>
  <c r="AP977" i="5"/>
  <c r="AP976" i="5"/>
  <c r="H974" i="5"/>
  <c r="I969" i="5" s="1"/>
  <c r="I974" i="5" s="1"/>
  <c r="J969" i="5" s="1"/>
  <c r="J974" i="5" s="1"/>
  <c r="K969" i="5" s="1"/>
  <c r="K974" i="5" s="1"/>
  <c r="L969" i="5" s="1"/>
  <c r="L974" i="5" s="1"/>
  <c r="M969" i="5" s="1"/>
  <c r="M974" i="5" s="1"/>
  <c r="N969" i="5" s="1"/>
  <c r="N974" i="5" s="1"/>
  <c r="O969" i="5" s="1"/>
  <c r="O974" i="5" s="1"/>
  <c r="P969" i="5" s="1"/>
  <c r="P974" i="5" s="1"/>
  <c r="Q969" i="5" s="1"/>
  <c r="Q974" i="5" s="1"/>
  <c r="R969" i="5" s="1"/>
  <c r="R974" i="5" s="1"/>
  <c r="S969" i="5" s="1"/>
  <c r="S974" i="5" s="1"/>
  <c r="T969" i="5" s="1"/>
  <c r="T974" i="5" s="1"/>
  <c r="U969" i="5" s="1"/>
  <c r="U974" i="5" s="1"/>
  <c r="V969" i="5" s="1"/>
  <c r="V974" i="5" s="1"/>
  <c r="W969" i="5" s="1"/>
  <c r="W974" i="5" s="1"/>
  <c r="X969" i="5" s="1"/>
  <c r="X974" i="5" s="1"/>
  <c r="Y969" i="5" s="1"/>
  <c r="Y974" i="5" s="1"/>
  <c r="Z969" i="5" s="1"/>
  <c r="Z974" i="5" s="1"/>
  <c r="AA969" i="5" s="1"/>
  <c r="AA974" i="5" s="1"/>
  <c r="AB969" i="5" s="1"/>
  <c r="AB974" i="5" s="1"/>
  <c r="AC969" i="5" s="1"/>
  <c r="AC974" i="5" s="1"/>
  <c r="AD969" i="5" s="1"/>
  <c r="AD974" i="5" s="1"/>
  <c r="AE969" i="5" s="1"/>
  <c r="AE974" i="5" s="1"/>
  <c r="AF969" i="5" s="1"/>
  <c r="AF974" i="5" s="1"/>
  <c r="AG969" i="5" s="1"/>
  <c r="AG974" i="5" s="1"/>
  <c r="AH969" i="5" s="1"/>
  <c r="AH974" i="5" s="1"/>
  <c r="AI969" i="5" s="1"/>
  <c r="AI974" i="5" s="1"/>
  <c r="AJ969" i="5" s="1"/>
  <c r="AJ974" i="5" s="1"/>
  <c r="AK969" i="5" s="1"/>
  <c r="AK974" i="5" s="1"/>
  <c r="AL969" i="5" s="1"/>
  <c r="AL974" i="5" s="1"/>
  <c r="AM969" i="5" s="1"/>
  <c r="AM974" i="5" s="1"/>
  <c r="AN969" i="5" s="1"/>
  <c r="AN974" i="5" s="1"/>
  <c r="AO969" i="5" s="1"/>
  <c r="AP974" i="5" s="1"/>
  <c r="AP973" i="5"/>
  <c r="AP972" i="5"/>
  <c r="AP971" i="5"/>
  <c r="AP970" i="5"/>
  <c r="H968" i="5"/>
  <c r="I963" i="5" s="1"/>
  <c r="I968" i="5" s="1"/>
  <c r="J963" i="5" s="1"/>
  <c r="J968" i="5" s="1"/>
  <c r="K963" i="5" s="1"/>
  <c r="K968" i="5" s="1"/>
  <c r="L963" i="5" s="1"/>
  <c r="L968" i="5" s="1"/>
  <c r="M963" i="5" s="1"/>
  <c r="M968" i="5" s="1"/>
  <c r="N963" i="5" s="1"/>
  <c r="N968" i="5" s="1"/>
  <c r="O963" i="5" s="1"/>
  <c r="O968" i="5" s="1"/>
  <c r="P963" i="5" s="1"/>
  <c r="P968" i="5" s="1"/>
  <c r="Q963" i="5" s="1"/>
  <c r="Q968" i="5" s="1"/>
  <c r="R963" i="5" s="1"/>
  <c r="R968" i="5" s="1"/>
  <c r="S963" i="5" s="1"/>
  <c r="S968" i="5" s="1"/>
  <c r="T963" i="5" s="1"/>
  <c r="T968" i="5" s="1"/>
  <c r="U963" i="5" s="1"/>
  <c r="U968" i="5" s="1"/>
  <c r="V963" i="5" s="1"/>
  <c r="V968" i="5" s="1"/>
  <c r="W963" i="5" s="1"/>
  <c r="W968" i="5" s="1"/>
  <c r="X963" i="5" s="1"/>
  <c r="X968" i="5" s="1"/>
  <c r="Y963" i="5" s="1"/>
  <c r="Y968" i="5" s="1"/>
  <c r="Z963" i="5" s="1"/>
  <c r="Z968" i="5" s="1"/>
  <c r="AA963" i="5" s="1"/>
  <c r="AA968" i="5" s="1"/>
  <c r="AB963" i="5" s="1"/>
  <c r="AB968" i="5" s="1"/>
  <c r="AC963" i="5" s="1"/>
  <c r="AC968" i="5" s="1"/>
  <c r="AD963" i="5" s="1"/>
  <c r="AD968" i="5" s="1"/>
  <c r="AE963" i="5" s="1"/>
  <c r="AE968" i="5" s="1"/>
  <c r="AF963" i="5" s="1"/>
  <c r="AF968" i="5" s="1"/>
  <c r="AG963" i="5" s="1"/>
  <c r="AG968" i="5" s="1"/>
  <c r="AH963" i="5" s="1"/>
  <c r="AH968" i="5" s="1"/>
  <c r="AI963" i="5" s="1"/>
  <c r="AI968" i="5" s="1"/>
  <c r="AJ963" i="5" s="1"/>
  <c r="AJ968" i="5" s="1"/>
  <c r="AK963" i="5" s="1"/>
  <c r="AK968" i="5" s="1"/>
  <c r="AL963" i="5" s="1"/>
  <c r="AL968" i="5" s="1"/>
  <c r="AM963" i="5" s="1"/>
  <c r="AM968" i="5" s="1"/>
  <c r="AN963" i="5" s="1"/>
  <c r="AN968" i="5" s="1"/>
  <c r="AO963" i="5" s="1"/>
  <c r="AP968" i="5" s="1"/>
  <c r="AP967" i="5"/>
  <c r="AP966" i="5"/>
  <c r="AP965" i="5"/>
  <c r="AP964" i="5"/>
  <c r="H962" i="5"/>
  <c r="I957" i="5" s="1"/>
  <c r="I962" i="5" s="1"/>
  <c r="J957" i="5" s="1"/>
  <c r="J962" i="5" s="1"/>
  <c r="K957" i="5" s="1"/>
  <c r="K962" i="5" s="1"/>
  <c r="L957" i="5" s="1"/>
  <c r="L962" i="5" s="1"/>
  <c r="M957" i="5" s="1"/>
  <c r="M962" i="5" s="1"/>
  <c r="N957" i="5" s="1"/>
  <c r="N962" i="5" s="1"/>
  <c r="O957" i="5" s="1"/>
  <c r="O962" i="5" s="1"/>
  <c r="P957" i="5" s="1"/>
  <c r="P962" i="5" s="1"/>
  <c r="Q957" i="5" s="1"/>
  <c r="Q962" i="5" s="1"/>
  <c r="R957" i="5" s="1"/>
  <c r="R962" i="5" s="1"/>
  <c r="S957" i="5" s="1"/>
  <c r="S962" i="5" s="1"/>
  <c r="T957" i="5" s="1"/>
  <c r="T962" i="5" s="1"/>
  <c r="U957" i="5" s="1"/>
  <c r="U962" i="5" s="1"/>
  <c r="V957" i="5" s="1"/>
  <c r="V962" i="5" s="1"/>
  <c r="W957" i="5" s="1"/>
  <c r="W962" i="5" s="1"/>
  <c r="X957" i="5" s="1"/>
  <c r="X962" i="5" s="1"/>
  <c r="Y957" i="5" s="1"/>
  <c r="Y962" i="5" s="1"/>
  <c r="Z957" i="5" s="1"/>
  <c r="Z962" i="5" s="1"/>
  <c r="AA957" i="5" s="1"/>
  <c r="AA962" i="5" s="1"/>
  <c r="AB957" i="5" s="1"/>
  <c r="AB962" i="5" s="1"/>
  <c r="AC957" i="5" s="1"/>
  <c r="AC962" i="5" s="1"/>
  <c r="AD957" i="5" s="1"/>
  <c r="AD962" i="5" s="1"/>
  <c r="AE957" i="5" s="1"/>
  <c r="AE962" i="5" s="1"/>
  <c r="AF957" i="5" s="1"/>
  <c r="AF962" i="5" s="1"/>
  <c r="AG957" i="5" s="1"/>
  <c r="AG962" i="5" s="1"/>
  <c r="AH957" i="5" s="1"/>
  <c r="AH962" i="5" s="1"/>
  <c r="AI957" i="5" s="1"/>
  <c r="AI962" i="5" s="1"/>
  <c r="AJ957" i="5" s="1"/>
  <c r="AJ962" i="5" s="1"/>
  <c r="AK957" i="5" s="1"/>
  <c r="AK962" i="5" s="1"/>
  <c r="AL957" i="5" s="1"/>
  <c r="AL962" i="5" s="1"/>
  <c r="AM957" i="5" s="1"/>
  <c r="AM962" i="5" s="1"/>
  <c r="AN957" i="5" s="1"/>
  <c r="AN962" i="5" s="1"/>
  <c r="AO957" i="5" s="1"/>
  <c r="AP962" i="5" s="1"/>
  <c r="AP961" i="5"/>
  <c r="AP960" i="5"/>
  <c r="AP959" i="5"/>
  <c r="AP958" i="5"/>
  <c r="H956" i="5"/>
  <c r="I951" i="5" s="1"/>
  <c r="I956" i="5" s="1"/>
  <c r="J951" i="5" s="1"/>
  <c r="J956" i="5" s="1"/>
  <c r="K951" i="5" s="1"/>
  <c r="K956" i="5" s="1"/>
  <c r="L951" i="5" s="1"/>
  <c r="L956" i="5" s="1"/>
  <c r="M951" i="5" s="1"/>
  <c r="M956" i="5" s="1"/>
  <c r="N951" i="5" s="1"/>
  <c r="N956" i="5" s="1"/>
  <c r="O951" i="5" s="1"/>
  <c r="O956" i="5" s="1"/>
  <c r="P951" i="5" s="1"/>
  <c r="P956" i="5" s="1"/>
  <c r="Q951" i="5" s="1"/>
  <c r="Q956" i="5" s="1"/>
  <c r="R951" i="5" s="1"/>
  <c r="R956" i="5" s="1"/>
  <c r="S951" i="5" s="1"/>
  <c r="S956" i="5" s="1"/>
  <c r="T951" i="5" s="1"/>
  <c r="T956" i="5" s="1"/>
  <c r="U951" i="5" s="1"/>
  <c r="U956" i="5" s="1"/>
  <c r="V951" i="5" s="1"/>
  <c r="V956" i="5" s="1"/>
  <c r="W951" i="5" s="1"/>
  <c r="W956" i="5" s="1"/>
  <c r="X951" i="5" s="1"/>
  <c r="X956" i="5" s="1"/>
  <c r="Y951" i="5" s="1"/>
  <c r="Y956" i="5" s="1"/>
  <c r="Z951" i="5" s="1"/>
  <c r="Z956" i="5" s="1"/>
  <c r="AA951" i="5" s="1"/>
  <c r="AA956" i="5" s="1"/>
  <c r="AB951" i="5" s="1"/>
  <c r="AB956" i="5" s="1"/>
  <c r="AC951" i="5" s="1"/>
  <c r="AC956" i="5" s="1"/>
  <c r="AD951" i="5" s="1"/>
  <c r="AD956" i="5" s="1"/>
  <c r="AE951" i="5" s="1"/>
  <c r="AE956" i="5" s="1"/>
  <c r="AF951" i="5" s="1"/>
  <c r="AF956" i="5" s="1"/>
  <c r="AG951" i="5" s="1"/>
  <c r="AG956" i="5" s="1"/>
  <c r="AH951" i="5" s="1"/>
  <c r="AH956" i="5" s="1"/>
  <c r="AI951" i="5" s="1"/>
  <c r="AI956" i="5" s="1"/>
  <c r="AJ951" i="5" s="1"/>
  <c r="AJ956" i="5" s="1"/>
  <c r="AK951" i="5" s="1"/>
  <c r="AK956" i="5" s="1"/>
  <c r="AL951" i="5" s="1"/>
  <c r="AL956" i="5" s="1"/>
  <c r="AM951" i="5" s="1"/>
  <c r="AM956" i="5" s="1"/>
  <c r="AN951" i="5" s="1"/>
  <c r="AN956" i="5" s="1"/>
  <c r="AO951" i="5" s="1"/>
  <c r="AP956" i="5" s="1"/>
  <c r="AP955" i="5"/>
  <c r="AP954" i="5"/>
  <c r="AP953" i="5"/>
  <c r="AP952" i="5"/>
  <c r="H950" i="5"/>
  <c r="I945" i="5" s="1"/>
  <c r="I950" i="5" s="1"/>
  <c r="J945" i="5" s="1"/>
  <c r="J950" i="5" s="1"/>
  <c r="K945" i="5" s="1"/>
  <c r="K950" i="5" s="1"/>
  <c r="L945" i="5" s="1"/>
  <c r="L950" i="5" s="1"/>
  <c r="M945" i="5" s="1"/>
  <c r="M950" i="5" s="1"/>
  <c r="N945" i="5" s="1"/>
  <c r="N950" i="5" s="1"/>
  <c r="O945" i="5" s="1"/>
  <c r="O950" i="5" s="1"/>
  <c r="P945" i="5" s="1"/>
  <c r="P950" i="5" s="1"/>
  <c r="Q945" i="5" s="1"/>
  <c r="Q950" i="5" s="1"/>
  <c r="R945" i="5" s="1"/>
  <c r="R950" i="5" s="1"/>
  <c r="S945" i="5" s="1"/>
  <c r="S950" i="5" s="1"/>
  <c r="T945" i="5" s="1"/>
  <c r="T950" i="5" s="1"/>
  <c r="U945" i="5" s="1"/>
  <c r="U950" i="5" s="1"/>
  <c r="V945" i="5" s="1"/>
  <c r="V950" i="5" s="1"/>
  <c r="W945" i="5" s="1"/>
  <c r="W950" i="5" s="1"/>
  <c r="X945" i="5" s="1"/>
  <c r="X950" i="5" s="1"/>
  <c r="Y945" i="5" s="1"/>
  <c r="Y950" i="5" s="1"/>
  <c r="Z945" i="5" s="1"/>
  <c r="Z950" i="5" s="1"/>
  <c r="AA945" i="5" s="1"/>
  <c r="AA950" i="5" s="1"/>
  <c r="AB945" i="5" s="1"/>
  <c r="AB950" i="5" s="1"/>
  <c r="AC945" i="5" s="1"/>
  <c r="AC950" i="5" s="1"/>
  <c r="AD945" i="5" s="1"/>
  <c r="AD950" i="5" s="1"/>
  <c r="AE945" i="5" s="1"/>
  <c r="AE950" i="5" s="1"/>
  <c r="AF945" i="5" s="1"/>
  <c r="AF950" i="5" s="1"/>
  <c r="AG945" i="5" s="1"/>
  <c r="AG950" i="5" s="1"/>
  <c r="AH945" i="5" s="1"/>
  <c r="AH950" i="5" s="1"/>
  <c r="AI945" i="5" s="1"/>
  <c r="AI950" i="5" s="1"/>
  <c r="AJ945" i="5" s="1"/>
  <c r="AJ950" i="5" s="1"/>
  <c r="AK945" i="5" s="1"/>
  <c r="AK950" i="5" s="1"/>
  <c r="AL945" i="5" s="1"/>
  <c r="AL950" i="5" s="1"/>
  <c r="AM945" i="5" s="1"/>
  <c r="AM950" i="5" s="1"/>
  <c r="AN945" i="5" s="1"/>
  <c r="AN950" i="5" s="1"/>
  <c r="AO945" i="5" s="1"/>
  <c r="AP950" i="5" s="1"/>
  <c r="AP949" i="5"/>
  <c r="AP948" i="5"/>
  <c r="AP947" i="5"/>
  <c r="AP946" i="5"/>
  <c r="H944" i="5"/>
  <c r="I939" i="5" s="1"/>
  <c r="I944" i="5" s="1"/>
  <c r="J939" i="5" s="1"/>
  <c r="J944" i="5" s="1"/>
  <c r="K939" i="5" s="1"/>
  <c r="K944" i="5" s="1"/>
  <c r="L939" i="5" s="1"/>
  <c r="L944" i="5" s="1"/>
  <c r="M939" i="5" s="1"/>
  <c r="M944" i="5" s="1"/>
  <c r="N939" i="5" s="1"/>
  <c r="N944" i="5" s="1"/>
  <c r="O939" i="5" s="1"/>
  <c r="O944" i="5" s="1"/>
  <c r="P939" i="5" s="1"/>
  <c r="P944" i="5" s="1"/>
  <c r="Q939" i="5" s="1"/>
  <c r="Q944" i="5" s="1"/>
  <c r="R939" i="5" s="1"/>
  <c r="R944" i="5" s="1"/>
  <c r="S939" i="5" s="1"/>
  <c r="S944" i="5" s="1"/>
  <c r="T939" i="5" s="1"/>
  <c r="T944" i="5" s="1"/>
  <c r="U939" i="5" s="1"/>
  <c r="U944" i="5" s="1"/>
  <c r="V939" i="5" s="1"/>
  <c r="V944" i="5" s="1"/>
  <c r="W939" i="5" s="1"/>
  <c r="W944" i="5" s="1"/>
  <c r="X939" i="5" s="1"/>
  <c r="X944" i="5" s="1"/>
  <c r="Y939" i="5" s="1"/>
  <c r="Y944" i="5" s="1"/>
  <c r="Z939" i="5" s="1"/>
  <c r="Z944" i="5" s="1"/>
  <c r="AA939" i="5" s="1"/>
  <c r="AA944" i="5" s="1"/>
  <c r="AB939" i="5" s="1"/>
  <c r="AB944" i="5" s="1"/>
  <c r="AC939" i="5" s="1"/>
  <c r="AC944" i="5" s="1"/>
  <c r="AD939" i="5" s="1"/>
  <c r="AD944" i="5" s="1"/>
  <c r="AE939" i="5" s="1"/>
  <c r="AE944" i="5" s="1"/>
  <c r="AF939" i="5" s="1"/>
  <c r="AF944" i="5" s="1"/>
  <c r="AG939" i="5" s="1"/>
  <c r="AG944" i="5" s="1"/>
  <c r="AH939" i="5" s="1"/>
  <c r="AH944" i="5" s="1"/>
  <c r="AI939" i="5" s="1"/>
  <c r="AI944" i="5" s="1"/>
  <c r="AJ939" i="5" s="1"/>
  <c r="AJ944" i="5" s="1"/>
  <c r="AK939" i="5" s="1"/>
  <c r="AK944" i="5" s="1"/>
  <c r="AL939" i="5" s="1"/>
  <c r="AL944" i="5" s="1"/>
  <c r="AM939" i="5" s="1"/>
  <c r="AM944" i="5" s="1"/>
  <c r="AN939" i="5" s="1"/>
  <c r="AN944" i="5" s="1"/>
  <c r="AO939" i="5" s="1"/>
  <c r="AP944" i="5" s="1"/>
  <c r="AP943" i="5"/>
  <c r="AP942" i="5"/>
  <c r="AP941" i="5"/>
  <c r="AP940" i="5"/>
  <c r="H938" i="5"/>
  <c r="I933" i="5" s="1"/>
  <c r="I938" i="5" s="1"/>
  <c r="J933" i="5" s="1"/>
  <c r="J938" i="5" s="1"/>
  <c r="K933" i="5" s="1"/>
  <c r="K938" i="5" s="1"/>
  <c r="L933" i="5" s="1"/>
  <c r="L938" i="5" s="1"/>
  <c r="M933" i="5" s="1"/>
  <c r="M938" i="5" s="1"/>
  <c r="N933" i="5" s="1"/>
  <c r="N938" i="5" s="1"/>
  <c r="O933" i="5" s="1"/>
  <c r="O938" i="5" s="1"/>
  <c r="P933" i="5" s="1"/>
  <c r="P938" i="5" s="1"/>
  <c r="Q933" i="5" s="1"/>
  <c r="Q938" i="5" s="1"/>
  <c r="R933" i="5" s="1"/>
  <c r="R938" i="5" s="1"/>
  <c r="S933" i="5" s="1"/>
  <c r="S938" i="5" s="1"/>
  <c r="T933" i="5" s="1"/>
  <c r="T938" i="5" s="1"/>
  <c r="U933" i="5" s="1"/>
  <c r="U938" i="5" s="1"/>
  <c r="V933" i="5" s="1"/>
  <c r="V938" i="5" s="1"/>
  <c r="W933" i="5" s="1"/>
  <c r="W938" i="5" s="1"/>
  <c r="X933" i="5" s="1"/>
  <c r="X938" i="5" s="1"/>
  <c r="Y933" i="5" s="1"/>
  <c r="Y938" i="5" s="1"/>
  <c r="Z933" i="5" s="1"/>
  <c r="Z938" i="5" s="1"/>
  <c r="AA933" i="5" s="1"/>
  <c r="AA938" i="5" s="1"/>
  <c r="AB933" i="5" s="1"/>
  <c r="AB938" i="5" s="1"/>
  <c r="AC933" i="5" s="1"/>
  <c r="AC938" i="5" s="1"/>
  <c r="AD933" i="5" s="1"/>
  <c r="AD938" i="5" s="1"/>
  <c r="AE933" i="5" s="1"/>
  <c r="AE938" i="5" s="1"/>
  <c r="AF933" i="5" s="1"/>
  <c r="AF938" i="5" s="1"/>
  <c r="AG933" i="5" s="1"/>
  <c r="AG938" i="5" s="1"/>
  <c r="AH933" i="5" s="1"/>
  <c r="AH938" i="5" s="1"/>
  <c r="AI933" i="5" s="1"/>
  <c r="AI938" i="5" s="1"/>
  <c r="AJ933" i="5" s="1"/>
  <c r="AJ938" i="5" s="1"/>
  <c r="AK933" i="5" s="1"/>
  <c r="AK938" i="5" s="1"/>
  <c r="AL933" i="5" s="1"/>
  <c r="AL938" i="5" s="1"/>
  <c r="AM933" i="5" s="1"/>
  <c r="AM938" i="5" s="1"/>
  <c r="AN933" i="5" s="1"/>
  <c r="AN938" i="5" s="1"/>
  <c r="AO933" i="5" s="1"/>
  <c r="AP938" i="5" s="1"/>
  <c r="AP937" i="5"/>
  <c r="AP936" i="5"/>
  <c r="AP935" i="5"/>
  <c r="AP934" i="5"/>
  <c r="AP931" i="5"/>
  <c r="AP930" i="5"/>
  <c r="AP929" i="5"/>
  <c r="AP928" i="5"/>
  <c r="H927" i="5"/>
  <c r="H932" i="5" s="1"/>
  <c r="I927" i="5" s="1"/>
  <c r="I932" i="5" s="1"/>
  <c r="J927" i="5" s="1"/>
  <c r="J932" i="5" s="1"/>
  <c r="K927" i="5" s="1"/>
  <c r="K932" i="5" s="1"/>
  <c r="L927" i="5" s="1"/>
  <c r="L932" i="5" s="1"/>
  <c r="M927" i="5" s="1"/>
  <c r="M932" i="5" s="1"/>
  <c r="N927" i="5" s="1"/>
  <c r="N932" i="5" s="1"/>
  <c r="O927" i="5" s="1"/>
  <c r="O932" i="5" s="1"/>
  <c r="P927" i="5" s="1"/>
  <c r="P932" i="5" s="1"/>
  <c r="Q927" i="5" s="1"/>
  <c r="Q932" i="5" s="1"/>
  <c r="R927" i="5" s="1"/>
  <c r="R932" i="5" s="1"/>
  <c r="S927" i="5" s="1"/>
  <c r="S932" i="5" s="1"/>
  <c r="T927" i="5" s="1"/>
  <c r="T932" i="5" s="1"/>
  <c r="U927" i="5" s="1"/>
  <c r="U932" i="5" s="1"/>
  <c r="V927" i="5" s="1"/>
  <c r="V932" i="5" s="1"/>
  <c r="W927" i="5" s="1"/>
  <c r="W932" i="5" s="1"/>
  <c r="X927" i="5" s="1"/>
  <c r="X932" i="5" s="1"/>
  <c r="Y927" i="5" s="1"/>
  <c r="Y932" i="5" s="1"/>
  <c r="Z927" i="5" s="1"/>
  <c r="Z932" i="5" s="1"/>
  <c r="AA927" i="5" s="1"/>
  <c r="AA932" i="5" s="1"/>
  <c r="AB927" i="5" s="1"/>
  <c r="AB932" i="5" s="1"/>
  <c r="AC927" i="5" s="1"/>
  <c r="AC932" i="5" s="1"/>
  <c r="AD927" i="5" s="1"/>
  <c r="AD932" i="5" s="1"/>
  <c r="AE927" i="5" s="1"/>
  <c r="AE932" i="5" s="1"/>
  <c r="AF927" i="5" s="1"/>
  <c r="AF932" i="5" s="1"/>
  <c r="AG927" i="5" s="1"/>
  <c r="AG932" i="5" s="1"/>
  <c r="AH927" i="5" s="1"/>
  <c r="AH932" i="5" s="1"/>
  <c r="AI927" i="5" s="1"/>
  <c r="AI932" i="5" s="1"/>
  <c r="AJ927" i="5" s="1"/>
  <c r="AJ932" i="5" s="1"/>
  <c r="AK927" i="5" s="1"/>
  <c r="AK932" i="5" s="1"/>
  <c r="AL927" i="5" s="1"/>
  <c r="AL932" i="5" s="1"/>
  <c r="AM927" i="5" s="1"/>
  <c r="AM932" i="5" s="1"/>
  <c r="AN927" i="5" s="1"/>
  <c r="AN932" i="5" s="1"/>
  <c r="AO927" i="5" s="1"/>
  <c r="AP932" i="5" s="1"/>
  <c r="AP925" i="5"/>
  <c r="AP924" i="5"/>
  <c r="AP923" i="5"/>
  <c r="AP922" i="5"/>
  <c r="H921" i="5"/>
  <c r="H926" i="5" s="1"/>
  <c r="I921" i="5" s="1"/>
  <c r="I926" i="5" s="1"/>
  <c r="J921" i="5" s="1"/>
  <c r="J926" i="5" s="1"/>
  <c r="K921" i="5" s="1"/>
  <c r="K926" i="5" s="1"/>
  <c r="L921" i="5" s="1"/>
  <c r="L926" i="5" s="1"/>
  <c r="M921" i="5" s="1"/>
  <c r="M926" i="5" s="1"/>
  <c r="N921" i="5" s="1"/>
  <c r="N926" i="5" s="1"/>
  <c r="O921" i="5" s="1"/>
  <c r="O926" i="5" s="1"/>
  <c r="P921" i="5" s="1"/>
  <c r="P926" i="5" s="1"/>
  <c r="Q921" i="5" s="1"/>
  <c r="Q926" i="5" s="1"/>
  <c r="R921" i="5" s="1"/>
  <c r="R926" i="5" s="1"/>
  <c r="S921" i="5" s="1"/>
  <c r="S926" i="5" s="1"/>
  <c r="T921" i="5" s="1"/>
  <c r="T926" i="5" s="1"/>
  <c r="U921" i="5" s="1"/>
  <c r="U926" i="5" s="1"/>
  <c r="V921" i="5" s="1"/>
  <c r="V926" i="5" s="1"/>
  <c r="W921" i="5" s="1"/>
  <c r="W926" i="5" s="1"/>
  <c r="X921" i="5" s="1"/>
  <c r="X926" i="5" s="1"/>
  <c r="Y921" i="5" s="1"/>
  <c r="Y926" i="5" s="1"/>
  <c r="Z921" i="5" s="1"/>
  <c r="Z926" i="5" s="1"/>
  <c r="AA921" i="5" s="1"/>
  <c r="AA926" i="5" s="1"/>
  <c r="AB921" i="5" s="1"/>
  <c r="AB926" i="5" s="1"/>
  <c r="AC921" i="5" s="1"/>
  <c r="AC926" i="5" s="1"/>
  <c r="AD921" i="5" s="1"/>
  <c r="AD926" i="5" s="1"/>
  <c r="AE921" i="5" s="1"/>
  <c r="AE926" i="5" s="1"/>
  <c r="AF921" i="5" s="1"/>
  <c r="AF926" i="5" s="1"/>
  <c r="AG921" i="5" s="1"/>
  <c r="AG926" i="5" s="1"/>
  <c r="AH921" i="5" s="1"/>
  <c r="AH926" i="5" s="1"/>
  <c r="AI921" i="5" s="1"/>
  <c r="AI926" i="5" s="1"/>
  <c r="AJ921" i="5" s="1"/>
  <c r="AJ926" i="5" s="1"/>
  <c r="AK921" i="5" s="1"/>
  <c r="AK926" i="5" s="1"/>
  <c r="AL921" i="5" s="1"/>
  <c r="AL926" i="5" s="1"/>
  <c r="AM921" i="5" s="1"/>
  <c r="AM926" i="5" s="1"/>
  <c r="AN921" i="5" s="1"/>
  <c r="AN926" i="5" s="1"/>
  <c r="AO921" i="5" s="1"/>
  <c r="AP926" i="5" s="1"/>
  <c r="AP919" i="5"/>
  <c r="AP918" i="5"/>
  <c r="AP917" i="5"/>
  <c r="AP916" i="5"/>
  <c r="H915" i="5"/>
  <c r="H920" i="5" s="1"/>
  <c r="I915" i="5" s="1"/>
  <c r="I920" i="5" s="1"/>
  <c r="J915" i="5" s="1"/>
  <c r="J920" i="5" s="1"/>
  <c r="K915" i="5" s="1"/>
  <c r="K920" i="5" s="1"/>
  <c r="L915" i="5" s="1"/>
  <c r="L920" i="5" s="1"/>
  <c r="M915" i="5" s="1"/>
  <c r="M920" i="5" s="1"/>
  <c r="N915" i="5" s="1"/>
  <c r="N920" i="5" s="1"/>
  <c r="O915" i="5" s="1"/>
  <c r="O920" i="5" s="1"/>
  <c r="P915" i="5" s="1"/>
  <c r="P920" i="5" s="1"/>
  <c r="Q915" i="5" s="1"/>
  <c r="Q920" i="5" s="1"/>
  <c r="R915" i="5" s="1"/>
  <c r="R920" i="5" s="1"/>
  <c r="S915" i="5" s="1"/>
  <c r="S920" i="5" s="1"/>
  <c r="T915" i="5" s="1"/>
  <c r="T920" i="5" s="1"/>
  <c r="U915" i="5" s="1"/>
  <c r="U920" i="5" s="1"/>
  <c r="V915" i="5" s="1"/>
  <c r="V920" i="5" s="1"/>
  <c r="W915" i="5" s="1"/>
  <c r="W920" i="5" s="1"/>
  <c r="X915" i="5" s="1"/>
  <c r="X920" i="5" s="1"/>
  <c r="Y915" i="5" s="1"/>
  <c r="Y920" i="5" s="1"/>
  <c r="Z915" i="5" s="1"/>
  <c r="Z920" i="5" s="1"/>
  <c r="AA915" i="5" s="1"/>
  <c r="AA920" i="5" s="1"/>
  <c r="AB915" i="5" s="1"/>
  <c r="AB920" i="5" s="1"/>
  <c r="AC915" i="5" s="1"/>
  <c r="AC920" i="5" s="1"/>
  <c r="AD915" i="5" s="1"/>
  <c r="AD920" i="5" s="1"/>
  <c r="AE915" i="5" s="1"/>
  <c r="AE920" i="5" s="1"/>
  <c r="AF915" i="5" s="1"/>
  <c r="AF920" i="5" s="1"/>
  <c r="AG915" i="5" s="1"/>
  <c r="AG920" i="5" s="1"/>
  <c r="AH915" i="5" s="1"/>
  <c r="AH920" i="5" s="1"/>
  <c r="AI915" i="5" s="1"/>
  <c r="AI920" i="5" s="1"/>
  <c r="AJ915" i="5" s="1"/>
  <c r="AJ920" i="5" s="1"/>
  <c r="AK915" i="5" s="1"/>
  <c r="AK920" i="5" s="1"/>
  <c r="AL915" i="5" s="1"/>
  <c r="AL920" i="5" s="1"/>
  <c r="AM915" i="5" s="1"/>
  <c r="AM920" i="5" s="1"/>
  <c r="AN915" i="5" s="1"/>
  <c r="AN920" i="5" s="1"/>
  <c r="AO915" i="5" s="1"/>
  <c r="AP920" i="5" s="1"/>
  <c r="H914" i="5"/>
  <c r="I909" i="5" s="1"/>
  <c r="I914" i="5" s="1"/>
  <c r="J909" i="5" s="1"/>
  <c r="J914" i="5" s="1"/>
  <c r="K909" i="5" s="1"/>
  <c r="K914" i="5" s="1"/>
  <c r="L909" i="5" s="1"/>
  <c r="L914" i="5" s="1"/>
  <c r="M909" i="5" s="1"/>
  <c r="M914" i="5" s="1"/>
  <c r="N909" i="5" s="1"/>
  <c r="N914" i="5" s="1"/>
  <c r="O909" i="5" s="1"/>
  <c r="O914" i="5" s="1"/>
  <c r="P909" i="5" s="1"/>
  <c r="P914" i="5" s="1"/>
  <c r="Q909" i="5" s="1"/>
  <c r="Q914" i="5" s="1"/>
  <c r="R909" i="5" s="1"/>
  <c r="R914" i="5" s="1"/>
  <c r="S909" i="5" s="1"/>
  <c r="S914" i="5" s="1"/>
  <c r="T909" i="5" s="1"/>
  <c r="T914" i="5" s="1"/>
  <c r="U909" i="5" s="1"/>
  <c r="U914" i="5" s="1"/>
  <c r="V909" i="5" s="1"/>
  <c r="V914" i="5" s="1"/>
  <c r="W909" i="5" s="1"/>
  <c r="W914" i="5" s="1"/>
  <c r="X909" i="5" s="1"/>
  <c r="X914" i="5" s="1"/>
  <c r="Y909" i="5" s="1"/>
  <c r="Y914" i="5" s="1"/>
  <c r="Z909" i="5" s="1"/>
  <c r="Z914" i="5" s="1"/>
  <c r="AA909" i="5" s="1"/>
  <c r="AA914" i="5" s="1"/>
  <c r="AB909" i="5" s="1"/>
  <c r="AB914" i="5" s="1"/>
  <c r="AC909" i="5" s="1"/>
  <c r="AC914" i="5" s="1"/>
  <c r="AD909" i="5" s="1"/>
  <c r="AD914" i="5" s="1"/>
  <c r="AE909" i="5" s="1"/>
  <c r="AE914" i="5" s="1"/>
  <c r="AF909" i="5" s="1"/>
  <c r="AF914" i="5" s="1"/>
  <c r="AG909" i="5" s="1"/>
  <c r="AG914" i="5" s="1"/>
  <c r="AH909" i="5" s="1"/>
  <c r="AH914" i="5" s="1"/>
  <c r="AI909" i="5" s="1"/>
  <c r="AI914" i="5" s="1"/>
  <c r="AJ909" i="5" s="1"/>
  <c r="AJ914" i="5" s="1"/>
  <c r="AK909" i="5" s="1"/>
  <c r="AK914" i="5" s="1"/>
  <c r="AL909" i="5" s="1"/>
  <c r="AL914" i="5" s="1"/>
  <c r="AM909" i="5" s="1"/>
  <c r="AM914" i="5" s="1"/>
  <c r="AN909" i="5" s="1"/>
  <c r="AN914" i="5" s="1"/>
  <c r="AO909" i="5" s="1"/>
  <c r="AP914" i="5" s="1"/>
  <c r="AP913" i="5"/>
  <c r="AP912" i="5"/>
  <c r="AP911" i="5"/>
  <c r="AP910" i="5"/>
  <c r="H908" i="5"/>
  <c r="I903" i="5" s="1"/>
  <c r="I908" i="5" s="1"/>
  <c r="J903" i="5" s="1"/>
  <c r="J908" i="5" s="1"/>
  <c r="K903" i="5" s="1"/>
  <c r="K908" i="5" s="1"/>
  <c r="L903" i="5" s="1"/>
  <c r="L908" i="5" s="1"/>
  <c r="M903" i="5" s="1"/>
  <c r="M908" i="5" s="1"/>
  <c r="N903" i="5" s="1"/>
  <c r="N908" i="5" s="1"/>
  <c r="O903" i="5" s="1"/>
  <c r="O908" i="5" s="1"/>
  <c r="P903" i="5" s="1"/>
  <c r="P908" i="5" s="1"/>
  <c r="Q903" i="5" s="1"/>
  <c r="Q908" i="5" s="1"/>
  <c r="R903" i="5" s="1"/>
  <c r="R908" i="5" s="1"/>
  <c r="S903" i="5" s="1"/>
  <c r="S908" i="5" s="1"/>
  <c r="T903" i="5" s="1"/>
  <c r="T908" i="5" s="1"/>
  <c r="U903" i="5" s="1"/>
  <c r="U908" i="5" s="1"/>
  <c r="V903" i="5" s="1"/>
  <c r="V908" i="5" s="1"/>
  <c r="W903" i="5" s="1"/>
  <c r="W908" i="5" s="1"/>
  <c r="X903" i="5" s="1"/>
  <c r="X908" i="5" s="1"/>
  <c r="Y903" i="5" s="1"/>
  <c r="Y908" i="5" s="1"/>
  <c r="Z903" i="5" s="1"/>
  <c r="Z908" i="5" s="1"/>
  <c r="AA903" i="5" s="1"/>
  <c r="AA908" i="5" s="1"/>
  <c r="AB903" i="5" s="1"/>
  <c r="AB908" i="5" s="1"/>
  <c r="AC903" i="5" s="1"/>
  <c r="AC908" i="5" s="1"/>
  <c r="AD903" i="5" s="1"/>
  <c r="AD908" i="5" s="1"/>
  <c r="AE903" i="5" s="1"/>
  <c r="AE908" i="5" s="1"/>
  <c r="AF903" i="5" s="1"/>
  <c r="AF908" i="5" s="1"/>
  <c r="AG903" i="5" s="1"/>
  <c r="AG908" i="5" s="1"/>
  <c r="AH903" i="5" s="1"/>
  <c r="AH908" i="5" s="1"/>
  <c r="AI903" i="5" s="1"/>
  <c r="AI908" i="5" s="1"/>
  <c r="H902" i="5"/>
  <c r="I897" i="5" s="1"/>
  <c r="I902" i="5" s="1"/>
  <c r="J897" i="5" s="1"/>
  <c r="J902" i="5" s="1"/>
  <c r="K897" i="5" s="1"/>
  <c r="K902" i="5" s="1"/>
  <c r="L897" i="5" s="1"/>
  <c r="L902" i="5" s="1"/>
  <c r="M897" i="5" s="1"/>
  <c r="M902" i="5" s="1"/>
  <c r="N897" i="5" s="1"/>
  <c r="N902" i="5" s="1"/>
  <c r="O897" i="5" s="1"/>
  <c r="O902" i="5" s="1"/>
  <c r="P897" i="5" s="1"/>
  <c r="P902" i="5" s="1"/>
  <c r="Q897" i="5" s="1"/>
  <c r="Q902" i="5" s="1"/>
  <c r="R897" i="5" s="1"/>
  <c r="R902" i="5" s="1"/>
  <c r="S897" i="5" s="1"/>
  <c r="S902" i="5" s="1"/>
  <c r="T897" i="5" s="1"/>
  <c r="T902" i="5" s="1"/>
  <c r="U897" i="5" s="1"/>
  <c r="U902" i="5" s="1"/>
  <c r="V897" i="5" s="1"/>
  <c r="V902" i="5" s="1"/>
  <c r="W897" i="5" s="1"/>
  <c r="W902" i="5" s="1"/>
  <c r="X897" i="5" s="1"/>
  <c r="X902" i="5" s="1"/>
  <c r="Y897" i="5" s="1"/>
  <c r="Y902" i="5" s="1"/>
  <c r="Z897" i="5" s="1"/>
  <c r="Z902" i="5" s="1"/>
  <c r="AA897" i="5" s="1"/>
  <c r="AA902" i="5" s="1"/>
  <c r="AB897" i="5" s="1"/>
  <c r="AB902" i="5" s="1"/>
  <c r="AC897" i="5" s="1"/>
  <c r="AC902" i="5" s="1"/>
  <c r="AD897" i="5" s="1"/>
  <c r="AD902" i="5" s="1"/>
  <c r="AE897" i="5" s="1"/>
  <c r="AE902" i="5" s="1"/>
  <c r="AF897" i="5" s="1"/>
  <c r="AF902" i="5" s="1"/>
  <c r="AG897" i="5" s="1"/>
  <c r="AG902" i="5" s="1"/>
  <c r="AH897" i="5" s="1"/>
  <c r="AH902" i="5" s="1"/>
  <c r="AI897" i="5" s="1"/>
  <c r="AI902" i="5" s="1"/>
  <c r="AJ897" i="5" s="1"/>
  <c r="AJ902" i="5" s="1"/>
  <c r="AK897" i="5" s="1"/>
  <c r="AK902" i="5" s="1"/>
  <c r="AL897" i="5" s="1"/>
  <c r="AL902" i="5" s="1"/>
  <c r="AM897" i="5" s="1"/>
  <c r="AM902" i="5" s="1"/>
  <c r="AN897" i="5" s="1"/>
  <c r="AN902" i="5" s="1"/>
  <c r="AO897" i="5" s="1"/>
  <c r="AP902" i="5" s="1"/>
  <c r="AP901" i="5"/>
  <c r="AP900" i="5"/>
  <c r="AP899" i="5"/>
  <c r="AP898" i="5"/>
  <c r="H896" i="5"/>
  <c r="I891" i="5" s="1"/>
  <c r="I896" i="5" s="1"/>
  <c r="J891" i="5" s="1"/>
  <c r="J896" i="5" s="1"/>
  <c r="K891" i="5" s="1"/>
  <c r="K896" i="5" s="1"/>
  <c r="L891" i="5" s="1"/>
  <c r="L896" i="5" s="1"/>
  <c r="M891" i="5" s="1"/>
  <c r="M896" i="5" s="1"/>
  <c r="N891" i="5" s="1"/>
  <c r="N896" i="5" s="1"/>
  <c r="O891" i="5" s="1"/>
  <c r="O896" i="5" s="1"/>
  <c r="P891" i="5" s="1"/>
  <c r="P896" i="5" s="1"/>
  <c r="Q891" i="5" s="1"/>
  <c r="Q896" i="5" s="1"/>
  <c r="R891" i="5" s="1"/>
  <c r="R896" i="5" s="1"/>
  <c r="S891" i="5" s="1"/>
  <c r="S896" i="5" s="1"/>
  <c r="T891" i="5" s="1"/>
  <c r="T896" i="5" s="1"/>
  <c r="U891" i="5" s="1"/>
  <c r="U896" i="5" s="1"/>
  <c r="V891" i="5" s="1"/>
  <c r="V896" i="5" s="1"/>
  <c r="W891" i="5" s="1"/>
  <c r="W896" i="5" s="1"/>
  <c r="X891" i="5" s="1"/>
  <c r="X896" i="5" s="1"/>
  <c r="Y891" i="5" s="1"/>
  <c r="Y896" i="5" s="1"/>
  <c r="Z891" i="5" s="1"/>
  <c r="Z896" i="5" s="1"/>
  <c r="AA891" i="5" s="1"/>
  <c r="AA896" i="5" s="1"/>
  <c r="AB891" i="5" s="1"/>
  <c r="AB896" i="5" s="1"/>
  <c r="AC891" i="5" s="1"/>
  <c r="AC896" i="5" s="1"/>
  <c r="AD891" i="5" s="1"/>
  <c r="AD896" i="5" s="1"/>
  <c r="AE891" i="5" s="1"/>
  <c r="AE896" i="5" s="1"/>
  <c r="AF891" i="5" s="1"/>
  <c r="AF896" i="5" s="1"/>
  <c r="AG891" i="5" s="1"/>
  <c r="AG896" i="5" s="1"/>
  <c r="AH891" i="5" s="1"/>
  <c r="AH896" i="5" s="1"/>
  <c r="AI891" i="5" s="1"/>
  <c r="AI896" i="5" s="1"/>
  <c r="AJ891" i="5" s="1"/>
  <c r="AJ896" i="5" s="1"/>
  <c r="AK891" i="5" s="1"/>
  <c r="AK896" i="5" s="1"/>
  <c r="AL891" i="5" s="1"/>
  <c r="AL896" i="5" s="1"/>
  <c r="AM891" i="5" s="1"/>
  <c r="AM896" i="5" s="1"/>
  <c r="AN891" i="5" s="1"/>
  <c r="AN896" i="5" s="1"/>
  <c r="AO891" i="5" s="1"/>
  <c r="AP896" i="5" s="1"/>
  <c r="AP895" i="5"/>
  <c r="AP894" i="5"/>
  <c r="AP893" i="5"/>
  <c r="AP892" i="5"/>
  <c r="H890" i="5"/>
  <c r="I885" i="5" s="1"/>
  <c r="I890" i="5" s="1"/>
  <c r="J885" i="5" s="1"/>
  <c r="J890" i="5" s="1"/>
  <c r="K885" i="5" s="1"/>
  <c r="K890" i="5" s="1"/>
  <c r="L885" i="5" s="1"/>
  <c r="L890" i="5" s="1"/>
  <c r="M885" i="5" s="1"/>
  <c r="M890" i="5" s="1"/>
  <c r="N885" i="5" s="1"/>
  <c r="N890" i="5" s="1"/>
  <c r="O885" i="5" s="1"/>
  <c r="O890" i="5" s="1"/>
  <c r="P885" i="5" s="1"/>
  <c r="P890" i="5" s="1"/>
  <c r="Q885" i="5" s="1"/>
  <c r="Q890" i="5" s="1"/>
  <c r="R885" i="5" s="1"/>
  <c r="R890" i="5" s="1"/>
  <c r="S885" i="5" s="1"/>
  <c r="S890" i="5" s="1"/>
  <c r="T885" i="5" s="1"/>
  <c r="T890" i="5" s="1"/>
  <c r="U885" i="5" s="1"/>
  <c r="U890" i="5" s="1"/>
  <c r="V885" i="5" s="1"/>
  <c r="V890" i="5" s="1"/>
  <c r="W885" i="5" s="1"/>
  <c r="W890" i="5" s="1"/>
  <c r="X885" i="5" s="1"/>
  <c r="X890" i="5" s="1"/>
  <c r="Y885" i="5" s="1"/>
  <c r="Y890" i="5" s="1"/>
  <c r="Z885" i="5" s="1"/>
  <c r="Z890" i="5" s="1"/>
  <c r="AA885" i="5" s="1"/>
  <c r="AA890" i="5" s="1"/>
  <c r="AB885" i="5" s="1"/>
  <c r="AB890" i="5" s="1"/>
  <c r="AC885" i="5" s="1"/>
  <c r="AC890" i="5" s="1"/>
  <c r="AD885" i="5" s="1"/>
  <c r="AD890" i="5" s="1"/>
  <c r="AE885" i="5" s="1"/>
  <c r="AE890" i="5" s="1"/>
  <c r="AF885" i="5" s="1"/>
  <c r="AF890" i="5" s="1"/>
  <c r="AG885" i="5" s="1"/>
  <c r="AG890" i="5" s="1"/>
  <c r="AH885" i="5" s="1"/>
  <c r="AH890" i="5" s="1"/>
  <c r="AI885" i="5" s="1"/>
  <c r="AI890" i="5" s="1"/>
  <c r="AJ885" i="5" s="1"/>
  <c r="AJ890" i="5" s="1"/>
  <c r="AK885" i="5" s="1"/>
  <c r="AK890" i="5" s="1"/>
  <c r="AL885" i="5" s="1"/>
  <c r="AL890" i="5" s="1"/>
  <c r="AM885" i="5" s="1"/>
  <c r="AM890" i="5" s="1"/>
  <c r="AN885" i="5" s="1"/>
  <c r="AN890" i="5" s="1"/>
  <c r="AO885" i="5" s="1"/>
  <c r="AP890" i="5" s="1"/>
  <c r="AP889" i="5"/>
  <c r="AP888" i="5"/>
  <c r="AP887" i="5"/>
  <c r="AP886" i="5"/>
  <c r="AP883" i="5"/>
  <c r="AP882" i="5"/>
  <c r="AP881" i="5"/>
  <c r="AP880" i="5"/>
  <c r="H879" i="5"/>
  <c r="H884" i="5" s="1"/>
  <c r="I879" i="5" s="1"/>
  <c r="I884" i="5" s="1"/>
  <c r="J879" i="5" s="1"/>
  <c r="J884" i="5" s="1"/>
  <c r="K879" i="5" s="1"/>
  <c r="K884" i="5" s="1"/>
  <c r="L879" i="5" s="1"/>
  <c r="L884" i="5" s="1"/>
  <c r="M879" i="5" s="1"/>
  <c r="M884" i="5" s="1"/>
  <c r="N879" i="5" s="1"/>
  <c r="N884" i="5" s="1"/>
  <c r="O879" i="5" s="1"/>
  <c r="O884" i="5" s="1"/>
  <c r="P879" i="5" s="1"/>
  <c r="P884" i="5" s="1"/>
  <c r="Q879" i="5" s="1"/>
  <c r="Q884" i="5" s="1"/>
  <c r="R879" i="5" s="1"/>
  <c r="R884" i="5" s="1"/>
  <c r="S879" i="5" s="1"/>
  <c r="S884" i="5" s="1"/>
  <c r="T879" i="5" s="1"/>
  <c r="T884" i="5" s="1"/>
  <c r="U879" i="5" s="1"/>
  <c r="U884" i="5" s="1"/>
  <c r="V879" i="5" s="1"/>
  <c r="V884" i="5" s="1"/>
  <c r="W879" i="5" s="1"/>
  <c r="W884" i="5" s="1"/>
  <c r="X879" i="5" s="1"/>
  <c r="X884" i="5" s="1"/>
  <c r="Y879" i="5" s="1"/>
  <c r="Y884" i="5" s="1"/>
  <c r="Z879" i="5" s="1"/>
  <c r="Z884" i="5" s="1"/>
  <c r="AA879" i="5" s="1"/>
  <c r="AA884" i="5" s="1"/>
  <c r="AB879" i="5" s="1"/>
  <c r="AB884" i="5" s="1"/>
  <c r="AC879" i="5" s="1"/>
  <c r="AC884" i="5" s="1"/>
  <c r="AD879" i="5" s="1"/>
  <c r="AD884" i="5" s="1"/>
  <c r="AE879" i="5" s="1"/>
  <c r="AE884" i="5" s="1"/>
  <c r="AF879" i="5" s="1"/>
  <c r="AF884" i="5" s="1"/>
  <c r="AG879" i="5" s="1"/>
  <c r="AG884" i="5" s="1"/>
  <c r="AH879" i="5" s="1"/>
  <c r="AH884" i="5" s="1"/>
  <c r="AI879" i="5" s="1"/>
  <c r="AI884" i="5" s="1"/>
  <c r="AJ879" i="5" s="1"/>
  <c r="AJ884" i="5" s="1"/>
  <c r="AK879" i="5" s="1"/>
  <c r="AK884" i="5" s="1"/>
  <c r="AL879" i="5" s="1"/>
  <c r="AL884" i="5" s="1"/>
  <c r="AM879" i="5" s="1"/>
  <c r="AM884" i="5" s="1"/>
  <c r="AN879" i="5" s="1"/>
  <c r="AN884" i="5" s="1"/>
  <c r="AO879" i="5" s="1"/>
  <c r="AP884" i="5" s="1"/>
  <c r="H878" i="5"/>
  <c r="I873" i="5" s="1"/>
  <c r="I878" i="5" s="1"/>
  <c r="J873" i="5" s="1"/>
  <c r="J878" i="5" s="1"/>
  <c r="K873" i="5" s="1"/>
  <c r="K878" i="5" s="1"/>
  <c r="L873" i="5" s="1"/>
  <c r="L878" i="5" s="1"/>
  <c r="M873" i="5" s="1"/>
  <c r="M878" i="5" s="1"/>
  <c r="N873" i="5" s="1"/>
  <c r="N878" i="5" s="1"/>
  <c r="O873" i="5" s="1"/>
  <c r="O878" i="5" s="1"/>
  <c r="P873" i="5" s="1"/>
  <c r="P878" i="5" s="1"/>
  <c r="Q873" i="5" s="1"/>
  <c r="Q878" i="5" s="1"/>
  <c r="R873" i="5" s="1"/>
  <c r="R878" i="5" s="1"/>
  <c r="S873" i="5" s="1"/>
  <c r="S878" i="5" s="1"/>
  <c r="T873" i="5" s="1"/>
  <c r="T878" i="5" s="1"/>
  <c r="U873" i="5" s="1"/>
  <c r="U878" i="5" s="1"/>
  <c r="V873" i="5" s="1"/>
  <c r="V878" i="5" s="1"/>
  <c r="W873" i="5" s="1"/>
  <c r="W878" i="5" s="1"/>
  <c r="X873" i="5" s="1"/>
  <c r="X878" i="5" s="1"/>
  <c r="Y873" i="5" s="1"/>
  <c r="Y878" i="5" s="1"/>
  <c r="Z873" i="5" s="1"/>
  <c r="Z878" i="5" s="1"/>
  <c r="AA873" i="5" s="1"/>
  <c r="AA878" i="5" s="1"/>
  <c r="AB873" i="5" s="1"/>
  <c r="AB878" i="5" s="1"/>
  <c r="AC873" i="5" s="1"/>
  <c r="AC878" i="5" s="1"/>
  <c r="AD873" i="5" s="1"/>
  <c r="AD878" i="5" s="1"/>
  <c r="AE873" i="5" s="1"/>
  <c r="AE878" i="5" s="1"/>
  <c r="AF873" i="5" s="1"/>
  <c r="AF878" i="5" s="1"/>
  <c r="AG873" i="5" s="1"/>
  <c r="AG878" i="5" s="1"/>
  <c r="AH873" i="5" s="1"/>
  <c r="AH878" i="5" s="1"/>
  <c r="AI873" i="5" s="1"/>
  <c r="AI878" i="5" s="1"/>
  <c r="AJ873" i="5" s="1"/>
  <c r="AJ878" i="5" s="1"/>
  <c r="AK873" i="5" s="1"/>
  <c r="AK878" i="5" s="1"/>
  <c r="AL873" i="5" s="1"/>
  <c r="AL878" i="5" s="1"/>
  <c r="AM873" i="5" s="1"/>
  <c r="AM878" i="5" s="1"/>
  <c r="AN873" i="5" s="1"/>
  <c r="AN878" i="5" s="1"/>
  <c r="AO873" i="5" s="1"/>
  <c r="AP878" i="5" s="1"/>
  <c r="AP877" i="5"/>
  <c r="AP876" i="5"/>
  <c r="AP875" i="5"/>
  <c r="AP874" i="5"/>
  <c r="H872" i="5"/>
  <c r="I867" i="5" s="1"/>
  <c r="I872" i="5" s="1"/>
  <c r="J867" i="5" s="1"/>
  <c r="J872" i="5" s="1"/>
  <c r="K867" i="5" s="1"/>
  <c r="K872" i="5" s="1"/>
  <c r="L867" i="5" s="1"/>
  <c r="L872" i="5" s="1"/>
  <c r="M867" i="5" s="1"/>
  <c r="M872" i="5" s="1"/>
  <c r="N867" i="5" s="1"/>
  <c r="N872" i="5" s="1"/>
  <c r="O867" i="5" s="1"/>
  <c r="O872" i="5" s="1"/>
  <c r="P867" i="5" s="1"/>
  <c r="P872" i="5" s="1"/>
  <c r="Q867" i="5" s="1"/>
  <c r="Q872" i="5" s="1"/>
  <c r="R867" i="5" s="1"/>
  <c r="R872" i="5" s="1"/>
  <c r="S867" i="5" s="1"/>
  <c r="S872" i="5" s="1"/>
  <c r="T867" i="5" s="1"/>
  <c r="T872" i="5" s="1"/>
  <c r="U867" i="5" s="1"/>
  <c r="U872" i="5" s="1"/>
  <c r="V867" i="5" s="1"/>
  <c r="V872" i="5" s="1"/>
  <c r="W867" i="5" s="1"/>
  <c r="W872" i="5" s="1"/>
  <c r="X867" i="5" s="1"/>
  <c r="X872" i="5" s="1"/>
  <c r="Y867" i="5" s="1"/>
  <c r="Y872" i="5" s="1"/>
  <c r="Z867" i="5" s="1"/>
  <c r="Z872" i="5" s="1"/>
  <c r="AA867" i="5" s="1"/>
  <c r="AA872" i="5" s="1"/>
  <c r="AB867" i="5" s="1"/>
  <c r="AB872" i="5" s="1"/>
  <c r="AC867" i="5" s="1"/>
  <c r="AC872" i="5" s="1"/>
  <c r="AD867" i="5" s="1"/>
  <c r="AD872" i="5" s="1"/>
  <c r="AE867" i="5" s="1"/>
  <c r="AE872" i="5" s="1"/>
  <c r="AF867" i="5" s="1"/>
  <c r="AF872" i="5" s="1"/>
  <c r="AG867" i="5" s="1"/>
  <c r="AG872" i="5" s="1"/>
  <c r="AH867" i="5" s="1"/>
  <c r="AH872" i="5" s="1"/>
  <c r="AI867" i="5" s="1"/>
  <c r="AI872" i="5" s="1"/>
  <c r="AJ867" i="5" s="1"/>
  <c r="AJ872" i="5" s="1"/>
  <c r="AK867" i="5" s="1"/>
  <c r="AK872" i="5" s="1"/>
  <c r="AL867" i="5" s="1"/>
  <c r="AL872" i="5" s="1"/>
  <c r="AM867" i="5" s="1"/>
  <c r="AM872" i="5" s="1"/>
  <c r="AN867" i="5" s="1"/>
  <c r="AN872" i="5" s="1"/>
  <c r="AO867" i="5" s="1"/>
  <c r="AP872" i="5" s="1"/>
  <c r="AP871" i="5"/>
  <c r="AP870" i="5"/>
  <c r="AP869" i="5"/>
  <c r="AP868" i="5"/>
  <c r="H866" i="5"/>
  <c r="I861" i="5" s="1"/>
  <c r="I866" i="5" s="1"/>
  <c r="J861" i="5" s="1"/>
  <c r="J866" i="5" s="1"/>
  <c r="K861" i="5" s="1"/>
  <c r="K866" i="5" s="1"/>
  <c r="L861" i="5" s="1"/>
  <c r="L866" i="5" s="1"/>
  <c r="M861" i="5" s="1"/>
  <c r="M866" i="5" s="1"/>
  <c r="N861" i="5" s="1"/>
  <c r="N866" i="5" s="1"/>
  <c r="O861" i="5" s="1"/>
  <c r="O866" i="5" s="1"/>
  <c r="P861" i="5" s="1"/>
  <c r="P866" i="5" s="1"/>
  <c r="Q861" i="5" s="1"/>
  <c r="Q866" i="5" s="1"/>
  <c r="R861" i="5" s="1"/>
  <c r="R866" i="5" s="1"/>
  <c r="S861" i="5" s="1"/>
  <c r="S866" i="5" s="1"/>
  <c r="T861" i="5" s="1"/>
  <c r="T866" i="5" s="1"/>
  <c r="U861" i="5" s="1"/>
  <c r="U866" i="5" s="1"/>
  <c r="V861" i="5" s="1"/>
  <c r="V866" i="5" s="1"/>
  <c r="W861" i="5" s="1"/>
  <c r="W866" i="5" s="1"/>
  <c r="X861" i="5" s="1"/>
  <c r="X866" i="5" s="1"/>
  <c r="Y861" i="5" s="1"/>
  <c r="Y866" i="5" s="1"/>
  <c r="Z861" i="5" s="1"/>
  <c r="Z866" i="5" s="1"/>
  <c r="AA861" i="5" s="1"/>
  <c r="AA866" i="5" s="1"/>
  <c r="AB861" i="5" s="1"/>
  <c r="AB866" i="5" s="1"/>
  <c r="AC861" i="5" s="1"/>
  <c r="AC866" i="5" s="1"/>
  <c r="AD861" i="5" s="1"/>
  <c r="AD866" i="5" s="1"/>
  <c r="AE861" i="5" s="1"/>
  <c r="AE866" i="5" s="1"/>
  <c r="AF861" i="5" s="1"/>
  <c r="AF866" i="5" s="1"/>
  <c r="AG861" i="5" s="1"/>
  <c r="AG866" i="5" s="1"/>
  <c r="AH861" i="5" s="1"/>
  <c r="AH866" i="5" s="1"/>
  <c r="AI861" i="5" s="1"/>
  <c r="AI866" i="5" s="1"/>
  <c r="AJ861" i="5" s="1"/>
  <c r="AJ866" i="5" s="1"/>
  <c r="AK861" i="5" s="1"/>
  <c r="AK866" i="5" s="1"/>
  <c r="AL861" i="5" s="1"/>
  <c r="AL866" i="5" s="1"/>
  <c r="AM861" i="5" s="1"/>
  <c r="AM866" i="5" s="1"/>
  <c r="AN861" i="5" s="1"/>
  <c r="AN866" i="5" s="1"/>
  <c r="AO861" i="5" s="1"/>
  <c r="AP866" i="5" s="1"/>
  <c r="AP865" i="5"/>
  <c r="AP864" i="5"/>
  <c r="AP863" i="5"/>
  <c r="AP862" i="5"/>
  <c r="H860" i="5"/>
  <c r="I855" i="5" s="1"/>
  <c r="I860" i="5" s="1"/>
  <c r="J855" i="5" s="1"/>
  <c r="J860" i="5" s="1"/>
  <c r="K855" i="5" s="1"/>
  <c r="K860" i="5" s="1"/>
  <c r="L855" i="5" s="1"/>
  <c r="L860" i="5" s="1"/>
  <c r="M855" i="5" s="1"/>
  <c r="M860" i="5" s="1"/>
  <c r="N855" i="5" s="1"/>
  <c r="N860" i="5" s="1"/>
  <c r="O855" i="5" s="1"/>
  <c r="O860" i="5" s="1"/>
  <c r="P855" i="5" s="1"/>
  <c r="P860" i="5" s="1"/>
  <c r="Q855" i="5" s="1"/>
  <c r="Q860" i="5" s="1"/>
  <c r="R855" i="5" s="1"/>
  <c r="R860" i="5" s="1"/>
  <c r="S855" i="5" s="1"/>
  <c r="S860" i="5" s="1"/>
  <c r="T855" i="5" s="1"/>
  <c r="T860" i="5" s="1"/>
  <c r="U855" i="5" s="1"/>
  <c r="U860" i="5" s="1"/>
  <c r="V855" i="5" s="1"/>
  <c r="V860" i="5" s="1"/>
  <c r="W855" i="5" s="1"/>
  <c r="W860" i="5" s="1"/>
  <c r="X855" i="5" s="1"/>
  <c r="X860" i="5" s="1"/>
  <c r="Y855" i="5" s="1"/>
  <c r="Y860" i="5" s="1"/>
  <c r="Z855" i="5" s="1"/>
  <c r="Z860" i="5" s="1"/>
  <c r="AA855" i="5" s="1"/>
  <c r="AA860" i="5" s="1"/>
  <c r="AB855" i="5" s="1"/>
  <c r="AB860" i="5" s="1"/>
  <c r="AC855" i="5" s="1"/>
  <c r="AC860" i="5" s="1"/>
  <c r="AD855" i="5" s="1"/>
  <c r="AD860" i="5" s="1"/>
  <c r="AE855" i="5" s="1"/>
  <c r="AE860" i="5" s="1"/>
  <c r="AF855" i="5" s="1"/>
  <c r="AF860" i="5" s="1"/>
  <c r="AG855" i="5" s="1"/>
  <c r="AG860" i="5" s="1"/>
  <c r="AH855" i="5" s="1"/>
  <c r="AH860" i="5" s="1"/>
  <c r="AI855" i="5" s="1"/>
  <c r="AI860" i="5" s="1"/>
  <c r="AJ855" i="5" s="1"/>
  <c r="AJ860" i="5" s="1"/>
  <c r="AK855" i="5" s="1"/>
  <c r="AK860" i="5" s="1"/>
  <c r="AL855" i="5" s="1"/>
  <c r="AL860" i="5" s="1"/>
  <c r="AM855" i="5" s="1"/>
  <c r="AM860" i="5" s="1"/>
  <c r="AN855" i="5" s="1"/>
  <c r="AN860" i="5" s="1"/>
  <c r="AO855" i="5" s="1"/>
  <c r="AP860" i="5" s="1"/>
  <c r="AP859" i="5"/>
  <c r="AP858" i="5"/>
  <c r="AP857" i="5"/>
  <c r="AP856" i="5"/>
  <c r="H854" i="5"/>
  <c r="I849" i="5" s="1"/>
  <c r="I854" i="5" s="1"/>
  <c r="J849" i="5" s="1"/>
  <c r="J854" i="5" s="1"/>
  <c r="K849" i="5" s="1"/>
  <c r="K854" i="5" s="1"/>
  <c r="L849" i="5" s="1"/>
  <c r="L854" i="5" s="1"/>
  <c r="M849" i="5" s="1"/>
  <c r="M854" i="5" s="1"/>
  <c r="N849" i="5" s="1"/>
  <c r="N854" i="5" s="1"/>
  <c r="O849" i="5" s="1"/>
  <c r="O854" i="5" s="1"/>
  <c r="P849" i="5" s="1"/>
  <c r="P854" i="5" s="1"/>
  <c r="Q849" i="5" s="1"/>
  <c r="Q854" i="5" s="1"/>
  <c r="R849" i="5" s="1"/>
  <c r="R854" i="5" s="1"/>
  <c r="S849" i="5" s="1"/>
  <c r="S854" i="5" s="1"/>
  <c r="T849" i="5" s="1"/>
  <c r="T854" i="5" s="1"/>
  <c r="U849" i="5" s="1"/>
  <c r="U854" i="5" s="1"/>
  <c r="V849" i="5" s="1"/>
  <c r="V854" i="5" s="1"/>
  <c r="W849" i="5" s="1"/>
  <c r="W854" i="5" s="1"/>
  <c r="X849" i="5" s="1"/>
  <c r="X854" i="5" s="1"/>
  <c r="Y849" i="5" s="1"/>
  <c r="Y854" i="5" s="1"/>
  <c r="Z849" i="5" s="1"/>
  <c r="Z854" i="5" s="1"/>
  <c r="AA849" i="5" s="1"/>
  <c r="AA854" i="5" s="1"/>
  <c r="AB849" i="5" s="1"/>
  <c r="AB854" i="5" s="1"/>
  <c r="AC849" i="5" s="1"/>
  <c r="AC854" i="5" s="1"/>
  <c r="AD849" i="5" s="1"/>
  <c r="AD854" i="5" s="1"/>
  <c r="AE849" i="5" s="1"/>
  <c r="AE854" i="5" s="1"/>
  <c r="AF849" i="5" s="1"/>
  <c r="AF854" i="5" s="1"/>
  <c r="AG849" i="5" s="1"/>
  <c r="AG854" i="5" s="1"/>
  <c r="AH849" i="5" s="1"/>
  <c r="AH854" i="5" s="1"/>
  <c r="AI849" i="5" s="1"/>
  <c r="AI854" i="5" s="1"/>
  <c r="AJ849" i="5" s="1"/>
  <c r="AJ854" i="5" s="1"/>
  <c r="AK849" i="5" s="1"/>
  <c r="AK854" i="5" s="1"/>
  <c r="AL849" i="5" s="1"/>
  <c r="AL854" i="5" s="1"/>
  <c r="AM849" i="5" s="1"/>
  <c r="AM854" i="5" s="1"/>
  <c r="AN849" i="5" s="1"/>
  <c r="AN854" i="5" s="1"/>
  <c r="AO849" i="5" s="1"/>
  <c r="AP854" i="5" s="1"/>
  <c r="AP853" i="5"/>
  <c r="AP852" i="5"/>
  <c r="AP851" i="5"/>
  <c r="AP850" i="5"/>
  <c r="H848" i="5"/>
  <c r="I843" i="5" s="1"/>
  <c r="I848" i="5" s="1"/>
  <c r="J843" i="5" s="1"/>
  <c r="J848" i="5" s="1"/>
  <c r="K843" i="5" s="1"/>
  <c r="K848" i="5" s="1"/>
  <c r="L843" i="5" s="1"/>
  <c r="L848" i="5" s="1"/>
  <c r="M843" i="5" s="1"/>
  <c r="M848" i="5" s="1"/>
  <c r="N843" i="5" s="1"/>
  <c r="N848" i="5" s="1"/>
  <c r="O843" i="5" s="1"/>
  <c r="O848" i="5" s="1"/>
  <c r="P843" i="5" s="1"/>
  <c r="P848" i="5" s="1"/>
  <c r="Q843" i="5" s="1"/>
  <c r="Q848" i="5" s="1"/>
  <c r="R843" i="5" s="1"/>
  <c r="R848" i="5" s="1"/>
  <c r="S843" i="5" s="1"/>
  <c r="S848" i="5" s="1"/>
  <c r="T843" i="5" s="1"/>
  <c r="T848" i="5" s="1"/>
  <c r="U843" i="5" s="1"/>
  <c r="U848" i="5" s="1"/>
  <c r="V843" i="5" s="1"/>
  <c r="V848" i="5" s="1"/>
  <c r="W843" i="5" s="1"/>
  <c r="W848" i="5" s="1"/>
  <c r="X843" i="5" s="1"/>
  <c r="X848" i="5" s="1"/>
  <c r="Y843" i="5" s="1"/>
  <c r="Y848" i="5" s="1"/>
  <c r="Z843" i="5" s="1"/>
  <c r="Z848" i="5" s="1"/>
  <c r="AA843" i="5" s="1"/>
  <c r="AA848" i="5" s="1"/>
  <c r="AB843" i="5" s="1"/>
  <c r="AB848" i="5" s="1"/>
  <c r="AC843" i="5" s="1"/>
  <c r="AC848" i="5" s="1"/>
  <c r="AD843" i="5" s="1"/>
  <c r="AD848" i="5" s="1"/>
  <c r="AE843" i="5" s="1"/>
  <c r="AE848" i="5" s="1"/>
  <c r="AF843" i="5" s="1"/>
  <c r="AF848" i="5" s="1"/>
  <c r="AG843" i="5" s="1"/>
  <c r="AG848" i="5" s="1"/>
  <c r="AH843" i="5" s="1"/>
  <c r="AH848" i="5" s="1"/>
  <c r="AI843" i="5" s="1"/>
  <c r="AI848" i="5" s="1"/>
  <c r="AJ843" i="5" s="1"/>
  <c r="AJ848" i="5" s="1"/>
  <c r="AK843" i="5" s="1"/>
  <c r="AK848" i="5" s="1"/>
  <c r="AL843" i="5" s="1"/>
  <c r="AL848" i="5" s="1"/>
  <c r="AM843" i="5" s="1"/>
  <c r="AM848" i="5" s="1"/>
  <c r="AN843" i="5" s="1"/>
  <c r="AN848" i="5" s="1"/>
  <c r="AO843" i="5" s="1"/>
  <c r="AP848" i="5" s="1"/>
  <c r="AP847" i="5"/>
  <c r="AP846" i="5"/>
  <c r="AP845" i="5"/>
  <c r="AP844" i="5"/>
  <c r="H842" i="5"/>
  <c r="I837" i="5" s="1"/>
  <c r="I842" i="5" s="1"/>
  <c r="J837" i="5" s="1"/>
  <c r="J842" i="5" s="1"/>
  <c r="K837" i="5" s="1"/>
  <c r="K842" i="5" s="1"/>
  <c r="L837" i="5" s="1"/>
  <c r="L842" i="5" s="1"/>
  <c r="M837" i="5" s="1"/>
  <c r="M842" i="5" s="1"/>
  <c r="N837" i="5" s="1"/>
  <c r="N842" i="5" s="1"/>
  <c r="O837" i="5" s="1"/>
  <c r="O842" i="5" s="1"/>
  <c r="P837" i="5" s="1"/>
  <c r="P842" i="5" s="1"/>
  <c r="Q837" i="5" s="1"/>
  <c r="Q842" i="5" s="1"/>
  <c r="R837" i="5" s="1"/>
  <c r="R842" i="5" s="1"/>
  <c r="S837" i="5" s="1"/>
  <c r="S842" i="5" s="1"/>
  <c r="T837" i="5" s="1"/>
  <c r="T842" i="5" s="1"/>
  <c r="U837" i="5" s="1"/>
  <c r="U842" i="5" s="1"/>
  <c r="V837" i="5" s="1"/>
  <c r="V842" i="5" s="1"/>
  <c r="W837" i="5" s="1"/>
  <c r="W842" i="5" s="1"/>
  <c r="X837" i="5" s="1"/>
  <c r="X842" i="5" s="1"/>
  <c r="Y837" i="5" s="1"/>
  <c r="Y842" i="5" s="1"/>
  <c r="Z837" i="5" s="1"/>
  <c r="Z842" i="5" s="1"/>
  <c r="AA837" i="5" s="1"/>
  <c r="AA842" i="5" s="1"/>
  <c r="AB837" i="5" s="1"/>
  <c r="AB842" i="5" s="1"/>
  <c r="AC837" i="5" s="1"/>
  <c r="AC842" i="5" s="1"/>
  <c r="AD837" i="5" s="1"/>
  <c r="AD842" i="5" s="1"/>
  <c r="AE837" i="5" s="1"/>
  <c r="AE842" i="5" s="1"/>
  <c r="AF837" i="5" s="1"/>
  <c r="AF842" i="5" s="1"/>
  <c r="AG837" i="5" s="1"/>
  <c r="AG842" i="5" s="1"/>
  <c r="AH837" i="5" s="1"/>
  <c r="AH842" i="5" s="1"/>
  <c r="AI837" i="5" s="1"/>
  <c r="AI842" i="5" s="1"/>
  <c r="AJ837" i="5" s="1"/>
  <c r="AJ842" i="5" s="1"/>
  <c r="AK837" i="5" s="1"/>
  <c r="AK842" i="5" s="1"/>
  <c r="AL837" i="5" s="1"/>
  <c r="AL842" i="5" s="1"/>
  <c r="AM837" i="5" s="1"/>
  <c r="AM842" i="5" s="1"/>
  <c r="AN837" i="5" s="1"/>
  <c r="AN842" i="5" s="1"/>
  <c r="AO837" i="5" s="1"/>
  <c r="AP842" i="5" s="1"/>
  <c r="AP841" i="5"/>
  <c r="AP840" i="5"/>
  <c r="AP839" i="5"/>
  <c r="AP838" i="5"/>
  <c r="H836" i="5"/>
  <c r="I831" i="5" s="1"/>
  <c r="I836" i="5" s="1"/>
  <c r="J831" i="5" s="1"/>
  <c r="J836" i="5" s="1"/>
  <c r="K831" i="5" s="1"/>
  <c r="K836" i="5" s="1"/>
  <c r="L831" i="5" s="1"/>
  <c r="L836" i="5" s="1"/>
  <c r="M831" i="5" s="1"/>
  <c r="M836" i="5" s="1"/>
  <c r="N831" i="5" s="1"/>
  <c r="N836" i="5" s="1"/>
  <c r="O831" i="5" s="1"/>
  <c r="O836" i="5" s="1"/>
  <c r="P831" i="5" s="1"/>
  <c r="P836" i="5" s="1"/>
  <c r="Q831" i="5" s="1"/>
  <c r="Q836" i="5" s="1"/>
  <c r="R831" i="5" s="1"/>
  <c r="R836" i="5" s="1"/>
  <c r="S831" i="5" s="1"/>
  <c r="S836" i="5" s="1"/>
  <c r="T831" i="5" s="1"/>
  <c r="T836" i="5" s="1"/>
  <c r="U831" i="5" s="1"/>
  <c r="U836" i="5" s="1"/>
  <c r="V831" i="5" s="1"/>
  <c r="V836" i="5" s="1"/>
  <c r="W831" i="5" s="1"/>
  <c r="W836" i="5" s="1"/>
  <c r="X831" i="5" s="1"/>
  <c r="X836" i="5" s="1"/>
  <c r="Y831" i="5" s="1"/>
  <c r="Y836" i="5" s="1"/>
  <c r="Z831" i="5" s="1"/>
  <c r="Z836" i="5" s="1"/>
  <c r="AA831" i="5" s="1"/>
  <c r="AA836" i="5" s="1"/>
  <c r="AB831" i="5" s="1"/>
  <c r="AB836" i="5" s="1"/>
  <c r="AC831" i="5" s="1"/>
  <c r="AC836" i="5" s="1"/>
  <c r="AD831" i="5" s="1"/>
  <c r="AD836" i="5" s="1"/>
  <c r="AE831" i="5" s="1"/>
  <c r="AE836" i="5" s="1"/>
  <c r="AF831" i="5" s="1"/>
  <c r="AF836" i="5" s="1"/>
  <c r="AG831" i="5" s="1"/>
  <c r="AG836" i="5" s="1"/>
  <c r="AH831" i="5" s="1"/>
  <c r="AH836" i="5" s="1"/>
  <c r="AI831" i="5" s="1"/>
  <c r="AI836" i="5" s="1"/>
  <c r="AJ831" i="5" s="1"/>
  <c r="AJ836" i="5" s="1"/>
  <c r="AK831" i="5" s="1"/>
  <c r="AK836" i="5" s="1"/>
  <c r="AL831" i="5" s="1"/>
  <c r="AL836" i="5" s="1"/>
  <c r="AM831" i="5" s="1"/>
  <c r="AM836" i="5" s="1"/>
  <c r="AN831" i="5" s="1"/>
  <c r="AN836" i="5" s="1"/>
  <c r="AO831" i="5" s="1"/>
  <c r="AP836" i="5" s="1"/>
  <c r="AP835" i="5"/>
  <c r="AP834" i="5"/>
  <c r="AP833" i="5"/>
  <c r="AP832" i="5"/>
  <c r="H830" i="5"/>
  <c r="I825" i="5" s="1"/>
  <c r="I830" i="5" s="1"/>
  <c r="J825" i="5" s="1"/>
  <c r="J830" i="5" s="1"/>
  <c r="K825" i="5" s="1"/>
  <c r="K830" i="5" s="1"/>
  <c r="L825" i="5" s="1"/>
  <c r="L830" i="5" s="1"/>
  <c r="M825" i="5" s="1"/>
  <c r="M830" i="5" s="1"/>
  <c r="N825" i="5" s="1"/>
  <c r="N830" i="5" s="1"/>
  <c r="O825" i="5" s="1"/>
  <c r="O830" i="5" s="1"/>
  <c r="P825" i="5" s="1"/>
  <c r="P830" i="5" s="1"/>
  <c r="Q825" i="5" s="1"/>
  <c r="Q830" i="5" s="1"/>
  <c r="R825" i="5" s="1"/>
  <c r="R830" i="5" s="1"/>
  <c r="S825" i="5" s="1"/>
  <c r="S830" i="5" s="1"/>
  <c r="T825" i="5" s="1"/>
  <c r="T830" i="5" s="1"/>
  <c r="U825" i="5" s="1"/>
  <c r="U830" i="5" s="1"/>
  <c r="V825" i="5" s="1"/>
  <c r="V830" i="5" s="1"/>
  <c r="W825" i="5" s="1"/>
  <c r="W830" i="5" s="1"/>
  <c r="X825" i="5" s="1"/>
  <c r="X830" i="5" s="1"/>
  <c r="Y825" i="5" s="1"/>
  <c r="Y830" i="5" s="1"/>
  <c r="Z825" i="5" s="1"/>
  <c r="Z830" i="5" s="1"/>
  <c r="AA825" i="5" s="1"/>
  <c r="AA830" i="5" s="1"/>
  <c r="AB825" i="5" s="1"/>
  <c r="AB830" i="5" s="1"/>
  <c r="AC825" i="5" s="1"/>
  <c r="AC830" i="5" s="1"/>
  <c r="AD825" i="5" s="1"/>
  <c r="AD830" i="5" s="1"/>
  <c r="AE825" i="5" s="1"/>
  <c r="AE830" i="5" s="1"/>
  <c r="AF825" i="5" s="1"/>
  <c r="AF830" i="5" s="1"/>
  <c r="AG825" i="5" s="1"/>
  <c r="AG830" i="5" s="1"/>
  <c r="AH825" i="5" s="1"/>
  <c r="AH830" i="5" s="1"/>
  <c r="AI825" i="5" s="1"/>
  <c r="AI830" i="5" s="1"/>
  <c r="AJ825" i="5" s="1"/>
  <c r="AJ830" i="5" s="1"/>
  <c r="AK825" i="5" s="1"/>
  <c r="AK830" i="5" s="1"/>
  <c r="AL825" i="5" s="1"/>
  <c r="AL830" i="5" s="1"/>
  <c r="AM825" i="5" s="1"/>
  <c r="AM830" i="5" s="1"/>
  <c r="AN825" i="5" s="1"/>
  <c r="AN830" i="5" s="1"/>
  <c r="AO825" i="5" s="1"/>
  <c r="AP830" i="5" s="1"/>
  <c r="AP829" i="5"/>
  <c r="AP828" i="5"/>
  <c r="AP827" i="5"/>
  <c r="AP826" i="5"/>
  <c r="H824" i="5"/>
  <c r="I819" i="5" s="1"/>
  <c r="I824" i="5" s="1"/>
  <c r="J819" i="5" s="1"/>
  <c r="J824" i="5" s="1"/>
  <c r="K819" i="5" s="1"/>
  <c r="K824" i="5" s="1"/>
  <c r="L819" i="5" s="1"/>
  <c r="L824" i="5" s="1"/>
  <c r="M819" i="5" s="1"/>
  <c r="M824" i="5" s="1"/>
  <c r="N819" i="5" s="1"/>
  <c r="N824" i="5" s="1"/>
  <c r="O819" i="5" s="1"/>
  <c r="O824" i="5" s="1"/>
  <c r="P819" i="5" s="1"/>
  <c r="P824" i="5" s="1"/>
  <c r="Q819" i="5" s="1"/>
  <c r="Q824" i="5" s="1"/>
  <c r="R819" i="5" s="1"/>
  <c r="R824" i="5" s="1"/>
  <c r="S819" i="5" s="1"/>
  <c r="S824" i="5" s="1"/>
  <c r="T819" i="5" s="1"/>
  <c r="T824" i="5" s="1"/>
  <c r="U819" i="5" s="1"/>
  <c r="U824" i="5" s="1"/>
  <c r="V819" i="5" s="1"/>
  <c r="V824" i="5" s="1"/>
  <c r="W819" i="5" s="1"/>
  <c r="W824" i="5" s="1"/>
  <c r="X819" i="5" s="1"/>
  <c r="X824" i="5" s="1"/>
  <c r="Y819" i="5" s="1"/>
  <c r="Y824" i="5" s="1"/>
  <c r="Z819" i="5" s="1"/>
  <c r="Z824" i="5" s="1"/>
  <c r="AA819" i="5" s="1"/>
  <c r="AA824" i="5" s="1"/>
  <c r="AB819" i="5" s="1"/>
  <c r="AB824" i="5" s="1"/>
  <c r="AC819" i="5" s="1"/>
  <c r="AC824" i="5" s="1"/>
  <c r="AD819" i="5" s="1"/>
  <c r="AD824" i="5" s="1"/>
  <c r="AE819" i="5" s="1"/>
  <c r="AE824" i="5" s="1"/>
  <c r="AF819" i="5" s="1"/>
  <c r="AF824" i="5" s="1"/>
  <c r="AG819" i="5" s="1"/>
  <c r="AG824" i="5" s="1"/>
  <c r="AH819" i="5" s="1"/>
  <c r="AH824" i="5" s="1"/>
  <c r="AI819" i="5" s="1"/>
  <c r="AI824" i="5" s="1"/>
  <c r="AJ819" i="5" s="1"/>
  <c r="AJ824" i="5" s="1"/>
  <c r="AK819" i="5" s="1"/>
  <c r="AK824" i="5" s="1"/>
  <c r="AL819" i="5" s="1"/>
  <c r="AL824" i="5" s="1"/>
  <c r="AM819" i="5" s="1"/>
  <c r="AM824" i="5" s="1"/>
  <c r="AN819" i="5" s="1"/>
  <c r="AN824" i="5" s="1"/>
  <c r="AO819" i="5" s="1"/>
  <c r="AP824" i="5" s="1"/>
  <c r="AP823" i="5"/>
  <c r="AP822" i="5"/>
  <c r="AP821" i="5"/>
  <c r="AP820" i="5"/>
  <c r="H818" i="5"/>
  <c r="I812" i="5" s="1"/>
  <c r="I818" i="5" s="1"/>
  <c r="J812" i="5" s="1"/>
  <c r="J818" i="5" s="1"/>
  <c r="K812" i="5" s="1"/>
  <c r="K818" i="5" s="1"/>
  <c r="L812" i="5" s="1"/>
  <c r="L818" i="5" s="1"/>
  <c r="M812" i="5" s="1"/>
  <c r="M818" i="5" s="1"/>
  <c r="N812" i="5" s="1"/>
  <c r="N818" i="5" s="1"/>
  <c r="O812" i="5" s="1"/>
  <c r="O818" i="5" s="1"/>
  <c r="P812" i="5" s="1"/>
  <c r="P818" i="5" s="1"/>
  <c r="Q812" i="5" s="1"/>
  <c r="Q818" i="5" s="1"/>
  <c r="R812" i="5" s="1"/>
  <c r="R818" i="5" s="1"/>
  <c r="S812" i="5" s="1"/>
  <c r="S818" i="5" s="1"/>
  <c r="T812" i="5" s="1"/>
  <c r="T818" i="5" s="1"/>
  <c r="U812" i="5" s="1"/>
  <c r="U818" i="5" s="1"/>
  <c r="V812" i="5" s="1"/>
  <c r="V818" i="5" s="1"/>
  <c r="W812" i="5" s="1"/>
  <c r="W818" i="5" s="1"/>
  <c r="X812" i="5" s="1"/>
  <c r="X818" i="5" s="1"/>
  <c r="Y812" i="5" s="1"/>
  <c r="Y818" i="5" s="1"/>
  <c r="Z812" i="5" s="1"/>
  <c r="Z818" i="5" s="1"/>
  <c r="AA812" i="5" s="1"/>
  <c r="AA818" i="5" s="1"/>
  <c r="AB812" i="5" s="1"/>
  <c r="AB818" i="5" s="1"/>
  <c r="AC812" i="5" s="1"/>
  <c r="AC818" i="5" s="1"/>
  <c r="AD812" i="5" s="1"/>
  <c r="AD818" i="5" s="1"/>
  <c r="AE812" i="5" s="1"/>
  <c r="AE818" i="5" s="1"/>
  <c r="AF812" i="5" s="1"/>
  <c r="AF818" i="5" s="1"/>
  <c r="AG812" i="5" s="1"/>
  <c r="AG818" i="5" s="1"/>
  <c r="AH812" i="5" s="1"/>
  <c r="AH818" i="5" s="1"/>
  <c r="AI812" i="5" s="1"/>
  <c r="AI818" i="5" s="1"/>
  <c r="AJ812" i="5" s="1"/>
  <c r="AJ818" i="5" s="1"/>
  <c r="AK812" i="5" s="1"/>
  <c r="AK818" i="5" s="1"/>
  <c r="AL812" i="5" s="1"/>
  <c r="AL818" i="5" s="1"/>
  <c r="AM812" i="5" s="1"/>
  <c r="AM818" i="5" s="1"/>
  <c r="AN812" i="5" s="1"/>
  <c r="AN818" i="5" s="1"/>
  <c r="AO812" i="5" s="1"/>
  <c r="AP818" i="5" s="1"/>
  <c r="AP817" i="5"/>
  <c r="AP816" i="5"/>
  <c r="AP815" i="5"/>
  <c r="AP814" i="5"/>
  <c r="AP813" i="5"/>
  <c r="H811" i="5"/>
  <c r="I805" i="5" s="1"/>
  <c r="I811" i="5" s="1"/>
  <c r="J805" i="5" s="1"/>
  <c r="J811" i="5" s="1"/>
  <c r="K805" i="5" s="1"/>
  <c r="K811" i="5" s="1"/>
  <c r="L805" i="5" s="1"/>
  <c r="L811" i="5" s="1"/>
  <c r="M805" i="5" s="1"/>
  <c r="M811" i="5" s="1"/>
  <c r="N805" i="5" s="1"/>
  <c r="N811" i="5" s="1"/>
  <c r="O805" i="5" s="1"/>
  <c r="O811" i="5" s="1"/>
  <c r="P805" i="5" s="1"/>
  <c r="P811" i="5" s="1"/>
  <c r="Q805" i="5" s="1"/>
  <c r="Q811" i="5" s="1"/>
  <c r="R805" i="5" s="1"/>
  <c r="R811" i="5" s="1"/>
  <c r="S805" i="5" s="1"/>
  <c r="S811" i="5" s="1"/>
  <c r="T805" i="5" s="1"/>
  <c r="T811" i="5" s="1"/>
  <c r="U805" i="5" s="1"/>
  <c r="U811" i="5" s="1"/>
  <c r="V805" i="5" s="1"/>
  <c r="V811" i="5" s="1"/>
  <c r="W805" i="5" s="1"/>
  <c r="W811" i="5" s="1"/>
  <c r="X805" i="5" s="1"/>
  <c r="X811" i="5" s="1"/>
  <c r="Y805" i="5" s="1"/>
  <c r="Y811" i="5" s="1"/>
  <c r="Z805" i="5" s="1"/>
  <c r="Z811" i="5" s="1"/>
  <c r="AA805" i="5" s="1"/>
  <c r="AA811" i="5" s="1"/>
  <c r="AB805" i="5" s="1"/>
  <c r="AB811" i="5" s="1"/>
  <c r="AC805" i="5" s="1"/>
  <c r="AC811" i="5" s="1"/>
  <c r="AD805" i="5" s="1"/>
  <c r="AD811" i="5" s="1"/>
  <c r="AE805" i="5" s="1"/>
  <c r="AE811" i="5" s="1"/>
  <c r="AF805" i="5" s="1"/>
  <c r="AF811" i="5" s="1"/>
  <c r="AG805" i="5" s="1"/>
  <c r="AG811" i="5" s="1"/>
  <c r="AH805" i="5" s="1"/>
  <c r="AH811" i="5" s="1"/>
  <c r="AI805" i="5" s="1"/>
  <c r="AI811" i="5" s="1"/>
  <c r="AJ805" i="5" s="1"/>
  <c r="AJ811" i="5" s="1"/>
  <c r="AK805" i="5" s="1"/>
  <c r="AK811" i="5" s="1"/>
  <c r="AL805" i="5" s="1"/>
  <c r="AL811" i="5" s="1"/>
  <c r="AM805" i="5" s="1"/>
  <c r="AM811" i="5" s="1"/>
  <c r="AN805" i="5" s="1"/>
  <c r="AN811" i="5" s="1"/>
  <c r="AO805" i="5" s="1"/>
  <c r="AP811" i="5" s="1"/>
  <c r="AP810" i="5"/>
  <c r="AP809" i="5"/>
  <c r="AP808" i="5"/>
  <c r="AP807" i="5"/>
  <c r="AP806" i="5"/>
  <c r="AP796" i="5"/>
  <c r="AP795" i="5"/>
  <c r="AP794" i="5"/>
  <c r="AP793" i="5"/>
  <c r="H792" i="5"/>
  <c r="H797" i="5" s="1"/>
  <c r="I792" i="5" s="1"/>
  <c r="I797" i="5" s="1"/>
  <c r="J792" i="5" s="1"/>
  <c r="J797" i="5" s="1"/>
  <c r="K792" i="5" s="1"/>
  <c r="K797" i="5" s="1"/>
  <c r="L792" i="5" s="1"/>
  <c r="L797" i="5" s="1"/>
  <c r="M792" i="5" s="1"/>
  <c r="M797" i="5" s="1"/>
  <c r="N792" i="5" s="1"/>
  <c r="N797" i="5" s="1"/>
  <c r="O792" i="5" s="1"/>
  <c r="O797" i="5" s="1"/>
  <c r="P792" i="5" s="1"/>
  <c r="P797" i="5" s="1"/>
  <c r="Q792" i="5" s="1"/>
  <c r="Q797" i="5" s="1"/>
  <c r="R792" i="5" s="1"/>
  <c r="R797" i="5" s="1"/>
  <c r="S792" i="5" s="1"/>
  <c r="S797" i="5" s="1"/>
  <c r="T792" i="5" s="1"/>
  <c r="T797" i="5" s="1"/>
  <c r="U792" i="5" s="1"/>
  <c r="U797" i="5" s="1"/>
  <c r="V792" i="5" s="1"/>
  <c r="V797" i="5" s="1"/>
  <c r="W792" i="5" s="1"/>
  <c r="W797" i="5" s="1"/>
  <c r="X792" i="5" s="1"/>
  <c r="X797" i="5" s="1"/>
  <c r="Y792" i="5" s="1"/>
  <c r="Y797" i="5" s="1"/>
  <c r="Z792" i="5" s="1"/>
  <c r="Z797" i="5" s="1"/>
  <c r="AA792" i="5" s="1"/>
  <c r="AA797" i="5" s="1"/>
  <c r="AB792" i="5" s="1"/>
  <c r="AB797" i="5" s="1"/>
  <c r="AC792" i="5" s="1"/>
  <c r="AC797" i="5" s="1"/>
  <c r="AD792" i="5" s="1"/>
  <c r="AD797" i="5" s="1"/>
  <c r="AE792" i="5" s="1"/>
  <c r="AE797" i="5" s="1"/>
  <c r="AF792" i="5" s="1"/>
  <c r="AF797" i="5" s="1"/>
  <c r="AG792" i="5" s="1"/>
  <c r="AG797" i="5" s="1"/>
  <c r="AH792" i="5" s="1"/>
  <c r="AH797" i="5" s="1"/>
  <c r="AI792" i="5" s="1"/>
  <c r="AI797" i="5" s="1"/>
  <c r="AJ792" i="5" s="1"/>
  <c r="AJ797" i="5" s="1"/>
  <c r="AK792" i="5" s="1"/>
  <c r="AK797" i="5" s="1"/>
  <c r="AL792" i="5" s="1"/>
  <c r="AL797" i="5" s="1"/>
  <c r="AM792" i="5" s="1"/>
  <c r="AM797" i="5" s="1"/>
  <c r="AN792" i="5" s="1"/>
  <c r="AN797" i="5" s="1"/>
  <c r="AO792" i="5" s="1"/>
  <c r="AP797" i="5" s="1"/>
  <c r="AP790" i="5"/>
  <c r="AP789" i="5"/>
  <c r="AP788" i="5"/>
  <c r="AP787" i="5"/>
  <c r="H786" i="5"/>
  <c r="H791" i="5" s="1"/>
  <c r="I786" i="5" s="1"/>
  <c r="I791" i="5" s="1"/>
  <c r="J786" i="5" s="1"/>
  <c r="J791" i="5" s="1"/>
  <c r="K786" i="5" s="1"/>
  <c r="K791" i="5" s="1"/>
  <c r="L786" i="5" s="1"/>
  <c r="L791" i="5" s="1"/>
  <c r="M786" i="5" s="1"/>
  <c r="M791" i="5" s="1"/>
  <c r="N786" i="5" s="1"/>
  <c r="N791" i="5" s="1"/>
  <c r="O786" i="5" s="1"/>
  <c r="O791" i="5" s="1"/>
  <c r="P786" i="5" s="1"/>
  <c r="P791" i="5" s="1"/>
  <c r="Q786" i="5" s="1"/>
  <c r="Q791" i="5" s="1"/>
  <c r="R786" i="5" s="1"/>
  <c r="R791" i="5" s="1"/>
  <c r="S786" i="5" s="1"/>
  <c r="S791" i="5" s="1"/>
  <c r="T786" i="5" s="1"/>
  <c r="T791" i="5" s="1"/>
  <c r="U786" i="5" s="1"/>
  <c r="U791" i="5" s="1"/>
  <c r="V786" i="5" s="1"/>
  <c r="V791" i="5" s="1"/>
  <c r="W786" i="5" s="1"/>
  <c r="W791" i="5" s="1"/>
  <c r="X786" i="5" s="1"/>
  <c r="X791" i="5" s="1"/>
  <c r="Y786" i="5" s="1"/>
  <c r="Y791" i="5" s="1"/>
  <c r="Z786" i="5" s="1"/>
  <c r="Z791" i="5" s="1"/>
  <c r="AA786" i="5" s="1"/>
  <c r="AA791" i="5" s="1"/>
  <c r="AB786" i="5" s="1"/>
  <c r="AB791" i="5" s="1"/>
  <c r="AC786" i="5" s="1"/>
  <c r="AC791" i="5" s="1"/>
  <c r="AD786" i="5" s="1"/>
  <c r="AD791" i="5" s="1"/>
  <c r="AE786" i="5" s="1"/>
  <c r="AE791" i="5" s="1"/>
  <c r="AF786" i="5" s="1"/>
  <c r="AF791" i="5" s="1"/>
  <c r="AG786" i="5" s="1"/>
  <c r="AG791" i="5" s="1"/>
  <c r="AH786" i="5" s="1"/>
  <c r="AH791" i="5" s="1"/>
  <c r="AI786" i="5" s="1"/>
  <c r="AI791" i="5" s="1"/>
  <c r="AJ786" i="5" s="1"/>
  <c r="AJ791" i="5" s="1"/>
  <c r="AK786" i="5" s="1"/>
  <c r="AK791" i="5" s="1"/>
  <c r="AL786" i="5" s="1"/>
  <c r="AL791" i="5" s="1"/>
  <c r="AM786" i="5" s="1"/>
  <c r="AM791" i="5" s="1"/>
  <c r="AN786" i="5" s="1"/>
  <c r="AN791" i="5" s="1"/>
  <c r="AO786" i="5" s="1"/>
  <c r="AP791" i="5" s="1"/>
  <c r="AP784" i="5"/>
  <c r="AP783" i="5"/>
  <c r="AP782" i="5"/>
  <c r="AP781" i="5"/>
  <c r="H780" i="5"/>
  <c r="H785" i="5" s="1"/>
  <c r="I780" i="5" s="1"/>
  <c r="I785" i="5" s="1"/>
  <c r="J780" i="5" s="1"/>
  <c r="J785" i="5" s="1"/>
  <c r="K780" i="5" s="1"/>
  <c r="K785" i="5" s="1"/>
  <c r="L780" i="5" s="1"/>
  <c r="L785" i="5" s="1"/>
  <c r="M780" i="5" s="1"/>
  <c r="M785" i="5" s="1"/>
  <c r="N780" i="5" s="1"/>
  <c r="N785" i="5" s="1"/>
  <c r="O780" i="5" s="1"/>
  <c r="O785" i="5" s="1"/>
  <c r="P780" i="5" s="1"/>
  <c r="P785" i="5" s="1"/>
  <c r="Q780" i="5" s="1"/>
  <c r="Q785" i="5" s="1"/>
  <c r="R780" i="5" s="1"/>
  <c r="R785" i="5" s="1"/>
  <c r="S780" i="5" s="1"/>
  <c r="S785" i="5" s="1"/>
  <c r="T780" i="5" s="1"/>
  <c r="T785" i="5" s="1"/>
  <c r="U780" i="5" s="1"/>
  <c r="U785" i="5" s="1"/>
  <c r="V780" i="5" s="1"/>
  <c r="V785" i="5" s="1"/>
  <c r="W780" i="5" s="1"/>
  <c r="W785" i="5" s="1"/>
  <c r="X780" i="5" s="1"/>
  <c r="X785" i="5" s="1"/>
  <c r="Y780" i="5" s="1"/>
  <c r="Y785" i="5" s="1"/>
  <c r="Z780" i="5" s="1"/>
  <c r="Z785" i="5" s="1"/>
  <c r="AA780" i="5" s="1"/>
  <c r="AA785" i="5" s="1"/>
  <c r="AB780" i="5" s="1"/>
  <c r="AB785" i="5" s="1"/>
  <c r="AC780" i="5" s="1"/>
  <c r="AC785" i="5" s="1"/>
  <c r="AD780" i="5" s="1"/>
  <c r="AD785" i="5" s="1"/>
  <c r="AE780" i="5" s="1"/>
  <c r="AE785" i="5" s="1"/>
  <c r="AF780" i="5" s="1"/>
  <c r="AF785" i="5" s="1"/>
  <c r="AG780" i="5" s="1"/>
  <c r="AG785" i="5" s="1"/>
  <c r="AH780" i="5" s="1"/>
  <c r="AH785" i="5" s="1"/>
  <c r="AI780" i="5" s="1"/>
  <c r="AI785" i="5" s="1"/>
  <c r="AJ780" i="5" s="1"/>
  <c r="AJ785" i="5" s="1"/>
  <c r="AK780" i="5" s="1"/>
  <c r="AK785" i="5" s="1"/>
  <c r="AL780" i="5" s="1"/>
  <c r="AL785" i="5" s="1"/>
  <c r="AM780" i="5" s="1"/>
  <c r="AM785" i="5" s="1"/>
  <c r="AN780" i="5" s="1"/>
  <c r="AN785" i="5" s="1"/>
  <c r="AO780" i="5" s="1"/>
  <c r="AP785" i="5" s="1"/>
  <c r="AP778" i="5"/>
  <c r="AP777" i="5"/>
  <c r="AP776" i="5"/>
  <c r="AP775" i="5"/>
  <c r="H774" i="5"/>
  <c r="H779" i="5" s="1"/>
  <c r="I774" i="5" s="1"/>
  <c r="I779" i="5" s="1"/>
  <c r="J774" i="5" s="1"/>
  <c r="J779" i="5" s="1"/>
  <c r="K774" i="5" s="1"/>
  <c r="K779" i="5" s="1"/>
  <c r="L774" i="5" s="1"/>
  <c r="L779" i="5" s="1"/>
  <c r="M774" i="5" s="1"/>
  <c r="M779" i="5" s="1"/>
  <c r="N774" i="5" s="1"/>
  <c r="N779" i="5" s="1"/>
  <c r="O774" i="5" s="1"/>
  <c r="O779" i="5" s="1"/>
  <c r="P774" i="5" s="1"/>
  <c r="P779" i="5" s="1"/>
  <c r="Q774" i="5" s="1"/>
  <c r="Q779" i="5" s="1"/>
  <c r="R774" i="5" s="1"/>
  <c r="R779" i="5" s="1"/>
  <c r="S774" i="5" s="1"/>
  <c r="S779" i="5" s="1"/>
  <c r="T774" i="5" s="1"/>
  <c r="T779" i="5" s="1"/>
  <c r="U774" i="5" s="1"/>
  <c r="U779" i="5" s="1"/>
  <c r="V774" i="5" s="1"/>
  <c r="V779" i="5" s="1"/>
  <c r="W774" i="5" s="1"/>
  <c r="W779" i="5" s="1"/>
  <c r="X774" i="5" s="1"/>
  <c r="X779" i="5" s="1"/>
  <c r="Y774" i="5" s="1"/>
  <c r="Y779" i="5" s="1"/>
  <c r="Z774" i="5" s="1"/>
  <c r="Z779" i="5" s="1"/>
  <c r="AA774" i="5" s="1"/>
  <c r="AA779" i="5" s="1"/>
  <c r="AB774" i="5" s="1"/>
  <c r="AB779" i="5" s="1"/>
  <c r="AC774" i="5" s="1"/>
  <c r="AC779" i="5" s="1"/>
  <c r="AD774" i="5" s="1"/>
  <c r="AD779" i="5" s="1"/>
  <c r="AE774" i="5" s="1"/>
  <c r="AE779" i="5" s="1"/>
  <c r="AF774" i="5" s="1"/>
  <c r="AF779" i="5" s="1"/>
  <c r="AG774" i="5" s="1"/>
  <c r="AG779" i="5" s="1"/>
  <c r="AH774" i="5" s="1"/>
  <c r="AH779" i="5" s="1"/>
  <c r="AI774" i="5" s="1"/>
  <c r="AI779" i="5" s="1"/>
  <c r="AJ774" i="5" s="1"/>
  <c r="AJ779" i="5" s="1"/>
  <c r="AK774" i="5" s="1"/>
  <c r="AK779" i="5" s="1"/>
  <c r="AL774" i="5" s="1"/>
  <c r="AL779" i="5" s="1"/>
  <c r="AM774" i="5" s="1"/>
  <c r="AM779" i="5" s="1"/>
  <c r="AN774" i="5" s="1"/>
  <c r="AN779" i="5" s="1"/>
  <c r="AO774" i="5" s="1"/>
  <c r="AP779" i="5" s="1"/>
  <c r="H773" i="5"/>
  <c r="I768" i="5" s="1"/>
  <c r="I773" i="5" s="1"/>
  <c r="J768" i="5" s="1"/>
  <c r="J773" i="5" s="1"/>
  <c r="K768" i="5" s="1"/>
  <c r="K773" i="5" s="1"/>
  <c r="L768" i="5" s="1"/>
  <c r="L773" i="5" s="1"/>
  <c r="M768" i="5" s="1"/>
  <c r="M773" i="5" s="1"/>
  <c r="N768" i="5" s="1"/>
  <c r="N773" i="5" s="1"/>
  <c r="O768" i="5" s="1"/>
  <c r="O773" i="5" s="1"/>
  <c r="P768" i="5" s="1"/>
  <c r="P773" i="5" s="1"/>
  <c r="Q768" i="5" s="1"/>
  <c r="Q773" i="5" s="1"/>
  <c r="R768" i="5" s="1"/>
  <c r="R773" i="5" s="1"/>
  <c r="S768" i="5" s="1"/>
  <c r="S773" i="5" s="1"/>
  <c r="T768" i="5" s="1"/>
  <c r="T773" i="5" s="1"/>
  <c r="U768" i="5" s="1"/>
  <c r="U773" i="5" s="1"/>
  <c r="V768" i="5" s="1"/>
  <c r="V773" i="5" s="1"/>
  <c r="W768" i="5" s="1"/>
  <c r="W773" i="5" s="1"/>
  <c r="X768" i="5" s="1"/>
  <c r="X773" i="5" s="1"/>
  <c r="Y768" i="5" s="1"/>
  <c r="Y773" i="5" s="1"/>
  <c r="Z768" i="5" s="1"/>
  <c r="Z773" i="5" s="1"/>
  <c r="AA768" i="5" s="1"/>
  <c r="AA773" i="5" s="1"/>
  <c r="AB768" i="5" s="1"/>
  <c r="AB773" i="5" s="1"/>
  <c r="AC768" i="5" s="1"/>
  <c r="AC773" i="5" s="1"/>
  <c r="AD768" i="5" s="1"/>
  <c r="AD773" i="5" s="1"/>
  <c r="AE768" i="5" s="1"/>
  <c r="AE773" i="5" s="1"/>
  <c r="AF768" i="5" s="1"/>
  <c r="AF773" i="5" s="1"/>
  <c r="AG768" i="5" s="1"/>
  <c r="AG773" i="5" s="1"/>
  <c r="AH768" i="5" s="1"/>
  <c r="AH773" i="5" s="1"/>
  <c r="AI768" i="5" s="1"/>
  <c r="AI773" i="5" s="1"/>
  <c r="AJ768" i="5" s="1"/>
  <c r="AJ773" i="5" s="1"/>
  <c r="AK768" i="5" s="1"/>
  <c r="AK773" i="5" s="1"/>
  <c r="AL768" i="5" s="1"/>
  <c r="AL773" i="5" s="1"/>
  <c r="AM768" i="5" s="1"/>
  <c r="AM773" i="5" s="1"/>
  <c r="AN768" i="5" s="1"/>
  <c r="AN773" i="5" s="1"/>
  <c r="AO768" i="5" s="1"/>
  <c r="AP773" i="5" s="1"/>
  <c r="AP772" i="5"/>
  <c r="AP771" i="5"/>
  <c r="AP770" i="5"/>
  <c r="AP769" i="5"/>
  <c r="H768" i="5"/>
  <c r="AP766" i="5"/>
  <c r="AP765" i="5"/>
  <c r="AP764" i="5"/>
  <c r="AP763" i="5"/>
  <c r="H762" i="5"/>
  <c r="H767" i="5" s="1"/>
  <c r="I762" i="5" s="1"/>
  <c r="I767" i="5" s="1"/>
  <c r="J762" i="5" s="1"/>
  <c r="J767" i="5" s="1"/>
  <c r="K762" i="5" s="1"/>
  <c r="K767" i="5" s="1"/>
  <c r="L762" i="5" s="1"/>
  <c r="L767" i="5" s="1"/>
  <c r="M762" i="5" s="1"/>
  <c r="M767" i="5" s="1"/>
  <c r="N762" i="5" s="1"/>
  <c r="N767" i="5" s="1"/>
  <c r="O762" i="5" s="1"/>
  <c r="O767" i="5" s="1"/>
  <c r="P762" i="5" s="1"/>
  <c r="P767" i="5" s="1"/>
  <c r="Q762" i="5" s="1"/>
  <c r="Q767" i="5" s="1"/>
  <c r="R762" i="5" s="1"/>
  <c r="R767" i="5" s="1"/>
  <c r="S762" i="5" s="1"/>
  <c r="S767" i="5" s="1"/>
  <c r="T762" i="5" s="1"/>
  <c r="T767" i="5" s="1"/>
  <c r="U762" i="5" s="1"/>
  <c r="U767" i="5" s="1"/>
  <c r="V762" i="5" s="1"/>
  <c r="V767" i="5" s="1"/>
  <c r="W762" i="5" s="1"/>
  <c r="W767" i="5" s="1"/>
  <c r="X762" i="5" s="1"/>
  <c r="X767" i="5" s="1"/>
  <c r="Y762" i="5" s="1"/>
  <c r="Y767" i="5" s="1"/>
  <c r="Z762" i="5" s="1"/>
  <c r="Z767" i="5" s="1"/>
  <c r="AA762" i="5" s="1"/>
  <c r="AA767" i="5" s="1"/>
  <c r="AB762" i="5" s="1"/>
  <c r="AB767" i="5" s="1"/>
  <c r="AC762" i="5" s="1"/>
  <c r="AC767" i="5" s="1"/>
  <c r="AD762" i="5" s="1"/>
  <c r="AD767" i="5" s="1"/>
  <c r="AE762" i="5" s="1"/>
  <c r="AE767" i="5" s="1"/>
  <c r="AF762" i="5" s="1"/>
  <c r="AF767" i="5" s="1"/>
  <c r="AG762" i="5" s="1"/>
  <c r="AG767" i="5" s="1"/>
  <c r="AH762" i="5" s="1"/>
  <c r="AH767" i="5" s="1"/>
  <c r="AI762" i="5" s="1"/>
  <c r="AI767" i="5" s="1"/>
  <c r="AJ762" i="5" s="1"/>
  <c r="AJ767" i="5" s="1"/>
  <c r="AK762" i="5" s="1"/>
  <c r="AK767" i="5" s="1"/>
  <c r="AL762" i="5" s="1"/>
  <c r="AL767" i="5" s="1"/>
  <c r="AM762" i="5" s="1"/>
  <c r="AM767" i="5" s="1"/>
  <c r="AN762" i="5" s="1"/>
  <c r="AN767" i="5" s="1"/>
  <c r="AO762" i="5" s="1"/>
  <c r="AP767" i="5" s="1"/>
  <c r="AP760" i="5"/>
  <c r="AP759" i="5"/>
  <c r="AP758" i="5"/>
  <c r="AP757" i="5"/>
  <c r="H756" i="5"/>
  <c r="H761" i="5" s="1"/>
  <c r="I756" i="5" s="1"/>
  <c r="I761" i="5" s="1"/>
  <c r="J756" i="5" s="1"/>
  <c r="J761" i="5" s="1"/>
  <c r="K756" i="5" s="1"/>
  <c r="K761" i="5" s="1"/>
  <c r="L756" i="5" s="1"/>
  <c r="L761" i="5" s="1"/>
  <c r="M756" i="5" s="1"/>
  <c r="M761" i="5" s="1"/>
  <c r="N756" i="5" s="1"/>
  <c r="N761" i="5" s="1"/>
  <c r="O756" i="5" s="1"/>
  <c r="O761" i="5" s="1"/>
  <c r="P756" i="5" s="1"/>
  <c r="P761" i="5" s="1"/>
  <c r="Q756" i="5" s="1"/>
  <c r="Q761" i="5" s="1"/>
  <c r="R756" i="5" s="1"/>
  <c r="R761" i="5" s="1"/>
  <c r="S756" i="5" s="1"/>
  <c r="S761" i="5" s="1"/>
  <c r="T756" i="5" s="1"/>
  <c r="T761" i="5" s="1"/>
  <c r="U756" i="5" s="1"/>
  <c r="U761" i="5" s="1"/>
  <c r="V756" i="5" s="1"/>
  <c r="V761" i="5" s="1"/>
  <c r="W756" i="5" s="1"/>
  <c r="W761" i="5" s="1"/>
  <c r="X756" i="5" s="1"/>
  <c r="X761" i="5" s="1"/>
  <c r="Y756" i="5" s="1"/>
  <c r="Y761" i="5" s="1"/>
  <c r="Z756" i="5" s="1"/>
  <c r="Z761" i="5" s="1"/>
  <c r="AA756" i="5" s="1"/>
  <c r="AA761" i="5" s="1"/>
  <c r="AB756" i="5" s="1"/>
  <c r="AB761" i="5" s="1"/>
  <c r="AC756" i="5" s="1"/>
  <c r="AC761" i="5" s="1"/>
  <c r="AD756" i="5" s="1"/>
  <c r="AD761" i="5" s="1"/>
  <c r="AE756" i="5" s="1"/>
  <c r="AE761" i="5" s="1"/>
  <c r="AF756" i="5" s="1"/>
  <c r="AF761" i="5" s="1"/>
  <c r="AG756" i="5" s="1"/>
  <c r="AG761" i="5" s="1"/>
  <c r="AH756" i="5" s="1"/>
  <c r="AH761" i="5" s="1"/>
  <c r="AI756" i="5" s="1"/>
  <c r="AI761" i="5" s="1"/>
  <c r="AJ756" i="5" s="1"/>
  <c r="AJ761" i="5" s="1"/>
  <c r="AK756" i="5" s="1"/>
  <c r="AK761" i="5" s="1"/>
  <c r="AL756" i="5" s="1"/>
  <c r="AL761" i="5" s="1"/>
  <c r="AM756" i="5" s="1"/>
  <c r="AM761" i="5" s="1"/>
  <c r="AN756" i="5" s="1"/>
  <c r="AN761" i="5" s="1"/>
  <c r="AO756" i="5" s="1"/>
  <c r="AP761" i="5" s="1"/>
  <c r="AP754" i="5"/>
  <c r="AP753" i="5"/>
  <c r="AP752" i="5"/>
  <c r="AP751" i="5"/>
  <c r="H750" i="5"/>
  <c r="H755" i="5" s="1"/>
  <c r="I750" i="5" s="1"/>
  <c r="I755" i="5" s="1"/>
  <c r="J750" i="5" s="1"/>
  <c r="J755" i="5" s="1"/>
  <c r="K750" i="5" s="1"/>
  <c r="K755" i="5" s="1"/>
  <c r="L750" i="5" s="1"/>
  <c r="L755" i="5" s="1"/>
  <c r="M750" i="5" s="1"/>
  <c r="M755" i="5" s="1"/>
  <c r="N750" i="5" s="1"/>
  <c r="N755" i="5" s="1"/>
  <c r="O750" i="5" s="1"/>
  <c r="O755" i="5" s="1"/>
  <c r="P750" i="5" s="1"/>
  <c r="P755" i="5" s="1"/>
  <c r="Q750" i="5" s="1"/>
  <c r="Q755" i="5" s="1"/>
  <c r="R750" i="5" s="1"/>
  <c r="R755" i="5" s="1"/>
  <c r="S750" i="5" s="1"/>
  <c r="S755" i="5" s="1"/>
  <c r="T750" i="5" s="1"/>
  <c r="T755" i="5" s="1"/>
  <c r="U750" i="5" s="1"/>
  <c r="U755" i="5" s="1"/>
  <c r="V750" i="5" s="1"/>
  <c r="V755" i="5" s="1"/>
  <c r="W750" i="5" s="1"/>
  <c r="W755" i="5" s="1"/>
  <c r="X750" i="5" s="1"/>
  <c r="X755" i="5" s="1"/>
  <c r="Y750" i="5" s="1"/>
  <c r="Y755" i="5" s="1"/>
  <c r="Z750" i="5" s="1"/>
  <c r="Z755" i="5" s="1"/>
  <c r="AA750" i="5" s="1"/>
  <c r="AA755" i="5" s="1"/>
  <c r="AB750" i="5" s="1"/>
  <c r="AB755" i="5" s="1"/>
  <c r="AC750" i="5" s="1"/>
  <c r="AC755" i="5" s="1"/>
  <c r="AD750" i="5" s="1"/>
  <c r="AD755" i="5" s="1"/>
  <c r="AE750" i="5" s="1"/>
  <c r="AE755" i="5" s="1"/>
  <c r="AF750" i="5" s="1"/>
  <c r="AF755" i="5" s="1"/>
  <c r="AG750" i="5" s="1"/>
  <c r="AG755" i="5" s="1"/>
  <c r="AH750" i="5" s="1"/>
  <c r="AH755" i="5" s="1"/>
  <c r="AI750" i="5" s="1"/>
  <c r="AI755" i="5" s="1"/>
  <c r="AJ750" i="5" s="1"/>
  <c r="AJ755" i="5" s="1"/>
  <c r="AK750" i="5" s="1"/>
  <c r="AK755" i="5" s="1"/>
  <c r="AL750" i="5" s="1"/>
  <c r="AL755" i="5" s="1"/>
  <c r="AM750" i="5" s="1"/>
  <c r="AM755" i="5" s="1"/>
  <c r="AN750" i="5" s="1"/>
  <c r="AN755" i="5" s="1"/>
  <c r="AO750" i="5" s="1"/>
  <c r="AP755" i="5" s="1"/>
  <c r="H749" i="5"/>
  <c r="I744" i="5" s="1"/>
  <c r="I749" i="5" s="1"/>
  <c r="J744" i="5" s="1"/>
  <c r="J749" i="5" s="1"/>
  <c r="K744" i="5" s="1"/>
  <c r="K749" i="5" s="1"/>
  <c r="L744" i="5" s="1"/>
  <c r="L749" i="5" s="1"/>
  <c r="M744" i="5" s="1"/>
  <c r="M749" i="5" s="1"/>
  <c r="N744" i="5" s="1"/>
  <c r="N749" i="5" s="1"/>
  <c r="O744" i="5" s="1"/>
  <c r="O749" i="5" s="1"/>
  <c r="P744" i="5" s="1"/>
  <c r="P749" i="5" s="1"/>
  <c r="Q744" i="5" s="1"/>
  <c r="Q749" i="5" s="1"/>
  <c r="R744" i="5" s="1"/>
  <c r="R749" i="5" s="1"/>
  <c r="S744" i="5" s="1"/>
  <c r="S749" i="5" s="1"/>
  <c r="T744" i="5" s="1"/>
  <c r="T749" i="5" s="1"/>
  <c r="U744" i="5" s="1"/>
  <c r="U749" i="5" s="1"/>
  <c r="V744" i="5" s="1"/>
  <c r="V749" i="5" s="1"/>
  <c r="W744" i="5" s="1"/>
  <c r="W749" i="5" s="1"/>
  <c r="X744" i="5" s="1"/>
  <c r="X749" i="5" s="1"/>
  <c r="Y744" i="5" s="1"/>
  <c r="Y749" i="5" s="1"/>
  <c r="Z744" i="5" s="1"/>
  <c r="Z749" i="5" s="1"/>
  <c r="AA744" i="5" s="1"/>
  <c r="AA749" i="5" s="1"/>
  <c r="AB744" i="5" s="1"/>
  <c r="AB749" i="5" s="1"/>
  <c r="AC744" i="5" s="1"/>
  <c r="AC749" i="5" s="1"/>
  <c r="AD744" i="5" s="1"/>
  <c r="AD749" i="5" s="1"/>
  <c r="AE744" i="5" s="1"/>
  <c r="AE749" i="5" s="1"/>
  <c r="AF744" i="5" s="1"/>
  <c r="AF749" i="5" s="1"/>
  <c r="AG744" i="5" s="1"/>
  <c r="AG749" i="5" s="1"/>
  <c r="AH744" i="5" s="1"/>
  <c r="AH749" i="5" s="1"/>
  <c r="AI744" i="5" s="1"/>
  <c r="AI749" i="5" s="1"/>
  <c r="AJ744" i="5" s="1"/>
  <c r="AJ749" i="5" s="1"/>
  <c r="AK744" i="5" s="1"/>
  <c r="AK749" i="5" s="1"/>
  <c r="AL744" i="5" s="1"/>
  <c r="AL749" i="5" s="1"/>
  <c r="AM744" i="5" s="1"/>
  <c r="AM749" i="5" s="1"/>
  <c r="AN744" i="5" s="1"/>
  <c r="AN749" i="5" s="1"/>
  <c r="AO744" i="5" s="1"/>
  <c r="AP749" i="5" s="1"/>
  <c r="AP748" i="5"/>
  <c r="AP747" i="5"/>
  <c r="AP746" i="5"/>
  <c r="AP745" i="5"/>
  <c r="AP742" i="5"/>
  <c r="AP741" i="5"/>
  <c r="AP740" i="5"/>
  <c r="AP739" i="5"/>
  <c r="H738" i="5"/>
  <c r="H743" i="5" s="1"/>
  <c r="I738" i="5" s="1"/>
  <c r="I743" i="5" s="1"/>
  <c r="J738" i="5" s="1"/>
  <c r="J743" i="5" s="1"/>
  <c r="K738" i="5" s="1"/>
  <c r="K743" i="5" s="1"/>
  <c r="L738" i="5" s="1"/>
  <c r="L743" i="5" s="1"/>
  <c r="M738" i="5" s="1"/>
  <c r="M743" i="5" s="1"/>
  <c r="N738" i="5" s="1"/>
  <c r="N743" i="5" s="1"/>
  <c r="O738" i="5" s="1"/>
  <c r="O743" i="5" s="1"/>
  <c r="P738" i="5" s="1"/>
  <c r="P743" i="5" s="1"/>
  <c r="Q738" i="5" s="1"/>
  <c r="Q743" i="5" s="1"/>
  <c r="R738" i="5" s="1"/>
  <c r="R743" i="5" s="1"/>
  <c r="S738" i="5" s="1"/>
  <c r="S743" i="5" s="1"/>
  <c r="T738" i="5" s="1"/>
  <c r="T743" i="5" s="1"/>
  <c r="U738" i="5" s="1"/>
  <c r="U743" i="5" s="1"/>
  <c r="V738" i="5" s="1"/>
  <c r="V743" i="5" s="1"/>
  <c r="W738" i="5" s="1"/>
  <c r="W743" i="5" s="1"/>
  <c r="X738" i="5" s="1"/>
  <c r="X743" i="5" s="1"/>
  <c r="Y738" i="5" s="1"/>
  <c r="Y743" i="5" s="1"/>
  <c r="Z738" i="5" s="1"/>
  <c r="Z743" i="5" s="1"/>
  <c r="AA738" i="5" s="1"/>
  <c r="AA743" i="5" s="1"/>
  <c r="AB738" i="5" s="1"/>
  <c r="AB743" i="5" s="1"/>
  <c r="AC738" i="5" s="1"/>
  <c r="AC743" i="5" s="1"/>
  <c r="AD738" i="5" s="1"/>
  <c r="AD743" i="5" s="1"/>
  <c r="AE738" i="5" s="1"/>
  <c r="AE743" i="5" s="1"/>
  <c r="AF738" i="5" s="1"/>
  <c r="AF743" i="5" s="1"/>
  <c r="AG738" i="5" s="1"/>
  <c r="AG743" i="5" s="1"/>
  <c r="AH738" i="5" s="1"/>
  <c r="AH743" i="5" s="1"/>
  <c r="AI738" i="5" s="1"/>
  <c r="AI743" i="5" s="1"/>
  <c r="AJ738" i="5" s="1"/>
  <c r="AJ743" i="5" s="1"/>
  <c r="AK738" i="5" s="1"/>
  <c r="AK743" i="5" s="1"/>
  <c r="AL738" i="5" s="1"/>
  <c r="AL743" i="5" s="1"/>
  <c r="AM738" i="5" s="1"/>
  <c r="AM743" i="5" s="1"/>
  <c r="AN738" i="5" s="1"/>
  <c r="AN743" i="5" s="1"/>
  <c r="AO738" i="5" s="1"/>
  <c r="AP743" i="5" s="1"/>
  <c r="H737" i="5"/>
  <c r="I732" i="5" s="1"/>
  <c r="I737" i="5" s="1"/>
  <c r="J732" i="5" s="1"/>
  <c r="J737" i="5" s="1"/>
  <c r="K732" i="5" s="1"/>
  <c r="K737" i="5" s="1"/>
  <c r="L732" i="5" s="1"/>
  <c r="L737" i="5" s="1"/>
  <c r="M732" i="5" s="1"/>
  <c r="M737" i="5" s="1"/>
  <c r="N732" i="5" s="1"/>
  <c r="N737" i="5" s="1"/>
  <c r="O732" i="5" s="1"/>
  <c r="O737" i="5" s="1"/>
  <c r="P732" i="5" s="1"/>
  <c r="P737" i="5" s="1"/>
  <c r="Q732" i="5" s="1"/>
  <c r="Q737" i="5" s="1"/>
  <c r="R732" i="5" s="1"/>
  <c r="R737" i="5" s="1"/>
  <c r="S732" i="5" s="1"/>
  <c r="S737" i="5" s="1"/>
  <c r="T732" i="5" s="1"/>
  <c r="T737" i="5" s="1"/>
  <c r="U732" i="5" s="1"/>
  <c r="U737" i="5" s="1"/>
  <c r="V732" i="5" s="1"/>
  <c r="V737" i="5" s="1"/>
  <c r="W732" i="5" s="1"/>
  <c r="W737" i="5" s="1"/>
  <c r="X732" i="5" s="1"/>
  <c r="X737" i="5" s="1"/>
  <c r="Y732" i="5" s="1"/>
  <c r="Y737" i="5" s="1"/>
  <c r="Z732" i="5" s="1"/>
  <c r="Z737" i="5" s="1"/>
  <c r="AA732" i="5" s="1"/>
  <c r="AA737" i="5" s="1"/>
  <c r="AB732" i="5" s="1"/>
  <c r="AB737" i="5" s="1"/>
  <c r="AC732" i="5" s="1"/>
  <c r="AC737" i="5" s="1"/>
  <c r="AD732" i="5" s="1"/>
  <c r="AD737" i="5" s="1"/>
  <c r="AE732" i="5" s="1"/>
  <c r="AE737" i="5" s="1"/>
  <c r="AF732" i="5" s="1"/>
  <c r="AF737" i="5" s="1"/>
  <c r="AG732" i="5" s="1"/>
  <c r="AG737" i="5" s="1"/>
  <c r="AH732" i="5" s="1"/>
  <c r="AH737" i="5" s="1"/>
  <c r="AI732" i="5" s="1"/>
  <c r="AI737" i="5" s="1"/>
  <c r="AJ732" i="5" s="1"/>
  <c r="AJ737" i="5" s="1"/>
  <c r="AK732" i="5" s="1"/>
  <c r="AK737" i="5" s="1"/>
  <c r="AL732" i="5" s="1"/>
  <c r="AL737" i="5" s="1"/>
  <c r="AM732" i="5" s="1"/>
  <c r="AM737" i="5" s="1"/>
  <c r="AN732" i="5" s="1"/>
  <c r="AN737" i="5" s="1"/>
  <c r="AO732" i="5" s="1"/>
  <c r="AP737" i="5" s="1"/>
  <c r="AP736" i="5"/>
  <c r="AP735" i="5"/>
  <c r="AP734" i="5"/>
  <c r="AP733" i="5"/>
  <c r="H732" i="5"/>
  <c r="H731" i="5"/>
  <c r="I726" i="5" s="1"/>
  <c r="I731" i="5" s="1"/>
  <c r="J726" i="5" s="1"/>
  <c r="J731" i="5" s="1"/>
  <c r="K726" i="5" s="1"/>
  <c r="K731" i="5" s="1"/>
  <c r="L726" i="5" s="1"/>
  <c r="L731" i="5" s="1"/>
  <c r="M726" i="5" s="1"/>
  <c r="M731" i="5" s="1"/>
  <c r="N726" i="5" s="1"/>
  <c r="N731" i="5" s="1"/>
  <c r="O726" i="5" s="1"/>
  <c r="O731" i="5" s="1"/>
  <c r="P726" i="5" s="1"/>
  <c r="P731" i="5" s="1"/>
  <c r="Q726" i="5" s="1"/>
  <c r="Q731" i="5" s="1"/>
  <c r="R726" i="5" s="1"/>
  <c r="R731" i="5" s="1"/>
  <c r="S726" i="5" s="1"/>
  <c r="S731" i="5" s="1"/>
  <c r="T726" i="5" s="1"/>
  <c r="T731" i="5" s="1"/>
  <c r="U726" i="5" s="1"/>
  <c r="U731" i="5" s="1"/>
  <c r="V726" i="5" s="1"/>
  <c r="V731" i="5" s="1"/>
  <c r="W726" i="5" s="1"/>
  <c r="W731" i="5" s="1"/>
  <c r="X726" i="5" s="1"/>
  <c r="X731" i="5" s="1"/>
  <c r="Y726" i="5" s="1"/>
  <c r="Y731" i="5" s="1"/>
  <c r="Z726" i="5" s="1"/>
  <c r="Z731" i="5" s="1"/>
  <c r="AA726" i="5" s="1"/>
  <c r="AA731" i="5" s="1"/>
  <c r="AB726" i="5" s="1"/>
  <c r="AB731" i="5" s="1"/>
  <c r="AC726" i="5" s="1"/>
  <c r="AC731" i="5" s="1"/>
  <c r="AD726" i="5" s="1"/>
  <c r="AD731" i="5" s="1"/>
  <c r="AE726" i="5" s="1"/>
  <c r="AE731" i="5" s="1"/>
  <c r="AF726" i="5" s="1"/>
  <c r="AF731" i="5" s="1"/>
  <c r="AG726" i="5" s="1"/>
  <c r="AG731" i="5" s="1"/>
  <c r="AH726" i="5" s="1"/>
  <c r="AH731" i="5" s="1"/>
  <c r="AI726" i="5" s="1"/>
  <c r="AI731" i="5" s="1"/>
  <c r="AJ726" i="5" s="1"/>
  <c r="AJ731" i="5" s="1"/>
  <c r="AK726" i="5" s="1"/>
  <c r="AK731" i="5" s="1"/>
  <c r="AL726" i="5" s="1"/>
  <c r="AL731" i="5" s="1"/>
  <c r="AM726" i="5" s="1"/>
  <c r="AM731" i="5" s="1"/>
  <c r="AN726" i="5" s="1"/>
  <c r="AN731" i="5" s="1"/>
  <c r="AO726" i="5" s="1"/>
  <c r="AP731" i="5" s="1"/>
  <c r="AP730" i="5"/>
  <c r="AP729" i="5"/>
  <c r="AP728" i="5"/>
  <c r="AP727" i="5"/>
  <c r="H725" i="5"/>
  <c r="I720" i="5" s="1"/>
  <c r="I725" i="5" s="1"/>
  <c r="J720" i="5" s="1"/>
  <c r="J725" i="5" s="1"/>
  <c r="K720" i="5" s="1"/>
  <c r="K725" i="5" s="1"/>
  <c r="L720" i="5" s="1"/>
  <c r="L725" i="5" s="1"/>
  <c r="M720" i="5" s="1"/>
  <c r="M725" i="5" s="1"/>
  <c r="N720" i="5" s="1"/>
  <c r="N725" i="5" s="1"/>
  <c r="O720" i="5" s="1"/>
  <c r="O725" i="5" s="1"/>
  <c r="P720" i="5" s="1"/>
  <c r="P725" i="5" s="1"/>
  <c r="Q720" i="5" s="1"/>
  <c r="Q725" i="5" s="1"/>
  <c r="R720" i="5" s="1"/>
  <c r="R725" i="5" s="1"/>
  <c r="S720" i="5" s="1"/>
  <c r="S725" i="5" s="1"/>
  <c r="T720" i="5" s="1"/>
  <c r="T725" i="5" s="1"/>
  <c r="U720" i="5" s="1"/>
  <c r="U725" i="5" s="1"/>
  <c r="V720" i="5" s="1"/>
  <c r="V725" i="5" s="1"/>
  <c r="W720" i="5" s="1"/>
  <c r="W725" i="5" s="1"/>
  <c r="X720" i="5" s="1"/>
  <c r="X725" i="5" s="1"/>
  <c r="Y720" i="5" s="1"/>
  <c r="Y725" i="5" s="1"/>
  <c r="Z720" i="5" s="1"/>
  <c r="Z725" i="5" s="1"/>
  <c r="AA720" i="5" s="1"/>
  <c r="AA725" i="5" s="1"/>
  <c r="AB720" i="5" s="1"/>
  <c r="AB725" i="5" s="1"/>
  <c r="AC720" i="5" s="1"/>
  <c r="AC725" i="5" s="1"/>
  <c r="AD720" i="5" s="1"/>
  <c r="AD725" i="5" s="1"/>
  <c r="AE720" i="5" s="1"/>
  <c r="AE725" i="5" s="1"/>
  <c r="AF720" i="5" s="1"/>
  <c r="AF725" i="5" s="1"/>
  <c r="AG720" i="5" s="1"/>
  <c r="AG725" i="5" s="1"/>
  <c r="AH720" i="5" s="1"/>
  <c r="AH725" i="5" s="1"/>
  <c r="AI720" i="5" s="1"/>
  <c r="AI725" i="5" s="1"/>
  <c r="AJ720" i="5" s="1"/>
  <c r="AJ725" i="5" s="1"/>
  <c r="AK720" i="5" s="1"/>
  <c r="AK725" i="5" s="1"/>
  <c r="AL720" i="5" s="1"/>
  <c r="AL725" i="5" s="1"/>
  <c r="AM720" i="5" s="1"/>
  <c r="AM725" i="5" s="1"/>
  <c r="AN720" i="5" s="1"/>
  <c r="AN725" i="5" s="1"/>
  <c r="AO720" i="5" s="1"/>
  <c r="AP725" i="5" s="1"/>
  <c r="AP724" i="5"/>
  <c r="AP723" i="5"/>
  <c r="AP722" i="5"/>
  <c r="AP721" i="5"/>
  <c r="H719" i="5"/>
  <c r="I714" i="5" s="1"/>
  <c r="I719" i="5" s="1"/>
  <c r="J714" i="5" s="1"/>
  <c r="J719" i="5" s="1"/>
  <c r="K714" i="5" s="1"/>
  <c r="K719" i="5" s="1"/>
  <c r="L714" i="5" s="1"/>
  <c r="L719" i="5" s="1"/>
  <c r="M714" i="5" s="1"/>
  <c r="M719" i="5" s="1"/>
  <c r="N714" i="5" s="1"/>
  <c r="N719" i="5" s="1"/>
  <c r="O714" i="5" s="1"/>
  <c r="O719" i="5" s="1"/>
  <c r="P714" i="5" s="1"/>
  <c r="P719" i="5" s="1"/>
  <c r="Q714" i="5" s="1"/>
  <c r="Q719" i="5" s="1"/>
  <c r="R714" i="5" s="1"/>
  <c r="R719" i="5" s="1"/>
  <c r="S714" i="5" s="1"/>
  <c r="S719" i="5" s="1"/>
  <c r="T714" i="5" s="1"/>
  <c r="T719" i="5" s="1"/>
  <c r="U714" i="5" s="1"/>
  <c r="U719" i="5" s="1"/>
  <c r="V714" i="5" s="1"/>
  <c r="V719" i="5" s="1"/>
  <c r="W714" i="5" s="1"/>
  <c r="W719" i="5" s="1"/>
  <c r="X714" i="5" s="1"/>
  <c r="X719" i="5" s="1"/>
  <c r="Y714" i="5" s="1"/>
  <c r="Y719" i="5" s="1"/>
  <c r="Z714" i="5" s="1"/>
  <c r="Z719" i="5" s="1"/>
  <c r="AA714" i="5" s="1"/>
  <c r="AA719" i="5" s="1"/>
  <c r="AB714" i="5" s="1"/>
  <c r="AB719" i="5" s="1"/>
  <c r="AC714" i="5" s="1"/>
  <c r="AC719" i="5" s="1"/>
  <c r="AD714" i="5" s="1"/>
  <c r="AD719" i="5" s="1"/>
  <c r="AE714" i="5" s="1"/>
  <c r="AE719" i="5" s="1"/>
  <c r="AF714" i="5" s="1"/>
  <c r="AF719" i="5" s="1"/>
  <c r="AG714" i="5" s="1"/>
  <c r="AG719" i="5" s="1"/>
  <c r="AH714" i="5" s="1"/>
  <c r="AH719" i="5" s="1"/>
  <c r="AI714" i="5" s="1"/>
  <c r="AI719" i="5" s="1"/>
  <c r="AJ714" i="5" s="1"/>
  <c r="AJ719" i="5" s="1"/>
  <c r="AK714" i="5" s="1"/>
  <c r="AK719" i="5" s="1"/>
  <c r="AL714" i="5" s="1"/>
  <c r="AL719" i="5" s="1"/>
  <c r="AM714" i="5" s="1"/>
  <c r="AM719" i="5" s="1"/>
  <c r="AN714" i="5" s="1"/>
  <c r="AN719" i="5" s="1"/>
  <c r="AO714" i="5" s="1"/>
  <c r="AP719" i="5" s="1"/>
  <c r="AP718" i="5"/>
  <c r="AP717" i="5"/>
  <c r="AP716" i="5"/>
  <c r="AP715" i="5"/>
  <c r="H713" i="5"/>
  <c r="I707" i="5" s="1"/>
  <c r="I713" i="5" s="1"/>
  <c r="J707" i="5" s="1"/>
  <c r="J713" i="5" s="1"/>
  <c r="K707" i="5" s="1"/>
  <c r="K713" i="5" s="1"/>
  <c r="L707" i="5" s="1"/>
  <c r="L713" i="5" s="1"/>
  <c r="M707" i="5" s="1"/>
  <c r="M713" i="5" s="1"/>
  <c r="N707" i="5" s="1"/>
  <c r="N713" i="5" s="1"/>
  <c r="O707" i="5" s="1"/>
  <c r="O713" i="5" s="1"/>
  <c r="P707" i="5" s="1"/>
  <c r="P713" i="5" s="1"/>
  <c r="Q707" i="5" s="1"/>
  <c r="Q713" i="5" s="1"/>
  <c r="R707" i="5" s="1"/>
  <c r="R713" i="5" s="1"/>
  <c r="S707" i="5" s="1"/>
  <c r="S713" i="5" s="1"/>
  <c r="T707" i="5" s="1"/>
  <c r="T713" i="5" s="1"/>
  <c r="U707" i="5" s="1"/>
  <c r="U713" i="5" s="1"/>
  <c r="V707" i="5" s="1"/>
  <c r="V713" i="5" s="1"/>
  <c r="W707" i="5" s="1"/>
  <c r="W713" i="5" s="1"/>
  <c r="X707" i="5" s="1"/>
  <c r="X713" i="5" s="1"/>
  <c r="Y707" i="5" s="1"/>
  <c r="Y713" i="5" s="1"/>
  <c r="Z707" i="5" s="1"/>
  <c r="Z713" i="5" s="1"/>
  <c r="AA707" i="5" s="1"/>
  <c r="AA713" i="5" s="1"/>
  <c r="AB707" i="5" s="1"/>
  <c r="AB713" i="5" s="1"/>
  <c r="AC707" i="5" s="1"/>
  <c r="AC713" i="5" s="1"/>
  <c r="AD707" i="5" s="1"/>
  <c r="AD713" i="5" s="1"/>
  <c r="AE707" i="5" s="1"/>
  <c r="AE713" i="5" s="1"/>
  <c r="AF707" i="5" s="1"/>
  <c r="AF713" i="5" s="1"/>
  <c r="AG707" i="5" s="1"/>
  <c r="AG713" i="5" s="1"/>
  <c r="AH707" i="5" s="1"/>
  <c r="AH713" i="5" s="1"/>
  <c r="AI707" i="5" s="1"/>
  <c r="AI713" i="5" s="1"/>
  <c r="AJ707" i="5" s="1"/>
  <c r="AJ713" i="5" s="1"/>
  <c r="AK707" i="5" s="1"/>
  <c r="AK713" i="5" s="1"/>
  <c r="AL707" i="5" s="1"/>
  <c r="AL713" i="5" s="1"/>
  <c r="AM707" i="5" s="1"/>
  <c r="AM713" i="5" s="1"/>
  <c r="AN707" i="5" s="1"/>
  <c r="AN713" i="5" s="1"/>
  <c r="AO707" i="5" s="1"/>
  <c r="AP713" i="5" s="1"/>
  <c r="AP712" i="5"/>
  <c r="AP711" i="5"/>
  <c r="AP710" i="5"/>
  <c r="AP709" i="5"/>
  <c r="AP708" i="5"/>
  <c r="H706" i="5"/>
  <c r="I699" i="5" s="1"/>
  <c r="I706" i="5" s="1"/>
  <c r="J699" i="5" s="1"/>
  <c r="J706" i="5" s="1"/>
  <c r="K699" i="5" s="1"/>
  <c r="K706" i="5" s="1"/>
  <c r="L699" i="5" s="1"/>
  <c r="L706" i="5" s="1"/>
  <c r="M699" i="5" s="1"/>
  <c r="M706" i="5" s="1"/>
  <c r="N699" i="5" s="1"/>
  <c r="N706" i="5" s="1"/>
  <c r="O699" i="5" s="1"/>
  <c r="O706" i="5" s="1"/>
  <c r="P699" i="5" s="1"/>
  <c r="P706" i="5" s="1"/>
  <c r="Q699" i="5" s="1"/>
  <c r="Q706" i="5" s="1"/>
  <c r="R699" i="5" s="1"/>
  <c r="R706" i="5" s="1"/>
  <c r="S699" i="5" s="1"/>
  <c r="S706" i="5" s="1"/>
  <c r="T699" i="5" s="1"/>
  <c r="T706" i="5" s="1"/>
  <c r="U699" i="5" s="1"/>
  <c r="U706" i="5" s="1"/>
  <c r="V699" i="5" s="1"/>
  <c r="V706" i="5" s="1"/>
  <c r="W699" i="5" s="1"/>
  <c r="W706" i="5" s="1"/>
  <c r="X699" i="5" s="1"/>
  <c r="X706" i="5" s="1"/>
  <c r="Y699" i="5" s="1"/>
  <c r="Y706" i="5" s="1"/>
  <c r="Z699" i="5" s="1"/>
  <c r="Z706" i="5" s="1"/>
  <c r="AA699" i="5" s="1"/>
  <c r="AA706" i="5" s="1"/>
  <c r="AB699" i="5" s="1"/>
  <c r="AB706" i="5" s="1"/>
  <c r="AC699" i="5" s="1"/>
  <c r="AC706" i="5" s="1"/>
  <c r="AD699" i="5" s="1"/>
  <c r="AD706" i="5" s="1"/>
  <c r="AE699" i="5" s="1"/>
  <c r="AE706" i="5" s="1"/>
  <c r="AF699" i="5" s="1"/>
  <c r="AF706" i="5" s="1"/>
  <c r="AG699" i="5" s="1"/>
  <c r="AG706" i="5" s="1"/>
  <c r="AH699" i="5" s="1"/>
  <c r="AH706" i="5" s="1"/>
  <c r="AI699" i="5" s="1"/>
  <c r="AI706" i="5" s="1"/>
  <c r="AJ699" i="5" s="1"/>
  <c r="AJ706" i="5" s="1"/>
  <c r="AK699" i="5" s="1"/>
  <c r="AK706" i="5" s="1"/>
  <c r="AL699" i="5" s="1"/>
  <c r="AL706" i="5" s="1"/>
  <c r="AM699" i="5" s="1"/>
  <c r="AM706" i="5" s="1"/>
  <c r="AN699" i="5" s="1"/>
  <c r="AN706" i="5" s="1"/>
  <c r="AO699" i="5" s="1"/>
  <c r="AP706" i="5" s="1"/>
  <c r="AP705" i="5"/>
  <c r="AP704" i="5"/>
  <c r="AP703" i="5"/>
  <c r="AP702" i="5"/>
  <c r="AP701" i="5"/>
  <c r="AP700" i="5"/>
  <c r="H698" i="5"/>
  <c r="I691" i="5" s="1"/>
  <c r="I698" i="5" s="1"/>
  <c r="J691" i="5" s="1"/>
  <c r="J698" i="5" s="1"/>
  <c r="K691" i="5" s="1"/>
  <c r="K698" i="5" s="1"/>
  <c r="L691" i="5" s="1"/>
  <c r="L698" i="5" s="1"/>
  <c r="M691" i="5" s="1"/>
  <c r="M698" i="5" s="1"/>
  <c r="N691" i="5" s="1"/>
  <c r="N698" i="5" s="1"/>
  <c r="O691" i="5" s="1"/>
  <c r="O698" i="5" s="1"/>
  <c r="P691" i="5" s="1"/>
  <c r="P698" i="5" s="1"/>
  <c r="Q691" i="5" s="1"/>
  <c r="Q698" i="5" s="1"/>
  <c r="R691" i="5" s="1"/>
  <c r="R698" i="5" s="1"/>
  <c r="S691" i="5" s="1"/>
  <c r="S698" i="5" s="1"/>
  <c r="T691" i="5" s="1"/>
  <c r="T698" i="5" s="1"/>
  <c r="U691" i="5" s="1"/>
  <c r="U698" i="5" s="1"/>
  <c r="V691" i="5" s="1"/>
  <c r="V698" i="5" s="1"/>
  <c r="W691" i="5" s="1"/>
  <c r="W698" i="5" s="1"/>
  <c r="X691" i="5" s="1"/>
  <c r="X698" i="5" s="1"/>
  <c r="Y691" i="5" s="1"/>
  <c r="Y698" i="5" s="1"/>
  <c r="Z691" i="5" s="1"/>
  <c r="Z698" i="5" s="1"/>
  <c r="AA691" i="5" s="1"/>
  <c r="AA698" i="5" s="1"/>
  <c r="AB691" i="5" s="1"/>
  <c r="AB698" i="5" s="1"/>
  <c r="AC691" i="5" s="1"/>
  <c r="AC698" i="5" s="1"/>
  <c r="AD691" i="5" s="1"/>
  <c r="AD698" i="5" s="1"/>
  <c r="AE691" i="5" s="1"/>
  <c r="AE698" i="5" s="1"/>
  <c r="AF691" i="5" s="1"/>
  <c r="AF698" i="5" s="1"/>
  <c r="AG691" i="5" s="1"/>
  <c r="AG698" i="5" s="1"/>
  <c r="AH691" i="5" s="1"/>
  <c r="AH698" i="5" s="1"/>
  <c r="AI691" i="5" s="1"/>
  <c r="AI698" i="5" s="1"/>
  <c r="AJ691" i="5" s="1"/>
  <c r="AJ698" i="5" s="1"/>
  <c r="AK691" i="5" s="1"/>
  <c r="AK698" i="5" s="1"/>
  <c r="AL691" i="5" s="1"/>
  <c r="AL698" i="5" s="1"/>
  <c r="AM691" i="5" s="1"/>
  <c r="AM698" i="5" s="1"/>
  <c r="AN691" i="5" s="1"/>
  <c r="AN698" i="5" s="1"/>
  <c r="AO691" i="5" s="1"/>
  <c r="AP698" i="5" s="1"/>
  <c r="AP697" i="5"/>
  <c r="AP696" i="5"/>
  <c r="AP695" i="5"/>
  <c r="AP694" i="5"/>
  <c r="AP693" i="5"/>
  <c r="AP692" i="5"/>
  <c r="I1151" i="5"/>
  <c r="H690" i="5"/>
  <c r="I683" i="5" s="1"/>
  <c r="I690" i="5" s="1"/>
  <c r="J683" i="5" s="1"/>
  <c r="J690" i="5" s="1"/>
  <c r="K683" i="5" s="1"/>
  <c r="K690" i="5" s="1"/>
  <c r="L683" i="5" s="1"/>
  <c r="L690" i="5" s="1"/>
  <c r="M683" i="5" s="1"/>
  <c r="M690" i="5" s="1"/>
  <c r="N683" i="5" s="1"/>
  <c r="N690" i="5" s="1"/>
  <c r="O683" i="5" s="1"/>
  <c r="O690" i="5" s="1"/>
  <c r="P683" i="5" s="1"/>
  <c r="P690" i="5" s="1"/>
  <c r="Q683" i="5" s="1"/>
  <c r="Q690" i="5" s="1"/>
  <c r="R683" i="5" s="1"/>
  <c r="R690" i="5" s="1"/>
  <c r="S683" i="5" s="1"/>
  <c r="S690" i="5" s="1"/>
  <c r="T683" i="5" s="1"/>
  <c r="T690" i="5" s="1"/>
  <c r="U683" i="5" s="1"/>
  <c r="U690" i="5" s="1"/>
  <c r="V683" i="5" s="1"/>
  <c r="V690" i="5" s="1"/>
  <c r="W683" i="5" s="1"/>
  <c r="W690" i="5" s="1"/>
  <c r="X683" i="5" s="1"/>
  <c r="X690" i="5" s="1"/>
  <c r="Y683" i="5" s="1"/>
  <c r="Y690" i="5" s="1"/>
  <c r="Z683" i="5" s="1"/>
  <c r="Z690" i="5" s="1"/>
  <c r="AA683" i="5" s="1"/>
  <c r="AA690" i="5" s="1"/>
  <c r="AB683" i="5" s="1"/>
  <c r="AB690" i="5" s="1"/>
  <c r="AC683" i="5" s="1"/>
  <c r="AC690" i="5" s="1"/>
  <c r="AD683" i="5" s="1"/>
  <c r="AD690" i="5" s="1"/>
  <c r="AE683" i="5" s="1"/>
  <c r="AE690" i="5" s="1"/>
  <c r="AF683" i="5" s="1"/>
  <c r="AF690" i="5" s="1"/>
  <c r="AG683" i="5" s="1"/>
  <c r="AG690" i="5" s="1"/>
  <c r="AH683" i="5" s="1"/>
  <c r="AH690" i="5" s="1"/>
  <c r="AI683" i="5" s="1"/>
  <c r="AI690" i="5" s="1"/>
  <c r="AJ683" i="5" s="1"/>
  <c r="AJ690" i="5" s="1"/>
  <c r="AK683" i="5" s="1"/>
  <c r="AK690" i="5" s="1"/>
  <c r="AL683" i="5" s="1"/>
  <c r="AL690" i="5" s="1"/>
  <c r="AM683" i="5" s="1"/>
  <c r="AM690" i="5" s="1"/>
  <c r="AN683" i="5" s="1"/>
  <c r="AN690" i="5" s="1"/>
  <c r="AO683" i="5" s="1"/>
  <c r="AP690" i="5" s="1"/>
  <c r="AP689" i="5"/>
  <c r="AP688" i="5"/>
  <c r="AP687" i="5"/>
  <c r="AP686" i="5"/>
  <c r="AP685" i="5"/>
  <c r="AP684" i="5"/>
  <c r="H682" i="5"/>
  <c r="I674" i="5" s="1"/>
  <c r="I682" i="5" s="1"/>
  <c r="J674" i="5" s="1"/>
  <c r="J682" i="5" s="1"/>
  <c r="K674" i="5" s="1"/>
  <c r="K682" i="5" s="1"/>
  <c r="L674" i="5" s="1"/>
  <c r="L682" i="5" s="1"/>
  <c r="M674" i="5" s="1"/>
  <c r="M682" i="5" s="1"/>
  <c r="N674" i="5" s="1"/>
  <c r="N682" i="5" s="1"/>
  <c r="O674" i="5" s="1"/>
  <c r="O682" i="5" s="1"/>
  <c r="P674" i="5" s="1"/>
  <c r="P682" i="5" s="1"/>
  <c r="Q674" i="5" s="1"/>
  <c r="Q682" i="5" s="1"/>
  <c r="R674" i="5" s="1"/>
  <c r="R682" i="5" s="1"/>
  <c r="S674" i="5" s="1"/>
  <c r="S682" i="5" s="1"/>
  <c r="T674" i="5" s="1"/>
  <c r="T682" i="5" s="1"/>
  <c r="U674" i="5" s="1"/>
  <c r="U682" i="5" s="1"/>
  <c r="V674" i="5" s="1"/>
  <c r="V682" i="5" s="1"/>
  <c r="W674" i="5" s="1"/>
  <c r="W682" i="5" s="1"/>
  <c r="X674" i="5" s="1"/>
  <c r="X682" i="5" s="1"/>
  <c r="Y674" i="5" s="1"/>
  <c r="Y682" i="5" s="1"/>
  <c r="Z674" i="5" s="1"/>
  <c r="Z682" i="5" s="1"/>
  <c r="AA674" i="5" s="1"/>
  <c r="AA682" i="5" s="1"/>
  <c r="AB674" i="5" s="1"/>
  <c r="AB682" i="5" s="1"/>
  <c r="AC674" i="5" s="1"/>
  <c r="AC682" i="5" s="1"/>
  <c r="AD674" i="5" s="1"/>
  <c r="AD682" i="5" s="1"/>
  <c r="AE674" i="5" s="1"/>
  <c r="AE682" i="5" s="1"/>
  <c r="AF674" i="5" s="1"/>
  <c r="AF682" i="5" s="1"/>
  <c r="AG674" i="5" s="1"/>
  <c r="AG682" i="5" s="1"/>
  <c r="AH674" i="5" s="1"/>
  <c r="AH682" i="5" s="1"/>
  <c r="AI674" i="5" s="1"/>
  <c r="AI682" i="5" s="1"/>
  <c r="AJ674" i="5" s="1"/>
  <c r="AJ682" i="5" s="1"/>
  <c r="AK674" i="5" s="1"/>
  <c r="AK682" i="5" s="1"/>
  <c r="AL674" i="5" s="1"/>
  <c r="AL682" i="5" s="1"/>
  <c r="AM674" i="5" s="1"/>
  <c r="AM682" i="5" s="1"/>
  <c r="AN674" i="5" s="1"/>
  <c r="AN682" i="5" s="1"/>
  <c r="AO674" i="5" s="1"/>
  <c r="AP682" i="5" s="1"/>
  <c r="AP681" i="5"/>
  <c r="AP680" i="5"/>
  <c r="AP679" i="5"/>
  <c r="AP678" i="5"/>
  <c r="AP677" i="5"/>
  <c r="AP676" i="5"/>
  <c r="AP675" i="5"/>
  <c r="H673" i="5"/>
  <c r="I666" i="5" s="1"/>
  <c r="I673" i="5" s="1"/>
  <c r="J666" i="5" s="1"/>
  <c r="J673" i="5" s="1"/>
  <c r="K666" i="5" s="1"/>
  <c r="K673" i="5" s="1"/>
  <c r="L666" i="5" s="1"/>
  <c r="L673" i="5" s="1"/>
  <c r="M666" i="5" s="1"/>
  <c r="M673" i="5" s="1"/>
  <c r="N666" i="5" s="1"/>
  <c r="N673" i="5" s="1"/>
  <c r="O666" i="5" s="1"/>
  <c r="O673" i="5" s="1"/>
  <c r="P666" i="5" s="1"/>
  <c r="P673" i="5" s="1"/>
  <c r="Q666" i="5" s="1"/>
  <c r="Q673" i="5" s="1"/>
  <c r="R666" i="5" s="1"/>
  <c r="R673" i="5" s="1"/>
  <c r="S666" i="5" s="1"/>
  <c r="S673" i="5" s="1"/>
  <c r="T666" i="5" s="1"/>
  <c r="T673" i="5" s="1"/>
  <c r="U666" i="5" s="1"/>
  <c r="U673" i="5" s="1"/>
  <c r="V666" i="5" s="1"/>
  <c r="V673" i="5" s="1"/>
  <c r="W666" i="5" s="1"/>
  <c r="W673" i="5" s="1"/>
  <c r="X666" i="5" s="1"/>
  <c r="X673" i="5" s="1"/>
  <c r="Y666" i="5" s="1"/>
  <c r="Y673" i="5" s="1"/>
  <c r="Z666" i="5" s="1"/>
  <c r="Z673" i="5" s="1"/>
  <c r="AA666" i="5" s="1"/>
  <c r="AA673" i="5" s="1"/>
  <c r="AB666" i="5" s="1"/>
  <c r="AB673" i="5" s="1"/>
  <c r="AC666" i="5" s="1"/>
  <c r="AC673" i="5" s="1"/>
  <c r="AD666" i="5" s="1"/>
  <c r="AD673" i="5" s="1"/>
  <c r="AE666" i="5" s="1"/>
  <c r="AE673" i="5" s="1"/>
  <c r="AF666" i="5" s="1"/>
  <c r="AF673" i="5" s="1"/>
  <c r="AG666" i="5" s="1"/>
  <c r="AG673" i="5" s="1"/>
  <c r="AH666" i="5" s="1"/>
  <c r="AH673" i="5" s="1"/>
  <c r="AI666" i="5" s="1"/>
  <c r="AI673" i="5" s="1"/>
  <c r="AJ666" i="5" s="1"/>
  <c r="AJ673" i="5" s="1"/>
  <c r="AK666" i="5" s="1"/>
  <c r="AK673" i="5" s="1"/>
  <c r="AL666" i="5" s="1"/>
  <c r="AL673" i="5" s="1"/>
  <c r="AM666" i="5" s="1"/>
  <c r="AM673" i="5" s="1"/>
  <c r="AN666" i="5" s="1"/>
  <c r="AN673" i="5" s="1"/>
  <c r="AO666" i="5" s="1"/>
  <c r="AP673" i="5" s="1"/>
  <c r="AP672" i="5"/>
  <c r="AP671" i="5"/>
  <c r="AP670" i="5"/>
  <c r="AP669" i="5"/>
  <c r="AP668" i="5"/>
  <c r="AP667" i="5"/>
  <c r="H665" i="5"/>
  <c r="I658" i="5" s="1"/>
  <c r="I665" i="5" s="1"/>
  <c r="J658" i="5" s="1"/>
  <c r="J665" i="5" s="1"/>
  <c r="K658" i="5" s="1"/>
  <c r="K665" i="5" s="1"/>
  <c r="L658" i="5" s="1"/>
  <c r="L665" i="5" s="1"/>
  <c r="M658" i="5" s="1"/>
  <c r="M665" i="5" s="1"/>
  <c r="N658" i="5" s="1"/>
  <c r="N665" i="5" s="1"/>
  <c r="O658" i="5" s="1"/>
  <c r="O665" i="5" s="1"/>
  <c r="P658" i="5" s="1"/>
  <c r="P665" i="5" s="1"/>
  <c r="Q658" i="5" s="1"/>
  <c r="Q665" i="5" s="1"/>
  <c r="R658" i="5" s="1"/>
  <c r="R665" i="5" s="1"/>
  <c r="S658" i="5" s="1"/>
  <c r="S665" i="5" s="1"/>
  <c r="T658" i="5" s="1"/>
  <c r="T665" i="5" s="1"/>
  <c r="U658" i="5" s="1"/>
  <c r="U665" i="5" s="1"/>
  <c r="V658" i="5" s="1"/>
  <c r="V665" i="5" s="1"/>
  <c r="W658" i="5" s="1"/>
  <c r="W665" i="5" s="1"/>
  <c r="X658" i="5" s="1"/>
  <c r="X665" i="5" s="1"/>
  <c r="Y658" i="5" s="1"/>
  <c r="Y665" i="5" s="1"/>
  <c r="Z658" i="5" s="1"/>
  <c r="Z665" i="5" s="1"/>
  <c r="AA658" i="5" s="1"/>
  <c r="AA665" i="5" s="1"/>
  <c r="AB658" i="5" s="1"/>
  <c r="AB665" i="5" s="1"/>
  <c r="AC658" i="5" s="1"/>
  <c r="AC665" i="5" s="1"/>
  <c r="AD658" i="5" s="1"/>
  <c r="AD665" i="5" s="1"/>
  <c r="AE658" i="5" s="1"/>
  <c r="AE665" i="5" s="1"/>
  <c r="AF658" i="5" s="1"/>
  <c r="AF665" i="5" s="1"/>
  <c r="AG658" i="5" s="1"/>
  <c r="AG665" i="5" s="1"/>
  <c r="AH658" i="5" s="1"/>
  <c r="AH665" i="5" s="1"/>
  <c r="AI658" i="5" s="1"/>
  <c r="AI665" i="5" s="1"/>
  <c r="AJ658" i="5" s="1"/>
  <c r="AJ665" i="5" s="1"/>
  <c r="AK658" i="5" s="1"/>
  <c r="AK665" i="5" s="1"/>
  <c r="AL658" i="5" s="1"/>
  <c r="AL665" i="5" s="1"/>
  <c r="AM658" i="5" s="1"/>
  <c r="AM665" i="5" s="1"/>
  <c r="AN658" i="5" s="1"/>
  <c r="AN665" i="5" s="1"/>
  <c r="AO658" i="5" s="1"/>
  <c r="AP665" i="5" s="1"/>
  <c r="AP664" i="5"/>
  <c r="AP663" i="5"/>
  <c r="AP662" i="5"/>
  <c r="AP661" i="5"/>
  <c r="AP660" i="5"/>
  <c r="AP659" i="5"/>
  <c r="H657" i="5"/>
  <c r="I650" i="5" s="1"/>
  <c r="I657" i="5" s="1"/>
  <c r="J650" i="5" s="1"/>
  <c r="J657" i="5" s="1"/>
  <c r="K650" i="5" s="1"/>
  <c r="K657" i="5" s="1"/>
  <c r="L650" i="5" s="1"/>
  <c r="L657" i="5" s="1"/>
  <c r="M650" i="5" s="1"/>
  <c r="M657" i="5" s="1"/>
  <c r="N650" i="5" s="1"/>
  <c r="N657" i="5" s="1"/>
  <c r="O650" i="5" s="1"/>
  <c r="O657" i="5" s="1"/>
  <c r="P650" i="5" s="1"/>
  <c r="P657" i="5" s="1"/>
  <c r="Q650" i="5" s="1"/>
  <c r="Q657" i="5" s="1"/>
  <c r="R650" i="5" s="1"/>
  <c r="R657" i="5" s="1"/>
  <c r="S650" i="5" s="1"/>
  <c r="S657" i="5" s="1"/>
  <c r="T650" i="5" s="1"/>
  <c r="T657" i="5" s="1"/>
  <c r="U650" i="5" s="1"/>
  <c r="U657" i="5" s="1"/>
  <c r="V650" i="5" s="1"/>
  <c r="V657" i="5" s="1"/>
  <c r="W650" i="5" s="1"/>
  <c r="W657" i="5" s="1"/>
  <c r="X650" i="5" s="1"/>
  <c r="X657" i="5" s="1"/>
  <c r="Y650" i="5" s="1"/>
  <c r="Y657" i="5" s="1"/>
  <c r="Z650" i="5" s="1"/>
  <c r="Z657" i="5" s="1"/>
  <c r="AA650" i="5" s="1"/>
  <c r="AA657" i="5" s="1"/>
  <c r="AB650" i="5" s="1"/>
  <c r="AB657" i="5" s="1"/>
  <c r="AC650" i="5" s="1"/>
  <c r="AC657" i="5" s="1"/>
  <c r="AD650" i="5" s="1"/>
  <c r="AD657" i="5" s="1"/>
  <c r="AE650" i="5" s="1"/>
  <c r="AE657" i="5" s="1"/>
  <c r="AF650" i="5" s="1"/>
  <c r="AF657" i="5" s="1"/>
  <c r="AG650" i="5" s="1"/>
  <c r="AG657" i="5" s="1"/>
  <c r="AH650" i="5" s="1"/>
  <c r="AH657" i="5" s="1"/>
  <c r="AI650" i="5" s="1"/>
  <c r="AI657" i="5" s="1"/>
  <c r="AJ650" i="5" s="1"/>
  <c r="AJ657" i="5" s="1"/>
  <c r="AK650" i="5" s="1"/>
  <c r="AK657" i="5" s="1"/>
  <c r="AL650" i="5" s="1"/>
  <c r="AL657" i="5" s="1"/>
  <c r="AM650" i="5" s="1"/>
  <c r="AM657" i="5" s="1"/>
  <c r="AN650" i="5" s="1"/>
  <c r="AN657" i="5" s="1"/>
  <c r="AO650" i="5" s="1"/>
  <c r="AP657" i="5" s="1"/>
  <c r="AP656" i="5"/>
  <c r="AP655" i="5"/>
  <c r="AP654" i="5"/>
  <c r="AP653" i="5"/>
  <c r="AP652" i="5"/>
  <c r="AP651" i="5"/>
  <c r="AP649" i="5"/>
  <c r="H649" i="5"/>
  <c r="I642" i="5" s="1"/>
  <c r="I649" i="5" s="1"/>
  <c r="J642" i="5" s="1"/>
  <c r="J649" i="5" s="1"/>
  <c r="K642" i="5" s="1"/>
  <c r="K649" i="5" s="1"/>
  <c r="L642" i="5" s="1"/>
  <c r="L649" i="5" s="1"/>
  <c r="M642" i="5" s="1"/>
  <c r="M649" i="5" s="1"/>
  <c r="N642" i="5" s="1"/>
  <c r="N649" i="5" s="1"/>
  <c r="O642" i="5" s="1"/>
  <c r="O649" i="5" s="1"/>
  <c r="P642" i="5" s="1"/>
  <c r="P649" i="5" s="1"/>
  <c r="Q642" i="5" s="1"/>
  <c r="Q649" i="5" s="1"/>
  <c r="R642" i="5" s="1"/>
  <c r="R649" i="5" s="1"/>
  <c r="S642" i="5" s="1"/>
  <c r="S649" i="5" s="1"/>
  <c r="T642" i="5" s="1"/>
  <c r="T649" i="5" s="1"/>
  <c r="U642" i="5" s="1"/>
  <c r="U649" i="5" s="1"/>
  <c r="V642" i="5" s="1"/>
  <c r="V649" i="5" s="1"/>
  <c r="W642" i="5" s="1"/>
  <c r="W649" i="5" s="1"/>
  <c r="X642" i="5" s="1"/>
  <c r="X649" i="5" s="1"/>
  <c r="Y642" i="5" s="1"/>
  <c r="Y649" i="5" s="1"/>
  <c r="Z642" i="5" s="1"/>
  <c r="Z649" i="5" s="1"/>
  <c r="AA642" i="5" s="1"/>
  <c r="AA649" i="5" s="1"/>
  <c r="AB642" i="5" s="1"/>
  <c r="AB649" i="5" s="1"/>
  <c r="AC642" i="5" s="1"/>
  <c r="AC649" i="5" s="1"/>
  <c r="AD642" i="5" s="1"/>
  <c r="AD649" i="5" s="1"/>
  <c r="AE642" i="5" s="1"/>
  <c r="AE649" i="5" s="1"/>
  <c r="AF642" i="5" s="1"/>
  <c r="AF649" i="5" s="1"/>
  <c r="AG642" i="5" s="1"/>
  <c r="AG649" i="5" s="1"/>
  <c r="AH642" i="5" s="1"/>
  <c r="AH649" i="5" s="1"/>
  <c r="AI642" i="5" s="1"/>
  <c r="AI649" i="5" s="1"/>
  <c r="AJ642" i="5" s="1"/>
  <c r="AJ649" i="5" s="1"/>
  <c r="AK642" i="5" s="1"/>
  <c r="AK649" i="5" s="1"/>
  <c r="AL642" i="5" s="1"/>
  <c r="AL649" i="5" s="1"/>
  <c r="AM642" i="5" s="1"/>
  <c r="AM649" i="5" s="1"/>
  <c r="AN642" i="5" s="1"/>
  <c r="AN649" i="5" s="1"/>
  <c r="AO642" i="5" s="1"/>
  <c r="AP648" i="5"/>
  <c r="AP647" i="5"/>
  <c r="AP646" i="5"/>
  <c r="AP645" i="5"/>
  <c r="AP644" i="5"/>
  <c r="AP643" i="5"/>
  <c r="AP640" i="5"/>
  <c r="AP639" i="5"/>
  <c r="AP638" i="5"/>
  <c r="AP637" i="5"/>
  <c r="AP636" i="5"/>
  <c r="AP635" i="5"/>
  <c r="H641" i="5"/>
  <c r="I634" i="5" s="1"/>
  <c r="I641" i="5" s="1"/>
  <c r="J634" i="5" s="1"/>
  <c r="J641" i="5" s="1"/>
  <c r="K634" i="5" s="1"/>
  <c r="K641" i="5" s="1"/>
  <c r="L634" i="5" s="1"/>
  <c r="L641" i="5" s="1"/>
  <c r="M634" i="5" s="1"/>
  <c r="M641" i="5" s="1"/>
  <c r="N634" i="5" s="1"/>
  <c r="N641" i="5" s="1"/>
  <c r="O634" i="5" s="1"/>
  <c r="O641" i="5" s="1"/>
  <c r="P634" i="5" s="1"/>
  <c r="P641" i="5" s="1"/>
  <c r="Q634" i="5" s="1"/>
  <c r="Q641" i="5" s="1"/>
  <c r="R634" i="5" s="1"/>
  <c r="R641" i="5" s="1"/>
  <c r="S634" i="5" s="1"/>
  <c r="S641" i="5" s="1"/>
  <c r="T634" i="5" s="1"/>
  <c r="T641" i="5" s="1"/>
  <c r="U634" i="5" s="1"/>
  <c r="U641" i="5" s="1"/>
  <c r="V634" i="5" s="1"/>
  <c r="V641" i="5" s="1"/>
  <c r="W634" i="5" s="1"/>
  <c r="W641" i="5" s="1"/>
  <c r="X634" i="5" s="1"/>
  <c r="X641" i="5" s="1"/>
  <c r="Y634" i="5" s="1"/>
  <c r="Y641" i="5" s="1"/>
  <c r="Z634" i="5" s="1"/>
  <c r="Z641" i="5" s="1"/>
  <c r="AA634" i="5" s="1"/>
  <c r="AA641" i="5" s="1"/>
  <c r="AB634" i="5" s="1"/>
  <c r="AB641" i="5" s="1"/>
  <c r="AC634" i="5" s="1"/>
  <c r="AC641" i="5" s="1"/>
  <c r="AD634" i="5" s="1"/>
  <c r="AD641" i="5" s="1"/>
  <c r="AE634" i="5" s="1"/>
  <c r="AE641" i="5" s="1"/>
  <c r="AF634" i="5" s="1"/>
  <c r="AF641" i="5" s="1"/>
  <c r="AG634" i="5" s="1"/>
  <c r="AG641" i="5" s="1"/>
  <c r="AH634" i="5" s="1"/>
  <c r="AH641" i="5" s="1"/>
  <c r="AI634" i="5" s="1"/>
  <c r="AI641" i="5" s="1"/>
  <c r="AJ634" i="5" s="1"/>
  <c r="AJ641" i="5" s="1"/>
  <c r="AK634" i="5" s="1"/>
  <c r="AK641" i="5" s="1"/>
  <c r="AL634" i="5" s="1"/>
  <c r="AL641" i="5" s="1"/>
  <c r="AM634" i="5" s="1"/>
  <c r="AM641" i="5" s="1"/>
  <c r="AN634" i="5" s="1"/>
  <c r="AN641" i="5" s="1"/>
  <c r="H633" i="5"/>
  <c r="I623" i="5" s="1"/>
  <c r="I633" i="5" s="1"/>
  <c r="J623" i="5" s="1"/>
  <c r="J633" i="5" s="1"/>
  <c r="K623" i="5" s="1"/>
  <c r="K633" i="5" s="1"/>
  <c r="L623" i="5" s="1"/>
  <c r="L633" i="5" s="1"/>
  <c r="M623" i="5" s="1"/>
  <c r="M633" i="5" s="1"/>
  <c r="N623" i="5" s="1"/>
  <c r="N633" i="5" s="1"/>
  <c r="O623" i="5" s="1"/>
  <c r="O633" i="5" s="1"/>
  <c r="P623" i="5" s="1"/>
  <c r="P633" i="5" s="1"/>
  <c r="Q623" i="5" s="1"/>
  <c r="Q633" i="5" s="1"/>
  <c r="R623" i="5" s="1"/>
  <c r="R633" i="5" s="1"/>
  <c r="S623" i="5" s="1"/>
  <c r="S633" i="5" s="1"/>
  <c r="T623" i="5" s="1"/>
  <c r="T633" i="5" s="1"/>
  <c r="U623" i="5" s="1"/>
  <c r="U633" i="5" s="1"/>
  <c r="V623" i="5" s="1"/>
  <c r="V633" i="5" s="1"/>
  <c r="W623" i="5" s="1"/>
  <c r="W633" i="5" s="1"/>
  <c r="X623" i="5" s="1"/>
  <c r="X633" i="5" s="1"/>
  <c r="Y623" i="5" s="1"/>
  <c r="Y633" i="5" s="1"/>
  <c r="Z623" i="5" s="1"/>
  <c r="Z633" i="5" s="1"/>
  <c r="AA623" i="5" s="1"/>
  <c r="AA633" i="5" s="1"/>
  <c r="AB623" i="5" s="1"/>
  <c r="AB633" i="5" s="1"/>
  <c r="AC623" i="5" s="1"/>
  <c r="AC633" i="5" s="1"/>
  <c r="AD623" i="5" s="1"/>
  <c r="AD633" i="5" s="1"/>
  <c r="AE623" i="5" s="1"/>
  <c r="AE633" i="5" s="1"/>
  <c r="AF623" i="5" s="1"/>
  <c r="AF633" i="5" s="1"/>
  <c r="AG623" i="5" s="1"/>
  <c r="AG633" i="5" s="1"/>
  <c r="AH623" i="5" s="1"/>
  <c r="AH633" i="5" s="1"/>
  <c r="AI623" i="5" s="1"/>
  <c r="AI633" i="5" s="1"/>
  <c r="AJ623" i="5" s="1"/>
  <c r="AJ633" i="5" s="1"/>
  <c r="AK623" i="5" s="1"/>
  <c r="AK633" i="5" s="1"/>
  <c r="AL623" i="5" s="1"/>
  <c r="AL633" i="5" s="1"/>
  <c r="AM623" i="5" s="1"/>
  <c r="AM633" i="5" s="1"/>
  <c r="AN623" i="5" s="1"/>
  <c r="AN633" i="5" s="1"/>
  <c r="AP632" i="5"/>
  <c r="AP631" i="5"/>
  <c r="AP630" i="5"/>
  <c r="AP629" i="5"/>
  <c r="AP628" i="5"/>
  <c r="AP627" i="5"/>
  <c r="AP626" i="5"/>
  <c r="AP625" i="5"/>
  <c r="AP624" i="5"/>
  <c r="H622" i="5"/>
  <c r="I615" i="5" s="1"/>
  <c r="I622" i="5" s="1"/>
  <c r="J615" i="5" s="1"/>
  <c r="J622" i="5" s="1"/>
  <c r="K615" i="5" s="1"/>
  <c r="K622" i="5" s="1"/>
  <c r="L615" i="5" s="1"/>
  <c r="L622" i="5" s="1"/>
  <c r="M615" i="5" s="1"/>
  <c r="M622" i="5" s="1"/>
  <c r="N615" i="5" s="1"/>
  <c r="N622" i="5" s="1"/>
  <c r="O615" i="5" s="1"/>
  <c r="O622" i="5" s="1"/>
  <c r="P615" i="5" s="1"/>
  <c r="P622" i="5" s="1"/>
  <c r="Q615" i="5" s="1"/>
  <c r="Q622" i="5" s="1"/>
  <c r="R615" i="5" s="1"/>
  <c r="R622" i="5" s="1"/>
  <c r="S615" i="5" s="1"/>
  <c r="S622" i="5" s="1"/>
  <c r="T615" i="5" s="1"/>
  <c r="T622" i="5" s="1"/>
  <c r="U615" i="5" s="1"/>
  <c r="U622" i="5" s="1"/>
  <c r="V615" i="5" s="1"/>
  <c r="V622" i="5" s="1"/>
  <c r="W615" i="5" s="1"/>
  <c r="W622" i="5" s="1"/>
  <c r="X615" i="5" s="1"/>
  <c r="X622" i="5" s="1"/>
  <c r="Y615" i="5" s="1"/>
  <c r="Y622" i="5" s="1"/>
  <c r="Z615" i="5" s="1"/>
  <c r="Z622" i="5" s="1"/>
  <c r="AA615" i="5" s="1"/>
  <c r="AA622" i="5" s="1"/>
  <c r="AB615" i="5" s="1"/>
  <c r="AB622" i="5" s="1"/>
  <c r="AC615" i="5" s="1"/>
  <c r="AC622" i="5" s="1"/>
  <c r="AD615" i="5" s="1"/>
  <c r="AD622" i="5" s="1"/>
  <c r="AE615" i="5" s="1"/>
  <c r="AE622" i="5" s="1"/>
  <c r="AF615" i="5" s="1"/>
  <c r="AF622" i="5" s="1"/>
  <c r="AG615" i="5" s="1"/>
  <c r="AG622" i="5" s="1"/>
  <c r="AH615" i="5" s="1"/>
  <c r="AH622" i="5" s="1"/>
  <c r="AI615" i="5" s="1"/>
  <c r="AI622" i="5" s="1"/>
  <c r="AJ615" i="5" s="1"/>
  <c r="AJ622" i="5" s="1"/>
  <c r="AK615" i="5" s="1"/>
  <c r="AK622" i="5" s="1"/>
  <c r="AL615" i="5" s="1"/>
  <c r="AL622" i="5" s="1"/>
  <c r="AM615" i="5" s="1"/>
  <c r="AM622" i="5" s="1"/>
  <c r="AN615" i="5" s="1"/>
  <c r="AN622" i="5" s="1"/>
  <c r="AO615" i="5" s="1"/>
  <c r="AP622" i="5" s="1"/>
  <c r="AP621" i="5"/>
  <c r="AP620" i="5"/>
  <c r="AP619" i="5"/>
  <c r="AP618" i="5"/>
  <c r="AP617" i="5"/>
  <c r="AP616" i="5"/>
  <c r="AP613" i="5"/>
  <c r="AP612" i="5"/>
  <c r="AP611" i="5"/>
  <c r="AP610" i="5"/>
  <c r="H609" i="5"/>
  <c r="H614" i="5" s="1"/>
  <c r="I609" i="5" s="1"/>
  <c r="I614" i="5" s="1"/>
  <c r="J609" i="5" s="1"/>
  <c r="J614" i="5" s="1"/>
  <c r="K609" i="5" s="1"/>
  <c r="K614" i="5" s="1"/>
  <c r="L609" i="5" s="1"/>
  <c r="L614" i="5" s="1"/>
  <c r="M609" i="5" s="1"/>
  <c r="M614" i="5" s="1"/>
  <c r="N609" i="5" s="1"/>
  <c r="N614" i="5" s="1"/>
  <c r="O609" i="5" s="1"/>
  <c r="O614" i="5" s="1"/>
  <c r="P609" i="5" s="1"/>
  <c r="P614" i="5" s="1"/>
  <c r="Q609" i="5" s="1"/>
  <c r="Q614" i="5" s="1"/>
  <c r="R609" i="5" s="1"/>
  <c r="R614" i="5" s="1"/>
  <c r="S609" i="5" s="1"/>
  <c r="S614" i="5" s="1"/>
  <c r="T609" i="5" s="1"/>
  <c r="T614" i="5" s="1"/>
  <c r="U609" i="5" s="1"/>
  <c r="U614" i="5" s="1"/>
  <c r="V609" i="5" s="1"/>
  <c r="V614" i="5" s="1"/>
  <c r="W609" i="5" s="1"/>
  <c r="W614" i="5" s="1"/>
  <c r="X609" i="5" s="1"/>
  <c r="X614" i="5" s="1"/>
  <c r="Y609" i="5" s="1"/>
  <c r="Y614" i="5" s="1"/>
  <c r="Z609" i="5" s="1"/>
  <c r="Z614" i="5" s="1"/>
  <c r="AA609" i="5" s="1"/>
  <c r="AA614" i="5" s="1"/>
  <c r="AB609" i="5" s="1"/>
  <c r="AB614" i="5" s="1"/>
  <c r="AC609" i="5" s="1"/>
  <c r="AC614" i="5" s="1"/>
  <c r="AD609" i="5" s="1"/>
  <c r="AD614" i="5" s="1"/>
  <c r="AE609" i="5" s="1"/>
  <c r="AE614" i="5" s="1"/>
  <c r="AF609" i="5" s="1"/>
  <c r="AF614" i="5" s="1"/>
  <c r="AG609" i="5" s="1"/>
  <c r="AG614" i="5" s="1"/>
  <c r="AH609" i="5" s="1"/>
  <c r="AH614" i="5" s="1"/>
  <c r="AI609" i="5" s="1"/>
  <c r="AI614" i="5" s="1"/>
  <c r="AJ609" i="5" s="1"/>
  <c r="AJ614" i="5" s="1"/>
  <c r="AK609" i="5" s="1"/>
  <c r="AK614" i="5" s="1"/>
  <c r="AL609" i="5" s="1"/>
  <c r="AL614" i="5" s="1"/>
  <c r="AM609" i="5" s="1"/>
  <c r="AM614" i="5" s="1"/>
  <c r="AN609" i="5" s="1"/>
  <c r="AN614" i="5" s="1"/>
  <c r="AO609" i="5" s="1"/>
  <c r="AP614" i="5" s="1"/>
  <c r="H608" i="5"/>
  <c r="I603" i="5" s="1"/>
  <c r="I608" i="5" s="1"/>
  <c r="J603" i="5" s="1"/>
  <c r="J608" i="5" s="1"/>
  <c r="K603" i="5" s="1"/>
  <c r="K608" i="5" s="1"/>
  <c r="L603" i="5" s="1"/>
  <c r="L608" i="5" s="1"/>
  <c r="M603" i="5" s="1"/>
  <c r="M608" i="5" s="1"/>
  <c r="N603" i="5" s="1"/>
  <c r="N608" i="5" s="1"/>
  <c r="O603" i="5" s="1"/>
  <c r="O608" i="5" s="1"/>
  <c r="P603" i="5" s="1"/>
  <c r="P608" i="5" s="1"/>
  <c r="Q603" i="5" s="1"/>
  <c r="Q608" i="5" s="1"/>
  <c r="R603" i="5" s="1"/>
  <c r="R608" i="5" s="1"/>
  <c r="S603" i="5" s="1"/>
  <c r="S608" i="5" s="1"/>
  <c r="T603" i="5" s="1"/>
  <c r="T608" i="5" s="1"/>
  <c r="U603" i="5" s="1"/>
  <c r="U608" i="5" s="1"/>
  <c r="V603" i="5" s="1"/>
  <c r="V608" i="5" s="1"/>
  <c r="W603" i="5" s="1"/>
  <c r="W608" i="5" s="1"/>
  <c r="X603" i="5" s="1"/>
  <c r="X608" i="5" s="1"/>
  <c r="Y603" i="5" s="1"/>
  <c r="Y608" i="5" s="1"/>
  <c r="Z603" i="5" s="1"/>
  <c r="Z608" i="5" s="1"/>
  <c r="AA603" i="5" s="1"/>
  <c r="AA608" i="5" s="1"/>
  <c r="AB603" i="5" s="1"/>
  <c r="AB608" i="5" s="1"/>
  <c r="AC603" i="5" s="1"/>
  <c r="AC608" i="5" s="1"/>
  <c r="AD603" i="5" s="1"/>
  <c r="AD608" i="5" s="1"/>
  <c r="AE603" i="5" s="1"/>
  <c r="AE608" i="5" s="1"/>
  <c r="AF603" i="5" s="1"/>
  <c r="AF608" i="5" s="1"/>
  <c r="AG603" i="5" s="1"/>
  <c r="AG608" i="5" s="1"/>
  <c r="AH603" i="5" s="1"/>
  <c r="AH608" i="5" s="1"/>
  <c r="AI603" i="5" s="1"/>
  <c r="AI608" i="5" s="1"/>
  <c r="AJ603" i="5" s="1"/>
  <c r="AJ608" i="5" s="1"/>
  <c r="AK603" i="5" s="1"/>
  <c r="AK608" i="5" s="1"/>
  <c r="AL603" i="5" s="1"/>
  <c r="AL608" i="5" s="1"/>
  <c r="AM603" i="5" s="1"/>
  <c r="AM608" i="5" s="1"/>
  <c r="AN603" i="5" s="1"/>
  <c r="AN608" i="5" s="1"/>
  <c r="AO603" i="5" s="1"/>
  <c r="AP608" i="5" s="1"/>
  <c r="AP607" i="5"/>
  <c r="AP606" i="5"/>
  <c r="AP605" i="5"/>
  <c r="AP604" i="5"/>
  <c r="H602" i="5"/>
  <c r="I597" i="5" s="1"/>
  <c r="I602" i="5" s="1"/>
  <c r="J597" i="5" s="1"/>
  <c r="J602" i="5" s="1"/>
  <c r="K597" i="5" s="1"/>
  <c r="K602" i="5" s="1"/>
  <c r="L597" i="5" s="1"/>
  <c r="L602" i="5" s="1"/>
  <c r="M597" i="5" s="1"/>
  <c r="M602" i="5" s="1"/>
  <c r="N597" i="5" s="1"/>
  <c r="N602" i="5" s="1"/>
  <c r="O597" i="5" s="1"/>
  <c r="O602" i="5" s="1"/>
  <c r="P597" i="5" s="1"/>
  <c r="P602" i="5" s="1"/>
  <c r="Q597" i="5" s="1"/>
  <c r="Q602" i="5" s="1"/>
  <c r="R597" i="5" s="1"/>
  <c r="R602" i="5" s="1"/>
  <c r="S597" i="5" s="1"/>
  <c r="S602" i="5" s="1"/>
  <c r="T597" i="5" s="1"/>
  <c r="T602" i="5" s="1"/>
  <c r="U597" i="5" s="1"/>
  <c r="U602" i="5" s="1"/>
  <c r="V597" i="5" s="1"/>
  <c r="V602" i="5" s="1"/>
  <c r="W597" i="5" s="1"/>
  <c r="W602" i="5" s="1"/>
  <c r="X597" i="5" s="1"/>
  <c r="X602" i="5" s="1"/>
  <c r="Y597" i="5" s="1"/>
  <c r="Y602" i="5" s="1"/>
  <c r="Z597" i="5" s="1"/>
  <c r="Z602" i="5" s="1"/>
  <c r="AA597" i="5" s="1"/>
  <c r="AA602" i="5" s="1"/>
  <c r="AB597" i="5" s="1"/>
  <c r="AB602" i="5" s="1"/>
  <c r="AC597" i="5" s="1"/>
  <c r="AC602" i="5" s="1"/>
  <c r="AD597" i="5" s="1"/>
  <c r="AD602" i="5" s="1"/>
  <c r="AE597" i="5" s="1"/>
  <c r="AE602" i="5" s="1"/>
  <c r="AF597" i="5" s="1"/>
  <c r="AF602" i="5" s="1"/>
  <c r="AG597" i="5" s="1"/>
  <c r="AG602" i="5" s="1"/>
  <c r="AH597" i="5" s="1"/>
  <c r="AH602" i="5" s="1"/>
  <c r="AI597" i="5" s="1"/>
  <c r="AI602" i="5" s="1"/>
  <c r="AJ597" i="5" s="1"/>
  <c r="AJ602" i="5" s="1"/>
  <c r="AK597" i="5" s="1"/>
  <c r="AK602" i="5" s="1"/>
  <c r="AL597" i="5" s="1"/>
  <c r="AL602" i="5" s="1"/>
  <c r="AM597" i="5" s="1"/>
  <c r="AM602" i="5" s="1"/>
  <c r="AN597" i="5" s="1"/>
  <c r="AN602" i="5" s="1"/>
  <c r="AO597" i="5" s="1"/>
  <c r="AP602" i="5" s="1"/>
  <c r="AP601" i="5"/>
  <c r="AP600" i="5"/>
  <c r="AP599" i="5"/>
  <c r="AP598" i="5"/>
  <c r="H596" i="5"/>
  <c r="I591" i="5" s="1"/>
  <c r="I596" i="5" s="1"/>
  <c r="J591" i="5" s="1"/>
  <c r="J596" i="5" s="1"/>
  <c r="K591" i="5" s="1"/>
  <c r="K596" i="5" s="1"/>
  <c r="L591" i="5" s="1"/>
  <c r="L596" i="5" s="1"/>
  <c r="M591" i="5" s="1"/>
  <c r="M596" i="5" s="1"/>
  <c r="N591" i="5" s="1"/>
  <c r="N596" i="5" s="1"/>
  <c r="O591" i="5" s="1"/>
  <c r="O596" i="5" s="1"/>
  <c r="P591" i="5" s="1"/>
  <c r="P596" i="5" s="1"/>
  <c r="Q591" i="5" s="1"/>
  <c r="Q596" i="5" s="1"/>
  <c r="R591" i="5" s="1"/>
  <c r="R596" i="5" s="1"/>
  <c r="S591" i="5" s="1"/>
  <c r="S596" i="5" s="1"/>
  <c r="T591" i="5" s="1"/>
  <c r="T596" i="5" s="1"/>
  <c r="U591" i="5" s="1"/>
  <c r="U596" i="5" s="1"/>
  <c r="V591" i="5" s="1"/>
  <c r="V596" i="5" s="1"/>
  <c r="W591" i="5" s="1"/>
  <c r="W596" i="5" s="1"/>
  <c r="X591" i="5" s="1"/>
  <c r="X596" i="5" s="1"/>
  <c r="Y591" i="5" s="1"/>
  <c r="Y596" i="5" s="1"/>
  <c r="Z591" i="5" s="1"/>
  <c r="Z596" i="5" s="1"/>
  <c r="AA591" i="5" s="1"/>
  <c r="AA596" i="5" s="1"/>
  <c r="AB591" i="5" s="1"/>
  <c r="AB596" i="5" s="1"/>
  <c r="AC591" i="5" s="1"/>
  <c r="AC596" i="5" s="1"/>
  <c r="AD591" i="5" s="1"/>
  <c r="AD596" i="5" s="1"/>
  <c r="AE591" i="5" s="1"/>
  <c r="AE596" i="5" s="1"/>
  <c r="AF591" i="5" s="1"/>
  <c r="AF596" i="5" s="1"/>
  <c r="AG591" i="5" s="1"/>
  <c r="AG596" i="5" s="1"/>
  <c r="AH591" i="5" s="1"/>
  <c r="AH596" i="5" s="1"/>
  <c r="AI591" i="5" s="1"/>
  <c r="AI596" i="5" s="1"/>
  <c r="AJ591" i="5" s="1"/>
  <c r="AJ596" i="5" s="1"/>
  <c r="AK591" i="5" s="1"/>
  <c r="AK596" i="5" s="1"/>
  <c r="AL591" i="5" s="1"/>
  <c r="AL596" i="5" s="1"/>
  <c r="AM591" i="5" s="1"/>
  <c r="AM596" i="5" s="1"/>
  <c r="AN591" i="5" s="1"/>
  <c r="AN596" i="5" s="1"/>
  <c r="AO591" i="5" s="1"/>
  <c r="AP596" i="5" s="1"/>
  <c r="AP595" i="5"/>
  <c r="AP594" i="5"/>
  <c r="AP593" i="5"/>
  <c r="AP592" i="5"/>
  <c r="H590" i="5"/>
  <c r="I585" i="5" s="1"/>
  <c r="I590" i="5" s="1"/>
  <c r="J585" i="5" s="1"/>
  <c r="J590" i="5" s="1"/>
  <c r="K585" i="5" s="1"/>
  <c r="K590" i="5" s="1"/>
  <c r="L585" i="5" s="1"/>
  <c r="L590" i="5" s="1"/>
  <c r="M585" i="5" s="1"/>
  <c r="M590" i="5" s="1"/>
  <c r="N585" i="5" s="1"/>
  <c r="N590" i="5" s="1"/>
  <c r="O585" i="5" s="1"/>
  <c r="O590" i="5" s="1"/>
  <c r="P585" i="5" s="1"/>
  <c r="P590" i="5" s="1"/>
  <c r="Q585" i="5" s="1"/>
  <c r="Q590" i="5" s="1"/>
  <c r="R585" i="5" s="1"/>
  <c r="R590" i="5" s="1"/>
  <c r="S585" i="5" s="1"/>
  <c r="S590" i="5" s="1"/>
  <c r="T585" i="5" s="1"/>
  <c r="T590" i="5" s="1"/>
  <c r="U585" i="5" s="1"/>
  <c r="U590" i="5" s="1"/>
  <c r="V585" i="5" s="1"/>
  <c r="V590" i="5" s="1"/>
  <c r="W585" i="5" s="1"/>
  <c r="W590" i="5" s="1"/>
  <c r="X585" i="5" s="1"/>
  <c r="X590" i="5" s="1"/>
  <c r="Y585" i="5" s="1"/>
  <c r="Y590" i="5" s="1"/>
  <c r="Z585" i="5" s="1"/>
  <c r="Z590" i="5" s="1"/>
  <c r="AA585" i="5" s="1"/>
  <c r="AA590" i="5" s="1"/>
  <c r="AB585" i="5" s="1"/>
  <c r="AB590" i="5" s="1"/>
  <c r="AC585" i="5" s="1"/>
  <c r="AC590" i="5" s="1"/>
  <c r="AD585" i="5" s="1"/>
  <c r="AD590" i="5" s="1"/>
  <c r="AE585" i="5" s="1"/>
  <c r="AE590" i="5" s="1"/>
  <c r="AF585" i="5" s="1"/>
  <c r="AF590" i="5" s="1"/>
  <c r="AG585" i="5" s="1"/>
  <c r="AG590" i="5" s="1"/>
  <c r="AH585" i="5" s="1"/>
  <c r="AH590" i="5" s="1"/>
  <c r="AI585" i="5" s="1"/>
  <c r="AI590" i="5" s="1"/>
  <c r="AJ585" i="5" s="1"/>
  <c r="AJ590" i="5" s="1"/>
  <c r="AK585" i="5" s="1"/>
  <c r="AK590" i="5" s="1"/>
  <c r="AL585" i="5" s="1"/>
  <c r="AL590" i="5" s="1"/>
  <c r="AM585" i="5" s="1"/>
  <c r="AM590" i="5" s="1"/>
  <c r="AN585" i="5" s="1"/>
  <c r="AN590" i="5" s="1"/>
  <c r="AO585" i="5" s="1"/>
  <c r="AP590" i="5" s="1"/>
  <c r="AP589" i="5"/>
  <c r="AP588" i="5"/>
  <c r="AP587" i="5"/>
  <c r="AP586" i="5"/>
  <c r="H584" i="5"/>
  <c r="I579" i="5" s="1"/>
  <c r="I584" i="5" s="1"/>
  <c r="J579" i="5" s="1"/>
  <c r="J584" i="5" s="1"/>
  <c r="K579" i="5" s="1"/>
  <c r="K584" i="5" s="1"/>
  <c r="L579" i="5" s="1"/>
  <c r="L584" i="5" s="1"/>
  <c r="M579" i="5" s="1"/>
  <c r="M584" i="5" s="1"/>
  <c r="N579" i="5" s="1"/>
  <c r="N584" i="5" s="1"/>
  <c r="O579" i="5" s="1"/>
  <c r="O584" i="5" s="1"/>
  <c r="P579" i="5" s="1"/>
  <c r="P584" i="5" s="1"/>
  <c r="Q579" i="5" s="1"/>
  <c r="Q584" i="5" s="1"/>
  <c r="R579" i="5" s="1"/>
  <c r="R584" i="5" s="1"/>
  <c r="S579" i="5" s="1"/>
  <c r="S584" i="5" s="1"/>
  <c r="T579" i="5" s="1"/>
  <c r="T584" i="5" s="1"/>
  <c r="U579" i="5" s="1"/>
  <c r="U584" i="5" s="1"/>
  <c r="V579" i="5" s="1"/>
  <c r="V584" i="5" s="1"/>
  <c r="W579" i="5" s="1"/>
  <c r="W584" i="5" s="1"/>
  <c r="X579" i="5" s="1"/>
  <c r="X584" i="5" s="1"/>
  <c r="Y579" i="5" s="1"/>
  <c r="Y584" i="5" s="1"/>
  <c r="Z579" i="5" s="1"/>
  <c r="Z584" i="5" s="1"/>
  <c r="AA579" i="5" s="1"/>
  <c r="AA584" i="5" s="1"/>
  <c r="AB579" i="5" s="1"/>
  <c r="AB584" i="5" s="1"/>
  <c r="AC579" i="5" s="1"/>
  <c r="AC584" i="5" s="1"/>
  <c r="AD579" i="5" s="1"/>
  <c r="AD584" i="5" s="1"/>
  <c r="AE579" i="5" s="1"/>
  <c r="AE584" i="5" s="1"/>
  <c r="AF579" i="5" s="1"/>
  <c r="AF584" i="5" s="1"/>
  <c r="AG579" i="5" s="1"/>
  <c r="AG584" i="5" s="1"/>
  <c r="AH579" i="5" s="1"/>
  <c r="AH584" i="5" s="1"/>
  <c r="AI579" i="5" s="1"/>
  <c r="AI584" i="5" s="1"/>
  <c r="AJ579" i="5" s="1"/>
  <c r="AJ584" i="5" s="1"/>
  <c r="AK579" i="5" s="1"/>
  <c r="AK584" i="5" s="1"/>
  <c r="AL579" i="5" s="1"/>
  <c r="AL584" i="5" s="1"/>
  <c r="AM579" i="5" s="1"/>
  <c r="AM584" i="5" s="1"/>
  <c r="AN579" i="5" s="1"/>
  <c r="AN584" i="5" s="1"/>
  <c r="AO579" i="5" s="1"/>
  <c r="AP584" i="5" s="1"/>
  <c r="AP583" i="5"/>
  <c r="AP582" i="5"/>
  <c r="AP581" i="5"/>
  <c r="AP580" i="5"/>
  <c r="H578" i="5"/>
  <c r="I573" i="5" s="1"/>
  <c r="I578" i="5" s="1"/>
  <c r="J573" i="5" s="1"/>
  <c r="J578" i="5" s="1"/>
  <c r="K573" i="5" s="1"/>
  <c r="K578" i="5" s="1"/>
  <c r="L573" i="5" s="1"/>
  <c r="L578" i="5" s="1"/>
  <c r="M573" i="5" s="1"/>
  <c r="M578" i="5" s="1"/>
  <c r="N573" i="5" s="1"/>
  <c r="N578" i="5" s="1"/>
  <c r="O573" i="5" s="1"/>
  <c r="O578" i="5" s="1"/>
  <c r="P573" i="5" s="1"/>
  <c r="P578" i="5" s="1"/>
  <c r="Q573" i="5" s="1"/>
  <c r="Q578" i="5" s="1"/>
  <c r="R573" i="5" s="1"/>
  <c r="R578" i="5" s="1"/>
  <c r="S573" i="5" s="1"/>
  <c r="S578" i="5" s="1"/>
  <c r="T573" i="5" s="1"/>
  <c r="T578" i="5" s="1"/>
  <c r="U573" i="5" s="1"/>
  <c r="U578" i="5" s="1"/>
  <c r="V573" i="5" s="1"/>
  <c r="V578" i="5" s="1"/>
  <c r="W573" i="5" s="1"/>
  <c r="W578" i="5" s="1"/>
  <c r="X573" i="5" s="1"/>
  <c r="X578" i="5" s="1"/>
  <c r="Y573" i="5" s="1"/>
  <c r="Y578" i="5" s="1"/>
  <c r="Z573" i="5" s="1"/>
  <c r="Z578" i="5" s="1"/>
  <c r="AA573" i="5" s="1"/>
  <c r="AA578" i="5" s="1"/>
  <c r="AB573" i="5" s="1"/>
  <c r="AB578" i="5" s="1"/>
  <c r="AC573" i="5" s="1"/>
  <c r="AC578" i="5" s="1"/>
  <c r="AD573" i="5" s="1"/>
  <c r="AD578" i="5" s="1"/>
  <c r="AE573" i="5" s="1"/>
  <c r="AE578" i="5" s="1"/>
  <c r="AF573" i="5" s="1"/>
  <c r="AF578" i="5" s="1"/>
  <c r="AG573" i="5" s="1"/>
  <c r="AG578" i="5" s="1"/>
  <c r="AH573" i="5" s="1"/>
  <c r="AH578" i="5" s="1"/>
  <c r="AI573" i="5" s="1"/>
  <c r="AI578" i="5" s="1"/>
  <c r="AJ573" i="5" s="1"/>
  <c r="AJ578" i="5" s="1"/>
  <c r="AK573" i="5" s="1"/>
  <c r="AK578" i="5" s="1"/>
  <c r="AL573" i="5" s="1"/>
  <c r="AL578" i="5" s="1"/>
  <c r="AM573" i="5" s="1"/>
  <c r="AM578" i="5" s="1"/>
  <c r="AN573" i="5" s="1"/>
  <c r="AN578" i="5" s="1"/>
  <c r="AO573" i="5" s="1"/>
  <c r="AP578" i="5" s="1"/>
  <c r="AP577" i="5"/>
  <c r="AP576" i="5"/>
  <c r="AP575" i="5"/>
  <c r="AP574" i="5"/>
  <c r="H572" i="5"/>
  <c r="I565" i="5" s="1"/>
  <c r="I572" i="5" s="1"/>
  <c r="J565" i="5" s="1"/>
  <c r="J572" i="5" s="1"/>
  <c r="K565" i="5" s="1"/>
  <c r="K572" i="5" s="1"/>
  <c r="L565" i="5" s="1"/>
  <c r="L572" i="5" s="1"/>
  <c r="M565" i="5" s="1"/>
  <c r="M572" i="5" s="1"/>
  <c r="N565" i="5" s="1"/>
  <c r="N572" i="5" s="1"/>
  <c r="O565" i="5" s="1"/>
  <c r="O572" i="5" s="1"/>
  <c r="P565" i="5" s="1"/>
  <c r="P572" i="5" s="1"/>
  <c r="Q565" i="5" s="1"/>
  <c r="Q572" i="5" s="1"/>
  <c r="R565" i="5" s="1"/>
  <c r="R572" i="5" s="1"/>
  <c r="S565" i="5" s="1"/>
  <c r="S572" i="5" s="1"/>
  <c r="T565" i="5" s="1"/>
  <c r="T572" i="5" s="1"/>
  <c r="U565" i="5" s="1"/>
  <c r="U572" i="5" s="1"/>
  <c r="V565" i="5" s="1"/>
  <c r="V572" i="5" s="1"/>
  <c r="W565" i="5" s="1"/>
  <c r="W572" i="5" s="1"/>
  <c r="X565" i="5" s="1"/>
  <c r="X572" i="5" s="1"/>
  <c r="Y565" i="5" s="1"/>
  <c r="Y572" i="5" s="1"/>
  <c r="Z565" i="5" s="1"/>
  <c r="Z572" i="5" s="1"/>
  <c r="AA565" i="5" s="1"/>
  <c r="AA572" i="5" s="1"/>
  <c r="AB565" i="5" s="1"/>
  <c r="AB572" i="5" s="1"/>
  <c r="AC565" i="5" s="1"/>
  <c r="AC572" i="5" s="1"/>
  <c r="AD565" i="5" s="1"/>
  <c r="AD572" i="5" s="1"/>
  <c r="AE565" i="5" s="1"/>
  <c r="AE572" i="5" s="1"/>
  <c r="AF565" i="5" s="1"/>
  <c r="AF572" i="5" s="1"/>
  <c r="AG565" i="5" s="1"/>
  <c r="AG572" i="5" s="1"/>
  <c r="AH565" i="5" s="1"/>
  <c r="AH572" i="5" s="1"/>
  <c r="AI565" i="5" s="1"/>
  <c r="AI572" i="5" s="1"/>
  <c r="AJ565" i="5" s="1"/>
  <c r="AJ572" i="5" s="1"/>
  <c r="AK565" i="5" s="1"/>
  <c r="AK572" i="5" s="1"/>
  <c r="AL565" i="5" s="1"/>
  <c r="AL572" i="5" s="1"/>
  <c r="AM565" i="5" s="1"/>
  <c r="AM572" i="5" s="1"/>
  <c r="AN565" i="5" s="1"/>
  <c r="AN572" i="5" s="1"/>
  <c r="AO565" i="5" s="1"/>
  <c r="AP572" i="5" s="1"/>
  <c r="AP571" i="5"/>
  <c r="AP570" i="5"/>
  <c r="AP569" i="5"/>
  <c r="AP568" i="5"/>
  <c r="AP567" i="5"/>
  <c r="AP566" i="5"/>
  <c r="H564" i="5"/>
  <c r="I559" i="5" s="1"/>
  <c r="I564" i="5" s="1"/>
  <c r="J559" i="5" s="1"/>
  <c r="J564" i="5" s="1"/>
  <c r="K559" i="5" s="1"/>
  <c r="K564" i="5" s="1"/>
  <c r="L559" i="5" s="1"/>
  <c r="L564" i="5" s="1"/>
  <c r="M559" i="5" s="1"/>
  <c r="M564" i="5" s="1"/>
  <c r="N559" i="5" s="1"/>
  <c r="N564" i="5" s="1"/>
  <c r="O559" i="5" s="1"/>
  <c r="O564" i="5" s="1"/>
  <c r="P559" i="5" s="1"/>
  <c r="P564" i="5" s="1"/>
  <c r="Q559" i="5" s="1"/>
  <c r="Q564" i="5" s="1"/>
  <c r="R559" i="5" s="1"/>
  <c r="R564" i="5" s="1"/>
  <c r="S559" i="5" s="1"/>
  <c r="S564" i="5" s="1"/>
  <c r="T559" i="5" s="1"/>
  <c r="T564" i="5" s="1"/>
  <c r="U559" i="5" s="1"/>
  <c r="U564" i="5" s="1"/>
  <c r="V559" i="5" s="1"/>
  <c r="V564" i="5" s="1"/>
  <c r="W559" i="5" s="1"/>
  <c r="W564" i="5" s="1"/>
  <c r="X559" i="5" s="1"/>
  <c r="X564" i="5" s="1"/>
  <c r="Y559" i="5" s="1"/>
  <c r="Y564" i="5" s="1"/>
  <c r="Z559" i="5" s="1"/>
  <c r="Z564" i="5" s="1"/>
  <c r="AA559" i="5" s="1"/>
  <c r="AA564" i="5" s="1"/>
  <c r="AB559" i="5" s="1"/>
  <c r="AB564" i="5" s="1"/>
  <c r="AC559" i="5" s="1"/>
  <c r="AC564" i="5" s="1"/>
  <c r="AD559" i="5" s="1"/>
  <c r="AD564" i="5" s="1"/>
  <c r="AE559" i="5" s="1"/>
  <c r="AE564" i="5" s="1"/>
  <c r="AF559" i="5" s="1"/>
  <c r="AF564" i="5" s="1"/>
  <c r="AG559" i="5" s="1"/>
  <c r="AG564" i="5" s="1"/>
  <c r="AH559" i="5" s="1"/>
  <c r="AH564" i="5" s="1"/>
  <c r="AI559" i="5" s="1"/>
  <c r="AI564" i="5" s="1"/>
  <c r="AJ559" i="5" s="1"/>
  <c r="AJ564" i="5" s="1"/>
  <c r="AK559" i="5" s="1"/>
  <c r="AK564" i="5" s="1"/>
  <c r="AL559" i="5" s="1"/>
  <c r="AL564" i="5" s="1"/>
  <c r="AM559" i="5" s="1"/>
  <c r="AM564" i="5" s="1"/>
  <c r="AN559" i="5" s="1"/>
  <c r="AN564" i="5" s="1"/>
  <c r="AO559" i="5" s="1"/>
  <c r="AP564" i="5" s="1"/>
  <c r="AP563" i="5"/>
  <c r="AP562" i="5"/>
  <c r="AP561" i="5"/>
  <c r="AP560" i="5"/>
  <c r="H558" i="5"/>
  <c r="I553" i="5" s="1"/>
  <c r="I558" i="5" s="1"/>
  <c r="J553" i="5" s="1"/>
  <c r="J558" i="5" s="1"/>
  <c r="K553" i="5" s="1"/>
  <c r="K558" i="5" s="1"/>
  <c r="L553" i="5" s="1"/>
  <c r="L558" i="5" s="1"/>
  <c r="M553" i="5" s="1"/>
  <c r="M558" i="5" s="1"/>
  <c r="N553" i="5" s="1"/>
  <c r="N558" i="5" s="1"/>
  <c r="O553" i="5" s="1"/>
  <c r="O558" i="5" s="1"/>
  <c r="P553" i="5" s="1"/>
  <c r="P558" i="5" s="1"/>
  <c r="Q553" i="5" s="1"/>
  <c r="Q558" i="5" s="1"/>
  <c r="R553" i="5" s="1"/>
  <c r="R558" i="5" s="1"/>
  <c r="S553" i="5" s="1"/>
  <c r="S558" i="5" s="1"/>
  <c r="T553" i="5" s="1"/>
  <c r="T558" i="5" s="1"/>
  <c r="U553" i="5" s="1"/>
  <c r="U558" i="5" s="1"/>
  <c r="V553" i="5" s="1"/>
  <c r="V558" i="5" s="1"/>
  <c r="W553" i="5" s="1"/>
  <c r="W558" i="5" s="1"/>
  <c r="X553" i="5" s="1"/>
  <c r="X558" i="5" s="1"/>
  <c r="Y553" i="5" s="1"/>
  <c r="Y558" i="5" s="1"/>
  <c r="Z553" i="5" s="1"/>
  <c r="Z558" i="5" s="1"/>
  <c r="AA553" i="5" s="1"/>
  <c r="AA558" i="5" s="1"/>
  <c r="AB553" i="5" s="1"/>
  <c r="AB558" i="5" s="1"/>
  <c r="AC553" i="5" s="1"/>
  <c r="AC558" i="5" s="1"/>
  <c r="AD553" i="5" s="1"/>
  <c r="AD558" i="5" s="1"/>
  <c r="AE553" i="5" s="1"/>
  <c r="AE558" i="5" s="1"/>
  <c r="AF553" i="5" s="1"/>
  <c r="AF558" i="5" s="1"/>
  <c r="AG553" i="5" s="1"/>
  <c r="AG558" i="5" s="1"/>
  <c r="AH553" i="5" s="1"/>
  <c r="AH558" i="5" s="1"/>
  <c r="AI553" i="5" s="1"/>
  <c r="AI558" i="5" s="1"/>
  <c r="AJ553" i="5" s="1"/>
  <c r="AJ558" i="5" s="1"/>
  <c r="AK553" i="5" s="1"/>
  <c r="AK558" i="5" s="1"/>
  <c r="AL553" i="5" s="1"/>
  <c r="AL558" i="5" s="1"/>
  <c r="AM553" i="5" s="1"/>
  <c r="AM558" i="5" s="1"/>
  <c r="AN553" i="5" s="1"/>
  <c r="AN558" i="5" s="1"/>
  <c r="AO553" i="5" s="1"/>
  <c r="AP558" i="5" s="1"/>
  <c r="AP557" i="5"/>
  <c r="AP556" i="5"/>
  <c r="AP555" i="5"/>
  <c r="AP554" i="5"/>
  <c r="AP551" i="5"/>
  <c r="AP550" i="5"/>
  <c r="AP549" i="5"/>
  <c r="AP548" i="5"/>
  <c r="H547" i="5"/>
  <c r="H552" i="5" s="1"/>
  <c r="I547" i="5" s="1"/>
  <c r="I552" i="5" s="1"/>
  <c r="J547" i="5" s="1"/>
  <c r="J552" i="5" s="1"/>
  <c r="K547" i="5" s="1"/>
  <c r="K552" i="5" s="1"/>
  <c r="L547" i="5" s="1"/>
  <c r="L552" i="5" s="1"/>
  <c r="M547" i="5" s="1"/>
  <c r="M552" i="5" s="1"/>
  <c r="N547" i="5" s="1"/>
  <c r="N552" i="5" s="1"/>
  <c r="O547" i="5" s="1"/>
  <c r="O552" i="5" s="1"/>
  <c r="P547" i="5" s="1"/>
  <c r="P552" i="5" s="1"/>
  <c r="Q547" i="5" s="1"/>
  <c r="Q552" i="5" s="1"/>
  <c r="R547" i="5" s="1"/>
  <c r="R552" i="5" s="1"/>
  <c r="S547" i="5" s="1"/>
  <c r="S552" i="5" s="1"/>
  <c r="T547" i="5" s="1"/>
  <c r="T552" i="5" s="1"/>
  <c r="U547" i="5" s="1"/>
  <c r="U552" i="5" s="1"/>
  <c r="V547" i="5" s="1"/>
  <c r="V552" i="5" s="1"/>
  <c r="W547" i="5" s="1"/>
  <c r="W552" i="5" s="1"/>
  <c r="X547" i="5" s="1"/>
  <c r="X552" i="5" s="1"/>
  <c r="Y547" i="5" s="1"/>
  <c r="Y552" i="5" s="1"/>
  <c r="Z547" i="5" s="1"/>
  <c r="Z552" i="5" s="1"/>
  <c r="AA547" i="5" s="1"/>
  <c r="AA552" i="5" s="1"/>
  <c r="AB547" i="5" s="1"/>
  <c r="AB552" i="5" s="1"/>
  <c r="AC547" i="5" s="1"/>
  <c r="AC552" i="5" s="1"/>
  <c r="AD547" i="5" s="1"/>
  <c r="AD552" i="5" s="1"/>
  <c r="AE547" i="5" s="1"/>
  <c r="AE552" i="5" s="1"/>
  <c r="AF547" i="5" s="1"/>
  <c r="AF552" i="5" s="1"/>
  <c r="AG547" i="5" s="1"/>
  <c r="AG552" i="5" s="1"/>
  <c r="AH547" i="5" s="1"/>
  <c r="AH552" i="5" s="1"/>
  <c r="AI547" i="5" s="1"/>
  <c r="AI552" i="5" s="1"/>
  <c r="AJ547" i="5" s="1"/>
  <c r="AJ552" i="5" s="1"/>
  <c r="AK547" i="5" s="1"/>
  <c r="AK552" i="5" s="1"/>
  <c r="AL547" i="5" s="1"/>
  <c r="AL552" i="5" s="1"/>
  <c r="AM547" i="5" s="1"/>
  <c r="AM552" i="5" s="1"/>
  <c r="AN547" i="5" s="1"/>
  <c r="AN552" i="5" s="1"/>
  <c r="AO547" i="5" s="1"/>
  <c r="AP552" i="5" s="1"/>
  <c r="AP545" i="5"/>
  <c r="AP544" i="5"/>
  <c r="AP543" i="5"/>
  <c r="AP542" i="5"/>
  <c r="H541" i="5"/>
  <c r="H546" i="5" s="1"/>
  <c r="I541" i="5" s="1"/>
  <c r="I546" i="5" s="1"/>
  <c r="J541" i="5" s="1"/>
  <c r="J546" i="5" s="1"/>
  <c r="K541" i="5" s="1"/>
  <c r="K546" i="5" s="1"/>
  <c r="L541" i="5" s="1"/>
  <c r="L546" i="5" s="1"/>
  <c r="M541" i="5" s="1"/>
  <c r="M546" i="5" s="1"/>
  <c r="N541" i="5" s="1"/>
  <c r="N546" i="5" s="1"/>
  <c r="O541" i="5" s="1"/>
  <c r="O546" i="5" s="1"/>
  <c r="P541" i="5" s="1"/>
  <c r="P546" i="5" s="1"/>
  <c r="Q541" i="5" s="1"/>
  <c r="Q546" i="5" s="1"/>
  <c r="R541" i="5" s="1"/>
  <c r="R546" i="5" s="1"/>
  <c r="S541" i="5" s="1"/>
  <c r="S546" i="5" s="1"/>
  <c r="T541" i="5" s="1"/>
  <c r="T546" i="5" s="1"/>
  <c r="U541" i="5" s="1"/>
  <c r="U546" i="5" s="1"/>
  <c r="V541" i="5" s="1"/>
  <c r="V546" i="5" s="1"/>
  <c r="W541" i="5" s="1"/>
  <c r="W546" i="5" s="1"/>
  <c r="X541" i="5" s="1"/>
  <c r="X546" i="5" s="1"/>
  <c r="Y541" i="5" s="1"/>
  <c r="Y546" i="5" s="1"/>
  <c r="Z541" i="5" s="1"/>
  <c r="Z546" i="5" s="1"/>
  <c r="AA541" i="5" s="1"/>
  <c r="AA546" i="5" s="1"/>
  <c r="AB541" i="5" s="1"/>
  <c r="AB546" i="5" s="1"/>
  <c r="AC541" i="5" s="1"/>
  <c r="AC546" i="5" s="1"/>
  <c r="AD541" i="5" s="1"/>
  <c r="AD546" i="5" s="1"/>
  <c r="AE541" i="5" s="1"/>
  <c r="AE546" i="5" s="1"/>
  <c r="AF541" i="5" s="1"/>
  <c r="AF546" i="5" s="1"/>
  <c r="AG541" i="5" s="1"/>
  <c r="AG546" i="5" s="1"/>
  <c r="AH541" i="5" s="1"/>
  <c r="AH546" i="5" s="1"/>
  <c r="AI541" i="5" s="1"/>
  <c r="AI546" i="5" s="1"/>
  <c r="AJ541" i="5" s="1"/>
  <c r="AJ546" i="5" s="1"/>
  <c r="AK541" i="5" s="1"/>
  <c r="AK546" i="5" s="1"/>
  <c r="AL541" i="5" s="1"/>
  <c r="AL546" i="5" s="1"/>
  <c r="AM541" i="5" s="1"/>
  <c r="AM546" i="5" s="1"/>
  <c r="AN541" i="5" s="1"/>
  <c r="AN546" i="5" s="1"/>
  <c r="AO541" i="5" s="1"/>
  <c r="AP546" i="5" s="1"/>
  <c r="AP539" i="5"/>
  <c r="AP538" i="5"/>
  <c r="AP537" i="5"/>
  <c r="AP536" i="5"/>
  <c r="H535" i="5"/>
  <c r="H540" i="5" s="1"/>
  <c r="I535" i="5" s="1"/>
  <c r="I540" i="5" s="1"/>
  <c r="J535" i="5" s="1"/>
  <c r="J540" i="5" s="1"/>
  <c r="K535" i="5" s="1"/>
  <c r="K540" i="5" s="1"/>
  <c r="L535" i="5" s="1"/>
  <c r="L540" i="5" s="1"/>
  <c r="M535" i="5" s="1"/>
  <c r="M540" i="5" s="1"/>
  <c r="N535" i="5" s="1"/>
  <c r="N540" i="5" s="1"/>
  <c r="O535" i="5" s="1"/>
  <c r="O540" i="5" s="1"/>
  <c r="P535" i="5" s="1"/>
  <c r="P540" i="5" s="1"/>
  <c r="Q535" i="5" s="1"/>
  <c r="Q540" i="5" s="1"/>
  <c r="R535" i="5" s="1"/>
  <c r="R540" i="5" s="1"/>
  <c r="S535" i="5" s="1"/>
  <c r="S540" i="5" s="1"/>
  <c r="T535" i="5" s="1"/>
  <c r="T540" i="5" s="1"/>
  <c r="U535" i="5" s="1"/>
  <c r="U540" i="5" s="1"/>
  <c r="V535" i="5" s="1"/>
  <c r="V540" i="5" s="1"/>
  <c r="W535" i="5" s="1"/>
  <c r="W540" i="5" s="1"/>
  <c r="X535" i="5" s="1"/>
  <c r="X540" i="5" s="1"/>
  <c r="Y535" i="5" s="1"/>
  <c r="Y540" i="5" s="1"/>
  <c r="Z535" i="5" s="1"/>
  <c r="Z540" i="5" s="1"/>
  <c r="AA535" i="5" s="1"/>
  <c r="AA540" i="5" s="1"/>
  <c r="AB535" i="5" s="1"/>
  <c r="AB540" i="5" s="1"/>
  <c r="AC535" i="5" s="1"/>
  <c r="AC540" i="5" s="1"/>
  <c r="AD535" i="5" s="1"/>
  <c r="AD540" i="5" s="1"/>
  <c r="AE535" i="5" s="1"/>
  <c r="AE540" i="5" s="1"/>
  <c r="AF535" i="5" s="1"/>
  <c r="AF540" i="5" s="1"/>
  <c r="AG535" i="5" s="1"/>
  <c r="AG540" i="5" s="1"/>
  <c r="AH535" i="5" s="1"/>
  <c r="AH540" i="5" s="1"/>
  <c r="AI535" i="5" s="1"/>
  <c r="AI540" i="5" s="1"/>
  <c r="AJ535" i="5" s="1"/>
  <c r="AJ540" i="5" s="1"/>
  <c r="AK535" i="5" s="1"/>
  <c r="AK540" i="5" s="1"/>
  <c r="AL535" i="5" s="1"/>
  <c r="AL540" i="5" s="1"/>
  <c r="AM535" i="5" s="1"/>
  <c r="AM540" i="5" s="1"/>
  <c r="AN535" i="5" s="1"/>
  <c r="AN540" i="5" s="1"/>
  <c r="AO535" i="5" s="1"/>
  <c r="AP540" i="5" s="1"/>
  <c r="AP533" i="5"/>
  <c r="AP532" i="5"/>
  <c r="AP531" i="5"/>
  <c r="AP530" i="5"/>
  <c r="H529" i="5"/>
  <c r="H534" i="5" s="1"/>
  <c r="I529" i="5" s="1"/>
  <c r="I534" i="5" s="1"/>
  <c r="J529" i="5" s="1"/>
  <c r="J534" i="5" s="1"/>
  <c r="K529" i="5" s="1"/>
  <c r="K534" i="5" s="1"/>
  <c r="L529" i="5" s="1"/>
  <c r="L534" i="5" s="1"/>
  <c r="M529" i="5" s="1"/>
  <c r="M534" i="5" s="1"/>
  <c r="N529" i="5" s="1"/>
  <c r="N534" i="5" s="1"/>
  <c r="O529" i="5" s="1"/>
  <c r="O534" i="5" s="1"/>
  <c r="P529" i="5" s="1"/>
  <c r="P534" i="5" s="1"/>
  <c r="Q529" i="5" s="1"/>
  <c r="Q534" i="5" s="1"/>
  <c r="R529" i="5" s="1"/>
  <c r="R534" i="5" s="1"/>
  <c r="S529" i="5" s="1"/>
  <c r="S534" i="5" s="1"/>
  <c r="T529" i="5" s="1"/>
  <c r="T534" i="5" s="1"/>
  <c r="U529" i="5" s="1"/>
  <c r="U534" i="5" s="1"/>
  <c r="V529" i="5" s="1"/>
  <c r="V534" i="5" s="1"/>
  <c r="W529" i="5" s="1"/>
  <c r="W534" i="5" s="1"/>
  <c r="X529" i="5" s="1"/>
  <c r="X534" i="5" s="1"/>
  <c r="Y529" i="5" s="1"/>
  <c r="Y534" i="5" s="1"/>
  <c r="Z529" i="5" s="1"/>
  <c r="Z534" i="5" s="1"/>
  <c r="AA529" i="5" s="1"/>
  <c r="AA534" i="5" s="1"/>
  <c r="AB529" i="5" s="1"/>
  <c r="AB534" i="5" s="1"/>
  <c r="AC529" i="5" s="1"/>
  <c r="AC534" i="5" s="1"/>
  <c r="AD529" i="5" s="1"/>
  <c r="AD534" i="5" s="1"/>
  <c r="AE529" i="5" s="1"/>
  <c r="AE534" i="5" s="1"/>
  <c r="AF529" i="5" s="1"/>
  <c r="AF534" i="5" s="1"/>
  <c r="AG529" i="5" s="1"/>
  <c r="AG534" i="5" s="1"/>
  <c r="AH529" i="5" s="1"/>
  <c r="AH534" i="5" s="1"/>
  <c r="AI529" i="5" s="1"/>
  <c r="AI534" i="5" s="1"/>
  <c r="AJ529" i="5" s="1"/>
  <c r="AJ534" i="5" s="1"/>
  <c r="AK529" i="5" s="1"/>
  <c r="AK534" i="5" s="1"/>
  <c r="AL529" i="5" s="1"/>
  <c r="AL534" i="5" s="1"/>
  <c r="AM529" i="5" s="1"/>
  <c r="AM534" i="5" s="1"/>
  <c r="AN529" i="5" s="1"/>
  <c r="AN534" i="5" s="1"/>
  <c r="AO529" i="5" s="1"/>
  <c r="AP534" i="5" s="1"/>
  <c r="AP527" i="5"/>
  <c r="AP526" i="5"/>
  <c r="AP525" i="5"/>
  <c r="AP524" i="5"/>
  <c r="H523" i="5"/>
  <c r="H528" i="5" s="1"/>
  <c r="I523" i="5" s="1"/>
  <c r="I528" i="5" s="1"/>
  <c r="J523" i="5" s="1"/>
  <c r="J528" i="5" s="1"/>
  <c r="K523" i="5" s="1"/>
  <c r="K528" i="5" s="1"/>
  <c r="L523" i="5" s="1"/>
  <c r="L528" i="5" s="1"/>
  <c r="M523" i="5" s="1"/>
  <c r="M528" i="5" s="1"/>
  <c r="N523" i="5" s="1"/>
  <c r="N528" i="5" s="1"/>
  <c r="O523" i="5" s="1"/>
  <c r="O528" i="5" s="1"/>
  <c r="P523" i="5" s="1"/>
  <c r="P528" i="5" s="1"/>
  <c r="Q523" i="5" s="1"/>
  <c r="Q528" i="5" s="1"/>
  <c r="R523" i="5" s="1"/>
  <c r="R528" i="5" s="1"/>
  <c r="S523" i="5" s="1"/>
  <c r="S528" i="5" s="1"/>
  <c r="T523" i="5" s="1"/>
  <c r="T528" i="5" s="1"/>
  <c r="U523" i="5" s="1"/>
  <c r="U528" i="5" s="1"/>
  <c r="V523" i="5" s="1"/>
  <c r="V528" i="5" s="1"/>
  <c r="W523" i="5" s="1"/>
  <c r="W528" i="5" s="1"/>
  <c r="X523" i="5" s="1"/>
  <c r="X528" i="5" s="1"/>
  <c r="Y523" i="5" s="1"/>
  <c r="Y528" i="5" s="1"/>
  <c r="Z523" i="5" s="1"/>
  <c r="Z528" i="5" s="1"/>
  <c r="AA523" i="5" s="1"/>
  <c r="AA528" i="5" s="1"/>
  <c r="AB523" i="5" s="1"/>
  <c r="AB528" i="5" s="1"/>
  <c r="AC523" i="5" s="1"/>
  <c r="AC528" i="5" s="1"/>
  <c r="AD523" i="5" s="1"/>
  <c r="AD528" i="5" s="1"/>
  <c r="AE523" i="5" s="1"/>
  <c r="AE528" i="5" s="1"/>
  <c r="AF523" i="5" s="1"/>
  <c r="AF528" i="5" s="1"/>
  <c r="AG523" i="5" s="1"/>
  <c r="AG528" i="5" s="1"/>
  <c r="AH523" i="5" s="1"/>
  <c r="AH528" i="5" s="1"/>
  <c r="AI523" i="5" s="1"/>
  <c r="AI528" i="5" s="1"/>
  <c r="AJ523" i="5" s="1"/>
  <c r="AJ528" i="5" s="1"/>
  <c r="AK523" i="5" s="1"/>
  <c r="AK528" i="5" s="1"/>
  <c r="AL523" i="5" s="1"/>
  <c r="AL528" i="5" s="1"/>
  <c r="AM523" i="5" s="1"/>
  <c r="AM528" i="5" s="1"/>
  <c r="AN523" i="5" s="1"/>
  <c r="AN528" i="5" s="1"/>
  <c r="AO523" i="5" s="1"/>
  <c r="AP528" i="5" s="1"/>
  <c r="AP521" i="5"/>
  <c r="AP520" i="5"/>
  <c r="AP519" i="5"/>
  <c r="AP518" i="5"/>
  <c r="H517" i="5"/>
  <c r="H522" i="5" s="1"/>
  <c r="I517" i="5" s="1"/>
  <c r="I522" i="5" s="1"/>
  <c r="J517" i="5" s="1"/>
  <c r="J522" i="5" s="1"/>
  <c r="K517" i="5" s="1"/>
  <c r="K522" i="5" s="1"/>
  <c r="L517" i="5" s="1"/>
  <c r="L522" i="5" s="1"/>
  <c r="M517" i="5" s="1"/>
  <c r="M522" i="5" s="1"/>
  <c r="N517" i="5" s="1"/>
  <c r="N522" i="5" s="1"/>
  <c r="O517" i="5" s="1"/>
  <c r="O522" i="5" s="1"/>
  <c r="P517" i="5" s="1"/>
  <c r="P522" i="5" s="1"/>
  <c r="Q517" i="5" s="1"/>
  <c r="Q522" i="5" s="1"/>
  <c r="R517" i="5" s="1"/>
  <c r="R522" i="5" s="1"/>
  <c r="S517" i="5" s="1"/>
  <c r="S522" i="5" s="1"/>
  <c r="T517" i="5" s="1"/>
  <c r="T522" i="5" s="1"/>
  <c r="U517" i="5" s="1"/>
  <c r="U522" i="5" s="1"/>
  <c r="V517" i="5" s="1"/>
  <c r="V522" i="5" s="1"/>
  <c r="W517" i="5" s="1"/>
  <c r="W522" i="5" s="1"/>
  <c r="X517" i="5" s="1"/>
  <c r="X522" i="5" s="1"/>
  <c r="Y517" i="5" s="1"/>
  <c r="Y522" i="5" s="1"/>
  <c r="Z517" i="5" s="1"/>
  <c r="Z522" i="5" s="1"/>
  <c r="AA517" i="5" s="1"/>
  <c r="AA522" i="5" s="1"/>
  <c r="AB517" i="5" s="1"/>
  <c r="AB522" i="5" s="1"/>
  <c r="AC517" i="5" s="1"/>
  <c r="AC522" i="5" s="1"/>
  <c r="AD517" i="5" s="1"/>
  <c r="AD522" i="5" s="1"/>
  <c r="AE517" i="5" s="1"/>
  <c r="AE522" i="5" s="1"/>
  <c r="AF517" i="5" s="1"/>
  <c r="AF522" i="5" s="1"/>
  <c r="AG517" i="5" s="1"/>
  <c r="AG522" i="5" s="1"/>
  <c r="AH517" i="5" s="1"/>
  <c r="AH522" i="5" s="1"/>
  <c r="AI517" i="5" s="1"/>
  <c r="AI522" i="5" s="1"/>
  <c r="AJ517" i="5" s="1"/>
  <c r="AJ522" i="5" s="1"/>
  <c r="AK517" i="5" s="1"/>
  <c r="AK522" i="5" s="1"/>
  <c r="AL517" i="5" s="1"/>
  <c r="AL522" i="5" s="1"/>
  <c r="AM517" i="5" s="1"/>
  <c r="AM522" i="5" s="1"/>
  <c r="AN517" i="5" s="1"/>
  <c r="AN522" i="5" s="1"/>
  <c r="AO517" i="5" s="1"/>
  <c r="AP522" i="5" s="1"/>
  <c r="AP515" i="5"/>
  <c r="AP514" i="5"/>
  <c r="AP513" i="5"/>
  <c r="AP512" i="5"/>
  <c r="H511" i="5"/>
  <c r="H516" i="5" s="1"/>
  <c r="I511" i="5" s="1"/>
  <c r="I516" i="5" s="1"/>
  <c r="J511" i="5" s="1"/>
  <c r="J516" i="5" s="1"/>
  <c r="K511" i="5" s="1"/>
  <c r="K516" i="5" s="1"/>
  <c r="L511" i="5" s="1"/>
  <c r="L516" i="5" s="1"/>
  <c r="M511" i="5" s="1"/>
  <c r="M516" i="5" s="1"/>
  <c r="N511" i="5" s="1"/>
  <c r="N516" i="5" s="1"/>
  <c r="O511" i="5" s="1"/>
  <c r="O516" i="5" s="1"/>
  <c r="P511" i="5" s="1"/>
  <c r="P516" i="5" s="1"/>
  <c r="Q511" i="5" s="1"/>
  <c r="Q516" i="5" s="1"/>
  <c r="R511" i="5" s="1"/>
  <c r="R516" i="5" s="1"/>
  <c r="S511" i="5" s="1"/>
  <c r="S516" i="5" s="1"/>
  <c r="T511" i="5" s="1"/>
  <c r="T516" i="5" s="1"/>
  <c r="U511" i="5" s="1"/>
  <c r="U516" i="5" s="1"/>
  <c r="V511" i="5" s="1"/>
  <c r="V516" i="5" s="1"/>
  <c r="W511" i="5" s="1"/>
  <c r="W516" i="5" s="1"/>
  <c r="X511" i="5" s="1"/>
  <c r="X516" i="5" s="1"/>
  <c r="Y511" i="5" s="1"/>
  <c r="Y516" i="5" s="1"/>
  <c r="Z511" i="5" s="1"/>
  <c r="Z516" i="5" s="1"/>
  <c r="AA511" i="5" s="1"/>
  <c r="AA516" i="5" s="1"/>
  <c r="AB511" i="5" s="1"/>
  <c r="AB516" i="5" s="1"/>
  <c r="AC511" i="5" s="1"/>
  <c r="AC516" i="5" s="1"/>
  <c r="AD511" i="5" s="1"/>
  <c r="AD516" i="5" s="1"/>
  <c r="AE511" i="5" s="1"/>
  <c r="AE516" i="5" s="1"/>
  <c r="AF511" i="5" s="1"/>
  <c r="AF516" i="5" s="1"/>
  <c r="AG511" i="5" s="1"/>
  <c r="AG516" i="5" s="1"/>
  <c r="AH511" i="5" s="1"/>
  <c r="AH516" i="5" s="1"/>
  <c r="AI511" i="5" s="1"/>
  <c r="AI516" i="5" s="1"/>
  <c r="AJ511" i="5" s="1"/>
  <c r="AJ516" i="5" s="1"/>
  <c r="AK511" i="5" s="1"/>
  <c r="AK516" i="5" s="1"/>
  <c r="AL511" i="5" s="1"/>
  <c r="AL516" i="5" s="1"/>
  <c r="AM511" i="5" s="1"/>
  <c r="AM516" i="5" s="1"/>
  <c r="AN511" i="5" s="1"/>
  <c r="AN516" i="5" s="1"/>
  <c r="AO511" i="5" s="1"/>
  <c r="AP516" i="5" s="1"/>
  <c r="H510" i="5"/>
  <c r="I505" i="5" s="1"/>
  <c r="I510" i="5" s="1"/>
  <c r="J505" i="5" s="1"/>
  <c r="J510" i="5" s="1"/>
  <c r="K505" i="5" s="1"/>
  <c r="K510" i="5" s="1"/>
  <c r="L505" i="5" s="1"/>
  <c r="L510" i="5" s="1"/>
  <c r="M505" i="5" s="1"/>
  <c r="M510" i="5" s="1"/>
  <c r="N505" i="5" s="1"/>
  <c r="N510" i="5" s="1"/>
  <c r="O505" i="5" s="1"/>
  <c r="O510" i="5" s="1"/>
  <c r="P505" i="5" s="1"/>
  <c r="P510" i="5" s="1"/>
  <c r="Q505" i="5" s="1"/>
  <c r="Q510" i="5" s="1"/>
  <c r="R505" i="5" s="1"/>
  <c r="R510" i="5" s="1"/>
  <c r="S505" i="5" s="1"/>
  <c r="S510" i="5" s="1"/>
  <c r="T505" i="5" s="1"/>
  <c r="T510" i="5" s="1"/>
  <c r="U505" i="5" s="1"/>
  <c r="U510" i="5" s="1"/>
  <c r="V505" i="5" s="1"/>
  <c r="V510" i="5" s="1"/>
  <c r="W505" i="5" s="1"/>
  <c r="W510" i="5" s="1"/>
  <c r="X505" i="5" s="1"/>
  <c r="X510" i="5" s="1"/>
  <c r="Y505" i="5" s="1"/>
  <c r="Y510" i="5" s="1"/>
  <c r="Z505" i="5" s="1"/>
  <c r="Z510" i="5" s="1"/>
  <c r="AA505" i="5" s="1"/>
  <c r="AA510" i="5" s="1"/>
  <c r="AB505" i="5" s="1"/>
  <c r="AB510" i="5" s="1"/>
  <c r="AC505" i="5" s="1"/>
  <c r="AC510" i="5" s="1"/>
  <c r="AD505" i="5" s="1"/>
  <c r="AD510" i="5" s="1"/>
  <c r="AE505" i="5" s="1"/>
  <c r="AE510" i="5" s="1"/>
  <c r="AF505" i="5" s="1"/>
  <c r="AF510" i="5" s="1"/>
  <c r="AG505" i="5" s="1"/>
  <c r="AG510" i="5" s="1"/>
  <c r="AH505" i="5" s="1"/>
  <c r="AH510" i="5" s="1"/>
  <c r="AI505" i="5" s="1"/>
  <c r="AI510" i="5" s="1"/>
  <c r="AJ505" i="5" s="1"/>
  <c r="AJ510" i="5" s="1"/>
  <c r="AK505" i="5" s="1"/>
  <c r="AK510" i="5" s="1"/>
  <c r="AL505" i="5" s="1"/>
  <c r="AL510" i="5" s="1"/>
  <c r="AM505" i="5" s="1"/>
  <c r="AM510" i="5" s="1"/>
  <c r="AN505" i="5" s="1"/>
  <c r="AN510" i="5" s="1"/>
  <c r="AO505" i="5" s="1"/>
  <c r="AP510" i="5" s="1"/>
  <c r="AP509" i="5"/>
  <c r="AP508" i="5"/>
  <c r="AP507" i="5"/>
  <c r="AP506" i="5"/>
  <c r="H504" i="5"/>
  <c r="I499" i="5" s="1"/>
  <c r="I504" i="5" s="1"/>
  <c r="J499" i="5" s="1"/>
  <c r="J504" i="5" s="1"/>
  <c r="K499" i="5" s="1"/>
  <c r="K504" i="5" s="1"/>
  <c r="L499" i="5" s="1"/>
  <c r="L504" i="5" s="1"/>
  <c r="M499" i="5" s="1"/>
  <c r="M504" i="5" s="1"/>
  <c r="N499" i="5" s="1"/>
  <c r="N504" i="5" s="1"/>
  <c r="O499" i="5" s="1"/>
  <c r="O504" i="5" s="1"/>
  <c r="P499" i="5" s="1"/>
  <c r="P504" i="5" s="1"/>
  <c r="Q499" i="5" s="1"/>
  <c r="Q504" i="5" s="1"/>
  <c r="R499" i="5" s="1"/>
  <c r="R504" i="5" s="1"/>
  <c r="S499" i="5" s="1"/>
  <c r="S504" i="5" s="1"/>
  <c r="T499" i="5" s="1"/>
  <c r="T504" i="5" s="1"/>
  <c r="U499" i="5" s="1"/>
  <c r="U504" i="5" s="1"/>
  <c r="V499" i="5" s="1"/>
  <c r="V504" i="5" s="1"/>
  <c r="W499" i="5" s="1"/>
  <c r="W504" i="5" s="1"/>
  <c r="X499" i="5" s="1"/>
  <c r="X504" i="5" s="1"/>
  <c r="Y499" i="5" s="1"/>
  <c r="Y504" i="5" s="1"/>
  <c r="Z499" i="5" s="1"/>
  <c r="Z504" i="5" s="1"/>
  <c r="AA499" i="5" s="1"/>
  <c r="AA504" i="5" s="1"/>
  <c r="AB499" i="5" s="1"/>
  <c r="AB504" i="5" s="1"/>
  <c r="AC499" i="5" s="1"/>
  <c r="AC504" i="5" s="1"/>
  <c r="AD499" i="5" s="1"/>
  <c r="AD504" i="5" s="1"/>
  <c r="AE499" i="5" s="1"/>
  <c r="AE504" i="5" s="1"/>
  <c r="AF499" i="5" s="1"/>
  <c r="AF504" i="5" s="1"/>
  <c r="AG499" i="5" s="1"/>
  <c r="AG504" i="5" s="1"/>
  <c r="AH499" i="5" s="1"/>
  <c r="AH504" i="5" s="1"/>
  <c r="AI499" i="5" s="1"/>
  <c r="AI504" i="5" s="1"/>
  <c r="AJ499" i="5" s="1"/>
  <c r="AJ504" i="5" s="1"/>
  <c r="AK499" i="5" s="1"/>
  <c r="AK504" i="5" s="1"/>
  <c r="AL499" i="5" s="1"/>
  <c r="AL504" i="5" s="1"/>
  <c r="AM499" i="5" s="1"/>
  <c r="AM504" i="5" s="1"/>
  <c r="AN499" i="5" s="1"/>
  <c r="AN504" i="5" s="1"/>
  <c r="AO499" i="5" s="1"/>
  <c r="AP504" i="5" s="1"/>
  <c r="AP503" i="5"/>
  <c r="AP502" i="5"/>
  <c r="AP501" i="5"/>
  <c r="AP500" i="5"/>
  <c r="H498" i="5"/>
  <c r="I493" i="5" s="1"/>
  <c r="I498" i="5" s="1"/>
  <c r="J493" i="5" s="1"/>
  <c r="J498" i="5" s="1"/>
  <c r="K493" i="5" s="1"/>
  <c r="K498" i="5" s="1"/>
  <c r="L493" i="5" s="1"/>
  <c r="L498" i="5" s="1"/>
  <c r="M493" i="5" s="1"/>
  <c r="M498" i="5" s="1"/>
  <c r="N493" i="5" s="1"/>
  <c r="N498" i="5" s="1"/>
  <c r="O493" i="5" s="1"/>
  <c r="O498" i="5" s="1"/>
  <c r="P493" i="5" s="1"/>
  <c r="P498" i="5" s="1"/>
  <c r="Q493" i="5" s="1"/>
  <c r="Q498" i="5" s="1"/>
  <c r="R493" i="5" s="1"/>
  <c r="R498" i="5" s="1"/>
  <c r="S493" i="5" s="1"/>
  <c r="S498" i="5" s="1"/>
  <c r="T493" i="5" s="1"/>
  <c r="T498" i="5" s="1"/>
  <c r="U493" i="5" s="1"/>
  <c r="U498" i="5" s="1"/>
  <c r="V493" i="5" s="1"/>
  <c r="V498" i="5" s="1"/>
  <c r="W493" i="5" s="1"/>
  <c r="W498" i="5" s="1"/>
  <c r="X493" i="5" s="1"/>
  <c r="X498" i="5" s="1"/>
  <c r="Y493" i="5" s="1"/>
  <c r="Y498" i="5" s="1"/>
  <c r="Z493" i="5" s="1"/>
  <c r="Z498" i="5" s="1"/>
  <c r="AA493" i="5" s="1"/>
  <c r="AA498" i="5" s="1"/>
  <c r="AB493" i="5" s="1"/>
  <c r="AB498" i="5" s="1"/>
  <c r="AC493" i="5" s="1"/>
  <c r="AC498" i="5" s="1"/>
  <c r="AD493" i="5" s="1"/>
  <c r="AD498" i="5" s="1"/>
  <c r="AE493" i="5" s="1"/>
  <c r="AE498" i="5" s="1"/>
  <c r="AF493" i="5" s="1"/>
  <c r="AF498" i="5" s="1"/>
  <c r="AG493" i="5" s="1"/>
  <c r="AG498" i="5" s="1"/>
  <c r="AH493" i="5" s="1"/>
  <c r="AH498" i="5" s="1"/>
  <c r="AI493" i="5" s="1"/>
  <c r="AI498" i="5" s="1"/>
  <c r="AJ493" i="5" s="1"/>
  <c r="AJ498" i="5" s="1"/>
  <c r="AK493" i="5" s="1"/>
  <c r="AK498" i="5" s="1"/>
  <c r="AL493" i="5" s="1"/>
  <c r="AL498" i="5" s="1"/>
  <c r="AM493" i="5" s="1"/>
  <c r="AM498" i="5" s="1"/>
  <c r="AN493" i="5" s="1"/>
  <c r="AN498" i="5" s="1"/>
  <c r="AO493" i="5" s="1"/>
  <c r="AP498" i="5" s="1"/>
  <c r="AP497" i="5"/>
  <c r="AP496" i="5"/>
  <c r="AP495" i="5"/>
  <c r="AP494" i="5"/>
  <c r="H492" i="5"/>
  <c r="I486" i="5" s="1"/>
  <c r="I492" i="5" s="1"/>
  <c r="J486" i="5" s="1"/>
  <c r="J492" i="5" s="1"/>
  <c r="K486" i="5" s="1"/>
  <c r="K492" i="5" s="1"/>
  <c r="L486" i="5" s="1"/>
  <c r="L492" i="5" s="1"/>
  <c r="M486" i="5" s="1"/>
  <c r="M492" i="5" s="1"/>
  <c r="N486" i="5" s="1"/>
  <c r="N492" i="5" s="1"/>
  <c r="O486" i="5" s="1"/>
  <c r="O492" i="5" s="1"/>
  <c r="P486" i="5" s="1"/>
  <c r="P492" i="5" s="1"/>
  <c r="Q486" i="5" s="1"/>
  <c r="Q492" i="5" s="1"/>
  <c r="R486" i="5" s="1"/>
  <c r="R492" i="5" s="1"/>
  <c r="S486" i="5" s="1"/>
  <c r="S492" i="5" s="1"/>
  <c r="T486" i="5" s="1"/>
  <c r="T492" i="5" s="1"/>
  <c r="U486" i="5" s="1"/>
  <c r="U492" i="5" s="1"/>
  <c r="V486" i="5" s="1"/>
  <c r="V492" i="5" s="1"/>
  <c r="W486" i="5" s="1"/>
  <c r="W492" i="5" s="1"/>
  <c r="X486" i="5" s="1"/>
  <c r="X492" i="5" s="1"/>
  <c r="Y486" i="5" s="1"/>
  <c r="Y492" i="5" s="1"/>
  <c r="Z486" i="5" s="1"/>
  <c r="Z492" i="5" s="1"/>
  <c r="AA486" i="5" s="1"/>
  <c r="AA492" i="5" s="1"/>
  <c r="AB486" i="5" s="1"/>
  <c r="AB492" i="5" s="1"/>
  <c r="AC486" i="5" s="1"/>
  <c r="AC492" i="5" s="1"/>
  <c r="AD486" i="5" s="1"/>
  <c r="AD492" i="5" s="1"/>
  <c r="AE486" i="5" s="1"/>
  <c r="AE492" i="5" s="1"/>
  <c r="AF486" i="5" s="1"/>
  <c r="AF492" i="5" s="1"/>
  <c r="AG486" i="5" s="1"/>
  <c r="AG492" i="5" s="1"/>
  <c r="AH486" i="5" s="1"/>
  <c r="AH492" i="5" s="1"/>
  <c r="AI486" i="5" s="1"/>
  <c r="AI492" i="5" s="1"/>
  <c r="AJ486" i="5" s="1"/>
  <c r="AJ492" i="5" s="1"/>
  <c r="AK486" i="5" s="1"/>
  <c r="AK492" i="5" s="1"/>
  <c r="AL486" i="5" s="1"/>
  <c r="AL492" i="5" s="1"/>
  <c r="AM486" i="5" s="1"/>
  <c r="AM492" i="5" s="1"/>
  <c r="AN486" i="5" s="1"/>
  <c r="AN492" i="5" s="1"/>
  <c r="AO486" i="5" s="1"/>
  <c r="AP492" i="5" s="1"/>
  <c r="AP491" i="5"/>
  <c r="AP490" i="5"/>
  <c r="AP489" i="5"/>
  <c r="AP487" i="5"/>
  <c r="H485" i="5"/>
  <c r="I479" i="5" s="1"/>
  <c r="I485" i="5" s="1"/>
  <c r="J479" i="5" s="1"/>
  <c r="J485" i="5" s="1"/>
  <c r="K479" i="5" s="1"/>
  <c r="K485" i="5" s="1"/>
  <c r="L479" i="5" s="1"/>
  <c r="L485" i="5" s="1"/>
  <c r="M479" i="5" s="1"/>
  <c r="M485" i="5" s="1"/>
  <c r="N479" i="5" s="1"/>
  <c r="N485" i="5" s="1"/>
  <c r="O479" i="5" s="1"/>
  <c r="O485" i="5" s="1"/>
  <c r="P479" i="5" s="1"/>
  <c r="P485" i="5" s="1"/>
  <c r="Q479" i="5" s="1"/>
  <c r="Q485" i="5" s="1"/>
  <c r="R479" i="5" s="1"/>
  <c r="R485" i="5" s="1"/>
  <c r="S479" i="5" s="1"/>
  <c r="S485" i="5" s="1"/>
  <c r="T479" i="5" s="1"/>
  <c r="T485" i="5" s="1"/>
  <c r="U479" i="5" s="1"/>
  <c r="U485" i="5" s="1"/>
  <c r="V479" i="5" s="1"/>
  <c r="V485" i="5" s="1"/>
  <c r="W479" i="5" s="1"/>
  <c r="W485" i="5" s="1"/>
  <c r="X479" i="5" s="1"/>
  <c r="X485" i="5" s="1"/>
  <c r="Y479" i="5" s="1"/>
  <c r="Y485" i="5" s="1"/>
  <c r="Z479" i="5" s="1"/>
  <c r="Z485" i="5" s="1"/>
  <c r="AA479" i="5" s="1"/>
  <c r="AA485" i="5" s="1"/>
  <c r="AB479" i="5" s="1"/>
  <c r="AB485" i="5" s="1"/>
  <c r="AC479" i="5" s="1"/>
  <c r="AC485" i="5" s="1"/>
  <c r="AD479" i="5" s="1"/>
  <c r="AD485" i="5" s="1"/>
  <c r="AE479" i="5" s="1"/>
  <c r="AE485" i="5" s="1"/>
  <c r="AF479" i="5" s="1"/>
  <c r="AF485" i="5" s="1"/>
  <c r="AG479" i="5" s="1"/>
  <c r="AG485" i="5" s="1"/>
  <c r="AH479" i="5" s="1"/>
  <c r="AH485" i="5" s="1"/>
  <c r="AI479" i="5" s="1"/>
  <c r="AI485" i="5" s="1"/>
  <c r="AJ479" i="5" s="1"/>
  <c r="AJ485" i="5" s="1"/>
  <c r="AK479" i="5" s="1"/>
  <c r="AK485" i="5" s="1"/>
  <c r="AL479" i="5" s="1"/>
  <c r="AL485" i="5" s="1"/>
  <c r="AM479" i="5" s="1"/>
  <c r="AM485" i="5" s="1"/>
  <c r="AN479" i="5" s="1"/>
  <c r="AN485" i="5" s="1"/>
  <c r="AO479" i="5" s="1"/>
  <c r="AP485" i="5" s="1"/>
  <c r="AP484" i="5"/>
  <c r="AP483" i="5"/>
  <c r="AP482" i="5"/>
  <c r="AP481" i="5"/>
  <c r="AP480" i="5"/>
  <c r="H478" i="5"/>
  <c r="I471" i="5" s="1"/>
  <c r="I478" i="5" s="1"/>
  <c r="J471" i="5" s="1"/>
  <c r="J478" i="5" s="1"/>
  <c r="K471" i="5" s="1"/>
  <c r="K478" i="5" s="1"/>
  <c r="L471" i="5" s="1"/>
  <c r="L478" i="5" s="1"/>
  <c r="M471" i="5" s="1"/>
  <c r="M478" i="5" s="1"/>
  <c r="N471" i="5" s="1"/>
  <c r="N478" i="5" s="1"/>
  <c r="O471" i="5" s="1"/>
  <c r="O478" i="5" s="1"/>
  <c r="P471" i="5" s="1"/>
  <c r="P478" i="5" s="1"/>
  <c r="Q471" i="5" s="1"/>
  <c r="Q478" i="5" s="1"/>
  <c r="R471" i="5" s="1"/>
  <c r="R478" i="5" s="1"/>
  <c r="S471" i="5" s="1"/>
  <c r="S478" i="5" s="1"/>
  <c r="T471" i="5" s="1"/>
  <c r="T478" i="5" s="1"/>
  <c r="U471" i="5" s="1"/>
  <c r="U478" i="5" s="1"/>
  <c r="V471" i="5" s="1"/>
  <c r="V478" i="5" s="1"/>
  <c r="W471" i="5" s="1"/>
  <c r="W478" i="5" s="1"/>
  <c r="X471" i="5" s="1"/>
  <c r="X478" i="5" s="1"/>
  <c r="Y471" i="5" s="1"/>
  <c r="Y478" i="5" s="1"/>
  <c r="Z471" i="5" s="1"/>
  <c r="Z478" i="5" s="1"/>
  <c r="AA471" i="5" s="1"/>
  <c r="AA478" i="5" s="1"/>
  <c r="AB471" i="5" s="1"/>
  <c r="AB478" i="5" s="1"/>
  <c r="AC471" i="5" s="1"/>
  <c r="AC478" i="5" s="1"/>
  <c r="AD471" i="5" s="1"/>
  <c r="AD478" i="5" s="1"/>
  <c r="AE471" i="5" s="1"/>
  <c r="AE478" i="5" s="1"/>
  <c r="AF471" i="5" s="1"/>
  <c r="AF478" i="5" s="1"/>
  <c r="AG471" i="5" s="1"/>
  <c r="AG478" i="5" s="1"/>
  <c r="AH471" i="5" s="1"/>
  <c r="AH478" i="5" s="1"/>
  <c r="AI471" i="5" s="1"/>
  <c r="AI478" i="5" s="1"/>
  <c r="AJ471" i="5" s="1"/>
  <c r="AJ478" i="5" s="1"/>
  <c r="AK471" i="5" s="1"/>
  <c r="AK478" i="5" s="1"/>
  <c r="AL471" i="5" s="1"/>
  <c r="AL478" i="5" s="1"/>
  <c r="AM471" i="5" s="1"/>
  <c r="AM478" i="5" s="1"/>
  <c r="AN471" i="5" s="1"/>
  <c r="AN478" i="5" s="1"/>
  <c r="AO471" i="5" s="1"/>
  <c r="AP478" i="5" s="1"/>
  <c r="AP477" i="5"/>
  <c r="AP476" i="5"/>
  <c r="AP475" i="5"/>
  <c r="AP474" i="5"/>
  <c r="AP473" i="5"/>
  <c r="AP472" i="5"/>
  <c r="H470" i="5"/>
  <c r="I465" i="5" s="1"/>
  <c r="I470" i="5" s="1"/>
  <c r="J465" i="5" s="1"/>
  <c r="J470" i="5" s="1"/>
  <c r="K465" i="5" s="1"/>
  <c r="K470" i="5" s="1"/>
  <c r="L465" i="5" s="1"/>
  <c r="L470" i="5" s="1"/>
  <c r="M465" i="5" s="1"/>
  <c r="M470" i="5" s="1"/>
  <c r="N465" i="5" s="1"/>
  <c r="N470" i="5" s="1"/>
  <c r="O465" i="5" s="1"/>
  <c r="O470" i="5" s="1"/>
  <c r="P465" i="5" s="1"/>
  <c r="P470" i="5" s="1"/>
  <c r="Q465" i="5" s="1"/>
  <c r="Q470" i="5" s="1"/>
  <c r="R465" i="5" s="1"/>
  <c r="R470" i="5" s="1"/>
  <c r="S465" i="5" s="1"/>
  <c r="S470" i="5" s="1"/>
  <c r="T465" i="5" s="1"/>
  <c r="T470" i="5" s="1"/>
  <c r="U465" i="5" s="1"/>
  <c r="U470" i="5" s="1"/>
  <c r="V465" i="5" s="1"/>
  <c r="V470" i="5" s="1"/>
  <c r="W465" i="5" s="1"/>
  <c r="W470" i="5" s="1"/>
  <c r="X465" i="5" s="1"/>
  <c r="X470" i="5" s="1"/>
  <c r="Y465" i="5" s="1"/>
  <c r="Y470" i="5" s="1"/>
  <c r="Z465" i="5" s="1"/>
  <c r="Z470" i="5" s="1"/>
  <c r="AA465" i="5" s="1"/>
  <c r="AA470" i="5" s="1"/>
  <c r="AB465" i="5" s="1"/>
  <c r="AB470" i="5" s="1"/>
  <c r="AC465" i="5" s="1"/>
  <c r="AC470" i="5" s="1"/>
  <c r="AD465" i="5" s="1"/>
  <c r="AD470" i="5" s="1"/>
  <c r="AE465" i="5" s="1"/>
  <c r="AE470" i="5" s="1"/>
  <c r="AF465" i="5" s="1"/>
  <c r="AF470" i="5" s="1"/>
  <c r="AG465" i="5" s="1"/>
  <c r="AG470" i="5" s="1"/>
  <c r="AH465" i="5" s="1"/>
  <c r="AH470" i="5" s="1"/>
  <c r="AI465" i="5" s="1"/>
  <c r="AI470" i="5" s="1"/>
  <c r="AJ465" i="5" s="1"/>
  <c r="AJ470" i="5" s="1"/>
  <c r="AK465" i="5" s="1"/>
  <c r="AK470" i="5" s="1"/>
  <c r="AL465" i="5" s="1"/>
  <c r="AL470" i="5" s="1"/>
  <c r="AM465" i="5" s="1"/>
  <c r="AM470" i="5" s="1"/>
  <c r="AN465" i="5" s="1"/>
  <c r="AN470" i="5" s="1"/>
  <c r="AO465" i="5" s="1"/>
  <c r="AP470" i="5" s="1"/>
  <c r="AP469" i="5"/>
  <c r="AP468" i="5"/>
  <c r="AP467" i="5"/>
  <c r="AP466" i="5"/>
  <c r="H464" i="5"/>
  <c r="I459" i="5" s="1"/>
  <c r="I464" i="5" s="1"/>
  <c r="J459" i="5" s="1"/>
  <c r="J464" i="5" s="1"/>
  <c r="K459" i="5" s="1"/>
  <c r="K464" i="5" s="1"/>
  <c r="L459" i="5" s="1"/>
  <c r="L464" i="5" s="1"/>
  <c r="M459" i="5" s="1"/>
  <c r="M464" i="5" s="1"/>
  <c r="N459" i="5" s="1"/>
  <c r="N464" i="5" s="1"/>
  <c r="O459" i="5" s="1"/>
  <c r="O464" i="5" s="1"/>
  <c r="P459" i="5" s="1"/>
  <c r="P464" i="5" s="1"/>
  <c r="Q459" i="5" s="1"/>
  <c r="Q464" i="5" s="1"/>
  <c r="R459" i="5" s="1"/>
  <c r="R464" i="5" s="1"/>
  <c r="S459" i="5" s="1"/>
  <c r="S464" i="5" s="1"/>
  <c r="T459" i="5" s="1"/>
  <c r="T464" i="5" s="1"/>
  <c r="U459" i="5" s="1"/>
  <c r="U464" i="5" s="1"/>
  <c r="V459" i="5" s="1"/>
  <c r="V464" i="5" s="1"/>
  <c r="W459" i="5" s="1"/>
  <c r="W464" i="5" s="1"/>
  <c r="X459" i="5" s="1"/>
  <c r="X464" i="5" s="1"/>
  <c r="Y459" i="5" s="1"/>
  <c r="Y464" i="5" s="1"/>
  <c r="Z459" i="5" s="1"/>
  <c r="Z464" i="5" s="1"/>
  <c r="AA459" i="5" s="1"/>
  <c r="AA464" i="5" s="1"/>
  <c r="AB459" i="5" s="1"/>
  <c r="AB464" i="5" s="1"/>
  <c r="AC459" i="5" s="1"/>
  <c r="AC464" i="5" s="1"/>
  <c r="AD459" i="5" s="1"/>
  <c r="AD464" i="5" s="1"/>
  <c r="AE459" i="5" s="1"/>
  <c r="AE464" i="5" s="1"/>
  <c r="AF459" i="5" s="1"/>
  <c r="AF464" i="5" s="1"/>
  <c r="AG459" i="5" s="1"/>
  <c r="AG464" i="5" s="1"/>
  <c r="AH459" i="5" s="1"/>
  <c r="AH464" i="5" s="1"/>
  <c r="AI459" i="5" s="1"/>
  <c r="AI464" i="5" s="1"/>
  <c r="AJ459" i="5" s="1"/>
  <c r="AJ464" i="5" s="1"/>
  <c r="AK459" i="5" s="1"/>
  <c r="AK464" i="5" s="1"/>
  <c r="AL459" i="5" s="1"/>
  <c r="AL464" i="5" s="1"/>
  <c r="AM459" i="5" s="1"/>
  <c r="AM464" i="5" s="1"/>
  <c r="AN459" i="5" s="1"/>
  <c r="AN464" i="5" s="1"/>
  <c r="AO459" i="5" s="1"/>
  <c r="AP464" i="5" s="1"/>
  <c r="AP463" i="5"/>
  <c r="AP462" i="5"/>
  <c r="AP461" i="5"/>
  <c r="AP460" i="5"/>
  <c r="H458" i="5"/>
  <c r="I453" i="5" s="1"/>
  <c r="I458" i="5" s="1"/>
  <c r="J453" i="5" s="1"/>
  <c r="J458" i="5" s="1"/>
  <c r="K453" i="5" s="1"/>
  <c r="K458" i="5" s="1"/>
  <c r="L453" i="5" s="1"/>
  <c r="L458" i="5" s="1"/>
  <c r="M453" i="5" s="1"/>
  <c r="M458" i="5" s="1"/>
  <c r="N453" i="5" s="1"/>
  <c r="N458" i="5" s="1"/>
  <c r="O453" i="5" s="1"/>
  <c r="O458" i="5" s="1"/>
  <c r="P453" i="5" s="1"/>
  <c r="P458" i="5" s="1"/>
  <c r="Q453" i="5" s="1"/>
  <c r="Q458" i="5" s="1"/>
  <c r="R453" i="5" s="1"/>
  <c r="R458" i="5" s="1"/>
  <c r="S453" i="5" s="1"/>
  <c r="S458" i="5" s="1"/>
  <c r="T453" i="5" s="1"/>
  <c r="T458" i="5" s="1"/>
  <c r="U453" i="5" s="1"/>
  <c r="U458" i="5" s="1"/>
  <c r="V453" i="5" s="1"/>
  <c r="V458" i="5" s="1"/>
  <c r="W453" i="5" s="1"/>
  <c r="W458" i="5" s="1"/>
  <c r="X453" i="5" s="1"/>
  <c r="X458" i="5" s="1"/>
  <c r="Y453" i="5" s="1"/>
  <c r="Y458" i="5" s="1"/>
  <c r="Z453" i="5" s="1"/>
  <c r="Z458" i="5" s="1"/>
  <c r="AA453" i="5" s="1"/>
  <c r="AA458" i="5" s="1"/>
  <c r="AB453" i="5" s="1"/>
  <c r="AB458" i="5" s="1"/>
  <c r="AC453" i="5" s="1"/>
  <c r="AC458" i="5" s="1"/>
  <c r="AD453" i="5" s="1"/>
  <c r="AD458" i="5" s="1"/>
  <c r="AE453" i="5" s="1"/>
  <c r="AE458" i="5" s="1"/>
  <c r="AF453" i="5" s="1"/>
  <c r="AF458" i="5" s="1"/>
  <c r="AG453" i="5" s="1"/>
  <c r="AG458" i="5" s="1"/>
  <c r="AH453" i="5" s="1"/>
  <c r="AH458" i="5" s="1"/>
  <c r="AI453" i="5" s="1"/>
  <c r="AI458" i="5" s="1"/>
  <c r="AJ453" i="5" s="1"/>
  <c r="AJ458" i="5" s="1"/>
  <c r="AK453" i="5" s="1"/>
  <c r="AK458" i="5" s="1"/>
  <c r="AL453" i="5" s="1"/>
  <c r="AL458" i="5" s="1"/>
  <c r="AM453" i="5" s="1"/>
  <c r="AM458" i="5" s="1"/>
  <c r="AN453" i="5" s="1"/>
  <c r="AN458" i="5" s="1"/>
  <c r="AO453" i="5" s="1"/>
  <c r="AP458" i="5" s="1"/>
  <c r="AP457" i="5"/>
  <c r="AP456" i="5"/>
  <c r="AP455" i="5"/>
  <c r="AP454" i="5"/>
  <c r="H452" i="5"/>
  <c r="I447" i="5" s="1"/>
  <c r="I452" i="5" s="1"/>
  <c r="J447" i="5" s="1"/>
  <c r="J452" i="5" s="1"/>
  <c r="K447" i="5" s="1"/>
  <c r="K452" i="5" s="1"/>
  <c r="L447" i="5" s="1"/>
  <c r="L452" i="5" s="1"/>
  <c r="M447" i="5" s="1"/>
  <c r="M452" i="5" s="1"/>
  <c r="N447" i="5" s="1"/>
  <c r="N452" i="5" s="1"/>
  <c r="O447" i="5" s="1"/>
  <c r="O452" i="5" s="1"/>
  <c r="P447" i="5" s="1"/>
  <c r="P452" i="5" s="1"/>
  <c r="Q447" i="5" s="1"/>
  <c r="Q452" i="5" s="1"/>
  <c r="R447" i="5" s="1"/>
  <c r="R452" i="5" s="1"/>
  <c r="S447" i="5" s="1"/>
  <c r="S452" i="5" s="1"/>
  <c r="T447" i="5" s="1"/>
  <c r="T452" i="5" s="1"/>
  <c r="U447" i="5" s="1"/>
  <c r="U452" i="5" s="1"/>
  <c r="V447" i="5" s="1"/>
  <c r="V452" i="5" s="1"/>
  <c r="W447" i="5" s="1"/>
  <c r="W452" i="5" s="1"/>
  <c r="X447" i="5" s="1"/>
  <c r="X452" i="5" s="1"/>
  <c r="Y447" i="5" s="1"/>
  <c r="Y452" i="5" s="1"/>
  <c r="Z447" i="5" s="1"/>
  <c r="Z452" i="5" s="1"/>
  <c r="AA447" i="5" s="1"/>
  <c r="AA452" i="5" s="1"/>
  <c r="AB447" i="5" s="1"/>
  <c r="AB452" i="5" s="1"/>
  <c r="AC447" i="5" s="1"/>
  <c r="AC452" i="5" s="1"/>
  <c r="AD447" i="5" s="1"/>
  <c r="AD452" i="5" s="1"/>
  <c r="AE447" i="5" s="1"/>
  <c r="AE452" i="5" s="1"/>
  <c r="AF447" i="5" s="1"/>
  <c r="AF452" i="5" s="1"/>
  <c r="AG447" i="5" s="1"/>
  <c r="AG452" i="5" s="1"/>
  <c r="AH447" i="5" s="1"/>
  <c r="AH452" i="5" s="1"/>
  <c r="AI447" i="5" s="1"/>
  <c r="AI452" i="5" s="1"/>
  <c r="AJ447" i="5" s="1"/>
  <c r="AJ452" i="5" s="1"/>
  <c r="AK447" i="5" s="1"/>
  <c r="AK452" i="5" s="1"/>
  <c r="AL447" i="5" s="1"/>
  <c r="AL452" i="5" s="1"/>
  <c r="AM447" i="5" s="1"/>
  <c r="AM452" i="5" s="1"/>
  <c r="AN447" i="5" s="1"/>
  <c r="AN452" i="5" s="1"/>
  <c r="AO447" i="5" s="1"/>
  <c r="AP452" i="5" s="1"/>
  <c r="AP451" i="5"/>
  <c r="AP450" i="5"/>
  <c r="AP449" i="5"/>
  <c r="AP448" i="5"/>
  <c r="H446" i="5"/>
  <c r="I440" i="5" s="1"/>
  <c r="I446" i="5" s="1"/>
  <c r="J440" i="5" s="1"/>
  <c r="J446" i="5" s="1"/>
  <c r="K440" i="5" s="1"/>
  <c r="K446" i="5" s="1"/>
  <c r="L440" i="5" s="1"/>
  <c r="L446" i="5" s="1"/>
  <c r="M440" i="5" s="1"/>
  <c r="M446" i="5" s="1"/>
  <c r="N440" i="5" s="1"/>
  <c r="N446" i="5" s="1"/>
  <c r="O440" i="5" s="1"/>
  <c r="O446" i="5" s="1"/>
  <c r="P440" i="5" s="1"/>
  <c r="P446" i="5" s="1"/>
  <c r="Q440" i="5" s="1"/>
  <c r="Q446" i="5" s="1"/>
  <c r="R440" i="5" s="1"/>
  <c r="R446" i="5" s="1"/>
  <c r="S440" i="5" s="1"/>
  <c r="S446" i="5" s="1"/>
  <c r="T440" i="5" s="1"/>
  <c r="T446" i="5" s="1"/>
  <c r="U440" i="5" s="1"/>
  <c r="U446" i="5" s="1"/>
  <c r="V440" i="5" s="1"/>
  <c r="V446" i="5" s="1"/>
  <c r="W440" i="5" s="1"/>
  <c r="W446" i="5" s="1"/>
  <c r="X440" i="5" s="1"/>
  <c r="X446" i="5" s="1"/>
  <c r="Y440" i="5" s="1"/>
  <c r="Y446" i="5" s="1"/>
  <c r="Z440" i="5" s="1"/>
  <c r="Z446" i="5" s="1"/>
  <c r="AA440" i="5" s="1"/>
  <c r="AA446" i="5" s="1"/>
  <c r="AB440" i="5" s="1"/>
  <c r="AB446" i="5" s="1"/>
  <c r="AC440" i="5" s="1"/>
  <c r="AC446" i="5" s="1"/>
  <c r="AD440" i="5" s="1"/>
  <c r="AD446" i="5" s="1"/>
  <c r="AE440" i="5" s="1"/>
  <c r="AE446" i="5" s="1"/>
  <c r="AF440" i="5" s="1"/>
  <c r="AF446" i="5" s="1"/>
  <c r="AG440" i="5" s="1"/>
  <c r="AG446" i="5" s="1"/>
  <c r="AH440" i="5" s="1"/>
  <c r="AH446" i="5" s="1"/>
  <c r="AI440" i="5" s="1"/>
  <c r="AI446" i="5" s="1"/>
  <c r="AJ440" i="5" s="1"/>
  <c r="AJ446" i="5" s="1"/>
  <c r="AK440" i="5" s="1"/>
  <c r="AK446" i="5" s="1"/>
  <c r="AL440" i="5" s="1"/>
  <c r="AL446" i="5" s="1"/>
  <c r="AM440" i="5" s="1"/>
  <c r="AM446" i="5" s="1"/>
  <c r="AN440" i="5" s="1"/>
  <c r="AN446" i="5" s="1"/>
  <c r="AO440" i="5" s="1"/>
  <c r="AP446" i="5" s="1"/>
  <c r="AP445" i="5"/>
  <c r="AP444" i="5"/>
  <c r="AP443" i="5"/>
  <c r="AP442" i="5"/>
  <c r="AP441" i="5"/>
  <c r="H439" i="5"/>
  <c r="I434" i="5" s="1"/>
  <c r="I439" i="5" s="1"/>
  <c r="J434" i="5" s="1"/>
  <c r="J439" i="5" s="1"/>
  <c r="K434" i="5" s="1"/>
  <c r="K439" i="5" s="1"/>
  <c r="L434" i="5" s="1"/>
  <c r="L439" i="5" s="1"/>
  <c r="M434" i="5" s="1"/>
  <c r="M439" i="5" s="1"/>
  <c r="N434" i="5" s="1"/>
  <c r="N439" i="5" s="1"/>
  <c r="O434" i="5" s="1"/>
  <c r="O439" i="5" s="1"/>
  <c r="P434" i="5" s="1"/>
  <c r="P439" i="5" s="1"/>
  <c r="Q434" i="5" s="1"/>
  <c r="Q439" i="5" s="1"/>
  <c r="R434" i="5" s="1"/>
  <c r="R439" i="5" s="1"/>
  <c r="S434" i="5" s="1"/>
  <c r="S439" i="5" s="1"/>
  <c r="T434" i="5" s="1"/>
  <c r="T439" i="5" s="1"/>
  <c r="U434" i="5" s="1"/>
  <c r="U439" i="5" s="1"/>
  <c r="V434" i="5" s="1"/>
  <c r="V439" i="5" s="1"/>
  <c r="W434" i="5" s="1"/>
  <c r="W439" i="5" s="1"/>
  <c r="X434" i="5" s="1"/>
  <c r="X439" i="5" s="1"/>
  <c r="Y434" i="5" s="1"/>
  <c r="Y439" i="5" s="1"/>
  <c r="Z434" i="5" s="1"/>
  <c r="Z439" i="5" s="1"/>
  <c r="AA434" i="5" s="1"/>
  <c r="AA439" i="5" s="1"/>
  <c r="AB434" i="5" s="1"/>
  <c r="AB439" i="5" s="1"/>
  <c r="AC434" i="5" s="1"/>
  <c r="AC439" i="5" s="1"/>
  <c r="AD434" i="5" s="1"/>
  <c r="AD439" i="5" s="1"/>
  <c r="AE434" i="5" s="1"/>
  <c r="AE439" i="5" s="1"/>
  <c r="AF434" i="5" s="1"/>
  <c r="AF439" i="5" s="1"/>
  <c r="AG434" i="5" s="1"/>
  <c r="AG439" i="5" s="1"/>
  <c r="AH434" i="5" s="1"/>
  <c r="AH439" i="5" s="1"/>
  <c r="AI434" i="5" s="1"/>
  <c r="AI439" i="5" s="1"/>
  <c r="AJ434" i="5" s="1"/>
  <c r="AJ439" i="5" s="1"/>
  <c r="AK434" i="5" s="1"/>
  <c r="AK439" i="5" s="1"/>
  <c r="AL434" i="5" s="1"/>
  <c r="AL439" i="5" s="1"/>
  <c r="AM434" i="5" s="1"/>
  <c r="AM439" i="5" s="1"/>
  <c r="AN434" i="5" s="1"/>
  <c r="AN439" i="5" s="1"/>
  <c r="AO434" i="5" s="1"/>
  <c r="AP439" i="5" s="1"/>
  <c r="AP438" i="5"/>
  <c r="AP437" i="5"/>
  <c r="AP436" i="5"/>
  <c r="AP435" i="5"/>
  <c r="AP432" i="5"/>
  <c r="AP431" i="5"/>
  <c r="AP430" i="5"/>
  <c r="AP429" i="5"/>
  <c r="H428" i="5"/>
  <c r="H433" i="5" s="1"/>
  <c r="I428" i="5" s="1"/>
  <c r="I433" i="5" s="1"/>
  <c r="J428" i="5" s="1"/>
  <c r="J433" i="5" s="1"/>
  <c r="K428" i="5" s="1"/>
  <c r="K433" i="5" s="1"/>
  <c r="L428" i="5" s="1"/>
  <c r="L433" i="5" s="1"/>
  <c r="M428" i="5" s="1"/>
  <c r="M433" i="5" s="1"/>
  <c r="N428" i="5" s="1"/>
  <c r="N433" i="5" s="1"/>
  <c r="O428" i="5" s="1"/>
  <c r="O433" i="5" s="1"/>
  <c r="P428" i="5" s="1"/>
  <c r="P433" i="5" s="1"/>
  <c r="Q428" i="5" s="1"/>
  <c r="Q433" i="5" s="1"/>
  <c r="R428" i="5" s="1"/>
  <c r="R433" i="5" s="1"/>
  <c r="S428" i="5" s="1"/>
  <c r="S433" i="5" s="1"/>
  <c r="T428" i="5" s="1"/>
  <c r="T433" i="5" s="1"/>
  <c r="U428" i="5" s="1"/>
  <c r="U433" i="5" s="1"/>
  <c r="V428" i="5" s="1"/>
  <c r="V433" i="5" s="1"/>
  <c r="W428" i="5" s="1"/>
  <c r="W433" i="5" s="1"/>
  <c r="X428" i="5" s="1"/>
  <c r="X433" i="5" s="1"/>
  <c r="Y428" i="5" s="1"/>
  <c r="Y433" i="5" s="1"/>
  <c r="Z428" i="5" s="1"/>
  <c r="Z433" i="5" s="1"/>
  <c r="AA428" i="5" s="1"/>
  <c r="AA433" i="5" s="1"/>
  <c r="AB428" i="5" s="1"/>
  <c r="AB433" i="5" s="1"/>
  <c r="AC428" i="5" s="1"/>
  <c r="AC433" i="5" s="1"/>
  <c r="AD428" i="5" s="1"/>
  <c r="AD433" i="5" s="1"/>
  <c r="AE428" i="5" s="1"/>
  <c r="AE433" i="5" s="1"/>
  <c r="AF428" i="5" s="1"/>
  <c r="AF433" i="5" s="1"/>
  <c r="AG428" i="5" s="1"/>
  <c r="AG433" i="5" s="1"/>
  <c r="AH428" i="5" s="1"/>
  <c r="AH433" i="5" s="1"/>
  <c r="AI428" i="5" s="1"/>
  <c r="AI433" i="5" s="1"/>
  <c r="AJ428" i="5" s="1"/>
  <c r="AJ433" i="5" s="1"/>
  <c r="AK428" i="5" s="1"/>
  <c r="AK433" i="5" s="1"/>
  <c r="AL428" i="5" s="1"/>
  <c r="AL433" i="5" s="1"/>
  <c r="AM428" i="5" s="1"/>
  <c r="AM433" i="5" s="1"/>
  <c r="AN428" i="5" s="1"/>
  <c r="AN433" i="5" s="1"/>
  <c r="AO428" i="5" s="1"/>
  <c r="AP433" i="5" s="1"/>
  <c r="H427" i="5"/>
  <c r="I422" i="5" s="1"/>
  <c r="I427" i="5" s="1"/>
  <c r="J422" i="5" s="1"/>
  <c r="J427" i="5" s="1"/>
  <c r="K422" i="5" s="1"/>
  <c r="K427" i="5" s="1"/>
  <c r="L422" i="5" s="1"/>
  <c r="L427" i="5" s="1"/>
  <c r="M422" i="5" s="1"/>
  <c r="M427" i="5" s="1"/>
  <c r="N422" i="5" s="1"/>
  <c r="N427" i="5" s="1"/>
  <c r="O422" i="5" s="1"/>
  <c r="O427" i="5" s="1"/>
  <c r="P422" i="5" s="1"/>
  <c r="P427" i="5" s="1"/>
  <c r="Q422" i="5" s="1"/>
  <c r="Q427" i="5" s="1"/>
  <c r="R422" i="5" s="1"/>
  <c r="R427" i="5" s="1"/>
  <c r="S422" i="5" s="1"/>
  <c r="S427" i="5" s="1"/>
  <c r="T422" i="5" s="1"/>
  <c r="T427" i="5" s="1"/>
  <c r="U422" i="5" s="1"/>
  <c r="U427" i="5" s="1"/>
  <c r="V422" i="5" s="1"/>
  <c r="V427" i="5" s="1"/>
  <c r="W422" i="5" s="1"/>
  <c r="W427" i="5" s="1"/>
  <c r="X422" i="5" s="1"/>
  <c r="X427" i="5" s="1"/>
  <c r="Y422" i="5" s="1"/>
  <c r="Y427" i="5" s="1"/>
  <c r="Z422" i="5" s="1"/>
  <c r="Z427" i="5" s="1"/>
  <c r="AA422" i="5" s="1"/>
  <c r="AA427" i="5" s="1"/>
  <c r="AB422" i="5" s="1"/>
  <c r="AB427" i="5" s="1"/>
  <c r="AC422" i="5" s="1"/>
  <c r="AC427" i="5" s="1"/>
  <c r="AD422" i="5" s="1"/>
  <c r="AD427" i="5" s="1"/>
  <c r="AE422" i="5" s="1"/>
  <c r="AE427" i="5" s="1"/>
  <c r="AF422" i="5" s="1"/>
  <c r="AF427" i="5" s="1"/>
  <c r="AG422" i="5" s="1"/>
  <c r="AG427" i="5" s="1"/>
  <c r="AH422" i="5" s="1"/>
  <c r="AH427" i="5" s="1"/>
  <c r="AI422" i="5" s="1"/>
  <c r="AI427" i="5" s="1"/>
  <c r="AJ422" i="5" s="1"/>
  <c r="AJ427" i="5" s="1"/>
  <c r="AK422" i="5" s="1"/>
  <c r="AK427" i="5" s="1"/>
  <c r="AL422" i="5" s="1"/>
  <c r="AL427" i="5" s="1"/>
  <c r="AM422" i="5" s="1"/>
  <c r="AM427" i="5" s="1"/>
  <c r="AN422" i="5" s="1"/>
  <c r="AN427" i="5" s="1"/>
  <c r="AO422" i="5" s="1"/>
  <c r="AP427" i="5" s="1"/>
  <c r="AP426" i="5"/>
  <c r="AP425" i="5"/>
  <c r="AP424" i="5"/>
  <c r="AP423" i="5"/>
  <c r="H415" i="5"/>
  <c r="I410" i="5" s="1"/>
  <c r="I415" i="5" s="1"/>
  <c r="J410" i="5" s="1"/>
  <c r="J415" i="5" s="1"/>
  <c r="K410" i="5" s="1"/>
  <c r="K415" i="5" s="1"/>
  <c r="L410" i="5" s="1"/>
  <c r="AP414" i="5"/>
  <c r="AP413" i="5"/>
  <c r="AP412" i="5"/>
  <c r="AP411" i="5"/>
  <c r="H409" i="5"/>
  <c r="I404" i="5" s="1"/>
  <c r="I409" i="5" s="1"/>
  <c r="J404" i="5" s="1"/>
  <c r="J409" i="5" s="1"/>
  <c r="K404" i="5" s="1"/>
  <c r="K409" i="5" s="1"/>
  <c r="L404" i="5" s="1"/>
  <c r="L409" i="5" s="1"/>
  <c r="M404" i="5" s="1"/>
  <c r="M409" i="5" s="1"/>
  <c r="N404" i="5" s="1"/>
  <c r="N409" i="5" s="1"/>
  <c r="O404" i="5" s="1"/>
  <c r="O409" i="5" s="1"/>
  <c r="P404" i="5" s="1"/>
  <c r="P409" i="5" s="1"/>
  <c r="Q404" i="5" s="1"/>
  <c r="Q409" i="5" s="1"/>
  <c r="R404" i="5" s="1"/>
  <c r="R409" i="5" s="1"/>
  <c r="S404" i="5" s="1"/>
  <c r="S409" i="5" s="1"/>
  <c r="T404" i="5" s="1"/>
  <c r="T409" i="5" s="1"/>
  <c r="U404" i="5" s="1"/>
  <c r="U409" i="5" s="1"/>
  <c r="V404" i="5" s="1"/>
  <c r="V409" i="5" s="1"/>
  <c r="W404" i="5" s="1"/>
  <c r="W409" i="5" s="1"/>
  <c r="X404" i="5" s="1"/>
  <c r="X409" i="5" s="1"/>
  <c r="Y404" i="5" s="1"/>
  <c r="Y409" i="5" s="1"/>
  <c r="Z404" i="5" s="1"/>
  <c r="Z409" i="5" s="1"/>
  <c r="AA404" i="5" s="1"/>
  <c r="AA409" i="5" s="1"/>
  <c r="AB404" i="5" s="1"/>
  <c r="AB409" i="5" s="1"/>
  <c r="AC404" i="5" s="1"/>
  <c r="AC409" i="5" s="1"/>
  <c r="AD404" i="5" s="1"/>
  <c r="AD409" i="5" s="1"/>
  <c r="AE404" i="5" s="1"/>
  <c r="AE409" i="5" s="1"/>
  <c r="AF404" i="5" s="1"/>
  <c r="AF409" i="5" s="1"/>
  <c r="AG404" i="5" s="1"/>
  <c r="AG409" i="5" s="1"/>
  <c r="AH404" i="5" s="1"/>
  <c r="AH409" i="5" s="1"/>
  <c r="AI404" i="5" s="1"/>
  <c r="AI409" i="5" s="1"/>
  <c r="AJ404" i="5" s="1"/>
  <c r="AJ409" i="5" s="1"/>
  <c r="AK404" i="5" s="1"/>
  <c r="AK409" i="5" s="1"/>
  <c r="AL404" i="5" s="1"/>
  <c r="AL409" i="5" s="1"/>
  <c r="AM404" i="5" s="1"/>
  <c r="AM409" i="5" s="1"/>
  <c r="AN404" i="5" s="1"/>
  <c r="AN409" i="5" s="1"/>
  <c r="AO404" i="5" s="1"/>
  <c r="AP409" i="5" s="1"/>
  <c r="AP408" i="5"/>
  <c r="AP407" i="5"/>
  <c r="AP406" i="5"/>
  <c r="AP405" i="5"/>
  <c r="H403" i="5"/>
  <c r="I398" i="5" s="1"/>
  <c r="I403" i="5" s="1"/>
  <c r="J398" i="5" s="1"/>
  <c r="J403" i="5" s="1"/>
  <c r="K398" i="5" s="1"/>
  <c r="K403" i="5" s="1"/>
  <c r="L398" i="5" s="1"/>
  <c r="L403" i="5" s="1"/>
  <c r="M398" i="5" s="1"/>
  <c r="M403" i="5" s="1"/>
  <c r="N398" i="5" s="1"/>
  <c r="N403" i="5" s="1"/>
  <c r="O398" i="5" s="1"/>
  <c r="O403" i="5" s="1"/>
  <c r="P398" i="5" s="1"/>
  <c r="P403" i="5" s="1"/>
  <c r="Q398" i="5" s="1"/>
  <c r="Q403" i="5" s="1"/>
  <c r="R398" i="5" s="1"/>
  <c r="R403" i="5" s="1"/>
  <c r="S398" i="5" s="1"/>
  <c r="S403" i="5" s="1"/>
  <c r="T398" i="5" s="1"/>
  <c r="T403" i="5" s="1"/>
  <c r="U398" i="5" s="1"/>
  <c r="U403" i="5" s="1"/>
  <c r="V398" i="5" s="1"/>
  <c r="V403" i="5" s="1"/>
  <c r="W398" i="5" s="1"/>
  <c r="W403" i="5" s="1"/>
  <c r="X398" i="5" s="1"/>
  <c r="X403" i="5" s="1"/>
  <c r="Y398" i="5" s="1"/>
  <c r="Y403" i="5" s="1"/>
  <c r="Z398" i="5" s="1"/>
  <c r="Z403" i="5" s="1"/>
  <c r="AA398" i="5" s="1"/>
  <c r="AA403" i="5" s="1"/>
  <c r="AB398" i="5" s="1"/>
  <c r="AB403" i="5" s="1"/>
  <c r="AC398" i="5" s="1"/>
  <c r="AC403" i="5" s="1"/>
  <c r="AD398" i="5" s="1"/>
  <c r="AD403" i="5" s="1"/>
  <c r="AE398" i="5" s="1"/>
  <c r="AE403" i="5" s="1"/>
  <c r="AF398" i="5" s="1"/>
  <c r="AF403" i="5" s="1"/>
  <c r="AG398" i="5" s="1"/>
  <c r="AG403" i="5" s="1"/>
  <c r="AH398" i="5" s="1"/>
  <c r="AH403" i="5" s="1"/>
  <c r="AI398" i="5" s="1"/>
  <c r="AI403" i="5" s="1"/>
  <c r="AJ398" i="5" s="1"/>
  <c r="AJ403" i="5" s="1"/>
  <c r="AK398" i="5" s="1"/>
  <c r="AK403" i="5" s="1"/>
  <c r="AL398" i="5" s="1"/>
  <c r="AL403" i="5" s="1"/>
  <c r="AM398" i="5" s="1"/>
  <c r="AM403" i="5" s="1"/>
  <c r="AN398" i="5" s="1"/>
  <c r="AN403" i="5" s="1"/>
  <c r="AO398" i="5" s="1"/>
  <c r="AP403" i="5" s="1"/>
  <c r="AP402" i="5"/>
  <c r="AP401" i="5"/>
  <c r="AP400" i="5"/>
  <c r="AP399" i="5"/>
  <c r="H397" i="5"/>
  <c r="I388" i="5" s="1"/>
  <c r="I397" i="5" s="1"/>
  <c r="J388" i="5" s="1"/>
  <c r="J397" i="5" s="1"/>
  <c r="K388" i="5" s="1"/>
  <c r="K397" i="5" s="1"/>
  <c r="L388" i="5" s="1"/>
  <c r="L397" i="5" s="1"/>
  <c r="M388" i="5" s="1"/>
  <c r="M397" i="5" s="1"/>
  <c r="N388" i="5" s="1"/>
  <c r="N397" i="5" s="1"/>
  <c r="O388" i="5" s="1"/>
  <c r="O397" i="5" s="1"/>
  <c r="P388" i="5" s="1"/>
  <c r="P397" i="5" s="1"/>
  <c r="Q388" i="5" s="1"/>
  <c r="Q397" i="5" s="1"/>
  <c r="R388" i="5" s="1"/>
  <c r="R397" i="5" s="1"/>
  <c r="S388" i="5" s="1"/>
  <c r="S397" i="5" s="1"/>
  <c r="T388" i="5" s="1"/>
  <c r="T397" i="5" s="1"/>
  <c r="U388" i="5" s="1"/>
  <c r="U397" i="5" s="1"/>
  <c r="V388" i="5" s="1"/>
  <c r="V397" i="5" s="1"/>
  <c r="W388" i="5" s="1"/>
  <c r="W397" i="5" s="1"/>
  <c r="X388" i="5" s="1"/>
  <c r="X397" i="5" s="1"/>
  <c r="Y388" i="5" s="1"/>
  <c r="Y397" i="5" s="1"/>
  <c r="Z388" i="5" s="1"/>
  <c r="Z397" i="5" s="1"/>
  <c r="AA388" i="5" s="1"/>
  <c r="AA397" i="5" s="1"/>
  <c r="AB388" i="5" s="1"/>
  <c r="AB397" i="5" s="1"/>
  <c r="AC388" i="5" s="1"/>
  <c r="AC397" i="5" s="1"/>
  <c r="AD388" i="5" s="1"/>
  <c r="AD397" i="5" s="1"/>
  <c r="AE388" i="5" s="1"/>
  <c r="AE397" i="5" s="1"/>
  <c r="AF388" i="5" s="1"/>
  <c r="AF397" i="5" s="1"/>
  <c r="AG388" i="5" s="1"/>
  <c r="AG397" i="5" s="1"/>
  <c r="AH388" i="5" s="1"/>
  <c r="AH397" i="5" s="1"/>
  <c r="AI388" i="5" s="1"/>
  <c r="AI397" i="5" s="1"/>
  <c r="AJ388" i="5" s="1"/>
  <c r="AJ397" i="5" s="1"/>
  <c r="AK388" i="5" s="1"/>
  <c r="AK397" i="5" s="1"/>
  <c r="AL388" i="5" s="1"/>
  <c r="AL397" i="5" s="1"/>
  <c r="AM388" i="5" s="1"/>
  <c r="AM397" i="5" s="1"/>
  <c r="AN388" i="5" s="1"/>
  <c r="AN397" i="5" s="1"/>
  <c r="AO388" i="5" s="1"/>
  <c r="AP397" i="5" s="1"/>
  <c r="AP396" i="5"/>
  <c r="AP395" i="5"/>
  <c r="AP394" i="5"/>
  <c r="AP393" i="5"/>
  <c r="AP392" i="5"/>
  <c r="AP391" i="5"/>
  <c r="AP390" i="5"/>
  <c r="AP389" i="5"/>
  <c r="H387" i="5"/>
  <c r="I381" i="5" s="1"/>
  <c r="I387" i="5" s="1"/>
  <c r="J381" i="5" s="1"/>
  <c r="J387" i="5" s="1"/>
  <c r="K381" i="5" s="1"/>
  <c r="K387" i="5" s="1"/>
  <c r="L381" i="5" s="1"/>
  <c r="L387" i="5" s="1"/>
  <c r="M381" i="5" s="1"/>
  <c r="M387" i="5" s="1"/>
  <c r="N381" i="5" s="1"/>
  <c r="N387" i="5" s="1"/>
  <c r="O381" i="5" s="1"/>
  <c r="O387" i="5" s="1"/>
  <c r="P381" i="5" s="1"/>
  <c r="P387" i="5" s="1"/>
  <c r="Q381" i="5" s="1"/>
  <c r="Q387" i="5" s="1"/>
  <c r="R381" i="5" s="1"/>
  <c r="R387" i="5" s="1"/>
  <c r="S381" i="5" s="1"/>
  <c r="S387" i="5" s="1"/>
  <c r="T381" i="5" s="1"/>
  <c r="T387" i="5" s="1"/>
  <c r="U381" i="5" s="1"/>
  <c r="U387" i="5" s="1"/>
  <c r="V381" i="5" s="1"/>
  <c r="V387" i="5" s="1"/>
  <c r="W381" i="5" s="1"/>
  <c r="W387" i="5" s="1"/>
  <c r="X381" i="5" s="1"/>
  <c r="X387" i="5" s="1"/>
  <c r="Y381" i="5" s="1"/>
  <c r="Y387" i="5" s="1"/>
  <c r="Z381" i="5" s="1"/>
  <c r="Z387" i="5" s="1"/>
  <c r="AA381" i="5" s="1"/>
  <c r="AA387" i="5" s="1"/>
  <c r="AB381" i="5" s="1"/>
  <c r="AB387" i="5" s="1"/>
  <c r="AC381" i="5" s="1"/>
  <c r="AC387" i="5" s="1"/>
  <c r="AD381" i="5" s="1"/>
  <c r="AD387" i="5" s="1"/>
  <c r="AE381" i="5" s="1"/>
  <c r="AE387" i="5" s="1"/>
  <c r="AF381" i="5" s="1"/>
  <c r="AF387" i="5" s="1"/>
  <c r="AG381" i="5" s="1"/>
  <c r="AG387" i="5" s="1"/>
  <c r="AH381" i="5" s="1"/>
  <c r="AH387" i="5" s="1"/>
  <c r="AI381" i="5" s="1"/>
  <c r="AI387" i="5" s="1"/>
  <c r="AJ381" i="5" s="1"/>
  <c r="AJ387" i="5" s="1"/>
  <c r="AK381" i="5" s="1"/>
  <c r="AK387" i="5" s="1"/>
  <c r="AL381" i="5" s="1"/>
  <c r="AL387" i="5" s="1"/>
  <c r="AM381" i="5" s="1"/>
  <c r="AM387" i="5" s="1"/>
  <c r="AN381" i="5" s="1"/>
  <c r="AN387" i="5" s="1"/>
  <c r="AO381" i="5" s="1"/>
  <c r="AP387" i="5" s="1"/>
  <c r="AP386" i="5"/>
  <c r="AP385" i="5"/>
  <c r="AP384" i="5"/>
  <c r="AP383" i="5"/>
  <c r="AP382" i="5"/>
  <c r="H380" i="5"/>
  <c r="I374" i="5" s="1"/>
  <c r="I380" i="5" s="1"/>
  <c r="J374" i="5" s="1"/>
  <c r="J380" i="5" s="1"/>
  <c r="K374" i="5" s="1"/>
  <c r="K380" i="5" s="1"/>
  <c r="L374" i="5" s="1"/>
  <c r="L380" i="5" s="1"/>
  <c r="M374" i="5" s="1"/>
  <c r="M380" i="5" s="1"/>
  <c r="N374" i="5" s="1"/>
  <c r="N380" i="5" s="1"/>
  <c r="O374" i="5" s="1"/>
  <c r="O380" i="5" s="1"/>
  <c r="P374" i="5" s="1"/>
  <c r="P380" i="5" s="1"/>
  <c r="Q374" i="5" s="1"/>
  <c r="Q380" i="5" s="1"/>
  <c r="R374" i="5" s="1"/>
  <c r="R380" i="5" s="1"/>
  <c r="S374" i="5" s="1"/>
  <c r="S380" i="5" s="1"/>
  <c r="T374" i="5" s="1"/>
  <c r="T380" i="5" s="1"/>
  <c r="U374" i="5" s="1"/>
  <c r="U380" i="5" s="1"/>
  <c r="V374" i="5" s="1"/>
  <c r="V380" i="5" s="1"/>
  <c r="W374" i="5" s="1"/>
  <c r="W380" i="5" s="1"/>
  <c r="X374" i="5" s="1"/>
  <c r="X380" i="5" s="1"/>
  <c r="Y374" i="5" s="1"/>
  <c r="Y380" i="5" s="1"/>
  <c r="Z374" i="5" s="1"/>
  <c r="Z380" i="5" s="1"/>
  <c r="AA374" i="5" s="1"/>
  <c r="AA380" i="5" s="1"/>
  <c r="AB374" i="5" s="1"/>
  <c r="AB380" i="5" s="1"/>
  <c r="AC374" i="5" s="1"/>
  <c r="AC380" i="5" s="1"/>
  <c r="AD374" i="5" s="1"/>
  <c r="AD380" i="5" s="1"/>
  <c r="AE374" i="5" s="1"/>
  <c r="AE380" i="5" s="1"/>
  <c r="AF374" i="5" s="1"/>
  <c r="AF380" i="5" s="1"/>
  <c r="AG374" i="5" s="1"/>
  <c r="AG380" i="5" s="1"/>
  <c r="AH374" i="5" s="1"/>
  <c r="AH380" i="5" s="1"/>
  <c r="AI374" i="5" s="1"/>
  <c r="AI380" i="5" s="1"/>
  <c r="AJ374" i="5" s="1"/>
  <c r="AJ380" i="5" s="1"/>
  <c r="AK374" i="5" s="1"/>
  <c r="AK380" i="5" s="1"/>
  <c r="AL374" i="5" s="1"/>
  <c r="AL380" i="5" s="1"/>
  <c r="AM374" i="5" s="1"/>
  <c r="AM380" i="5" s="1"/>
  <c r="AN374" i="5" s="1"/>
  <c r="AN380" i="5" s="1"/>
  <c r="AO374" i="5" s="1"/>
  <c r="AP380" i="5" s="1"/>
  <c r="AP379" i="5"/>
  <c r="AP378" i="5"/>
  <c r="AP377" i="5"/>
  <c r="AP376" i="5"/>
  <c r="AP375" i="5"/>
  <c r="H373" i="5"/>
  <c r="I367" i="5" s="1"/>
  <c r="I373" i="5" s="1"/>
  <c r="J367" i="5" s="1"/>
  <c r="J373" i="5" s="1"/>
  <c r="K367" i="5" s="1"/>
  <c r="K373" i="5" s="1"/>
  <c r="L367" i="5" s="1"/>
  <c r="L373" i="5" s="1"/>
  <c r="M367" i="5" s="1"/>
  <c r="M373" i="5" s="1"/>
  <c r="N367" i="5" s="1"/>
  <c r="N373" i="5" s="1"/>
  <c r="O367" i="5" s="1"/>
  <c r="O373" i="5" s="1"/>
  <c r="P367" i="5" s="1"/>
  <c r="P373" i="5" s="1"/>
  <c r="Q367" i="5" s="1"/>
  <c r="Q373" i="5" s="1"/>
  <c r="R367" i="5" s="1"/>
  <c r="R373" i="5" s="1"/>
  <c r="S367" i="5" s="1"/>
  <c r="S373" i="5" s="1"/>
  <c r="T367" i="5" s="1"/>
  <c r="T373" i="5" s="1"/>
  <c r="U367" i="5" s="1"/>
  <c r="U373" i="5" s="1"/>
  <c r="V367" i="5" s="1"/>
  <c r="V373" i="5" s="1"/>
  <c r="W367" i="5" s="1"/>
  <c r="W373" i="5" s="1"/>
  <c r="X367" i="5" s="1"/>
  <c r="X373" i="5" s="1"/>
  <c r="Y367" i="5" s="1"/>
  <c r="Y373" i="5" s="1"/>
  <c r="Z367" i="5" s="1"/>
  <c r="Z373" i="5" s="1"/>
  <c r="AA367" i="5" s="1"/>
  <c r="AA373" i="5" s="1"/>
  <c r="AB367" i="5" s="1"/>
  <c r="AB373" i="5" s="1"/>
  <c r="AC367" i="5" s="1"/>
  <c r="AC373" i="5" s="1"/>
  <c r="AD367" i="5" s="1"/>
  <c r="AD373" i="5" s="1"/>
  <c r="AE367" i="5" s="1"/>
  <c r="AE373" i="5" s="1"/>
  <c r="AF367" i="5" s="1"/>
  <c r="AF373" i="5" s="1"/>
  <c r="AG367" i="5" s="1"/>
  <c r="AG373" i="5" s="1"/>
  <c r="AH367" i="5" s="1"/>
  <c r="AH373" i="5" s="1"/>
  <c r="AI367" i="5" s="1"/>
  <c r="AI373" i="5" s="1"/>
  <c r="AJ367" i="5" s="1"/>
  <c r="AJ373" i="5" s="1"/>
  <c r="AK367" i="5" s="1"/>
  <c r="AK373" i="5" s="1"/>
  <c r="AL367" i="5" s="1"/>
  <c r="AL373" i="5" s="1"/>
  <c r="AM367" i="5" s="1"/>
  <c r="AM373" i="5" s="1"/>
  <c r="AN367" i="5" s="1"/>
  <c r="AN373" i="5" s="1"/>
  <c r="AO367" i="5" s="1"/>
  <c r="AP373" i="5" s="1"/>
  <c r="AP372" i="5"/>
  <c r="AP371" i="5"/>
  <c r="AP370" i="5"/>
  <c r="AP369" i="5"/>
  <c r="AP368" i="5"/>
  <c r="H366" i="5"/>
  <c r="I360" i="5" s="1"/>
  <c r="I366" i="5" s="1"/>
  <c r="J360" i="5" s="1"/>
  <c r="J366" i="5" s="1"/>
  <c r="K360" i="5" s="1"/>
  <c r="K366" i="5" s="1"/>
  <c r="L360" i="5" s="1"/>
  <c r="L366" i="5" s="1"/>
  <c r="M360" i="5" s="1"/>
  <c r="M366" i="5" s="1"/>
  <c r="N360" i="5" s="1"/>
  <c r="N366" i="5" s="1"/>
  <c r="O360" i="5" s="1"/>
  <c r="O366" i="5" s="1"/>
  <c r="P360" i="5" s="1"/>
  <c r="P366" i="5" s="1"/>
  <c r="Q360" i="5" s="1"/>
  <c r="Q366" i="5" s="1"/>
  <c r="R360" i="5" s="1"/>
  <c r="R366" i="5" s="1"/>
  <c r="S360" i="5" s="1"/>
  <c r="S366" i="5" s="1"/>
  <c r="T360" i="5" s="1"/>
  <c r="T366" i="5" s="1"/>
  <c r="U360" i="5" s="1"/>
  <c r="U366" i="5" s="1"/>
  <c r="V360" i="5" s="1"/>
  <c r="V366" i="5" s="1"/>
  <c r="W360" i="5" s="1"/>
  <c r="W366" i="5" s="1"/>
  <c r="X360" i="5" s="1"/>
  <c r="X366" i="5" s="1"/>
  <c r="Y360" i="5" s="1"/>
  <c r="Y366" i="5" s="1"/>
  <c r="Z360" i="5" s="1"/>
  <c r="Z366" i="5" s="1"/>
  <c r="AA360" i="5" s="1"/>
  <c r="AA366" i="5" s="1"/>
  <c r="AB360" i="5" s="1"/>
  <c r="AB366" i="5" s="1"/>
  <c r="AC360" i="5" s="1"/>
  <c r="AC366" i="5" s="1"/>
  <c r="AD360" i="5" s="1"/>
  <c r="AD366" i="5" s="1"/>
  <c r="AE360" i="5" s="1"/>
  <c r="AE366" i="5" s="1"/>
  <c r="AF360" i="5" s="1"/>
  <c r="AF366" i="5" s="1"/>
  <c r="AG360" i="5" s="1"/>
  <c r="AG366" i="5" s="1"/>
  <c r="AH360" i="5" s="1"/>
  <c r="AH366" i="5" s="1"/>
  <c r="AI360" i="5" s="1"/>
  <c r="AI366" i="5" s="1"/>
  <c r="AJ360" i="5" s="1"/>
  <c r="AJ366" i="5" s="1"/>
  <c r="AK360" i="5" s="1"/>
  <c r="AK366" i="5" s="1"/>
  <c r="AL360" i="5" s="1"/>
  <c r="AL366" i="5" s="1"/>
  <c r="AM360" i="5" s="1"/>
  <c r="AM366" i="5" s="1"/>
  <c r="AN360" i="5" s="1"/>
  <c r="AN366" i="5" s="1"/>
  <c r="AO360" i="5" s="1"/>
  <c r="AP366" i="5" s="1"/>
  <c r="AP365" i="5"/>
  <c r="AP364" i="5"/>
  <c r="AP363" i="5"/>
  <c r="AP362" i="5"/>
  <c r="AP361" i="5"/>
  <c r="H359" i="5"/>
  <c r="I348" i="5" s="1"/>
  <c r="I359" i="5" s="1"/>
  <c r="J348" i="5" s="1"/>
  <c r="J359" i="5" s="1"/>
  <c r="K348" i="5" s="1"/>
  <c r="K359" i="5" s="1"/>
  <c r="L348" i="5" s="1"/>
  <c r="L359" i="5" s="1"/>
  <c r="M348" i="5" s="1"/>
  <c r="M359" i="5" s="1"/>
  <c r="N348" i="5" s="1"/>
  <c r="N359" i="5" s="1"/>
  <c r="O348" i="5" s="1"/>
  <c r="O359" i="5" s="1"/>
  <c r="P348" i="5" s="1"/>
  <c r="P359" i="5" s="1"/>
  <c r="Q348" i="5" s="1"/>
  <c r="Q359" i="5" s="1"/>
  <c r="R348" i="5" s="1"/>
  <c r="R359" i="5" s="1"/>
  <c r="S348" i="5" s="1"/>
  <c r="S359" i="5" s="1"/>
  <c r="T348" i="5" s="1"/>
  <c r="T359" i="5" s="1"/>
  <c r="U348" i="5" s="1"/>
  <c r="U359" i="5" s="1"/>
  <c r="V348" i="5" s="1"/>
  <c r="V359" i="5" s="1"/>
  <c r="W348" i="5" s="1"/>
  <c r="W359" i="5" s="1"/>
  <c r="X348" i="5" s="1"/>
  <c r="X359" i="5" s="1"/>
  <c r="Y348" i="5" s="1"/>
  <c r="Y359" i="5" s="1"/>
  <c r="Z348" i="5" s="1"/>
  <c r="Z359" i="5" s="1"/>
  <c r="AA348" i="5" s="1"/>
  <c r="AA359" i="5" s="1"/>
  <c r="AB348" i="5" s="1"/>
  <c r="AB359" i="5" s="1"/>
  <c r="AC348" i="5" s="1"/>
  <c r="AC359" i="5" s="1"/>
  <c r="AD348" i="5" s="1"/>
  <c r="AD359" i="5" s="1"/>
  <c r="AE348" i="5" s="1"/>
  <c r="AE359" i="5" s="1"/>
  <c r="AF348" i="5" s="1"/>
  <c r="AF359" i="5" s="1"/>
  <c r="AG348" i="5" s="1"/>
  <c r="AG359" i="5" s="1"/>
  <c r="AH348" i="5" s="1"/>
  <c r="AH359" i="5" s="1"/>
  <c r="AI348" i="5" s="1"/>
  <c r="AI359" i="5" s="1"/>
  <c r="AJ348" i="5" s="1"/>
  <c r="AJ359" i="5" s="1"/>
  <c r="AK348" i="5" s="1"/>
  <c r="AK359" i="5" s="1"/>
  <c r="AL348" i="5" s="1"/>
  <c r="AL359" i="5" s="1"/>
  <c r="AM348" i="5" s="1"/>
  <c r="AM359" i="5" s="1"/>
  <c r="AN348" i="5" s="1"/>
  <c r="AN359" i="5" s="1"/>
  <c r="AO348" i="5" s="1"/>
  <c r="AP359" i="5" s="1"/>
  <c r="AP358" i="5"/>
  <c r="AP357" i="5"/>
  <c r="AP356" i="5"/>
  <c r="L1147" i="5"/>
  <c r="AP354" i="5"/>
  <c r="AP353" i="5"/>
  <c r="AP352" i="5"/>
  <c r="AP351" i="5"/>
  <c r="AP349" i="5"/>
  <c r="H347" i="5"/>
  <c r="I342" i="5" s="1"/>
  <c r="I347" i="5" s="1"/>
  <c r="J342" i="5" s="1"/>
  <c r="J347" i="5" s="1"/>
  <c r="K342" i="5" s="1"/>
  <c r="K347" i="5" s="1"/>
  <c r="L342" i="5" s="1"/>
  <c r="L347" i="5" s="1"/>
  <c r="M342" i="5" s="1"/>
  <c r="M347" i="5" s="1"/>
  <c r="N342" i="5" s="1"/>
  <c r="N347" i="5" s="1"/>
  <c r="O342" i="5" s="1"/>
  <c r="O347" i="5" s="1"/>
  <c r="P342" i="5" s="1"/>
  <c r="P347" i="5" s="1"/>
  <c r="Q342" i="5" s="1"/>
  <c r="Q347" i="5" s="1"/>
  <c r="R342" i="5" s="1"/>
  <c r="R347" i="5" s="1"/>
  <c r="S342" i="5" s="1"/>
  <c r="S347" i="5" s="1"/>
  <c r="T342" i="5" s="1"/>
  <c r="T347" i="5" s="1"/>
  <c r="U342" i="5" s="1"/>
  <c r="U347" i="5" s="1"/>
  <c r="V342" i="5" s="1"/>
  <c r="V347" i="5" s="1"/>
  <c r="W342" i="5" s="1"/>
  <c r="W347" i="5" s="1"/>
  <c r="X342" i="5" s="1"/>
  <c r="X347" i="5" s="1"/>
  <c r="Y342" i="5" s="1"/>
  <c r="Y347" i="5" s="1"/>
  <c r="Z342" i="5" s="1"/>
  <c r="Z347" i="5" s="1"/>
  <c r="AA342" i="5" s="1"/>
  <c r="AA347" i="5" s="1"/>
  <c r="AB342" i="5" s="1"/>
  <c r="AB347" i="5" s="1"/>
  <c r="AC342" i="5" s="1"/>
  <c r="AC347" i="5" s="1"/>
  <c r="AD342" i="5" s="1"/>
  <c r="AD347" i="5" s="1"/>
  <c r="AE342" i="5" s="1"/>
  <c r="AE347" i="5" s="1"/>
  <c r="AF342" i="5" s="1"/>
  <c r="AF347" i="5" s="1"/>
  <c r="AG342" i="5" s="1"/>
  <c r="AG347" i="5" s="1"/>
  <c r="AH342" i="5" s="1"/>
  <c r="AH347" i="5" s="1"/>
  <c r="AI342" i="5" s="1"/>
  <c r="AI347" i="5" s="1"/>
  <c r="AJ342" i="5" s="1"/>
  <c r="AJ347" i="5" s="1"/>
  <c r="AK342" i="5" s="1"/>
  <c r="AK347" i="5" s="1"/>
  <c r="AL342" i="5" s="1"/>
  <c r="AL347" i="5" s="1"/>
  <c r="AM342" i="5" s="1"/>
  <c r="AM347" i="5" s="1"/>
  <c r="AN342" i="5" s="1"/>
  <c r="AN347" i="5" s="1"/>
  <c r="AO342" i="5" s="1"/>
  <c r="AP347" i="5" s="1"/>
  <c r="AP346" i="5"/>
  <c r="AP345" i="5"/>
  <c r="AP344" i="5"/>
  <c r="AP343" i="5"/>
  <c r="H341" i="5"/>
  <c r="I336" i="5" s="1"/>
  <c r="I341" i="5" s="1"/>
  <c r="J336" i="5" s="1"/>
  <c r="J341" i="5" s="1"/>
  <c r="K336" i="5" s="1"/>
  <c r="K341" i="5" s="1"/>
  <c r="L336" i="5" s="1"/>
  <c r="L341" i="5" s="1"/>
  <c r="M336" i="5" s="1"/>
  <c r="M341" i="5" s="1"/>
  <c r="N336" i="5" s="1"/>
  <c r="N341" i="5" s="1"/>
  <c r="O336" i="5" s="1"/>
  <c r="O341" i="5" s="1"/>
  <c r="P336" i="5" s="1"/>
  <c r="P341" i="5" s="1"/>
  <c r="Q336" i="5" s="1"/>
  <c r="Q341" i="5" s="1"/>
  <c r="R336" i="5" s="1"/>
  <c r="R341" i="5" s="1"/>
  <c r="S336" i="5" s="1"/>
  <c r="S341" i="5" s="1"/>
  <c r="T336" i="5" s="1"/>
  <c r="T341" i="5" s="1"/>
  <c r="U336" i="5" s="1"/>
  <c r="U341" i="5" s="1"/>
  <c r="V336" i="5" s="1"/>
  <c r="V341" i="5" s="1"/>
  <c r="W336" i="5" s="1"/>
  <c r="W341" i="5" s="1"/>
  <c r="X336" i="5" s="1"/>
  <c r="X341" i="5" s="1"/>
  <c r="Y336" i="5" s="1"/>
  <c r="Y341" i="5" s="1"/>
  <c r="Z336" i="5" s="1"/>
  <c r="Z341" i="5" s="1"/>
  <c r="AA336" i="5" s="1"/>
  <c r="AA341" i="5" s="1"/>
  <c r="AB336" i="5" s="1"/>
  <c r="AB341" i="5" s="1"/>
  <c r="AC336" i="5" s="1"/>
  <c r="AC341" i="5" s="1"/>
  <c r="AD336" i="5" s="1"/>
  <c r="AD341" i="5" s="1"/>
  <c r="AE336" i="5" s="1"/>
  <c r="AE341" i="5" s="1"/>
  <c r="AF336" i="5" s="1"/>
  <c r="AF341" i="5" s="1"/>
  <c r="AG336" i="5" s="1"/>
  <c r="AG341" i="5" s="1"/>
  <c r="AH336" i="5" s="1"/>
  <c r="AH341" i="5" s="1"/>
  <c r="AI336" i="5" s="1"/>
  <c r="AI341" i="5" s="1"/>
  <c r="AJ336" i="5" s="1"/>
  <c r="AJ341" i="5" s="1"/>
  <c r="AK336" i="5" s="1"/>
  <c r="AK341" i="5" s="1"/>
  <c r="AL336" i="5" s="1"/>
  <c r="AL341" i="5" s="1"/>
  <c r="AM336" i="5" s="1"/>
  <c r="AM341" i="5" s="1"/>
  <c r="AN336" i="5" s="1"/>
  <c r="AN341" i="5" s="1"/>
  <c r="AO336" i="5" s="1"/>
  <c r="AP341" i="5" s="1"/>
  <c r="AP340" i="5"/>
  <c r="AP339" i="5"/>
  <c r="AP338" i="5"/>
  <c r="AP337" i="5"/>
  <c r="AP334" i="5"/>
  <c r="AP333" i="5"/>
  <c r="AP332" i="5"/>
  <c r="AP331" i="5"/>
  <c r="H330" i="5"/>
  <c r="H335" i="5" s="1"/>
  <c r="I330" i="5" s="1"/>
  <c r="I335" i="5" s="1"/>
  <c r="J330" i="5" s="1"/>
  <c r="J335" i="5" s="1"/>
  <c r="K330" i="5" s="1"/>
  <c r="K335" i="5" s="1"/>
  <c r="L330" i="5" s="1"/>
  <c r="L335" i="5" s="1"/>
  <c r="M330" i="5" s="1"/>
  <c r="M335" i="5" s="1"/>
  <c r="N330" i="5" s="1"/>
  <c r="N335" i="5" s="1"/>
  <c r="O330" i="5" s="1"/>
  <c r="O335" i="5" s="1"/>
  <c r="P330" i="5" s="1"/>
  <c r="P335" i="5" s="1"/>
  <c r="Q330" i="5" s="1"/>
  <c r="Q335" i="5" s="1"/>
  <c r="R330" i="5" s="1"/>
  <c r="R335" i="5" s="1"/>
  <c r="S330" i="5" s="1"/>
  <c r="S335" i="5" s="1"/>
  <c r="T330" i="5" s="1"/>
  <c r="T335" i="5" s="1"/>
  <c r="U330" i="5" s="1"/>
  <c r="U335" i="5" s="1"/>
  <c r="V330" i="5" s="1"/>
  <c r="V335" i="5" s="1"/>
  <c r="W330" i="5" s="1"/>
  <c r="W335" i="5" s="1"/>
  <c r="X330" i="5" s="1"/>
  <c r="X335" i="5" s="1"/>
  <c r="Y330" i="5" s="1"/>
  <c r="Y335" i="5" s="1"/>
  <c r="Z330" i="5" s="1"/>
  <c r="Z335" i="5" s="1"/>
  <c r="AA330" i="5" s="1"/>
  <c r="AA335" i="5" s="1"/>
  <c r="AB330" i="5" s="1"/>
  <c r="AB335" i="5" s="1"/>
  <c r="AC330" i="5" s="1"/>
  <c r="AC335" i="5" s="1"/>
  <c r="AD330" i="5" s="1"/>
  <c r="AD335" i="5" s="1"/>
  <c r="AE330" i="5" s="1"/>
  <c r="AE335" i="5" s="1"/>
  <c r="AF330" i="5" s="1"/>
  <c r="AF335" i="5" s="1"/>
  <c r="AG330" i="5" s="1"/>
  <c r="AG335" i="5" s="1"/>
  <c r="AH330" i="5" s="1"/>
  <c r="AH335" i="5" s="1"/>
  <c r="AI330" i="5" s="1"/>
  <c r="AI335" i="5" s="1"/>
  <c r="AJ330" i="5" s="1"/>
  <c r="AJ335" i="5" s="1"/>
  <c r="AK330" i="5" s="1"/>
  <c r="AK335" i="5" s="1"/>
  <c r="AL330" i="5" s="1"/>
  <c r="AL335" i="5" s="1"/>
  <c r="AM330" i="5" s="1"/>
  <c r="AM335" i="5" s="1"/>
  <c r="AN330" i="5" s="1"/>
  <c r="AN335" i="5" s="1"/>
  <c r="AO330" i="5" s="1"/>
  <c r="AP335" i="5" s="1"/>
  <c r="AP328" i="5"/>
  <c r="AP327" i="5"/>
  <c r="AP326" i="5"/>
  <c r="AP325" i="5"/>
  <c r="H324" i="5"/>
  <c r="H329" i="5" s="1"/>
  <c r="I324" i="5" s="1"/>
  <c r="I329" i="5" s="1"/>
  <c r="J324" i="5" s="1"/>
  <c r="J329" i="5" s="1"/>
  <c r="K324" i="5" s="1"/>
  <c r="K329" i="5" s="1"/>
  <c r="L324" i="5" s="1"/>
  <c r="L329" i="5" s="1"/>
  <c r="M324" i="5" s="1"/>
  <c r="M329" i="5" s="1"/>
  <c r="N324" i="5" s="1"/>
  <c r="N329" i="5" s="1"/>
  <c r="O324" i="5" s="1"/>
  <c r="O329" i="5" s="1"/>
  <c r="P324" i="5" s="1"/>
  <c r="P329" i="5" s="1"/>
  <c r="Q324" i="5" s="1"/>
  <c r="Q329" i="5" s="1"/>
  <c r="R324" i="5" s="1"/>
  <c r="R329" i="5" s="1"/>
  <c r="S324" i="5" s="1"/>
  <c r="S329" i="5" s="1"/>
  <c r="T324" i="5" s="1"/>
  <c r="T329" i="5" s="1"/>
  <c r="U324" i="5" s="1"/>
  <c r="U329" i="5" s="1"/>
  <c r="V324" i="5" s="1"/>
  <c r="V329" i="5" s="1"/>
  <c r="W324" i="5" s="1"/>
  <c r="W329" i="5" s="1"/>
  <c r="X324" i="5" s="1"/>
  <c r="X329" i="5" s="1"/>
  <c r="Y324" i="5" s="1"/>
  <c r="Y329" i="5" s="1"/>
  <c r="Z324" i="5" s="1"/>
  <c r="Z329" i="5" s="1"/>
  <c r="AA324" i="5" s="1"/>
  <c r="AA329" i="5" s="1"/>
  <c r="AB324" i="5" s="1"/>
  <c r="AB329" i="5" s="1"/>
  <c r="AC324" i="5" s="1"/>
  <c r="AC329" i="5" s="1"/>
  <c r="AD324" i="5" s="1"/>
  <c r="AD329" i="5" s="1"/>
  <c r="AE324" i="5" s="1"/>
  <c r="AE329" i="5" s="1"/>
  <c r="AF324" i="5" s="1"/>
  <c r="AF329" i="5" s="1"/>
  <c r="AG324" i="5" s="1"/>
  <c r="AG329" i="5" s="1"/>
  <c r="AH324" i="5" s="1"/>
  <c r="AH329" i="5" s="1"/>
  <c r="AI324" i="5" s="1"/>
  <c r="AI329" i="5" s="1"/>
  <c r="AJ324" i="5" s="1"/>
  <c r="AJ329" i="5" s="1"/>
  <c r="AK324" i="5" s="1"/>
  <c r="AK329" i="5" s="1"/>
  <c r="AL324" i="5" s="1"/>
  <c r="AL329" i="5" s="1"/>
  <c r="AM324" i="5" s="1"/>
  <c r="AM329" i="5" s="1"/>
  <c r="AN324" i="5" s="1"/>
  <c r="AN329" i="5" s="1"/>
  <c r="AO324" i="5" s="1"/>
  <c r="AP329" i="5" s="1"/>
  <c r="H323" i="5"/>
  <c r="I318" i="5" s="1"/>
  <c r="I323" i="5" s="1"/>
  <c r="J318" i="5" s="1"/>
  <c r="J323" i="5" s="1"/>
  <c r="K318" i="5" s="1"/>
  <c r="K323" i="5" s="1"/>
  <c r="L318" i="5" s="1"/>
  <c r="L323" i="5" s="1"/>
  <c r="M318" i="5" s="1"/>
  <c r="M323" i="5" s="1"/>
  <c r="N318" i="5" s="1"/>
  <c r="N323" i="5" s="1"/>
  <c r="O318" i="5" s="1"/>
  <c r="O323" i="5" s="1"/>
  <c r="P318" i="5" s="1"/>
  <c r="P323" i="5" s="1"/>
  <c r="Q318" i="5" s="1"/>
  <c r="Q323" i="5" s="1"/>
  <c r="R318" i="5" s="1"/>
  <c r="R323" i="5" s="1"/>
  <c r="S318" i="5" s="1"/>
  <c r="S323" i="5" s="1"/>
  <c r="T318" i="5" s="1"/>
  <c r="T323" i="5" s="1"/>
  <c r="U318" i="5" s="1"/>
  <c r="U323" i="5" s="1"/>
  <c r="V318" i="5" s="1"/>
  <c r="V323" i="5" s="1"/>
  <c r="W318" i="5" s="1"/>
  <c r="W323" i="5" s="1"/>
  <c r="X318" i="5" s="1"/>
  <c r="X323" i="5" s="1"/>
  <c r="Y318" i="5" s="1"/>
  <c r="Y323" i="5" s="1"/>
  <c r="Z318" i="5" s="1"/>
  <c r="Z323" i="5" s="1"/>
  <c r="AA318" i="5" s="1"/>
  <c r="AA323" i="5" s="1"/>
  <c r="AB318" i="5" s="1"/>
  <c r="AB323" i="5" s="1"/>
  <c r="AC318" i="5" s="1"/>
  <c r="AC323" i="5" s="1"/>
  <c r="AD318" i="5" s="1"/>
  <c r="AD323" i="5" s="1"/>
  <c r="AE318" i="5" s="1"/>
  <c r="AE323" i="5" s="1"/>
  <c r="AF318" i="5" s="1"/>
  <c r="AF323" i="5" s="1"/>
  <c r="AG318" i="5" s="1"/>
  <c r="AG323" i="5" s="1"/>
  <c r="AH318" i="5" s="1"/>
  <c r="AH323" i="5" s="1"/>
  <c r="AI318" i="5" s="1"/>
  <c r="AI323" i="5" s="1"/>
  <c r="AJ318" i="5" s="1"/>
  <c r="AJ323" i="5" s="1"/>
  <c r="AK318" i="5" s="1"/>
  <c r="AK323" i="5" s="1"/>
  <c r="AL318" i="5" s="1"/>
  <c r="AL323" i="5" s="1"/>
  <c r="AM318" i="5" s="1"/>
  <c r="AM323" i="5" s="1"/>
  <c r="AN318" i="5" s="1"/>
  <c r="AN323" i="5" s="1"/>
  <c r="AO318" i="5" s="1"/>
  <c r="AP323" i="5" s="1"/>
  <c r="AP322" i="5"/>
  <c r="AP321" i="5"/>
  <c r="AP320" i="5"/>
  <c r="AP319" i="5"/>
  <c r="H317" i="5"/>
  <c r="I312" i="5" s="1"/>
  <c r="I317" i="5" s="1"/>
  <c r="J312" i="5" s="1"/>
  <c r="J317" i="5" s="1"/>
  <c r="K312" i="5" s="1"/>
  <c r="K317" i="5" s="1"/>
  <c r="L312" i="5" s="1"/>
  <c r="L317" i="5" s="1"/>
  <c r="M312" i="5" s="1"/>
  <c r="M317" i="5" s="1"/>
  <c r="N312" i="5" s="1"/>
  <c r="N317" i="5" s="1"/>
  <c r="O312" i="5" s="1"/>
  <c r="O317" i="5" s="1"/>
  <c r="P312" i="5" s="1"/>
  <c r="P317" i="5" s="1"/>
  <c r="Q312" i="5" s="1"/>
  <c r="Q317" i="5" s="1"/>
  <c r="R312" i="5" s="1"/>
  <c r="R317" i="5" s="1"/>
  <c r="S312" i="5" s="1"/>
  <c r="S317" i="5" s="1"/>
  <c r="T312" i="5" s="1"/>
  <c r="T317" i="5" s="1"/>
  <c r="U312" i="5" s="1"/>
  <c r="U317" i="5" s="1"/>
  <c r="V312" i="5" s="1"/>
  <c r="V317" i="5" s="1"/>
  <c r="W312" i="5" s="1"/>
  <c r="W317" i="5" s="1"/>
  <c r="X312" i="5" s="1"/>
  <c r="X317" i="5" s="1"/>
  <c r="Y312" i="5" s="1"/>
  <c r="Y317" i="5" s="1"/>
  <c r="Z312" i="5" s="1"/>
  <c r="Z317" i="5" s="1"/>
  <c r="AA312" i="5" s="1"/>
  <c r="AA317" i="5" s="1"/>
  <c r="AB312" i="5" s="1"/>
  <c r="AB317" i="5" s="1"/>
  <c r="AC312" i="5" s="1"/>
  <c r="AC317" i="5" s="1"/>
  <c r="AD312" i="5" s="1"/>
  <c r="AD317" i="5" s="1"/>
  <c r="AE312" i="5" s="1"/>
  <c r="AE317" i="5" s="1"/>
  <c r="AF312" i="5" s="1"/>
  <c r="AF317" i="5" s="1"/>
  <c r="AG312" i="5" s="1"/>
  <c r="AG317" i="5" s="1"/>
  <c r="AH312" i="5" s="1"/>
  <c r="AH317" i="5" s="1"/>
  <c r="AI312" i="5" s="1"/>
  <c r="AI317" i="5" s="1"/>
  <c r="AJ312" i="5" s="1"/>
  <c r="AJ317" i="5" s="1"/>
  <c r="AK312" i="5" s="1"/>
  <c r="AK317" i="5" s="1"/>
  <c r="AL312" i="5" s="1"/>
  <c r="AL317" i="5" s="1"/>
  <c r="AM312" i="5" s="1"/>
  <c r="AM317" i="5" s="1"/>
  <c r="AN312" i="5" s="1"/>
  <c r="AN317" i="5" s="1"/>
  <c r="AO312" i="5" s="1"/>
  <c r="AP317" i="5" s="1"/>
  <c r="AP316" i="5"/>
  <c r="AP315" i="5"/>
  <c r="AP314" i="5"/>
  <c r="AP313" i="5"/>
  <c r="H311" i="5"/>
  <c r="I306" i="5" s="1"/>
  <c r="I311" i="5" s="1"/>
  <c r="J306" i="5" s="1"/>
  <c r="J311" i="5" s="1"/>
  <c r="K306" i="5" s="1"/>
  <c r="K311" i="5" s="1"/>
  <c r="L306" i="5" s="1"/>
  <c r="L311" i="5" s="1"/>
  <c r="M306" i="5" s="1"/>
  <c r="M311" i="5" s="1"/>
  <c r="N306" i="5" s="1"/>
  <c r="N311" i="5" s="1"/>
  <c r="O306" i="5" s="1"/>
  <c r="O311" i="5" s="1"/>
  <c r="P306" i="5" s="1"/>
  <c r="P311" i="5" s="1"/>
  <c r="Q306" i="5" s="1"/>
  <c r="Q311" i="5" s="1"/>
  <c r="R306" i="5" s="1"/>
  <c r="R311" i="5" s="1"/>
  <c r="S306" i="5" s="1"/>
  <c r="S311" i="5" s="1"/>
  <c r="T306" i="5" s="1"/>
  <c r="T311" i="5" s="1"/>
  <c r="U306" i="5" s="1"/>
  <c r="U311" i="5" s="1"/>
  <c r="V306" i="5" s="1"/>
  <c r="V311" i="5" s="1"/>
  <c r="W306" i="5" s="1"/>
  <c r="W311" i="5" s="1"/>
  <c r="X306" i="5" s="1"/>
  <c r="X311" i="5" s="1"/>
  <c r="Y306" i="5" s="1"/>
  <c r="Y311" i="5" s="1"/>
  <c r="Z306" i="5" s="1"/>
  <c r="Z311" i="5" s="1"/>
  <c r="AA306" i="5" s="1"/>
  <c r="AA311" i="5" s="1"/>
  <c r="AB306" i="5" s="1"/>
  <c r="AB311" i="5" s="1"/>
  <c r="AC306" i="5" s="1"/>
  <c r="AC311" i="5" s="1"/>
  <c r="AD306" i="5" s="1"/>
  <c r="AD311" i="5" s="1"/>
  <c r="AE306" i="5" s="1"/>
  <c r="AE311" i="5" s="1"/>
  <c r="AF306" i="5" s="1"/>
  <c r="AF311" i="5" s="1"/>
  <c r="AG306" i="5" s="1"/>
  <c r="AG311" i="5" s="1"/>
  <c r="AH306" i="5" s="1"/>
  <c r="AH311" i="5" s="1"/>
  <c r="AI306" i="5" s="1"/>
  <c r="AI311" i="5" s="1"/>
  <c r="AJ306" i="5" s="1"/>
  <c r="AJ311" i="5" s="1"/>
  <c r="AK306" i="5" s="1"/>
  <c r="AK311" i="5" s="1"/>
  <c r="AL306" i="5" s="1"/>
  <c r="AL311" i="5" s="1"/>
  <c r="AM306" i="5" s="1"/>
  <c r="AM311" i="5" s="1"/>
  <c r="AN306" i="5" s="1"/>
  <c r="AN311" i="5" s="1"/>
  <c r="AO306" i="5" s="1"/>
  <c r="AP311" i="5" s="1"/>
  <c r="AP310" i="5"/>
  <c r="AP309" i="5"/>
  <c r="AP308" i="5"/>
  <c r="AP307" i="5"/>
  <c r="H305" i="5"/>
  <c r="I300" i="5" s="1"/>
  <c r="I305" i="5" s="1"/>
  <c r="J300" i="5" s="1"/>
  <c r="J305" i="5" s="1"/>
  <c r="K300" i="5" s="1"/>
  <c r="K305" i="5" s="1"/>
  <c r="L300" i="5" s="1"/>
  <c r="L305" i="5" s="1"/>
  <c r="M300" i="5" s="1"/>
  <c r="M305" i="5" s="1"/>
  <c r="N300" i="5" s="1"/>
  <c r="N305" i="5" s="1"/>
  <c r="O300" i="5" s="1"/>
  <c r="O305" i="5" s="1"/>
  <c r="P300" i="5" s="1"/>
  <c r="P305" i="5" s="1"/>
  <c r="Q300" i="5" s="1"/>
  <c r="Q305" i="5" s="1"/>
  <c r="R300" i="5" s="1"/>
  <c r="R305" i="5" s="1"/>
  <c r="S300" i="5" s="1"/>
  <c r="S305" i="5" s="1"/>
  <c r="T300" i="5" s="1"/>
  <c r="T305" i="5" s="1"/>
  <c r="U300" i="5" s="1"/>
  <c r="U305" i="5" s="1"/>
  <c r="V300" i="5" s="1"/>
  <c r="V305" i="5" s="1"/>
  <c r="W300" i="5" s="1"/>
  <c r="W305" i="5" s="1"/>
  <c r="X300" i="5" s="1"/>
  <c r="X305" i="5" s="1"/>
  <c r="Y300" i="5" s="1"/>
  <c r="Y305" i="5" s="1"/>
  <c r="Z300" i="5" s="1"/>
  <c r="Z305" i="5" s="1"/>
  <c r="AA300" i="5" s="1"/>
  <c r="AA305" i="5" s="1"/>
  <c r="AB300" i="5" s="1"/>
  <c r="AB305" i="5" s="1"/>
  <c r="AC300" i="5" s="1"/>
  <c r="AC305" i="5" s="1"/>
  <c r="AD300" i="5" s="1"/>
  <c r="AD305" i="5" s="1"/>
  <c r="AE300" i="5" s="1"/>
  <c r="AE305" i="5" s="1"/>
  <c r="AF300" i="5" s="1"/>
  <c r="AF305" i="5" s="1"/>
  <c r="AG300" i="5" s="1"/>
  <c r="AG305" i="5" s="1"/>
  <c r="AH300" i="5" s="1"/>
  <c r="AH305" i="5" s="1"/>
  <c r="AI300" i="5" s="1"/>
  <c r="AI305" i="5" s="1"/>
  <c r="AJ300" i="5" s="1"/>
  <c r="AJ305" i="5" s="1"/>
  <c r="AK300" i="5" s="1"/>
  <c r="AK305" i="5" s="1"/>
  <c r="AL300" i="5" s="1"/>
  <c r="AL305" i="5" s="1"/>
  <c r="AM300" i="5" s="1"/>
  <c r="AM305" i="5" s="1"/>
  <c r="AN300" i="5" s="1"/>
  <c r="AN305" i="5" s="1"/>
  <c r="AO300" i="5" s="1"/>
  <c r="AP305" i="5" s="1"/>
  <c r="AP304" i="5"/>
  <c r="AP303" i="5"/>
  <c r="AP302" i="5"/>
  <c r="AP301" i="5"/>
  <c r="H299" i="5"/>
  <c r="I294" i="5" s="1"/>
  <c r="I299" i="5" s="1"/>
  <c r="J294" i="5" s="1"/>
  <c r="J299" i="5" s="1"/>
  <c r="K294" i="5" s="1"/>
  <c r="K299" i="5" s="1"/>
  <c r="L294" i="5" s="1"/>
  <c r="L299" i="5" s="1"/>
  <c r="M294" i="5" s="1"/>
  <c r="M299" i="5" s="1"/>
  <c r="N294" i="5" s="1"/>
  <c r="N299" i="5" s="1"/>
  <c r="O294" i="5" s="1"/>
  <c r="O299" i="5" s="1"/>
  <c r="P294" i="5" s="1"/>
  <c r="P299" i="5" s="1"/>
  <c r="Q294" i="5" s="1"/>
  <c r="Q299" i="5" s="1"/>
  <c r="R294" i="5" s="1"/>
  <c r="R299" i="5" s="1"/>
  <c r="S294" i="5" s="1"/>
  <c r="S299" i="5" s="1"/>
  <c r="T294" i="5" s="1"/>
  <c r="T299" i="5" s="1"/>
  <c r="U294" i="5" s="1"/>
  <c r="U299" i="5" s="1"/>
  <c r="V294" i="5" s="1"/>
  <c r="V299" i="5" s="1"/>
  <c r="W294" i="5" s="1"/>
  <c r="W299" i="5" s="1"/>
  <c r="X294" i="5" s="1"/>
  <c r="X299" i="5" s="1"/>
  <c r="Y294" i="5" s="1"/>
  <c r="Y299" i="5" s="1"/>
  <c r="Z294" i="5" s="1"/>
  <c r="Z299" i="5" s="1"/>
  <c r="AA294" i="5" s="1"/>
  <c r="AA299" i="5" s="1"/>
  <c r="AB294" i="5" s="1"/>
  <c r="AB299" i="5" s="1"/>
  <c r="AC294" i="5" s="1"/>
  <c r="AC299" i="5" s="1"/>
  <c r="AD294" i="5" s="1"/>
  <c r="AD299" i="5" s="1"/>
  <c r="AE294" i="5" s="1"/>
  <c r="AE299" i="5" s="1"/>
  <c r="AF294" i="5" s="1"/>
  <c r="AF299" i="5" s="1"/>
  <c r="AG294" i="5" s="1"/>
  <c r="AG299" i="5" s="1"/>
  <c r="AH294" i="5" s="1"/>
  <c r="AH299" i="5" s="1"/>
  <c r="AI294" i="5" s="1"/>
  <c r="AI299" i="5" s="1"/>
  <c r="AJ294" i="5" s="1"/>
  <c r="AJ299" i="5" s="1"/>
  <c r="AK294" i="5" s="1"/>
  <c r="AK299" i="5" s="1"/>
  <c r="AL294" i="5" s="1"/>
  <c r="AL299" i="5" s="1"/>
  <c r="AM294" i="5" s="1"/>
  <c r="AM299" i="5" s="1"/>
  <c r="AN294" i="5" s="1"/>
  <c r="AN299" i="5" s="1"/>
  <c r="AO294" i="5" s="1"/>
  <c r="AP299" i="5" s="1"/>
  <c r="AP298" i="5"/>
  <c r="AP297" i="5"/>
  <c r="AP296" i="5"/>
  <c r="AP295" i="5"/>
  <c r="H293" i="5"/>
  <c r="I288" i="5" s="1"/>
  <c r="I293" i="5" s="1"/>
  <c r="J288" i="5" s="1"/>
  <c r="J293" i="5" s="1"/>
  <c r="K288" i="5" s="1"/>
  <c r="K293" i="5" s="1"/>
  <c r="L288" i="5" s="1"/>
  <c r="L293" i="5" s="1"/>
  <c r="M288" i="5" s="1"/>
  <c r="M293" i="5" s="1"/>
  <c r="N288" i="5" s="1"/>
  <c r="N293" i="5" s="1"/>
  <c r="O288" i="5" s="1"/>
  <c r="O293" i="5" s="1"/>
  <c r="P288" i="5" s="1"/>
  <c r="P293" i="5" s="1"/>
  <c r="Q288" i="5" s="1"/>
  <c r="Q293" i="5" s="1"/>
  <c r="R288" i="5" s="1"/>
  <c r="R293" i="5" s="1"/>
  <c r="S288" i="5" s="1"/>
  <c r="S293" i="5" s="1"/>
  <c r="T288" i="5" s="1"/>
  <c r="T293" i="5" s="1"/>
  <c r="U288" i="5" s="1"/>
  <c r="U293" i="5" s="1"/>
  <c r="V288" i="5" s="1"/>
  <c r="V293" i="5" s="1"/>
  <c r="W288" i="5" s="1"/>
  <c r="W293" i="5" s="1"/>
  <c r="X288" i="5" s="1"/>
  <c r="X293" i="5" s="1"/>
  <c r="Y288" i="5" s="1"/>
  <c r="Y293" i="5" s="1"/>
  <c r="Z288" i="5" s="1"/>
  <c r="Z293" i="5" s="1"/>
  <c r="AA288" i="5" s="1"/>
  <c r="AA293" i="5" s="1"/>
  <c r="AB288" i="5" s="1"/>
  <c r="AB293" i="5" s="1"/>
  <c r="AC288" i="5" s="1"/>
  <c r="AC293" i="5" s="1"/>
  <c r="AD288" i="5" s="1"/>
  <c r="AD293" i="5" s="1"/>
  <c r="AE288" i="5" s="1"/>
  <c r="AE293" i="5" s="1"/>
  <c r="AF288" i="5" s="1"/>
  <c r="AF293" i="5" s="1"/>
  <c r="AG288" i="5" s="1"/>
  <c r="AG293" i="5" s="1"/>
  <c r="AH288" i="5" s="1"/>
  <c r="AH293" i="5" s="1"/>
  <c r="AI288" i="5" s="1"/>
  <c r="AI293" i="5" s="1"/>
  <c r="AJ288" i="5" s="1"/>
  <c r="AJ293" i="5" s="1"/>
  <c r="AK288" i="5" s="1"/>
  <c r="AK293" i="5" s="1"/>
  <c r="AL288" i="5" s="1"/>
  <c r="AL293" i="5" s="1"/>
  <c r="AM288" i="5" s="1"/>
  <c r="AM293" i="5" s="1"/>
  <c r="AN288" i="5" s="1"/>
  <c r="AN293" i="5" s="1"/>
  <c r="AO288" i="5" s="1"/>
  <c r="AP293" i="5" s="1"/>
  <c r="AP292" i="5"/>
  <c r="AP291" i="5"/>
  <c r="AP290" i="5"/>
  <c r="AP289" i="5"/>
  <c r="W1151" i="5"/>
  <c r="AP286" i="5"/>
  <c r="AP285" i="5"/>
  <c r="AP284" i="5"/>
  <c r="AP283" i="5"/>
  <c r="AP282" i="5"/>
  <c r="H281" i="5"/>
  <c r="H287" i="5" s="1"/>
  <c r="I281" i="5" s="1"/>
  <c r="I287" i="5" s="1"/>
  <c r="J281" i="5" s="1"/>
  <c r="J287" i="5" s="1"/>
  <c r="K281" i="5" s="1"/>
  <c r="K287" i="5" s="1"/>
  <c r="L281" i="5" s="1"/>
  <c r="L287" i="5" s="1"/>
  <c r="M281" i="5" s="1"/>
  <c r="M287" i="5" s="1"/>
  <c r="N281" i="5" s="1"/>
  <c r="N287" i="5" s="1"/>
  <c r="O281" i="5" s="1"/>
  <c r="O287" i="5" s="1"/>
  <c r="P281" i="5" s="1"/>
  <c r="P287" i="5" s="1"/>
  <c r="Q281" i="5" s="1"/>
  <c r="Q287" i="5" s="1"/>
  <c r="R281" i="5" s="1"/>
  <c r="R287" i="5" s="1"/>
  <c r="S281" i="5" s="1"/>
  <c r="S287" i="5" s="1"/>
  <c r="T281" i="5" s="1"/>
  <c r="T287" i="5" s="1"/>
  <c r="U281" i="5" s="1"/>
  <c r="U287" i="5" s="1"/>
  <c r="V281" i="5" s="1"/>
  <c r="V287" i="5" s="1"/>
  <c r="W281" i="5" s="1"/>
  <c r="W287" i="5" s="1"/>
  <c r="X281" i="5" s="1"/>
  <c r="X287" i="5" s="1"/>
  <c r="Y281" i="5" s="1"/>
  <c r="Y287" i="5" s="1"/>
  <c r="Z281" i="5" s="1"/>
  <c r="Z287" i="5" s="1"/>
  <c r="AA281" i="5" s="1"/>
  <c r="AA287" i="5" s="1"/>
  <c r="AB281" i="5" s="1"/>
  <c r="AB287" i="5" s="1"/>
  <c r="AC281" i="5" s="1"/>
  <c r="AC287" i="5" s="1"/>
  <c r="AD281" i="5" s="1"/>
  <c r="AD287" i="5" s="1"/>
  <c r="AE281" i="5" s="1"/>
  <c r="AE287" i="5" s="1"/>
  <c r="AF281" i="5" s="1"/>
  <c r="AF287" i="5" s="1"/>
  <c r="AG281" i="5" s="1"/>
  <c r="AG287" i="5" s="1"/>
  <c r="AH281" i="5" s="1"/>
  <c r="AH287" i="5" s="1"/>
  <c r="AI281" i="5" s="1"/>
  <c r="AI287" i="5" s="1"/>
  <c r="AJ281" i="5" s="1"/>
  <c r="AJ287" i="5" s="1"/>
  <c r="AK281" i="5" s="1"/>
  <c r="AK287" i="5" s="1"/>
  <c r="AL281" i="5" s="1"/>
  <c r="AL287" i="5" s="1"/>
  <c r="AM281" i="5" s="1"/>
  <c r="AM287" i="5" s="1"/>
  <c r="AN281" i="5" s="1"/>
  <c r="AN287" i="5" s="1"/>
  <c r="AO281" i="5" s="1"/>
  <c r="AP287" i="5" s="1"/>
  <c r="H280" i="5"/>
  <c r="I274" i="5" s="1"/>
  <c r="I280" i="5" s="1"/>
  <c r="J274" i="5" s="1"/>
  <c r="J280" i="5" s="1"/>
  <c r="K274" i="5" s="1"/>
  <c r="K280" i="5" s="1"/>
  <c r="L274" i="5" s="1"/>
  <c r="L280" i="5" s="1"/>
  <c r="M274" i="5" s="1"/>
  <c r="M280" i="5" s="1"/>
  <c r="N274" i="5" s="1"/>
  <c r="N280" i="5" s="1"/>
  <c r="O274" i="5" s="1"/>
  <c r="O280" i="5" s="1"/>
  <c r="P274" i="5" s="1"/>
  <c r="P280" i="5" s="1"/>
  <c r="Q274" i="5" s="1"/>
  <c r="Q280" i="5" s="1"/>
  <c r="R274" i="5" s="1"/>
  <c r="R280" i="5" s="1"/>
  <c r="S274" i="5" s="1"/>
  <c r="S280" i="5" s="1"/>
  <c r="T274" i="5" s="1"/>
  <c r="T280" i="5" s="1"/>
  <c r="U274" i="5" s="1"/>
  <c r="U280" i="5" s="1"/>
  <c r="V274" i="5" s="1"/>
  <c r="V280" i="5" s="1"/>
  <c r="W274" i="5" s="1"/>
  <c r="W280" i="5" s="1"/>
  <c r="X274" i="5" s="1"/>
  <c r="X280" i="5" s="1"/>
  <c r="Y274" i="5" s="1"/>
  <c r="Y280" i="5" s="1"/>
  <c r="Z274" i="5" s="1"/>
  <c r="Z280" i="5" s="1"/>
  <c r="AA274" i="5" s="1"/>
  <c r="AA280" i="5" s="1"/>
  <c r="AB274" i="5" s="1"/>
  <c r="AB280" i="5" s="1"/>
  <c r="AC274" i="5" s="1"/>
  <c r="AC280" i="5" s="1"/>
  <c r="AD274" i="5" s="1"/>
  <c r="AD280" i="5" s="1"/>
  <c r="AE274" i="5" s="1"/>
  <c r="AE280" i="5" s="1"/>
  <c r="AF274" i="5" s="1"/>
  <c r="AF280" i="5" s="1"/>
  <c r="AG274" i="5" s="1"/>
  <c r="AG280" i="5" s="1"/>
  <c r="AH274" i="5" s="1"/>
  <c r="AH280" i="5" s="1"/>
  <c r="AI274" i="5" s="1"/>
  <c r="AI280" i="5" s="1"/>
  <c r="AJ274" i="5" s="1"/>
  <c r="AJ280" i="5" s="1"/>
  <c r="AK274" i="5" s="1"/>
  <c r="AK280" i="5" s="1"/>
  <c r="AL274" i="5" s="1"/>
  <c r="AL280" i="5" s="1"/>
  <c r="AM274" i="5" s="1"/>
  <c r="AM280" i="5" s="1"/>
  <c r="AN274" i="5" s="1"/>
  <c r="AN280" i="5" s="1"/>
  <c r="AO274" i="5" s="1"/>
  <c r="AP280" i="5" s="1"/>
  <c r="AP279" i="5"/>
  <c r="AP278" i="5"/>
  <c r="AP276" i="5"/>
  <c r="AP275" i="5"/>
  <c r="H266" i="5"/>
  <c r="I260" i="5" s="1"/>
  <c r="I266" i="5" s="1"/>
  <c r="J260" i="5" s="1"/>
  <c r="J266" i="5" s="1"/>
  <c r="K260" i="5" s="1"/>
  <c r="K266" i="5" s="1"/>
  <c r="L260" i="5" s="1"/>
  <c r="L266" i="5" s="1"/>
  <c r="M260" i="5" s="1"/>
  <c r="M266" i="5" s="1"/>
  <c r="N260" i="5" s="1"/>
  <c r="N266" i="5" s="1"/>
  <c r="O260" i="5" s="1"/>
  <c r="O266" i="5" s="1"/>
  <c r="P260" i="5" s="1"/>
  <c r="P266" i="5" s="1"/>
  <c r="Q260" i="5" s="1"/>
  <c r="Q266" i="5" s="1"/>
  <c r="R260" i="5" s="1"/>
  <c r="R266" i="5" s="1"/>
  <c r="S260" i="5" s="1"/>
  <c r="S266" i="5" s="1"/>
  <c r="T260" i="5" s="1"/>
  <c r="T266" i="5" s="1"/>
  <c r="U260" i="5" s="1"/>
  <c r="U266" i="5" s="1"/>
  <c r="V260" i="5" s="1"/>
  <c r="V266" i="5" s="1"/>
  <c r="W260" i="5" s="1"/>
  <c r="W266" i="5" s="1"/>
  <c r="X260" i="5" s="1"/>
  <c r="X266" i="5" s="1"/>
  <c r="Y260" i="5" s="1"/>
  <c r="Y266" i="5" s="1"/>
  <c r="Z260" i="5" s="1"/>
  <c r="Z266" i="5" s="1"/>
  <c r="AA260" i="5" s="1"/>
  <c r="AA266" i="5" s="1"/>
  <c r="AB260" i="5" s="1"/>
  <c r="AB266" i="5" s="1"/>
  <c r="AC260" i="5" s="1"/>
  <c r="AC266" i="5" s="1"/>
  <c r="AD260" i="5" s="1"/>
  <c r="AD266" i="5" s="1"/>
  <c r="AE260" i="5" s="1"/>
  <c r="AE266" i="5" s="1"/>
  <c r="AF260" i="5" s="1"/>
  <c r="AF266" i="5" s="1"/>
  <c r="AG260" i="5" s="1"/>
  <c r="AG266" i="5" s="1"/>
  <c r="AH260" i="5" s="1"/>
  <c r="AH266" i="5" s="1"/>
  <c r="AI260" i="5" s="1"/>
  <c r="AI266" i="5" s="1"/>
  <c r="AJ260" i="5" s="1"/>
  <c r="AJ266" i="5" s="1"/>
  <c r="AK260" i="5" s="1"/>
  <c r="AK266" i="5" s="1"/>
  <c r="AL260" i="5" s="1"/>
  <c r="AL266" i="5" s="1"/>
  <c r="AM260" i="5" s="1"/>
  <c r="AM266" i="5" s="1"/>
  <c r="AN260" i="5" s="1"/>
  <c r="AN266" i="5" s="1"/>
  <c r="AO260" i="5" s="1"/>
  <c r="AP266" i="5" s="1"/>
  <c r="AP265" i="5"/>
  <c r="AP264" i="5"/>
  <c r="AP263" i="5"/>
  <c r="AP262" i="5"/>
  <c r="AP261" i="5"/>
  <c r="H259" i="5"/>
  <c r="I253" i="5" s="1"/>
  <c r="I259" i="5" s="1"/>
  <c r="J253" i="5" s="1"/>
  <c r="J259" i="5" s="1"/>
  <c r="K253" i="5" s="1"/>
  <c r="K259" i="5" s="1"/>
  <c r="L253" i="5" s="1"/>
  <c r="L259" i="5" s="1"/>
  <c r="M253" i="5" s="1"/>
  <c r="M259" i="5" s="1"/>
  <c r="N253" i="5" s="1"/>
  <c r="N259" i="5" s="1"/>
  <c r="O253" i="5" s="1"/>
  <c r="O259" i="5" s="1"/>
  <c r="P253" i="5" s="1"/>
  <c r="P259" i="5" s="1"/>
  <c r="Q253" i="5" s="1"/>
  <c r="Q259" i="5" s="1"/>
  <c r="R253" i="5" s="1"/>
  <c r="R259" i="5" s="1"/>
  <c r="S253" i="5" s="1"/>
  <c r="S259" i="5" s="1"/>
  <c r="T253" i="5" s="1"/>
  <c r="T259" i="5" s="1"/>
  <c r="U253" i="5" s="1"/>
  <c r="U259" i="5" s="1"/>
  <c r="V253" i="5" s="1"/>
  <c r="V259" i="5" s="1"/>
  <c r="W253" i="5" s="1"/>
  <c r="W259" i="5" s="1"/>
  <c r="X253" i="5" s="1"/>
  <c r="X259" i="5" s="1"/>
  <c r="Y253" i="5" s="1"/>
  <c r="Y259" i="5" s="1"/>
  <c r="Z253" i="5" s="1"/>
  <c r="Z259" i="5" s="1"/>
  <c r="AA253" i="5" s="1"/>
  <c r="AA259" i="5" s="1"/>
  <c r="AB253" i="5" s="1"/>
  <c r="AB259" i="5" s="1"/>
  <c r="AC253" i="5" s="1"/>
  <c r="AC259" i="5" s="1"/>
  <c r="AD253" i="5" s="1"/>
  <c r="AD259" i="5" s="1"/>
  <c r="AE253" i="5" s="1"/>
  <c r="AE259" i="5" s="1"/>
  <c r="AF253" i="5" s="1"/>
  <c r="AF259" i="5" s="1"/>
  <c r="AG253" i="5" s="1"/>
  <c r="AG259" i="5" s="1"/>
  <c r="AH253" i="5" s="1"/>
  <c r="AH259" i="5" s="1"/>
  <c r="AI253" i="5" s="1"/>
  <c r="AI259" i="5" s="1"/>
  <c r="AJ253" i="5" s="1"/>
  <c r="AJ259" i="5" s="1"/>
  <c r="AK253" i="5" s="1"/>
  <c r="AK259" i="5" s="1"/>
  <c r="AL253" i="5" s="1"/>
  <c r="AL259" i="5" s="1"/>
  <c r="AM253" i="5" s="1"/>
  <c r="AM259" i="5" s="1"/>
  <c r="AN253" i="5" s="1"/>
  <c r="AN259" i="5" s="1"/>
  <c r="AO253" i="5" s="1"/>
  <c r="AP259" i="5" s="1"/>
  <c r="AP258" i="5"/>
  <c r="AP257" i="5"/>
  <c r="AP256" i="5"/>
  <c r="AP255" i="5"/>
  <c r="AP254" i="5"/>
  <c r="H252" i="5"/>
  <c r="I246" i="5" s="1"/>
  <c r="I252" i="5" s="1"/>
  <c r="J246" i="5" s="1"/>
  <c r="J252" i="5" s="1"/>
  <c r="K246" i="5" s="1"/>
  <c r="K252" i="5" s="1"/>
  <c r="L246" i="5" s="1"/>
  <c r="L252" i="5" s="1"/>
  <c r="M246" i="5" s="1"/>
  <c r="M252" i="5" s="1"/>
  <c r="N246" i="5" s="1"/>
  <c r="N252" i="5" s="1"/>
  <c r="O246" i="5" s="1"/>
  <c r="O252" i="5" s="1"/>
  <c r="P246" i="5" s="1"/>
  <c r="P252" i="5" s="1"/>
  <c r="Q246" i="5" s="1"/>
  <c r="Q252" i="5" s="1"/>
  <c r="R246" i="5" s="1"/>
  <c r="R252" i="5" s="1"/>
  <c r="S246" i="5" s="1"/>
  <c r="S252" i="5" s="1"/>
  <c r="T246" i="5" s="1"/>
  <c r="T252" i="5" s="1"/>
  <c r="U246" i="5" s="1"/>
  <c r="U252" i="5" s="1"/>
  <c r="V246" i="5" s="1"/>
  <c r="V252" i="5" s="1"/>
  <c r="W246" i="5" s="1"/>
  <c r="W252" i="5" s="1"/>
  <c r="X246" i="5" s="1"/>
  <c r="X252" i="5" s="1"/>
  <c r="Y246" i="5" s="1"/>
  <c r="Y252" i="5" s="1"/>
  <c r="Z246" i="5" s="1"/>
  <c r="Z252" i="5" s="1"/>
  <c r="AA246" i="5" s="1"/>
  <c r="AA252" i="5" s="1"/>
  <c r="AB246" i="5" s="1"/>
  <c r="AB252" i="5" s="1"/>
  <c r="AC246" i="5" s="1"/>
  <c r="AC252" i="5" s="1"/>
  <c r="AD246" i="5" s="1"/>
  <c r="AD252" i="5" s="1"/>
  <c r="AE246" i="5" s="1"/>
  <c r="AE252" i="5" s="1"/>
  <c r="AF246" i="5" s="1"/>
  <c r="AF252" i="5" s="1"/>
  <c r="AG246" i="5" s="1"/>
  <c r="AG252" i="5" s="1"/>
  <c r="AH246" i="5" s="1"/>
  <c r="AH252" i="5" s="1"/>
  <c r="AI246" i="5" s="1"/>
  <c r="AI252" i="5" s="1"/>
  <c r="AJ246" i="5" s="1"/>
  <c r="AJ252" i="5" s="1"/>
  <c r="AK246" i="5" s="1"/>
  <c r="AK252" i="5" s="1"/>
  <c r="AL246" i="5" s="1"/>
  <c r="AL252" i="5" s="1"/>
  <c r="AM246" i="5" s="1"/>
  <c r="AM252" i="5" s="1"/>
  <c r="AN246" i="5" s="1"/>
  <c r="AN252" i="5" s="1"/>
  <c r="AO246" i="5" s="1"/>
  <c r="AP252" i="5" s="1"/>
  <c r="AP251" i="5"/>
  <c r="AP250" i="5"/>
  <c r="AP249" i="5"/>
  <c r="AP248" i="5"/>
  <c r="AP247" i="5"/>
  <c r="H245" i="5"/>
  <c r="I239" i="5" s="1"/>
  <c r="I245" i="5" s="1"/>
  <c r="J239" i="5" s="1"/>
  <c r="J245" i="5" s="1"/>
  <c r="K239" i="5" s="1"/>
  <c r="K245" i="5" s="1"/>
  <c r="L239" i="5" s="1"/>
  <c r="L245" i="5" s="1"/>
  <c r="M239" i="5" s="1"/>
  <c r="M245" i="5" s="1"/>
  <c r="N239" i="5" s="1"/>
  <c r="N245" i="5" s="1"/>
  <c r="O239" i="5" s="1"/>
  <c r="O245" i="5" s="1"/>
  <c r="P239" i="5" s="1"/>
  <c r="P245" i="5" s="1"/>
  <c r="Q239" i="5" s="1"/>
  <c r="Q245" i="5" s="1"/>
  <c r="R239" i="5" s="1"/>
  <c r="R245" i="5" s="1"/>
  <c r="S239" i="5" s="1"/>
  <c r="S245" i="5" s="1"/>
  <c r="T239" i="5" s="1"/>
  <c r="T245" i="5" s="1"/>
  <c r="U239" i="5" s="1"/>
  <c r="U245" i="5" s="1"/>
  <c r="V239" i="5" s="1"/>
  <c r="V245" i="5" s="1"/>
  <c r="W239" i="5" s="1"/>
  <c r="W245" i="5" s="1"/>
  <c r="X239" i="5" s="1"/>
  <c r="X245" i="5" s="1"/>
  <c r="Y239" i="5" s="1"/>
  <c r="Y245" i="5" s="1"/>
  <c r="Z239" i="5" s="1"/>
  <c r="Z245" i="5" s="1"/>
  <c r="AA239" i="5" s="1"/>
  <c r="AA245" i="5" s="1"/>
  <c r="AB239" i="5" s="1"/>
  <c r="AB245" i="5" s="1"/>
  <c r="AC239" i="5" s="1"/>
  <c r="AC245" i="5" s="1"/>
  <c r="AD239" i="5" s="1"/>
  <c r="AD245" i="5" s="1"/>
  <c r="AE239" i="5" s="1"/>
  <c r="AE245" i="5" s="1"/>
  <c r="AF239" i="5" s="1"/>
  <c r="AF245" i="5" s="1"/>
  <c r="AG239" i="5" s="1"/>
  <c r="AG245" i="5" s="1"/>
  <c r="AH239" i="5" s="1"/>
  <c r="AH245" i="5" s="1"/>
  <c r="AI239" i="5" s="1"/>
  <c r="AI245" i="5" s="1"/>
  <c r="AJ239" i="5" s="1"/>
  <c r="AJ245" i="5" s="1"/>
  <c r="AK239" i="5" s="1"/>
  <c r="AK245" i="5" s="1"/>
  <c r="AL239" i="5" s="1"/>
  <c r="AL245" i="5" s="1"/>
  <c r="AM239" i="5" s="1"/>
  <c r="AM245" i="5" s="1"/>
  <c r="AN239" i="5" s="1"/>
  <c r="AN245" i="5" s="1"/>
  <c r="AO239" i="5" s="1"/>
  <c r="AP245" i="5" s="1"/>
  <c r="AP244" i="5"/>
  <c r="AP243" i="5"/>
  <c r="AP242" i="5"/>
  <c r="AP241" i="5"/>
  <c r="AP240" i="5"/>
  <c r="H238" i="5"/>
  <c r="I232" i="5" s="1"/>
  <c r="I238" i="5" s="1"/>
  <c r="J232" i="5" s="1"/>
  <c r="J238" i="5" s="1"/>
  <c r="K232" i="5" s="1"/>
  <c r="K238" i="5" s="1"/>
  <c r="L232" i="5" s="1"/>
  <c r="L238" i="5" s="1"/>
  <c r="M232" i="5" s="1"/>
  <c r="M238" i="5" s="1"/>
  <c r="N232" i="5" s="1"/>
  <c r="N238" i="5" s="1"/>
  <c r="O232" i="5" s="1"/>
  <c r="O238" i="5" s="1"/>
  <c r="P232" i="5" s="1"/>
  <c r="P238" i="5" s="1"/>
  <c r="Q232" i="5" s="1"/>
  <c r="Q238" i="5" s="1"/>
  <c r="R232" i="5" s="1"/>
  <c r="R238" i="5" s="1"/>
  <c r="S232" i="5" s="1"/>
  <c r="S238" i="5" s="1"/>
  <c r="T232" i="5" s="1"/>
  <c r="T238" i="5" s="1"/>
  <c r="U232" i="5" s="1"/>
  <c r="U238" i="5" s="1"/>
  <c r="V232" i="5" s="1"/>
  <c r="V238" i="5" s="1"/>
  <c r="W232" i="5" s="1"/>
  <c r="W238" i="5" s="1"/>
  <c r="X232" i="5" s="1"/>
  <c r="X238" i="5" s="1"/>
  <c r="Y232" i="5" s="1"/>
  <c r="Y238" i="5" s="1"/>
  <c r="Z232" i="5" s="1"/>
  <c r="Z238" i="5" s="1"/>
  <c r="AA232" i="5" s="1"/>
  <c r="AA238" i="5" s="1"/>
  <c r="AB232" i="5" s="1"/>
  <c r="AB238" i="5" s="1"/>
  <c r="AC232" i="5" s="1"/>
  <c r="AC238" i="5" s="1"/>
  <c r="AD232" i="5" s="1"/>
  <c r="AD238" i="5" s="1"/>
  <c r="AE232" i="5" s="1"/>
  <c r="AE238" i="5" s="1"/>
  <c r="AF232" i="5" s="1"/>
  <c r="AF238" i="5" s="1"/>
  <c r="AG232" i="5" s="1"/>
  <c r="AG238" i="5" s="1"/>
  <c r="AH232" i="5" s="1"/>
  <c r="AH238" i="5" s="1"/>
  <c r="AI232" i="5" s="1"/>
  <c r="AI238" i="5" s="1"/>
  <c r="AJ232" i="5" s="1"/>
  <c r="AJ238" i="5" s="1"/>
  <c r="AK232" i="5" s="1"/>
  <c r="AK238" i="5" s="1"/>
  <c r="AL232" i="5" s="1"/>
  <c r="AL238" i="5" s="1"/>
  <c r="AM232" i="5" s="1"/>
  <c r="AM238" i="5" s="1"/>
  <c r="AN232" i="5" s="1"/>
  <c r="AN238" i="5" s="1"/>
  <c r="AO232" i="5" s="1"/>
  <c r="AP238" i="5" s="1"/>
  <c r="AP237" i="5"/>
  <c r="AP236" i="5"/>
  <c r="AP235" i="5"/>
  <c r="AP234" i="5"/>
  <c r="AP233" i="5"/>
  <c r="H231" i="5"/>
  <c r="I225" i="5" s="1"/>
  <c r="I231" i="5" s="1"/>
  <c r="J225" i="5" s="1"/>
  <c r="J231" i="5" s="1"/>
  <c r="K225" i="5" s="1"/>
  <c r="K231" i="5" s="1"/>
  <c r="L225" i="5" s="1"/>
  <c r="L231" i="5" s="1"/>
  <c r="M225" i="5" s="1"/>
  <c r="M231" i="5" s="1"/>
  <c r="N225" i="5" s="1"/>
  <c r="N231" i="5" s="1"/>
  <c r="O225" i="5" s="1"/>
  <c r="O231" i="5" s="1"/>
  <c r="P225" i="5" s="1"/>
  <c r="P231" i="5" s="1"/>
  <c r="Q225" i="5" s="1"/>
  <c r="Q231" i="5" s="1"/>
  <c r="R225" i="5" s="1"/>
  <c r="R231" i="5" s="1"/>
  <c r="S225" i="5" s="1"/>
  <c r="S231" i="5" s="1"/>
  <c r="T225" i="5" s="1"/>
  <c r="T231" i="5" s="1"/>
  <c r="U225" i="5" s="1"/>
  <c r="U231" i="5" s="1"/>
  <c r="V225" i="5" s="1"/>
  <c r="V231" i="5" s="1"/>
  <c r="W225" i="5" s="1"/>
  <c r="W231" i="5" s="1"/>
  <c r="X225" i="5" s="1"/>
  <c r="X231" i="5" s="1"/>
  <c r="Y225" i="5" s="1"/>
  <c r="Y231" i="5" s="1"/>
  <c r="Z225" i="5" s="1"/>
  <c r="Z231" i="5" s="1"/>
  <c r="AA225" i="5" s="1"/>
  <c r="AA231" i="5" s="1"/>
  <c r="AB225" i="5" s="1"/>
  <c r="AB231" i="5" s="1"/>
  <c r="AC225" i="5" s="1"/>
  <c r="AC231" i="5" s="1"/>
  <c r="AD225" i="5" s="1"/>
  <c r="AD231" i="5" s="1"/>
  <c r="AE225" i="5" s="1"/>
  <c r="AE231" i="5" s="1"/>
  <c r="AF225" i="5" s="1"/>
  <c r="AF231" i="5" s="1"/>
  <c r="AG225" i="5" s="1"/>
  <c r="AG231" i="5" s="1"/>
  <c r="AH225" i="5" s="1"/>
  <c r="AH231" i="5" s="1"/>
  <c r="AI225" i="5" s="1"/>
  <c r="AI231" i="5" s="1"/>
  <c r="AJ225" i="5" s="1"/>
  <c r="AJ231" i="5" s="1"/>
  <c r="AK225" i="5" s="1"/>
  <c r="AK231" i="5" s="1"/>
  <c r="AL225" i="5" s="1"/>
  <c r="AL231" i="5" s="1"/>
  <c r="AM225" i="5" s="1"/>
  <c r="AM231" i="5" s="1"/>
  <c r="AN225" i="5" s="1"/>
  <c r="AN231" i="5" s="1"/>
  <c r="AO225" i="5" s="1"/>
  <c r="AP231" i="5" s="1"/>
  <c r="AP230" i="5"/>
  <c r="AP229" i="5"/>
  <c r="AP228" i="5"/>
  <c r="AP227" i="5"/>
  <c r="AP226" i="5"/>
  <c r="H224" i="5"/>
  <c r="I218" i="5" s="1"/>
  <c r="I224" i="5" s="1"/>
  <c r="J218" i="5" s="1"/>
  <c r="J224" i="5" s="1"/>
  <c r="K218" i="5" s="1"/>
  <c r="K224" i="5" s="1"/>
  <c r="L218" i="5" s="1"/>
  <c r="L224" i="5" s="1"/>
  <c r="M218" i="5" s="1"/>
  <c r="M224" i="5" s="1"/>
  <c r="N218" i="5" s="1"/>
  <c r="N224" i="5" s="1"/>
  <c r="O218" i="5" s="1"/>
  <c r="O224" i="5" s="1"/>
  <c r="P218" i="5" s="1"/>
  <c r="P224" i="5" s="1"/>
  <c r="Q218" i="5" s="1"/>
  <c r="Q224" i="5" s="1"/>
  <c r="R218" i="5" s="1"/>
  <c r="R224" i="5" s="1"/>
  <c r="S218" i="5" s="1"/>
  <c r="S224" i="5" s="1"/>
  <c r="T218" i="5" s="1"/>
  <c r="T224" i="5" s="1"/>
  <c r="U218" i="5" s="1"/>
  <c r="U224" i="5" s="1"/>
  <c r="V218" i="5" s="1"/>
  <c r="V224" i="5" s="1"/>
  <c r="W218" i="5" s="1"/>
  <c r="W224" i="5" s="1"/>
  <c r="X218" i="5" s="1"/>
  <c r="X224" i="5" s="1"/>
  <c r="Y218" i="5" s="1"/>
  <c r="Y224" i="5" s="1"/>
  <c r="Z218" i="5" s="1"/>
  <c r="Z224" i="5" s="1"/>
  <c r="AA218" i="5" s="1"/>
  <c r="AA224" i="5" s="1"/>
  <c r="AB218" i="5" s="1"/>
  <c r="AB224" i="5" s="1"/>
  <c r="AC218" i="5" s="1"/>
  <c r="AC224" i="5" s="1"/>
  <c r="AD218" i="5" s="1"/>
  <c r="AD224" i="5" s="1"/>
  <c r="AE218" i="5" s="1"/>
  <c r="AE224" i="5" s="1"/>
  <c r="AF218" i="5" s="1"/>
  <c r="AF224" i="5" s="1"/>
  <c r="AG218" i="5" s="1"/>
  <c r="AG224" i="5" s="1"/>
  <c r="AH218" i="5" s="1"/>
  <c r="AH224" i="5" s="1"/>
  <c r="AI218" i="5" s="1"/>
  <c r="AI224" i="5" s="1"/>
  <c r="AJ218" i="5" s="1"/>
  <c r="AJ224" i="5" s="1"/>
  <c r="AK218" i="5" s="1"/>
  <c r="AK224" i="5" s="1"/>
  <c r="AL218" i="5" s="1"/>
  <c r="AL224" i="5" s="1"/>
  <c r="AM218" i="5" s="1"/>
  <c r="AM224" i="5" s="1"/>
  <c r="AN218" i="5" s="1"/>
  <c r="AN224" i="5" s="1"/>
  <c r="AO218" i="5" s="1"/>
  <c r="AP224" i="5" s="1"/>
  <c r="AP223" i="5"/>
  <c r="AP222" i="5"/>
  <c r="AP221" i="5"/>
  <c r="AP220" i="5"/>
  <c r="AP219" i="5"/>
  <c r="H217" i="5"/>
  <c r="I211" i="5" s="1"/>
  <c r="I217" i="5" s="1"/>
  <c r="J211" i="5" s="1"/>
  <c r="J217" i="5" s="1"/>
  <c r="K211" i="5" s="1"/>
  <c r="K217" i="5" s="1"/>
  <c r="L211" i="5" s="1"/>
  <c r="L217" i="5" s="1"/>
  <c r="M211" i="5" s="1"/>
  <c r="M217" i="5" s="1"/>
  <c r="N211" i="5" s="1"/>
  <c r="N217" i="5" s="1"/>
  <c r="O211" i="5" s="1"/>
  <c r="O217" i="5" s="1"/>
  <c r="P211" i="5" s="1"/>
  <c r="P217" i="5" s="1"/>
  <c r="Q211" i="5" s="1"/>
  <c r="Q217" i="5" s="1"/>
  <c r="R211" i="5" s="1"/>
  <c r="R217" i="5" s="1"/>
  <c r="S211" i="5" s="1"/>
  <c r="S217" i="5" s="1"/>
  <c r="T211" i="5" s="1"/>
  <c r="T217" i="5" s="1"/>
  <c r="U211" i="5" s="1"/>
  <c r="U217" i="5" s="1"/>
  <c r="V211" i="5" s="1"/>
  <c r="V217" i="5" s="1"/>
  <c r="W211" i="5" s="1"/>
  <c r="W217" i="5" s="1"/>
  <c r="X211" i="5" s="1"/>
  <c r="X217" i="5" s="1"/>
  <c r="Y211" i="5" s="1"/>
  <c r="Y217" i="5" s="1"/>
  <c r="Z211" i="5" s="1"/>
  <c r="Z217" i="5" s="1"/>
  <c r="AA211" i="5" s="1"/>
  <c r="AA217" i="5" s="1"/>
  <c r="AB211" i="5" s="1"/>
  <c r="AB217" i="5" s="1"/>
  <c r="AC211" i="5" s="1"/>
  <c r="AC217" i="5" s="1"/>
  <c r="AD211" i="5" s="1"/>
  <c r="AD217" i="5" s="1"/>
  <c r="AE211" i="5" s="1"/>
  <c r="AE217" i="5" s="1"/>
  <c r="AF211" i="5" s="1"/>
  <c r="AF217" i="5" s="1"/>
  <c r="AG211" i="5" s="1"/>
  <c r="AG217" i="5" s="1"/>
  <c r="AH211" i="5" s="1"/>
  <c r="AH217" i="5" s="1"/>
  <c r="AI211" i="5" s="1"/>
  <c r="AI217" i="5" s="1"/>
  <c r="AJ211" i="5" s="1"/>
  <c r="AJ217" i="5" s="1"/>
  <c r="AK211" i="5" s="1"/>
  <c r="AK217" i="5" s="1"/>
  <c r="AL211" i="5" s="1"/>
  <c r="AL217" i="5" s="1"/>
  <c r="AM211" i="5" s="1"/>
  <c r="AM217" i="5" s="1"/>
  <c r="AN211" i="5" s="1"/>
  <c r="AN217" i="5" s="1"/>
  <c r="AO211" i="5" s="1"/>
  <c r="AP217" i="5" s="1"/>
  <c r="AP216" i="5"/>
  <c r="AP215" i="5"/>
  <c r="AP214" i="5"/>
  <c r="AP213" i="5"/>
  <c r="AP212" i="5"/>
  <c r="H210" i="5"/>
  <c r="AP209" i="5"/>
  <c r="AP208" i="5"/>
  <c r="AP207" i="5"/>
  <c r="AP206" i="5"/>
  <c r="AP205" i="5"/>
  <c r="I204" i="5"/>
  <c r="I210" i="5" s="1"/>
  <c r="J204" i="5" s="1"/>
  <c r="J210" i="5" s="1"/>
  <c r="K204" i="5" s="1"/>
  <c r="K210" i="5" s="1"/>
  <c r="L204" i="5" s="1"/>
  <c r="L210" i="5" s="1"/>
  <c r="M204" i="5" s="1"/>
  <c r="M210" i="5" s="1"/>
  <c r="N204" i="5" s="1"/>
  <c r="N210" i="5" s="1"/>
  <c r="O204" i="5" s="1"/>
  <c r="O210" i="5" s="1"/>
  <c r="P204" i="5" s="1"/>
  <c r="P210" i="5" s="1"/>
  <c r="Q204" i="5" s="1"/>
  <c r="Q210" i="5" s="1"/>
  <c r="R204" i="5" s="1"/>
  <c r="R210" i="5" s="1"/>
  <c r="S204" i="5" s="1"/>
  <c r="S210" i="5" s="1"/>
  <c r="T204" i="5" s="1"/>
  <c r="T210" i="5" s="1"/>
  <c r="U204" i="5" s="1"/>
  <c r="U210" i="5" s="1"/>
  <c r="V204" i="5" s="1"/>
  <c r="V210" i="5" s="1"/>
  <c r="W204" i="5" s="1"/>
  <c r="W210" i="5" s="1"/>
  <c r="X204" i="5" s="1"/>
  <c r="X210" i="5" s="1"/>
  <c r="Y204" i="5" s="1"/>
  <c r="Y210" i="5" s="1"/>
  <c r="Z204" i="5" s="1"/>
  <c r="Z210" i="5" s="1"/>
  <c r="AA204" i="5" s="1"/>
  <c r="AA210" i="5" s="1"/>
  <c r="AB204" i="5" s="1"/>
  <c r="AB210" i="5" s="1"/>
  <c r="AC204" i="5" s="1"/>
  <c r="AC210" i="5" s="1"/>
  <c r="AD204" i="5" s="1"/>
  <c r="AD210" i="5" s="1"/>
  <c r="AE204" i="5" s="1"/>
  <c r="AE210" i="5" s="1"/>
  <c r="AF204" i="5" s="1"/>
  <c r="AF210" i="5" s="1"/>
  <c r="AG204" i="5" s="1"/>
  <c r="AG210" i="5" s="1"/>
  <c r="AH204" i="5" s="1"/>
  <c r="AH210" i="5" s="1"/>
  <c r="AI204" i="5" s="1"/>
  <c r="AI210" i="5" s="1"/>
  <c r="AJ204" i="5" s="1"/>
  <c r="AJ210" i="5" s="1"/>
  <c r="AK204" i="5" s="1"/>
  <c r="AK210" i="5" s="1"/>
  <c r="AL204" i="5" s="1"/>
  <c r="AL210" i="5" s="1"/>
  <c r="AM204" i="5" s="1"/>
  <c r="AM210" i="5" s="1"/>
  <c r="AN204" i="5" s="1"/>
  <c r="AN210" i="5" s="1"/>
  <c r="AO204" i="5" s="1"/>
  <c r="AP210" i="5" s="1"/>
  <c r="H203" i="5"/>
  <c r="I197" i="5" s="1"/>
  <c r="I203" i="5" s="1"/>
  <c r="J197" i="5" s="1"/>
  <c r="J203" i="5" s="1"/>
  <c r="K197" i="5" s="1"/>
  <c r="K203" i="5" s="1"/>
  <c r="L197" i="5" s="1"/>
  <c r="L203" i="5" s="1"/>
  <c r="M197" i="5" s="1"/>
  <c r="M203" i="5" s="1"/>
  <c r="N197" i="5" s="1"/>
  <c r="N203" i="5" s="1"/>
  <c r="O197" i="5" s="1"/>
  <c r="O203" i="5" s="1"/>
  <c r="P197" i="5" s="1"/>
  <c r="P203" i="5" s="1"/>
  <c r="Q197" i="5" s="1"/>
  <c r="Q203" i="5" s="1"/>
  <c r="R197" i="5" s="1"/>
  <c r="R203" i="5" s="1"/>
  <c r="S197" i="5" s="1"/>
  <c r="S203" i="5" s="1"/>
  <c r="T197" i="5" s="1"/>
  <c r="T203" i="5" s="1"/>
  <c r="U197" i="5" s="1"/>
  <c r="U203" i="5" s="1"/>
  <c r="V197" i="5" s="1"/>
  <c r="V203" i="5" s="1"/>
  <c r="W197" i="5" s="1"/>
  <c r="W203" i="5" s="1"/>
  <c r="X197" i="5" s="1"/>
  <c r="X203" i="5" s="1"/>
  <c r="Y197" i="5" s="1"/>
  <c r="Y203" i="5" s="1"/>
  <c r="Z197" i="5" s="1"/>
  <c r="Z203" i="5" s="1"/>
  <c r="AA197" i="5" s="1"/>
  <c r="AA203" i="5" s="1"/>
  <c r="AB197" i="5" s="1"/>
  <c r="AB203" i="5" s="1"/>
  <c r="AC197" i="5" s="1"/>
  <c r="AC203" i="5" s="1"/>
  <c r="AD197" i="5" s="1"/>
  <c r="AD203" i="5" s="1"/>
  <c r="AE197" i="5" s="1"/>
  <c r="AE203" i="5" s="1"/>
  <c r="AF197" i="5" s="1"/>
  <c r="AF203" i="5" s="1"/>
  <c r="AG197" i="5" s="1"/>
  <c r="AG203" i="5" s="1"/>
  <c r="AH197" i="5" s="1"/>
  <c r="AH203" i="5" s="1"/>
  <c r="AI197" i="5" s="1"/>
  <c r="AI203" i="5" s="1"/>
  <c r="AJ197" i="5" s="1"/>
  <c r="AJ203" i="5" s="1"/>
  <c r="AK197" i="5" s="1"/>
  <c r="AK203" i="5" s="1"/>
  <c r="AL197" i="5" s="1"/>
  <c r="AL203" i="5" s="1"/>
  <c r="AM197" i="5" s="1"/>
  <c r="AM203" i="5" s="1"/>
  <c r="AN197" i="5" s="1"/>
  <c r="AN203" i="5" s="1"/>
  <c r="AO197" i="5" s="1"/>
  <c r="AP203" i="5" s="1"/>
  <c r="AP202" i="5"/>
  <c r="AP201" i="5"/>
  <c r="AP200" i="5"/>
  <c r="AP199" i="5"/>
  <c r="AP198" i="5"/>
  <c r="I196" i="5"/>
  <c r="J190" i="5" s="1"/>
  <c r="J196" i="5" s="1"/>
  <c r="K190" i="5" s="1"/>
  <c r="K196" i="5" s="1"/>
  <c r="L190" i="5" s="1"/>
  <c r="L196" i="5" s="1"/>
  <c r="M190" i="5" s="1"/>
  <c r="M196" i="5" s="1"/>
  <c r="N190" i="5" s="1"/>
  <c r="N196" i="5" s="1"/>
  <c r="O190" i="5" s="1"/>
  <c r="O196" i="5" s="1"/>
  <c r="P190" i="5" s="1"/>
  <c r="P196" i="5" s="1"/>
  <c r="Q190" i="5" s="1"/>
  <c r="Q196" i="5" s="1"/>
  <c r="R190" i="5" s="1"/>
  <c r="R196" i="5" s="1"/>
  <c r="S190" i="5" s="1"/>
  <c r="S196" i="5" s="1"/>
  <c r="T190" i="5" s="1"/>
  <c r="T196" i="5" s="1"/>
  <c r="U190" i="5" s="1"/>
  <c r="U196" i="5" s="1"/>
  <c r="V190" i="5" s="1"/>
  <c r="V196" i="5" s="1"/>
  <c r="W190" i="5" s="1"/>
  <c r="W196" i="5" s="1"/>
  <c r="X190" i="5" s="1"/>
  <c r="X196" i="5" s="1"/>
  <c r="Y190" i="5" s="1"/>
  <c r="Y196" i="5" s="1"/>
  <c r="Z190" i="5" s="1"/>
  <c r="Z196" i="5" s="1"/>
  <c r="AA190" i="5" s="1"/>
  <c r="AA196" i="5" s="1"/>
  <c r="AB190" i="5" s="1"/>
  <c r="AB196" i="5" s="1"/>
  <c r="AC190" i="5" s="1"/>
  <c r="AC196" i="5" s="1"/>
  <c r="AD190" i="5" s="1"/>
  <c r="AD196" i="5" s="1"/>
  <c r="AE190" i="5" s="1"/>
  <c r="AE196" i="5" s="1"/>
  <c r="AF190" i="5" s="1"/>
  <c r="AF196" i="5" s="1"/>
  <c r="AG190" i="5" s="1"/>
  <c r="AG196" i="5" s="1"/>
  <c r="AH190" i="5" s="1"/>
  <c r="AH196" i="5" s="1"/>
  <c r="AI190" i="5" s="1"/>
  <c r="AI196" i="5" s="1"/>
  <c r="AJ190" i="5" s="1"/>
  <c r="AJ196" i="5" s="1"/>
  <c r="AK190" i="5" s="1"/>
  <c r="AK196" i="5" s="1"/>
  <c r="AL190" i="5" s="1"/>
  <c r="AL196" i="5" s="1"/>
  <c r="AM190" i="5" s="1"/>
  <c r="AM196" i="5" s="1"/>
  <c r="AN190" i="5" s="1"/>
  <c r="AN196" i="5" s="1"/>
  <c r="AO190" i="5" s="1"/>
  <c r="AP196" i="5" s="1"/>
  <c r="H196" i="5"/>
  <c r="AP195" i="5"/>
  <c r="AP194" i="5"/>
  <c r="AP193" i="5"/>
  <c r="AP192" i="5"/>
  <c r="AP191" i="5"/>
  <c r="AP188" i="5"/>
  <c r="AP187" i="5"/>
  <c r="AP186" i="5"/>
  <c r="AP185" i="5"/>
  <c r="AP183" i="5"/>
  <c r="H182" i="5"/>
  <c r="H189" i="5" s="1"/>
  <c r="I182" i="5" s="1"/>
  <c r="I189" i="5" s="1"/>
  <c r="J182" i="5" s="1"/>
  <c r="J189" i="5" s="1"/>
  <c r="K182" i="5" s="1"/>
  <c r="K189" i="5" s="1"/>
  <c r="L182" i="5" s="1"/>
  <c r="L189" i="5" s="1"/>
  <c r="M182" i="5" s="1"/>
  <c r="M189" i="5" s="1"/>
  <c r="N182" i="5" s="1"/>
  <c r="N189" i="5" s="1"/>
  <c r="O182" i="5" s="1"/>
  <c r="O189" i="5" s="1"/>
  <c r="P182" i="5" s="1"/>
  <c r="P189" i="5" s="1"/>
  <c r="Q182" i="5" s="1"/>
  <c r="Q189" i="5" s="1"/>
  <c r="R182" i="5" s="1"/>
  <c r="R189" i="5" s="1"/>
  <c r="S182" i="5" s="1"/>
  <c r="S189" i="5" s="1"/>
  <c r="T182" i="5" s="1"/>
  <c r="T189" i="5" s="1"/>
  <c r="U182" i="5" s="1"/>
  <c r="U189" i="5" s="1"/>
  <c r="V182" i="5" s="1"/>
  <c r="V189" i="5" s="1"/>
  <c r="W182" i="5" s="1"/>
  <c r="W189" i="5" s="1"/>
  <c r="X182" i="5" s="1"/>
  <c r="X189" i="5" s="1"/>
  <c r="Y182" i="5" s="1"/>
  <c r="Y189" i="5" s="1"/>
  <c r="Z182" i="5" s="1"/>
  <c r="Z189" i="5" s="1"/>
  <c r="AA182" i="5" s="1"/>
  <c r="AA189" i="5" s="1"/>
  <c r="AB182" i="5" s="1"/>
  <c r="AB189" i="5" s="1"/>
  <c r="AC182" i="5" s="1"/>
  <c r="AC189" i="5" s="1"/>
  <c r="AD182" i="5" s="1"/>
  <c r="AD189" i="5" s="1"/>
  <c r="AE182" i="5" s="1"/>
  <c r="AE189" i="5" s="1"/>
  <c r="AF182" i="5" s="1"/>
  <c r="AF189" i="5" s="1"/>
  <c r="AG182" i="5" s="1"/>
  <c r="AG189" i="5" s="1"/>
  <c r="AH182" i="5" s="1"/>
  <c r="AH189" i="5" s="1"/>
  <c r="AI182" i="5" s="1"/>
  <c r="AI189" i="5" s="1"/>
  <c r="AJ182" i="5" s="1"/>
  <c r="AJ189" i="5" s="1"/>
  <c r="AK182" i="5" s="1"/>
  <c r="AK189" i="5" s="1"/>
  <c r="AL182" i="5" s="1"/>
  <c r="AL189" i="5" s="1"/>
  <c r="AM182" i="5" s="1"/>
  <c r="AM189" i="5" s="1"/>
  <c r="AN182" i="5" s="1"/>
  <c r="AN189" i="5" s="1"/>
  <c r="AO182" i="5" s="1"/>
  <c r="AP189" i="5" s="1"/>
  <c r="H181" i="5"/>
  <c r="I174" i="5" s="1"/>
  <c r="I181" i="5" s="1"/>
  <c r="J174" i="5" s="1"/>
  <c r="J181" i="5" s="1"/>
  <c r="K174" i="5" s="1"/>
  <c r="K181" i="5" s="1"/>
  <c r="L174" i="5" s="1"/>
  <c r="L181" i="5" s="1"/>
  <c r="M174" i="5" s="1"/>
  <c r="M181" i="5" s="1"/>
  <c r="N174" i="5" s="1"/>
  <c r="N181" i="5" s="1"/>
  <c r="O174" i="5" s="1"/>
  <c r="O181" i="5" s="1"/>
  <c r="P174" i="5" s="1"/>
  <c r="P181" i="5" s="1"/>
  <c r="Q174" i="5" s="1"/>
  <c r="Q181" i="5" s="1"/>
  <c r="R174" i="5" s="1"/>
  <c r="R181" i="5" s="1"/>
  <c r="S174" i="5" s="1"/>
  <c r="S181" i="5" s="1"/>
  <c r="T174" i="5" s="1"/>
  <c r="T181" i="5" s="1"/>
  <c r="U174" i="5" s="1"/>
  <c r="U181" i="5" s="1"/>
  <c r="V174" i="5" s="1"/>
  <c r="V181" i="5" s="1"/>
  <c r="W174" i="5" s="1"/>
  <c r="W181" i="5" s="1"/>
  <c r="X174" i="5" s="1"/>
  <c r="X181" i="5" s="1"/>
  <c r="Y174" i="5" s="1"/>
  <c r="Y181" i="5" s="1"/>
  <c r="Z174" i="5" s="1"/>
  <c r="Z181" i="5" s="1"/>
  <c r="AA174" i="5" s="1"/>
  <c r="AA181" i="5" s="1"/>
  <c r="AB174" i="5" s="1"/>
  <c r="AB181" i="5" s="1"/>
  <c r="AC174" i="5" s="1"/>
  <c r="AC181" i="5" s="1"/>
  <c r="AD174" i="5" s="1"/>
  <c r="AD181" i="5" s="1"/>
  <c r="AE174" i="5" s="1"/>
  <c r="AE181" i="5" s="1"/>
  <c r="AF174" i="5" s="1"/>
  <c r="AF181" i="5" s="1"/>
  <c r="AG174" i="5" s="1"/>
  <c r="AG181" i="5" s="1"/>
  <c r="AH174" i="5" s="1"/>
  <c r="AH181" i="5" s="1"/>
  <c r="AI174" i="5" s="1"/>
  <c r="AI181" i="5" s="1"/>
  <c r="AJ174" i="5" s="1"/>
  <c r="AJ181" i="5" s="1"/>
  <c r="AK174" i="5" s="1"/>
  <c r="AK181" i="5" s="1"/>
  <c r="AL174" i="5" s="1"/>
  <c r="AL181" i="5" s="1"/>
  <c r="AM174" i="5" s="1"/>
  <c r="AM181" i="5" s="1"/>
  <c r="AN174" i="5" s="1"/>
  <c r="AN181" i="5" s="1"/>
  <c r="AO174" i="5" s="1"/>
  <c r="AP181" i="5" s="1"/>
  <c r="AP180" i="5"/>
  <c r="AP179" i="5"/>
  <c r="AP178" i="5"/>
  <c r="AP177" i="5"/>
  <c r="AP175" i="5"/>
  <c r="H173" i="5"/>
  <c r="I168" i="5" s="1"/>
  <c r="I173" i="5" s="1"/>
  <c r="J168" i="5" s="1"/>
  <c r="J173" i="5" s="1"/>
  <c r="K168" i="5" s="1"/>
  <c r="K173" i="5" s="1"/>
  <c r="L168" i="5" s="1"/>
  <c r="L173" i="5" s="1"/>
  <c r="M168" i="5" s="1"/>
  <c r="M173" i="5" s="1"/>
  <c r="N168" i="5" s="1"/>
  <c r="N173" i="5" s="1"/>
  <c r="O168" i="5" s="1"/>
  <c r="O173" i="5" s="1"/>
  <c r="P168" i="5" s="1"/>
  <c r="P173" i="5" s="1"/>
  <c r="Q168" i="5" s="1"/>
  <c r="Q173" i="5" s="1"/>
  <c r="R168" i="5" s="1"/>
  <c r="R173" i="5" s="1"/>
  <c r="S168" i="5" s="1"/>
  <c r="S173" i="5" s="1"/>
  <c r="T168" i="5" s="1"/>
  <c r="T173" i="5" s="1"/>
  <c r="U168" i="5" s="1"/>
  <c r="U173" i="5" s="1"/>
  <c r="V168" i="5" s="1"/>
  <c r="V173" i="5" s="1"/>
  <c r="W168" i="5" s="1"/>
  <c r="W173" i="5" s="1"/>
  <c r="X168" i="5" s="1"/>
  <c r="X173" i="5" s="1"/>
  <c r="Y168" i="5" s="1"/>
  <c r="Y173" i="5" s="1"/>
  <c r="Z168" i="5" s="1"/>
  <c r="Z173" i="5" s="1"/>
  <c r="AA168" i="5" s="1"/>
  <c r="AA173" i="5" s="1"/>
  <c r="AB168" i="5" s="1"/>
  <c r="AB173" i="5" s="1"/>
  <c r="AC168" i="5" s="1"/>
  <c r="AC173" i="5" s="1"/>
  <c r="AD168" i="5" s="1"/>
  <c r="AD173" i="5" s="1"/>
  <c r="AE168" i="5" s="1"/>
  <c r="AE173" i="5" s="1"/>
  <c r="AF168" i="5" s="1"/>
  <c r="AF173" i="5" s="1"/>
  <c r="AG168" i="5" s="1"/>
  <c r="AG173" i="5" s="1"/>
  <c r="AH168" i="5" s="1"/>
  <c r="AH173" i="5" s="1"/>
  <c r="AI168" i="5" s="1"/>
  <c r="AI173" i="5" s="1"/>
  <c r="AJ168" i="5" s="1"/>
  <c r="AJ173" i="5" s="1"/>
  <c r="AK168" i="5" s="1"/>
  <c r="AK173" i="5" s="1"/>
  <c r="AL168" i="5" s="1"/>
  <c r="AL173" i="5" s="1"/>
  <c r="AM168" i="5" s="1"/>
  <c r="AM173" i="5" s="1"/>
  <c r="AN168" i="5" s="1"/>
  <c r="AN173" i="5" s="1"/>
  <c r="AO168" i="5" s="1"/>
  <c r="AP173" i="5" s="1"/>
  <c r="AP172" i="5"/>
  <c r="AP171" i="5"/>
  <c r="AP170" i="5"/>
  <c r="AP169" i="5"/>
  <c r="H167" i="5"/>
  <c r="I162" i="5" s="1"/>
  <c r="I167" i="5" s="1"/>
  <c r="J162" i="5" s="1"/>
  <c r="J167" i="5" s="1"/>
  <c r="K162" i="5" s="1"/>
  <c r="K167" i="5" s="1"/>
  <c r="L162" i="5" s="1"/>
  <c r="L167" i="5" s="1"/>
  <c r="M162" i="5" s="1"/>
  <c r="M167" i="5" s="1"/>
  <c r="N162" i="5" s="1"/>
  <c r="N167" i="5" s="1"/>
  <c r="O162" i="5" s="1"/>
  <c r="O167" i="5" s="1"/>
  <c r="P162" i="5" s="1"/>
  <c r="P167" i="5" s="1"/>
  <c r="Q162" i="5" s="1"/>
  <c r="Q167" i="5" s="1"/>
  <c r="R162" i="5" s="1"/>
  <c r="R167" i="5" s="1"/>
  <c r="S162" i="5" s="1"/>
  <c r="S167" i="5" s="1"/>
  <c r="T162" i="5" s="1"/>
  <c r="T167" i="5" s="1"/>
  <c r="U162" i="5" s="1"/>
  <c r="U167" i="5" s="1"/>
  <c r="V162" i="5" s="1"/>
  <c r="V167" i="5" s="1"/>
  <c r="W162" i="5" s="1"/>
  <c r="W167" i="5" s="1"/>
  <c r="X162" i="5" s="1"/>
  <c r="X167" i="5" s="1"/>
  <c r="Y162" i="5" s="1"/>
  <c r="Y167" i="5" s="1"/>
  <c r="Z162" i="5" s="1"/>
  <c r="Z167" i="5" s="1"/>
  <c r="AA162" i="5" s="1"/>
  <c r="AA167" i="5" s="1"/>
  <c r="AB162" i="5" s="1"/>
  <c r="AB167" i="5" s="1"/>
  <c r="AC162" i="5" s="1"/>
  <c r="AC167" i="5" s="1"/>
  <c r="AD162" i="5" s="1"/>
  <c r="AD167" i="5" s="1"/>
  <c r="AE162" i="5" s="1"/>
  <c r="AE167" i="5" s="1"/>
  <c r="AF162" i="5" s="1"/>
  <c r="AF167" i="5" s="1"/>
  <c r="AG162" i="5" s="1"/>
  <c r="AG167" i="5" s="1"/>
  <c r="AH162" i="5" s="1"/>
  <c r="AH167" i="5" s="1"/>
  <c r="AI162" i="5" s="1"/>
  <c r="AI167" i="5" s="1"/>
  <c r="AJ162" i="5" s="1"/>
  <c r="AJ167" i="5" s="1"/>
  <c r="AK162" i="5" s="1"/>
  <c r="AK167" i="5" s="1"/>
  <c r="AL162" i="5" s="1"/>
  <c r="AL167" i="5" s="1"/>
  <c r="AM162" i="5" s="1"/>
  <c r="AM167" i="5" s="1"/>
  <c r="AN162" i="5" s="1"/>
  <c r="AN167" i="5" s="1"/>
  <c r="AO162" i="5" s="1"/>
  <c r="AP167" i="5" s="1"/>
  <c r="AP166" i="5"/>
  <c r="AP165" i="5"/>
  <c r="AP164" i="5"/>
  <c r="AP163" i="5"/>
  <c r="H161" i="5"/>
  <c r="I156" i="5" s="1"/>
  <c r="I161" i="5" s="1"/>
  <c r="J156" i="5" s="1"/>
  <c r="J161" i="5" s="1"/>
  <c r="K156" i="5" s="1"/>
  <c r="K161" i="5" s="1"/>
  <c r="L156" i="5" s="1"/>
  <c r="L161" i="5" s="1"/>
  <c r="M156" i="5" s="1"/>
  <c r="M161" i="5" s="1"/>
  <c r="N156" i="5" s="1"/>
  <c r="N161" i="5" s="1"/>
  <c r="O156" i="5" s="1"/>
  <c r="O161" i="5" s="1"/>
  <c r="P156" i="5" s="1"/>
  <c r="P161" i="5" s="1"/>
  <c r="Q156" i="5" s="1"/>
  <c r="Q161" i="5" s="1"/>
  <c r="R156" i="5" s="1"/>
  <c r="R161" i="5" s="1"/>
  <c r="S156" i="5" s="1"/>
  <c r="S161" i="5" s="1"/>
  <c r="T156" i="5" s="1"/>
  <c r="T161" i="5" s="1"/>
  <c r="U156" i="5" s="1"/>
  <c r="U161" i="5" s="1"/>
  <c r="V156" i="5" s="1"/>
  <c r="V161" i="5" s="1"/>
  <c r="W156" i="5" s="1"/>
  <c r="W161" i="5" s="1"/>
  <c r="X156" i="5" s="1"/>
  <c r="X161" i="5" s="1"/>
  <c r="Y156" i="5" s="1"/>
  <c r="Y161" i="5" s="1"/>
  <c r="Z156" i="5" s="1"/>
  <c r="Z161" i="5" s="1"/>
  <c r="AA156" i="5" s="1"/>
  <c r="AA161" i="5" s="1"/>
  <c r="AB156" i="5" s="1"/>
  <c r="AB161" i="5" s="1"/>
  <c r="AC156" i="5" s="1"/>
  <c r="AC161" i="5" s="1"/>
  <c r="AD156" i="5" s="1"/>
  <c r="AD161" i="5" s="1"/>
  <c r="AE156" i="5" s="1"/>
  <c r="AE161" i="5" s="1"/>
  <c r="AF156" i="5" s="1"/>
  <c r="AF161" i="5" s="1"/>
  <c r="AG156" i="5" s="1"/>
  <c r="AG161" i="5" s="1"/>
  <c r="AH156" i="5" s="1"/>
  <c r="AH161" i="5" s="1"/>
  <c r="AI156" i="5" s="1"/>
  <c r="AI161" i="5" s="1"/>
  <c r="AJ156" i="5" s="1"/>
  <c r="AJ161" i="5" s="1"/>
  <c r="AK156" i="5" s="1"/>
  <c r="AK161" i="5" s="1"/>
  <c r="AL156" i="5" s="1"/>
  <c r="AL161" i="5" s="1"/>
  <c r="AM156" i="5" s="1"/>
  <c r="AM161" i="5" s="1"/>
  <c r="AN156" i="5" s="1"/>
  <c r="AN161" i="5" s="1"/>
  <c r="AO156" i="5" s="1"/>
  <c r="AP161" i="5" s="1"/>
  <c r="AP160" i="5"/>
  <c r="AP159" i="5"/>
  <c r="AP158" i="5"/>
  <c r="AP157" i="5"/>
  <c r="H155" i="5"/>
  <c r="I150" i="5" s="1"/>
  <c r="I155" i="5" s="1"/>
  <c r="J150" i="5" s="1"/>
  <c r="J155" i="5" s="1"/>
  <c r="K150" i="5" s="1"/>
  <c r="K155" i="5" s="1"/>
  <c r="L150" i="5" s="1"/>
  <c r="L155" i="5" s="1"/>
  <c r="M150" i="5" s="1"/>
  <c r="M155" i="5" s="1"/>
  <c r="N150" i="5" s="1"/>
  <c r="N155" i="5" s="1"/>
  <c r="O150" i="5" s="1"/>
  <c r="O155" i="5" s="1"/>
  <c r="P150" i="5" s="1"/>
  <c r="P155" i="5" s="1"/>
  <c r="Q150" i="5" s="1"/>
  <c r="Q155" i="5" s="1"/>
  <c r="R150" i="5" s="1"/>
  <c r="R155" i="5" s="1"/>
  <c r="S150" i="5" s="1"/>
  <c r="S155" i="5" s="1"/>
  <c r="T150" i="5" s="1"/>
  <c r="T155" i="5" s="1"/>
  <c r="U150" i="5" s="1"/>
  <c r="U155" i="5" s="1"/>
  <c r="V150" i="5" s="1"/>
  <c r="V155" i="5" s="1"/>
  <c r="W150" i="5" s="1"/>
  <c r="W155" i="5" s="1"/>
  <c r="X150" i="5" s="1"/>
  <c r="X155" i="5" s="1"/>
  <c r="Y150" i="5" s="1"/>
  <c r="Y155" i="5" s="1"/>
  <c r="Z150" i="5" s="1"/>
  <c r="Z155" i="5" s="1"/>
  <c r="AA150" i="5" s="1"/>
  <c r="AA155" i="5" s="1"/>
  <c r="AB150" i="5" s="1"/>
  <c r="AB155" i="5" s="1"/>
  <c r="AC150" i="5" s="1"/>
  <c r="AC155" i="5" s="1"/>
  <c r="AD150" i="5" s="1"/>
  <c r="AD155" i="5" s="1"/>
  <c r="AE150" i="5" s="1"/>
  <c r="AE155" i="5" s="1"/>
  <c r="AF150" i="5" s="1"/>
  <c r="AF155" i="5" s="1"/>
  <c r="AG150" i="5" s="1"/>
  <c r="AG155" i="5" s="1"/>
  <c r="AH150" i="5" s="1"/>
  <c r="AH155" i="5" s="1"/>
  <c r="AI150" i="5" s="1"/>
  <c r="AI155" i="5" s="1"/>
  <c r="AJ150" i="5" s="1"/>
  <c r="AJ155" i="5" s="1"/>
  <c r="AK150" i="5" s="1"/>
  <c r="AK155" i="5" s="1"/>
  <c r="AL150" i="5" s="1"/>
  <c r="AL155" i="5" s="1"/>
  <c r="AM150" i="5" s="1"/>
  <c r="AM155" i="5" s="1"/>
  <c r="AN150" i="5" s="1"/>
  <c r="AN155" i="5" s="1"/>
  <c r="AO150" i="5" s="1"/>
  <c r="AP155" i="5" s="1"/>
  <c r="AP154" i="5"/>
  <c r="AP153" i="5"/>
  <c r="AP152" i="5"/>
  <c r="AP151" i="5"/>
  <c r="AP148" i="5"/>
  <c r="AP147" i="5"/>
  <c r="AP146" i="5"/>
  <c r="AP145" i="5"/>
  <c r="H144" i="5"/>
  <c r="H149" i="5" s="1"/>
  <c r="I144" i="5" s="1"/>
  <c r="I149" i="5" s="1"/>
  <c r="J144" i="5" s="1"/>
  <c r="J149" i="5" s="1"/>
  <c r="K144" i="5" s="1"/>
  <c r="K149" i="5" s="1"/>
  <c r="L144" i="5" s="1"/>
  <c r="L149" i="5" s="1"/>
  <c r="M144" i="5" s="1"/>
  <c r="M149" i="5" s="1"/>
  <c r="N144" i="5" s="1"/>
  <c r="N149" i="5" s="1"/>
  <c r="O144" i="5" s="1"/>
  <c r="O149" i="5" s="1"/>
  <c r="P144" i="5" s="1"/>
  <c r="P149" i="5" s="1"/>
  <c r="Q144" i="5" s="1"/>
  <c r="Q149" i="5" s="1"/>
  <c r="R144" i="5" s="1"/>
  <c r="R149" i="5" s="1"/>
  <c r="S144" i="5" s="1"/>
  <c r="S149" i="5" s="1"/>
  <c r="T144" i="5" s="1"/>
  <c r="T149" i="5" s="1"/>
  <c r="U144" i="5" s="1"/>
  <c r="U149" i="5" s="1"/>
  <c r="V144" i="5" s="1"/>
  <c r="V149" i="5" s="1"/>
  <c r="W144" i="5" s="1"/>
  <c r="W149" i="5" s="1"/>
  <c r="X144" i="5" s="1"/>
  <c r="X149" i="5" s="1"/>
  <c r="Y144" i="5" s="1"/>
  <c r="Y149" i="5" s="1"/>
  <c r="Z144" i="5" s="1"/>
  <c r="Z149" i="5" s="1"/>
  <c r="AA144" i="5" s="1"/>
  <c r="AA149" i="5" s="1"/>
  <c r="AB144" i="5" s="1"/>
  <c r="AB149" i="5" s="1"/>
  <c r="AC144" i="5" s="1"/>
  <c r="AC149" i="5" s="1"/>
  <c r="AD144" i="5" s="1"/>
  <c r="AD149" i="5" s="1"/>
  <c r="AE144" i="5" s="1"/>
  <c r="AE149" i="5" s="1"/>
  <c r="AF144" i="5" s="1"/>
  <c r="AF149" i="5" s="1"/>
  <c r="AG144" i="5" s="1"/>
  <c r="AG149" i="5" s="1"/>
  <c r="AH144" i="5" s="1"/>
  <c r="AH149" i="5" s="1"/>
  <c r="AI144" i="5" s="1"/>
  <c r="AI149" i="5" s="1"/>
  <c r="AJ144" i="5" s="1"/>
  <c r="AJ149" i="5" s="1"/>
  <c r="AK144" i="5" s="1"/>
  <c r="AK149" i="5" s="1"/>
  <c r="AL144" i="5" s="1"/>
  <c r="AL149" i="5" s="1"/>
  <c r="AM144" i="5" s="1"/>
  <c r="AM149" i="5" s="1"/>
  <c r="AN144" i="5" s="1"/>
  <c r="AN149" i="5" s="1"/>
  <c r="AO144" i="5" s="1"/>
  <c r="AP149" i="5" s="1"/>
  <c r="H143" i="5"/>
  <c r="I138" i="5" s="1"/>
  <c r="I143" i="5" s="1"/>
  <c r="J138" i="5" s="1"/>
  <c r="J143" i="5" s="1"/>
  <c r="K138" i="5" s="1"/>
  <c r="K143" i="5" s="1"/>
  <c r="L138" i="5" s="1"/>
  <c r="L143" i="5" s="1"/>
  <c r="M138" i="5" s="1"/>
  <c r="M143" i="5" s="1"/>
  <c r="N138" i="5" s="1"/>
  <c r="N143" i="5" s="1"/>
  <c r="O138" i="5" s="1"/>
  <c r="O143" i="5" s="1"/>
  <c r="P138" i="5" s="1"/>
  <c r="P143" i="5" s="1"/>
  <c r="Q138" i="5" s="1"/>
  <c r="Q143" i="5" s="1"/>
  <c r="R138" i="5" s="1"/>
  <c r="R143" i="5" s="1"/>
  <c r="S138" i="5" s="1"/>
  <c r="S143" i="5" s="1"/>
  <c r="T138" i="5" s="1"/>
  <c r="T143" i="5" s="1"/>
  <c r="U138" i="5" s="1"/>
  <c r="U143" i="5" s="1"/>
  <c r="V138" i="5" s="1"/>
  <c r="V143" i="5" s="1"/>
  <c r="W138" i="5" s="1"/>
  <c r="W143" i="5" s="1"/>
  <c r="X138" i="5" s="1"/>
  <c r="X143" i="5" s="1"/>
  <c r="Y138" i="5" s="1"/>
  <c r="Y143" i="5" s="1"/>
  <c r="Z138" i="5" s="1"/>
  <c r="Z143" i="5" s="1"/>
  <c r="AA138" i="5" s="1"/>
  <c r="AA143" i="5" s="1"/>
  <c r="AB138" i="5" s="1"/>
  <c r="AB143" i="5" s="1"/>
  <c r="AC138" i="5" s="1"/>
  <c r="AC143" i="5" s="1"/>
  <c r="AD138" i="5" s="1"/>
  <c r="AD143" i="5" s="1"/>
  <c r="AE138" i="5" s="1"/>
  <c r="AE143" i="5" s="1"/>
  <c r="AF138" i="5" s="1"/>
  <c r="AF143" i="5" s="1"/>
  <c r="AG138" i="5" s="1"/>
  <c r="AG143" i="5" s="1"/>
  <c r="AH138" i="5" s="1"/>
  <c r="AH143" i="5" s="1"/>
  <c r="AI138" i="5" s="1"/>
  <c r="AI143" i="5" s="1"/>
  <c r="AJ138" i="5" s="1"/>
  <c r="AJ143" i="5" s="1"/>
  <c r="AK138" i="5" s="1"/>
  <c r="AK143" i="5" s="1"/>
  <c r="AL138" i="5" s="1"/>
  <c r="AL143" i="5" s="1"/>
  <c r="AM138" i="5" s="1"/>
  <c r="AM143" i="5" s="1"/>
  <c r="AN138" i="5" s="1"/>
  <c r="AN143" i="5" s="1"/>
  <c r="AO138" i="5" s="1"/>
  <c r="AP143" i="5" s="1"/>
  <c r="AP142" i="5"/>
  <c r="AP141" i="5"/>
  <c r="AP140" i="5"/>
  <c r="AP139" i="5"/>
  <c r="H137" i="5"/>
  <c r="I132" i="5" s="1"/>
  <c r="I137" i="5" s="1"/>
  <c r="J132" i="5" s="1"/>
  <c r="J137" i="5" s="1"/>
  <c r="K132" i="5" s="1"/>
  <c r="K137" i="5" s="1"/>
  <c r="L132" i="5" s="1"/>
  <c r="L137" i="5" s="1"/>
  <c r="M132" i="5" s="1"/>
  <c r="M137" i="5" s="1"/>
  <c r="N132" i="5" s="1"/>
  <c r="N137" i="5" s="1"/>
  <c r="O132" i="5" s="1"/>
  <c r="O137" i="5" s="1"/>
  <c r="P132" i="5" s="1"/>
  <c r="P137" i="5" s="1"/>
  <c r="Q132" i="5" s="1"/>
  <c r="Q137" i="5" s="1"/>
  <c r="R132" i="5" s="1"/>
  <c r="R137" i="5" s="1"/>
  <c r="S132" i="5" s="1"/>
  <c r="S137" i="5" s="1"/>
  <c r="T132" i="5" s="1"/>
  <c r="T137" i="5" s="1"/>
  <c r="U132" i="5" s="1"/>
  <c r="U137" i="5" s="1"/>
  <c r="V132" i="5" s="1"/>
  <c r="V137" i="5" s="1"/>
  <c r="W132" i="5" s="1"/>
  <c r="W137" i="5" s="1"/>
  <c r="X132" i="5" s="1"/>
  <c r="X137" i="5" s="1"/>
  <c r="Y132" i="5" s="1"/>
  <c r="Y137" i="5" s="1"/>
  <c r="Z132" i="5" s="1"/>
  <c r="Z137" i="5" s="1"/>
  <c r="AA132" i="5" s="1"/>
  <c r="AA137" i="5" s="1"/>
  <c r="AB132" i="5" s="1"/>
  <c r="AB137" i="5" s="1"/>
  <c r="AC132" i="5" s="1"/>
  <c r="AC137" i="5" s="1"/>
  <c r="AD132" i="5" s="1"/>
  <c r="AD137" i="5" s="1"/>
  <c r="AE132" i="5" s="1"/>
  <c r="AE137" i="5" s="1"/>
  <c r="AF132" i="5" s="1"/>
  <c r="AF137" i="5" s="1"/>
  <c r="AG132" i="5" s="1"/>
  <c r="AG137" i="5" s="1"/>
  <c r="AH132" i="5" s="1"/>
  <c r="AH137" i="5" s="1"/>
  <c r="AI132" i="5" s="1"/>
  <c r="AI137" i="5" s="1"/>
  <c r="AJ132" i="5" s="1"/>
  <c r="AJ137" i="5" s="1"/>
  <c r="AK132" i="5" s="1"/>
  <c r="AK137" i="5" s="1"/>
  <c r="AL132" i="5" s="1"/>
  <c r="AL137" i="5" s="1"/>
  <c r="AM132" i="5" s="1"/>
  <c r="AM137" i="5" s="1"/>
  <c r="AN132" i="5" s="1"/>
  <c r="AN137" i="5" s="1"/>
  <c r="AO132" i="5" s="1"/>
  <c r="AP137" i="5" s="1"/>
  <c r="AP136" i="5"/>
  <c r="AP135" i="5"/>
  <c r="AP134" i="5"/>
  <c r="AP133" i="5"/>
  <c r="H131" i="5"/>
  <c r="I126" i="5" s="1"/>
  <c r="I131" i="5" s="1"/>
  <c r="J126" i="5" s="1"/>
  <c r="J131" i="5" s="1"/>
  <c r="K126" i="5" s="1"/>
  <c r="K131" i="5" s="1"/>
  <c r="L126" i="5" s="1"/>
  <c r="L131" i="5" s="1"/>
  <c r="M126" i="5" s="1"/>
  <c r="M131" i="5" s="1"/>
  <c r="N126" i="5" s="1"/>
  <c r="N131" i="5" s="1"/>
  <c r="O126" i="5" s="1"/>
  <c r="O131" i="5" s="1"/>
  <c r="P126" i="5" s="1"/>
  <c r="P131" i="5" s="1"/>
  <c r="Q126" i="5" s="1"/>
  <c r="Q131" i="5" s="1"/>
  <c r="R126" i="5" s="1"/>
  <c r="R131" i="5" s="1"/>
  <c r="S126" i="5" s="1"/>
  <c r="S131" i="5" s="1"/>
  <c r="T126" i="5" s="1"/>
  <c r="T131" i="5" s="1"/>
  <c r="U126" i="5" s="1"/>
  <c r="U131" i="5" s="1"/>
  <c r="V126" i="5" s="1"/>
  <c r="V131" i="5" s="1"/>
  <c r="W126" i="5" s="1"/>
  <c r="W131" i="5" s="1"/>
  <c r="X126" i="5" s="1"/>
  <c r="X131" i="5" s="1"/>
  <c r="Y126" i="5" s="1"/>
  <c r="Y131" i="5" s="1"/>
  <c r="Z126" i="5" s="1"/>
  <c r="Z131" i="5" s="1"/>
  <c r="AA126" i="5" s="1"/>
  <c r="AA131" i="5" s="1"/>
  <c r="AB126" i="5" s="1"/>
  <c r="AB131" i="5" s="1"/>
  <c r="AC126" i="5" s="1"/>
  <c r="AC131" i="5" s="1"/>
  <c r="AD126" i="5" s="1"/>
  <c r="AD131" i="5" s="1"/>
  <c r="AE126" i="5" s="1"/>
  <c r="AE131" i="5" s="1"/>
  <c r="AF126" i="5" s="1"/>
  <c r="AF131" i="5" s="1"/>
  <c r="AG126" i="5" s="1"/>
  <c r="AG131" i="5" s="1"/>
  <c r="AH126" i="5" s="1"/>
  <c r="AH131" i="5" s="1"/>
  <c r="AI126" i="5" s="1"/>
  <c r="AI131" i="5" s="1"/>
  <c r="AJ126" i="5" s="1"/>
  <c r="AJ131" i="5" s="1"/>
  <c r="AK126" i="5" s="1"/>
  <c r="AK131" i="5" s="1"/>
  <c r="AL126" i="5" s="1"/>
  <c r="AL131" i="5" s="1"/>
  <c r="AM126" i="5" s="1"/>
  <c r="AM131" i="5" s="1"/>
  <c r="AN126" i="5" s="1"/>
  <c r="AN131" i="5" s="1"/>
  <c r="AO126" i="5" s="1"/>
  <c r="AP131" i="5" s="1"/>
  <c r="AP130" i="5"/>
  <c r="AP129" i="5"/>
  <c r="AP128" i="5"/>
  <c r="AP127" i="5"/>
  <c r="H125" i="5"/>
  <c r="I120" i="5" s="1"/>
  <c r="I125" i="5" s="1"/>
  <c r="J120" i="5" s="1"/>
  <c r="J125" i="5" s="1"/>
  <c r="K120" i="5" s="1"/>
  <c r="K125" i="5" s="1"/>
  <c r="L120" i="5" s="1"/>
  <c r="L125" i="5" s="1"/>
  <c r="M120" i="5" s="1"/>
  <c r="M125" i="5" s="1"/>
  <c r="N120" i="5" s="1"/>
  <c r="N125" i="5" s="1"/>
  <c r="O120" i="5" s="1"/>
  <c r="O125" i="5" s="1"/>
  <c r="P120" i="5" s="1"/>
  <c r="P125" i="5" s="1"/>
  <c r="Q120" i="5" s="1"/>
  <c r="Q125" i="5" s="1"/>
  <c r="R120" i="5" s="1"/>
  <c r="R125" i="5" s="1"/>
  <c r="S120" i="5" s="1"/>
  <c r="S125" i="5" s="1"/>
  <c r="T120" i="5" s="1"/>
  <c r="T125" i="5" s="1"/>
  <c r="U120" i="5" s="1"/>
  <c r="U125" i="5" s="1"/>
  <c r="V120" i="5" s="1"/>
  <c r="V125" i="5" s="1"/>
  <c r="W120" i="5" s="1"/>
  <c r="W125" i="5" s="1"/>
  <c r="X120" i="5" s="1"/>
  <c r="X125" i="5" s="1"/>
  <c r="Y120" i="5" s="1"/>
  <c r="Y125" i="5" s="1"/>
  <c r="Z120" i="5" s="1"/>
  <c r="Z125" i="5" s="1"/>
  <c r="AA120" i="5" s="1"/>
  <c r="AA125" i="5" s="1"/>
  <c r="AB120" i="5" s="1"/>
  <c r="AB125" i="5" s="1"/>
  <c r="AC120" i="5" s="1"/>
  <c r="AC125" i="5" s="1"/>
  <c r="AD120" i="5" s="1"/>
  <c r="AD125" i="5" s="1"/>
  <c r="AE120" i="5" s="1"/>
  <c r="AE125" i="5" s="1"/>
  <c r="AF120" i="5" s="1"/>
  <c r="AF125" i="5" s="1"/>
  <c r="AG120" i="5" s="1"/>
  <c r="AG125" i="5" s="1"/>
  <c r="AH120" i="5" s="1"/>
  <c r="AH125" i="5" s="1"/>
  <c r="AI120" i="5" s="1"/>
  <c r="AI125" i="5" s="1"/>
  <c r="AJ120" i="5" s="1"/>
  <c r="AJ125" i="5" s="1"/>
  <c r="AK120" i="5" s="1"/>
  <c r="AK125" i="5" s="1"/>
  <c r="AL120" i="5" s="1"/>
  <c r="AL125" i="5" s="1"/>
  <c r="AM120" i="5" s="1"/>
  <c r="AM125" i="5" s="1"/>
  <c r="AN120" i="5" s="1"/>
  <c r="AN125" i="5" s="1"/>
  <c r="AO120" i="5" s="1"/>
  <c r="AP125" i="5" s="1"/>
  <c r="AP124" i="5"/>
  <c r="AP123" i="5"/>
  <c r="AP122" i="5"/>
  <c r="AP121" i="5"/>
  <c r="AP118" i="5"/>
  <c r="AP117" i="5"/>
  <c r="AP116" i="5"/>
  <c r="AP115" i="5"/>
  <c r="H114" i="5"/>
  <c r="H119" i="5" s="1"/>
  <c r="I114" i="5" s="1"/>
  <c r="I119" i="5" s="1"/>
  <c r="J114" i="5" s="1"/>
  <c r="J119" i="5" s="1"/>
  <c r="K114" i="5" s="1"/>
  <c r="K119" i="5" s="1"/>
  <c r="L114" i="5" s="1"/>
  <c r="L119" i="5" s="1"/>
  <c r="M114" i="5" s="1"/>
  <c r="M119" i="5" s="1"/>
  <c r="N114" i="5" s="1"/>
  <c r="N119" i="5" s="1"/>
  <c r="O114" i="5" s="1"/>
  <c r="O119" i="5" s="1"/>
  <c r="P114" i="5" s="1"/>
  <c r="P119" i="5" s="1"/>
  <c r="Q114" i="5" s="1"/>
  <c r="Q119" i="5" s="1"/>
  <c r="R114" i="5" s="1"/>
  <c r="R119" i="5" s="1"/>
  <c r="S114" i="5" s="1"/>
  <c r="S119" i="5" s="1"/>
  <c r="T114" i="5" s="1"/>
  <c r="T119" i="5" s="1"/>
  <c r="U114" i="5" s="1"/>
  <c r="U119" i="5" s="1"/>
  <c r="V114" i="5" s="1"/>
  <c r="V119" i="5" s="1"/>
  <c r="W114" i="5" s="1"/>
  <c r="W119" i="5" s="1"/>
  <c r="X114" i="5" s="1"/>
  <c r="X119" i="5" s="1"/>
  <c r="Y114" i="5" s="1"/>
  <c r="Y119" i="5" s="1"/>
  <c r="Z114" i="5" s="1"/>
  <c r="Z119" i="5" s="1"/>
  <c r="AA114" i="5" s="1"/>
  <c r="AA119" i="5" s="1"/>
  <c r="AB114" i="5" s="1"/>
  <c r="AB119" i="5" s="1"/>
  <c r="AC114" i="5" s="1"/>
  <c r="AC119" i="5" s="1"/>
  <c r="AD114" i="5" s="1"/>
  <c r="AD119" i="5" s="1"/>
  <c r="AE114" i="5" s="1"/>
  <c r="AE119" i="5" s="1"/>
  <c r="AF114" i="5" s="1"/>
  <c r="AF119" i="5" s="1"/>
  <c r="AG114" i="5" s="1"/>
  <c r="AG119" i="5" s="1"/>
  <c r="AH114" i="5" s="1"/>
  <c r="AH119" i="5" s="1"/>
  <c r="AI114" i="5" s="1"/>
  <c r="AI119" i="5" s="1"/>
  <c r="AJ114" i="5" s="1"/>
  <c r="AJ119" i="5" s="1"/>
  <c r="AK114" i="5" s="1"/>
  <c r="AK119" i="5" s="1"/>
  <c r="AL114" i="5" s="1"/>
  <c r="AL119" i="5" s="1"/>
  <c r="AM114" i="5" s="1"/>
  <c r="AM119" i="5" s="1"/>
  <c r="AN114" i="5" s="1"/>
  <c r="AN119" i="5" s="1"/>
  <c r="AO114" i="5" s="1"/>
  <c r="AP119" i="5" s="1"/>
  <c r="H113" i="5"/>
  <c r="I103" i="5" s="1"/>
  <c r="I113" i="5" s="1"/>
  <c r="J103" i="5" s="1"/>
  <c r="J113" i="5" s="1"/>
  <c r="K103" i="5" s="1"/>
  <c r="K113" i="5" s="1"/>
  <c r="L103" i="5" s="1"/>
  <c r="L113" i="5" s="1"/>
  <c r="M103" i="5" s="1"/>
  <c r="M113" i="5" s="1"/>
  <c r="N103" i="5" s="1"/>
  <c r="N113" i="5" s="1"/>
  <c r="O103" i="5" s="1"/>
  <c r="O113" i="5" s="1"/>
  <c r="P103" i="5" s="1"/>
  <c r="P113" i="5" s="1"/>
  <c r="Q103" i="5" s="1"/>
  <c r="Q113" i="5" s="1"/>
  <c r="R103" i="5" s="1"/>
  <c r="R113" i="5" s="1"/>
  <c r="S103" i="5" s="1"/>
  <c r="S113" i="5" s="1"/>
  <c r="T103" i="5" s="1"/>
  <c r="T113" i="5" s="1"/>
  <c r="U103" i="5" s="1"/>
  <c r="U113" i="5" s="1"/>
  <c r="V103" i="5" s="1"/>
  <c r="V113" i="5" s="1"/>
  <c r="W103" i="5" s="1"/>
  <c r="W113" i="5" s="1"/>
  <c r="X103" i="5" s="1"/>
  <c r="X113" i="5" s="1"/>
  <c r="Y103" i="5" s="1"/>
  <c r="Y113" i="5" s="1"/>
  <c r="Z103" i="5" s="1"/>
  <c r="Z113" i="5" s="1"/>
  <c r="AA103" i="5" s="1"/>
  <c r="AA113" i="5" s="1"/>
  <c r="AB103" i="5" s="1"/>
  <c r="AB113" i="5" s="1"/>
  <c r="AC103" i="5" s="1"/>
  <c r="AC113" i="5" s="1"/>
  <c r="AD103" i="5" s="1"/>
  <c r="AD113" i="5" s="1"/>
  <c r="AE103" i="5" s="1"/>
  <c r="AE113" i="5" s="1"/>
  <c r="AF103" i="5" s="1"/>
  <c r="AF113" i="5" s="1"/>
  <c r="AG103" i="5" s="1"/>
  <c r="AG113" i="5" s="1"/>
  <c r="AH103" i="5" s="1"/>
  <c r="AH113" i="5" s="1"/>
  <c r="AI103" i="5" s="1"/>
  <c r="AI113" i="5" s="1"/>
  <c r="AJ103" i="5" s="1"/>
  <c r="AJ113" i="5" s="1"/>
  <c r="AK103" i="5" s="1"/>
  <c r="AK113" i="5" s="1"/>
  <c r="AL103" i="5" s="1"/>
  <c r="AL113" i="5" s="1"/>
  <c r="AM103" i="5" s="1"/>
  <c r="AM113" i="5" s="1"/>
  <c r="AN103" i="5" s="1"/>
  <c r="AN113" i="5" s="1"/>
  <c r="AO103" i="5" s="1"/>
  <c r="AP113" i="5" s="1"/>
  <c r="AP112" i="5"/>
  <c r="AP111" i="5"/>
  <c r="AP110" i="5"/>
  <c r="AP109" i="5"/>
  <c r="AP108" i="5"/>
  <c r="AP107" i="5"/>
  <c r="AP106" i="5"/>
  <c r="AP105" i="5"/>
  <c r="AP104" i="5"/>
  <c r="I102" i="5"/>
  <c r="J97" i="5" s="1"/>
  <c r="J102" i="5" s="1"/>
  <c r="K97" i="5" s="1"/>
  <c r="K102" i="5" s="1"/>
  <c r="L97" i="5" s="1"/>
  <c r="L102" i="5" s="1"/>
  <c r="M97" i="5" s="1"/>
  <c r="M102" i="5" s="1"/>
  <c r="N97" i="5" s="1"/>
  <c r="N102" i="5" s="1"/>
  <c r="O97" i="5" s="1"/>
  <c r="O102" i="5" s="1"/>
  <c r="P97" i="5" s="1"/>
  <c r="P102" i="5" s="1"/>
  <c r="Q97" i="5" s="1"/>
  <c r="Q102" i="5" s="1"/>
  <c r="R97" i="5" s="1"/>
  <c r="R102" i="5" s="1"/>
  <c r="S97" i="5" s="1"/>
  <c r="S102" i="5" s="1"/>
  <c r="T97" i="5" s="1"/>
  <c r="T102" i="5" s="1"/>
  <c r="U97" i="5" s="1"/>
  <c r="U102" i="5" s="1"/>
  <c r="V97" i="5" s="1"/>
  <c r="V102" i="5" s="1"/>
  <c r="W97" i="5" s="1"/>
  <c r="W102" i="5" s="1"/>
  <c r="X97" i="5" s="1"/>
  <c r="X102" i="5" s="1"/>
  <c r="Y97" i="5" s="1"/>
  <c r="Y102" i="5" s="1"/>
  <c r="Z97" i="5" s="1"/>
  <c r="Z102" i="5" s="1"/>
  <c r="AA97" i="5" s="1"/>
  <c r="AA102" i="5" s="1"/>
  <c r="AB97" i="5" s="1"/>
  <c r="AB102" i="5" s="1"/>
  <c r="AC97" i="5" s="1"/>
  <c r="AC102" i="5" s="1"/>
  <c r="AD97" i="5" s="1"/>
  <c r="AD102" i="5" s="1"/>
  <c r="AE97" i="5" s="1"/>
  <c r="AE102" i="5" s="1"/>
  <c r="AF97" i="5" s="1"/>
  <c r="AF102" i="5" s="1"/>
  <c r="AG97" i="5" s="1"/>
  <c r="AG102" i="5" s="1"/>
  <c r="AH97" i="5" s="1"/>
  <c r="AH102" i="5" s="1"/>
  <c r="AI97" i="5" s="1"/>
  <c r="AI102" i="5" s="1"/>
  <c r="AJ97" i="5" s="1"/>
  <c r="AJ102" i="5" s="1"/>
  <c r="AK97" i="5" s="1"/>
  <c r="AK102" i="5" s="1"/>
  <c r="AL97" i="5" s="1"/>
  <c r="AL102" i="5" s="1"/>
  <c r="AM97" i="5" s="1"/>
  <c r="AM102" i="5" s="1"/>
  <c r="AN97" i="5" s="1"/>
  <c r="AN102" i="5" s="1"/>
  <c r="AO97" i="5" s="1"/>
  <c r="AP102" i="5" s="1"/>
  <c r="AP101" i="5"/>
  <c r="AP100" i="5"/>
  <c r="AP99" i="5"/>
  <c r="AP98" i="5"/>
  <c r="H97" i="5"/>
  <c r="H102" i="5" s="1"/>
  <c r="I96" i="5"/>
  <c r="J91" i="5" s="1"/>
  <c r="J96" i="5" s="1"/>
  <c r="K91" i="5" s="1"/>
  <c r="K96" i="5" s="1"/>
  <c r="L91" i="5" s="1"/>
  <c r="L96" i="5" s="1"/>
  <c r="M91" i="5" s="1"/>
  <c r="M96" i="5" s="1"/>
  <c r="N91" i="5" s="1"/>
  <c r="N96" i="5" s="1"/>
  <c r="O91" i="5" s="1"/>
  <c r="O96" i="5" s="1"/>
  <c r="P91" i="5" s="1"/>
  <c r="P96" i="5" s="1"/>
  <c r="Q91" i="5" s="1"/>
  <c r="Q96" i="5" s="1"/>
  <c r="R91" i="5" s="1"/>
  <c r="R96" i="5" s="1"/>
  <c r="S91" i="5" s="1"/>
  <c r="S96" i="5" s="1"/>
  <c r="T91" i="5" s="1"/>
  <c r="T96" i="5" s="1"/>
  <c r="U91" i="5" s="1"/>
  <c r="U96" i="5" s="1"/>
  <c r="V91" i="5" s="1"/>
  <c r="V96" i="5" s="1"/>
  <c r="W91" i="5" s="1"/>
  <c r="W96" i="5" s="1"/>
  <c r="X91" i="5" s="1"/>
  <c r="X96" i="5" s="1"/>
  <c r="Y91" i="5" s="1"/>
  <c r="Y96" i="5" s="1"/>
  <c r="Z91" i="5" s="1"/>
  <c r="Z96" i="5" s="1"/>
  <c r="AA91" i="5" s="1"/>
  <c r="AA96" i="5" s="1"/>
  <c r="AB91" i="5" s="1"/>
  <c r="AB96" i="5" s="1"/>
  <c r="AC91" i="5" s="1"/>
  <c r="AC96" i="5" s="1"/>
  <c r="AD91" i="5" s="1"/>
  <c r="AD96" i="5" s="1"/>
  <c r="AE91" i="5" s="1"/>
  <c r="AE96" i="5" s="1"/>
  <c r="AF91" i="5" s="1"/>
  <c r="AF96" i="5" s="1"/>
  <c r="AG91" i="5" s="1"/>
  <c r="AG96" i="5" s="1"/>
  <c r="AH91" i="5" s="1"/>
  <c r="AH96" i="5" s="1"/>
  <c r="AI91" i="5" s="1"/>
  <c r="AI96" i="5" s="1"/>
  <c r="AJ91" i="5" s="1"/>
  <c r="AJ96" i="5" s="1"/>
  <c r="AK91" i="5" s="1"/>
  <c r="AK96" i="5" s="1"/>
  <c r="AL91" i="5" s="1"/>
  <c r="AL96" i="5" s="1"/>
  <c r="AM91" i="5" s="1"/>
  <c r="AM96" i="5" s="1"/>
  <c r="AN91" i="5" s="1"/>
  <c r="AN96" i="5" s="1"/>
  <c r="AO91" i="5" s="1"/>
  <c r="AP96" i="5" s="1"/>
  <c r="AP95" i="5"/>
  <c r="AP94" i="5"/>
  <c r="AP93" i="5"/>
  <c r="AP92" i="5"/>
  <c r="H91" i="5"/>
  <c r="H96" i="5" s="1"/>
  <c r="I90" i="5"/>
  <c r="J85" i="5" s="1"/>
  <c r="J90" i="5" s="1"/>
  <c r="K85" i="5" s="1"/>
  <c r="K90" i="5" s="1"/>
  <c r="L85" i="5" s="1"/>
  <c r="L90" i="5" s="1"/>
  <c r="M85" i="5" s="1"/>
  <c r="M90" i="5" s="1"/>
  <c r="N85" i="5" s="1"/>
  <c r="N90" i="5" s="1"/>
  <c r="O85" i="5" s="1"/>
  <c r="O90" i="5" s="1"/>
  <c r="P85" i="5" s="1"/>
  <c r="P90" i="5" s="1"/>
  <c r="Q85" i="5" s="1"/>
  <c r="Q90" i="5" s="1"/>
  <c r="R85" i="5" s="1"/>
  <c r="R90" i="5" s="1"/>
  <c r="S85" i="5" s="1"/>
  <c r="S90" i="5" s="1"/>
  <c r="T85" i="5" s="1"/>
  <c r="T90" i="5" s="1"/>
  <c r="U85" i="5" s="1"/>
  <c r="U90" i="5" s="1"/>
  <c r="V85" i="5" s="1"/>
  <c r="V90" i="5" s="1"/>
  <c r="W85" i="5" s="1"/>
  <c r="W90" i="5" s="1"/>
  <c r="X85" i="5" s="1"/>
  <c r="X90" i="5" s="1"/>
  <c r="Y85" i="5" s="1"/>
  <c r="Y90" i="5" s="1"/>
  <c r="Z85" i="5" s="1"/>
  <c r="Z90" i="5" s="1"/>
  <c r="AA85" i="5" s="1"/>
  <c r="AA90" i="5" s="1"/>
  <c r="AB85" i="5" s="1"/>
  <c r="AB90" i="5" s="1"/>
  <c r="AC85" i="5" s="1"/>
  <c r="AC90" i="5" s="1"/>
  <c r="AD85" i="5" s="1"/>
  <c r="AD90" i="5" s="1"/>
  <c r="AE85" i="5" s="1"/>
  <c r="AE90" i="5" s="1"/>
  <c r="AF85" i="5" s="1"/>
  <c r="AF90" i="5" s="1"/>
  <c r="AG85" i="5" s="1"/>
  <c r="AG90" i="5" s="1"/>
  <c r="AH85" i="5" s="1"/>
  <c r="AH90" i="5" s="1"/>
  <c r="AI85" i="5" s="1"/>
  <c r="AI90" i="5" s="1"/>
  <c r="AJ85" i="5" s="1"/>
  <c r="AJ90" i="5" s="1"/>
  <c r="AK85" i="5" s="1"/>
  <c r="AK90" i="5" s="1"/>
  <c r="AL85" i="5" s="1"/>
  <c r="AL90" i="5" s="1"/>
  <c r="AM85" i="5" s="1"/>
  <c r="AM90" i="5" s="1"/>
  <c r="AN85" i="5" s="1"/>
  <c r="AN90" i="5" s="1"/>
  <c r="AO85" i="5" s="1"/>
  <c r="AP90" i="5" s="1"/>
  <c r="AP89" i="5"/>
  <c r="AP88" i="5"/>
  <c r="AP87" i="5"/>
  <c r="AP86" i="5"/>
  <c r="H85" i="5"/>
  <c r="H90" i="5" s="1"/>
  <c r="I84" i="5"/>
  <c r="J79" i="5" s="1"/>
  <c r="J84" i="5" s="1"/>
  <c r="K79" i="5" s="1"/>
  <c r="K84" i="5" s="1"/>
  <c r="L79" i="5" s="1"/>
  <c r="L84" i="5" s="1"/>
  <c r="M79" i="5" s="1"/>
  <c r="M84" i="5" s="1"/>
  <c r="N79" i="5" s="1"/>
  <c r="N84" i="5" s="1"/>
  <c r="O79" i="5" s="1"/>
  <c r="O84" i="5" s="1"/>
  <c r="P79" i="5" s="1"/>
  <c r="P84" i="5" s="1"/>
  <c r="Q79" i="5" s="1"/>
  <c r="Q84" i="5" s="1"/>
  <c r="R79" i="5" s="1"/>
  <c r="R84" i="5" s="1"/>
  <c r="S79" i="5" s="1"/>
  <c r="S84" i="5" s="1"/>
  <c r="T79" i="5" s="1"/>
  <c r="T84" i="5" s="1"/>
  <c r="U79" i="5" s="1"/>
  <c r="U84" i="5" s="1"/>
  <c r="V79" i="5" s="1"/>
  <c r="V84" i="5" s="1"/>
  <c r="W79" i="5" s="1"/>
  <c r="W84" i="5" s="1"/>
  <c r="X79" i="5" s="1"/>
  <c r="X84" i="5" s="1"/>
  <c r="Y79" i="5" s="1"/>
  <c r="Y84" i="5" s="1"/>
  <c r="Z79" i="5" s="1"/>
  <c r="Z84" i="5" s="1"/>
  <c r="AA79" i="5" s="1"/>
  <c r="AA84" i="5" s="1"/>
  <c r="AB79" i="5" s="1"/>
  <c r="AB84" i="5" s="1"/>
  <c r="AC79" i="5" s="1"/>
  <c r="AC84" i="5" s="1"/>
  <c r="AD79" i="5" s="1"/>
  <c r="AD84" i="5" s="1"/>
  <c r="AE79" i="5" s="1"/>
  <c r="AE84" i="5" s="1"/>
  <c r="AF79" i="5" s="1"/>
  <c r="AF84" i="5" s="1"/>
  <c r="AG79" i="5" s="1"/>
  <c r="AG84" i="5" s="1"/>
  <c r="AH79" i="5" s="1"/>
  <c r="AH84" i="5" s="1"/>
  <c r="AI79" i="5" s="1"/>
  <c r="AI84" i="5" s="1"/>
  <c r="AJ79" i="5" s="1"/>
  <c r="AJ84" i="5" s="1"/>
  <c r="AK79" i="5" s="1"/>
  <c r="AK84" i="5" s="1"/>
  <c r="AL79" i="5" s="1"/>
  <c r="AL84" i="5" s="1"/>
  <c r="AM79" i="5" s="1"/>
  <c r="AM84" i="5" s="1"/>
  <c r="AN79" i="5" s="1"/>
  <c r="AN84" i="5" s="1"/>
  <c r="AO79" i="5" s="1"/>
  <c r="AP84" i="5" s="1"/>
  <c r="AP83" i="5"/>
  <c r="AP82" i="5"/>
  <c r="AP81" i="5"/>
  <c r="AP80" i="5"/>
  <c r="H79" i="5"/>
  <c r="H84" i="5" s="1"/>
  <c r="H78" i="5"/>
  <c r="I72" i="5" s="1"/>
  <c r="I78" i="5" s="1"/>
  <c r="J72" i="5" s="1"/>
  <c r="J78" i="5" s="1"/>
  <c r="K72" i="5" s="1"/>
  <c r="K78" i="5" s="1"/>
  <c r="L72" i="5" s="1"/>
  <c r="L78" i="5" s="1"/>
  <c r="M72" i="5" s="1"/>
  <c r="M78" i="5" s="1"/>
  <c r="N72" i="5" s="1"/>
  <c r="N78" i="5" s="1"/>
  <c r="O72" i="5" s="1"/>
  <c r="O78" i="5" s="1"/>
  <c r="P72" i="5" s="1"/>
  <c r="P78" i="5" s="1"/>
  <c r="Q72" i="5" s="1"/>
  <c r="Q78" i="5" s="1"/>
  <c r="R72" i="5" s="1"/>
  <c r="R78" i="5" s="1"/>
  <c r="S72" i="5" s="1"/>
  <c r="S78" i="5" s="1"/>
  <c r="T72" i="5" s="1"/>
  <c r="T78" i="5" s="1"/>
  <c r="U72" i="5" s="1"/>
  <c r="U78" i="5" s="1"/>
  <c r="V72" i="5" s="1"/>
  <c r="V78" i="5" s="1"/>
  <c r="W72" i="5" s="1"/>
  <c r="W78" i="5" s="1"/>
  <c r="X72" i="5" s="1"/>
  <c r="X78" i="5" s="1"/>
  <c r="Y72" i="5" s="1"/>
  <c r="Y78" i="5" s="1"/>
  <c r="Z72" i="5" s="1"/>
  <c r="Z78" i="5" s="1"/>
  <c r="AA72" i="5" s="1"/>
  <c r="AA78" i="5" s="1"/>
  <c r="AB72" i="5" s="1"/>
  <c r="AB78" i="5" s="1"/>
  <c r="AC72" i="5" s="1"/>
  <c r="AC78" i="5" s="1"/>
  <c r="AD72" i="5" s="1"/>
  <c r="AD78" i="5" s="1"/>
  <c r="AE72" i="5" s="1"/>
  <c r="AE78" i="5" s="1"/>
  <c r="AF72" i="5" s="1"/>
  <c r="AF78" i="5" s="1"/>
  <c r="AG72" i="5" s="1"/>
  <c r="AG78" i="5" s="1"/>
  <c r="AH72" i="5" s="1"/>
  <c r="AH78" i="5" s="1"/>
  <c r="AI72" i="5" s="1"/>
  <c r="AI78" i="5" s="1"/>
  <c r="AJ72" i="5" s="1"/>
  <c r="AJ78" i="5" s="1"/>
  <c r="AK72" i="5" s="1"/>
  <c r="AK78" i="5" s="1"/>
  <c r="AL72" i="5" s="1"/>
  <c r="AL78" i="5" s="1"/>
  <c r="AM72" i="5" s="1"/>
  <c r="AM78" i="5" s="1"/>
  <c r="AN72" i="5" s="1"/>
  <c r="AN78" i="5" s="1"/>
  <c r="AO72" i="5" s="1"/>
  <c r="AP78" i="5" s="1"/>
  <c r="AP77" i="5"/>
  <c r="AP76" i="5"/>
  <c r="AP75" i="5"/>
  <c r="AP74" i="5"/>
  <c r="AP73" i="5"/>
  <c r="AP70" i="5"/>
  <c r="AP69" i="5"/>
  <c r="AP68" i="5"/>
  <c r="AP67" i="5"/>
  <c r="H66" i="5"/>
  <c r="H71" i="5" s="1"/>
  <c r="I66" i="5" s="1"/>
  <c r="I71" i="5" s="1"/>
  <c r="J66" i="5" s="1"/>
  <c r="J71" i="5" s="1"/>
  <c r="K66" i="5" s="1"/>
  <c r="K71" i="5" s="1"/>
  <c r="L66" i="5" s="1"/>
  <c r="L71" i="5" s="1"/>
  <c r="M66" i="5" s="1"/>
  <c r="M71" i="5" s="1"/>
  <c r="N66" i="5" s="1"/>
  <c r="N71" i="5" s="1"/>
  <c r="O66" i="5" s="1"/>
  <c r="O71" i="5" s="1"/>
  <c r="P66" i="5" s="1"/>
  <c r="P71" i="5" s="1"/>
  <c r="Q66" i="5" s="1"/>
  <c r="Q71" i="5" s="1"/>
  <c r="R66" i="5" s="1"/>
  <c r="R71" i="5" s="1"/>
  <c r="S66" i="5" s="1"/>
  <c r="S71" i="5" s="1"/>
  <c r="T66" i="5" s="1"/>
  <c r="T71" i="5" s="1"/>
  <c r="U66" i="5" s="1"/>
  <c r="U71" i="5" s="1"/>
  <c r="V66" i="5" s="1"/>
  <c r="V71" i="5" s="1"/>
  <c r="W66" i="5" s="1"/>
  <c r="W71" i="5" s="1"/>
  <c r="X66" i="5" s="1"/>
  <c r="X71" i="5" s="1"/>
  <c r="Y66" i="5" s="1"/>
  <c r="Y71" i="5" s="1"/>
  <c r="Z66" i="5" s="1"/>
  <c r="Z71" i="5" s="1"/>
  <c r="AA66" i="5" s="1"/>
  <c r="AA71" i="5" s="1"/>
  <c r="AB66" i="5" s="1"/>
  <c r="AB71" i="5" s="1"/>
  <c r="AC66" i="5" s="1"/>
  <c r="AC71" i="5" s="1"/>
  <c r="AD66" i="5" s="1"/>
  <c r="AD71" i="5" s="1"/>
  <c r="AE66" i="5" s="1"/>
  <c r="AE71" i="5" s="1"/>
  <c r="AF66" i="5" s="1"/>
  <c r="AF71" i="5" s="1"/>
  <c r="AG66" i="5" s="1"/>
  <c r="AG71" i="5" s="1"/>
  <c r="AH66" i="5" s="1"/>
  <c r="AH71" i="5" s="1"/>
  <c r="AI66" i="5" s="1"/>
  <c r="AI71" i="5" s="1"/>
  <c r="AJ66" i="5" s="1"/>
  <c r="AJ71" i="5" s="1"/>
  <c r="AK66" i="5" s="1"/>
  <c r="AK71" i="5" s="1"/>
  <c r="AL66" i="5" s="1"/>
  <c r="AL71" i="5" s="1"/>
  <c r="AM66" i="5" s="1"/>
  <c r="AM71" i="5" s="1"/>
  <c r="AN66" i="5" s="1"/>
  <c r="AN71" i="5" s="1"/>
  <c r="AO66" i="5" s="1"/>
  <c r="AP71" i="5" s="1"/>
  <c r="H65" i="5"/>
  <c r="I60" i="5" s="1"/>
  <c r="I65" i="5" s="1"/>
  <c r="J60" i="5" s="1"/>
  <c r="J65" i="5" s="1"/>
  <c r="K60" i="5" s="1"/>
  <c r="K65" i="5" s="1"/>
  <c r="L60" i="5" s="1"/>
  <c r="L65" i="5" s="1"/>
  <c r="M60" i="5" s="1"/>
  <c r="M65" i="5" s="1"/>
  <c r="N60" i="5" s="1"/>
  <c r="N65" i="5" s="1"/>
  <c r="O60" i="5" s="1"/>
  <c r="O65" i="5" s="1"/>
  <c r="P60" i="5" s="1"/>
  <c r="P65" i="5" s="1"/>
  <c r="Q60" i="5" s="1"/>
  <c r="Q65" i="5" s="1"/>
  <c r="R60" i="5" s="1"/>
  <c r="R65" i="5" s="1"/>
  <c r="S60" i="5" s="1"/>
  <c r="S65" i="5" s="1"/>
  <c r="T60" i="5" s="1"/>
  <c r="T65" i="5" s="1"/>
  <c r="U60" i="5" s="1"/>
  <c r="U65" i="5" s="1"/>
  <c r="V60" i="5" s="1"/>
  <c r="V65" i="5" s="1"/>
  <c r="W60" i="5" s="1"/>
  <c r="W65" i="5" s="1"/>
  <c r="X60" i="5" s="1"/>
  <c r="X65" i="5" s="1"/>
  <c r="Y60" i="5" s="1"/>
  <c r="Y65" i="5" s="1"/>
  <c r="Z60" i="5" s="1"/>
  <c r="Z65" i="5" s="1"/>
  <c r="AA60" i="5" s="1"/>
  <c r="AA65" i="5" s="1"/>
  <c r="AB60" i="5" s="1"/>
  <c r="AB65" i="5" s="1"/>
  <c r="AC60" i="5" s="1"/>
  <c r="AC65" i="5" s="1"/>
  <c r="AD60" i="5" s="1"/>
  <c r="AD65" i="5" s="1"/>
  <c r="AE60" i="5" s="1"/>
  <c r="AE65" i="5" s="1"/>
  <c r="AF60" i="5" s="1"/>
  <c r="AF65" i="5" s="1"/>
  <c r="AG60" i="5" s="1"/>
  <c r="AG65" i="5" s="1"/>
  <c r="AH60" i="5" s="1"/>
  <c r="AH65" i="5" s="1"/>
  <c r="AI60" i="5" s="1"/>
  <c r="AI65" i="5" s="1"/>
  <c r="AJ60" i="5" s="1"/>
  <c r="AJ65" i="5" s="1"/>
  <c r="AK60" i="5" s="1"/>
  <c r="AK65" i="5" s="1"/>
  <c r="AL60" i="5" s="1"/>
  <c r="AL65" i="5" s="1"/>
  <c r="AM60" i="5" s="1"/>
  <c r="AM65" i="5" s="1"/>
  <c r="AN60" i="5" s="1"/>
  <c r="AN65" i="5" s="1"/>
  <c r="AO60" i="5" s="1"/>
  <c r="AP65" i="5" s="1"/>
  <c r="AP64" i="5"/>
  <c r="AP63" i="5"/>
  <c r="AP62" i="5"/>
  <c r="AP61" i="5"/>
  <c r="H59" i="5"/>
  <c r="I54" i="5" s="1"/>
  <c r="I59" i="5" s="1"/>
  <c r="J54" i="5" s="1"/>
  <c r="J59" i="5" s="1"/>
  <c r="K54" i="5" s="1"/>
  <c r="K59" i="5" s="1"/>
  <c r="L54" i="5" s="1"/>
  <c r="L59" i="5" s="1"/>
  <c r="M54" i="5" s="1"/>
  <c r="M59" i="5" s="1"/>
  <c r="N54" i="5" s="1"/>
  <c r="N59" i="5" s="1"/>
  <c r="O54" i="5" s="1"/>
  <c r="O59" i="5" s="1"/>
  <c r="P54" i="5" s="1"/>
  <c r="P59" i="5" s="1"/>
  <c r="Q54" i="5" s="1"/>
  <c r="Q59" i="5" s="1"/>
  <c r="R54" i="5" s="1"/>
  <c r="R59" i="5" s="1"/>
  <c r="S54" i="5" s="1"/>
  <c r="S59" i="5" s="1"/>
  <c r="T54" i="5" s="1"/>
  <c r="T59" i="5" s="1"/>
  <c r="U54" i="5" s="1"/>
  <c r="U59" i="5" s="1"/>
  <c r="V54" i="5" s="1"/>
  <c r="V59" i="5" s="1"/>
  <c r="W54" i="5" s="1"/>
  <c r="W59" i="5" s="1"/>
  <c r="X54" i="5" s="1"/>
  <c r="X59" i="5" s="1"/>
  <c r="Y54" i="5" s="1"/>
  <c r="Y59" i="5" s="1"/>
  <c r="Z54" i="5" s="1"/>
  <c r="Z59" i="5" s="1"/>
  <c r="AA54" i="5" s="1"/>
  <c r="AA59" i="5" s="1"/>
  <c r="AB54" i="5" s="1"/>
  <c r="AB59" i="5" s="1"/>
  <c r="AC54" i="5" s="1"/>
  <c r="AC59" i="5" s="1"/>
  <c r="AD54" i="5" s="1"/>
  <c r="AD59" i="5" s="1"/>
  <c r="AE54" i="5" s="1"/>
  <c r="AE59" i="5" s="1"/>
  <c r="AF54" i="5" s="1"/>
  <c r="AF59" i="5" s="1"/>
  <c r="AG54" i="5" s="1"/>
  <c r="AG59" i="5" s="1"/>
  <c r="AH54" i="5" s="1"/>
  <c r="AH59" i="5" s="1"/>
  <c r="AI54" i="5" s="1"/>
  <c r="AI59" i="5" s="1"/>
  <c r="AJ54" i="5" s="1"/>
  <c r="AJ59" i="5" s="1"/>
  <c r="AK54" i="5" s="1"/>
  <c r="AK59" i="5" s="1"/>
  <c r="AL54" i="5" s="1"/>
  <c r="AL59" i="5" s="1"/>
  <c r="AM54" i="5" s="1"/>
  <c r="AM59" i="5" s="1"/>
  <c r="AN54" i="5" s="1"/>
  <c r="AN59" i="5" s="1"/>
  <c r="AO54" i="5" s="1"/>
  <c r="AP59" i="5" s="1"/>
  <c r="AP58" i="5"/>
  <c r="AP57" i="5"/>
  <c r="AP56" i="5"/>
  <c r="AP55" i="5"/>
  <c r="H53" i="5"/>
  <c r="AP52" i="5"/>
  <c r="AP51" i="5"/>
  <c r="AP50" i="5"/>
  <c r="AP49" i="5"/>
  <c r="H47" i="5"/>
  <c r="I42" i="5" s="1"/>
  <c r="I47" i="5" s="1"/>
  <c r="J42" i="5" s="1"/>
  <c r="J47" i="5" s="1"/>
  <c r="K42" i="5" s="1"/>
  <c r="K47" i="5" s="1"/>
  <c r="L42" i="5" s="1"/>
  <c r="L47" i="5" s="1"/>
  <c r="M42" i="5" s="1"/>
  <c r="M47" i="5" s="1"/>
  <c r="N42" i="5" s="1"/>
  <c r="N47" i="5" s="1"/>
  <c r="O42" i="5" s="1"/>
  <c r="O47" i="5" s="1"/>
  <c r="P42" i="5" s="1"/>
  <c r="P47" i="5" s="1"/>
  <c r="Q42" i="5" s="1"/>
  <c r="Q47" i="5" s="1"/>
  <c r="R42" i="5" s="1"/>
  <c r="R47" i="5" s="1"/>
  <c r="S42" i="5" s="1"/>
  <c r="S47" i="5" s="1"/>
  <c r="T42" i="5" s="1"/>
  <c r="T47" i="5" s="1"/>
  <c r="U42" i="5" s="1"/>
  <c r="U47" i="5" s="1"/>
  <c r="V42" i="5" s="1"/>
  <c r="V47" i="5" s="1"/>
  <c r="W42" i="5" s="1"/>
  <c r="W47" i="5" s="1"/>
  <c r="X42" i="5" s="1"/>
  <c r="X47" i="5" s="1"/>
  <c r="Y42" i="5" s="1"/>
  <c r="Y47" i="5" s="1"/>
  <c r="Z42" i="5" s="1"/>
  <c r="Z47" i="5" s="1"/>
  <c r="AA42" i="5" s="1"/>
  <c r="AA47" i="5" s="1"/>
  <c r="AB42" i="5" s="1"/>
  <c r="AB47" i="5" s="1"/>
  <c r="AC42" i="5" s="1"/>
  <c r="AC47" i="5" s="1"/>
  <c r="AD42" i="5" s="1"/>
  <c r="AD47" i="5" s="1"/>
  <c r="AE42" i="5" s="1"/>
  <c r="AE47" i="5" s="1"/>
  <c r="AF42" i="5" s="1"/>
  <c r="AF47" i="5" s="1"/>
  <c r="AG42" i="5" s="1"/>
  <c r="AG47" i="5" s="1"/>
  <c r="AH42" i="5" s="1"/>
  <c r="AH47" i="5" s="1"/>
  <c r="AI42" i="5" s="1"/>
  <c r="AI47" i="5" s="1"/>
  <c r="AJ42" i="5" s="1"/>
  <c r="AJ47" i="5" s="1"/>
  <c r="AK42" i="5" s="1"/>
  <c r="AK47" i="5" s="1"/>
  <c r="AL42" i="5" s="1"/>
  <c r="AL47" i="5" s="1"/>
  <c r="AM42" i="5" s="1"/>
  <c r="AM47" i="5" s="1"/>
  <c r="AN42" i="5" s="1"/>
  <c r="AN47" i="5" s="1"/>
  <c r="AO42" i="5" s="1"/>
  <c r="AP47" i="5" s="1"/>
  <c r="AP46" i="5"/>
  <c r="AP45" i="5"/>
  <c r="AP44" i="5"/>
  <c r="AP43" i="5"/>
  <c r="H41" i="5"/>
  <c r="AP40" i="5"/>
  <c r="AP39" i="5"/>
  <c r="AP38" i="5"/>
  <c r="AP34" i="5"/>
  <c r="AO27" i="5"/>
  <c r="AP32" i="5" s="1"/>
  <c r="AP31" i="5"/>
  <c r="AP30" i="5"/>
  <c r="AP29" i="5"/>
  <c r="AP28" i="5"/>
  <c r="AP25" i="5"/>
  <c r="AP24" i="5"/>
  <c r="AP23" i="5"/>
  <c r="AP22" i="5"/>
  <c r="H20" i="5"/>
  <c r="I15" i="5" s="1"/>
  <c r="I20" i="5" s="1"/>
  <c r="J15" i="5" s="1"/>
  <c r="J20" i="5" s="1"/>
  <c r="K15" i="5" s="1"/>
  <c r="K20" i="5" s="1"/>
  <c r="L15" i="5" s="1"/>
  <c r="L20" i="5" s="1"/>
  <c r="M15" i="5" s="1"/>
  <c r="M20" i="5" s="1"/>
  <c r="N15" i="5" s="1"/>
  <c r="N20" i="5" s="1"/>
  <c r="O15" i="5" s="1"/>
  <c r="O20" i="5" s="1"/>
  <c r="P15" i="5" s="1"/>
  <c r="P20" i="5" s="1"/>
  <c r="Q15" i="5" s="1"/>
  <c r="Q20" i="5" s="1"/>
  <c r="R15" i="5" s="1"/>
  <c r="R20" i="5" s="1"/>
  <c r="S15" i="5" s="1"/>
  <c r="S20" i="5" s="1"/>
  <c r="T15" i="5" s="1"/>
  <c r="T20" i="5" s="1"/>
  <c r="U15" i="5" s="1"/>
  <c r="U20" i="5" s="1"/>
  <c r="V15" i="5" s="1"/>
  <c r="V20" i="5" s="1"/>
  <c r="W15" i="5" s="1"/>
  <c r="W20" i="5" s="1"/>
  <c r="X15" i="5" s="1"/>
  <c r="X20" i="5" s="1"/>
  <c r="Y15" i="5" s="1"/>
  <c r="Y20" i="5" s="1"/>
  <c r="Z15" i="5" s="1"/>
  <c r="Z20" i="5" s="1"/>
  <c r="AA15" i="5" s="1"/>
  <c r="AA20" i="5" s="1"/>
  <c r="AB15" i="5" s="1"/>
  <c r="AB20" i="5" s="1"/>
  <c r="AC15" i="5" s="1"/>
  <c r="AC20" i="5" s="1"/>
  <c r="AD15" i="5" s="1"/>
  <c r="AD20" i="5" s="1"/>
  <c r="AE15" i="5" s="1"/>
  <c r="AE20" i="5" s="1"/>
  <c r="AF15" i="5" s="1"/>
  <c r="AF20" i="5" s="1"/>
  <c r="AG15" i="5" s="1"/>
  <c r="AG20" i="5" s="1"/>
  <c r="AH15" i="5" s="1"/>
  <c r="AH20" i="5" s="1"/>
  <c r="AI15" i="5" s="1"/>
  <c r="AI20" i="5" s="1"/>
  <c r="AJ15" i="5" s="1"/>
  <c r="AJ20" i="5" s="1"/>
  <c r="AK15" i="5" s="1"/>
  <c r="AK20" i="5" s="1"/>
  <c r="AL15" i="5" s="1"/>
  <c r="AL20" i="5" s="1"/>
  <c r="AM15" i="5" s="1"/>
  <c r="AM20" i="5" s="1"/>
  <c r="AN15" i="5" s="1"/>
  <c r="AN20" i="5" s="1"/>
  <c r="AO15" i="5" s="1"/>
  <c r="AP20" i="5" s="1"/>
  <c r="AP19" i="5"/>
  <c r="AP18" i="5"/>
  <c r="AP17" i="5"/>
  <c r="AP16" i="5"/>
  <c r="H14" i="5"/>
  <c r="I9" i="5" s="1"/>
  <c r="I14" i="5" s="1"/>
  <c r="J9" i="5" s="1"/>
  <c r="J14" i="5" s="1"/>
  <c r="K9" i="5" s="1"/>
  <c r="K14" i="5" s="1"/>
  <c r="L9" i="5" s="1"/>
  <c r="L14" i="5" s="1"/>
  <c r="M9" i="5" s="1"/>
  <c r="M14" i="5" s="1"/>
  <c r="N9" i="5" s="1"/>
  <c r="N14" i="5" s="1"/>
  <c r="O9" i="5" s="1"/>
  <c r="O14" i="5" s="1"/>
  <c r="P9" i="5" s="1"/>
  <c r="P14" i="5" s="1"/>
  <c r="Q9" i="5" s="1"/>
  <c r="Q14" i="5" s="1"/>
  <c r="R9" i="5" s="1"/>
  <c r="R14" i="5" s="1"/>
  <c r="S9" i="5" s="1"/>
  <c r="S14" i="5" s="1"/>
  <c r="T9" i="5" s="1"/>
  <c r="T14" i="5" s="1"/>
  <c r="U9" i="5" s="1"/>
  <c r="U14" i="5" s="1"/>
  <c r="V9" i="5" s="1"/>
  <c r="V14" i="5" s="1"/>
  <c r="W9" i="5" s="1"/>
  <c r="W14" i="5" s="1"/>
  <c r="X9" i="5" s="1"/>
  <c r="X14" i="5" s="1"/>
  <c r="Y9" i="5" s="1"/>
  <c r="Y14" i="5" s="1"/>
  <c r="Z9" i="5" s="1"/>
  <c r="Z14" i="5" s="1"/>
  <c r="AA9" i="5" s="1"/>
  <c r="AA14" i="5" s="1"/>
  <c r="AB9" i="5" s="1"/>
  <c r="AB14" i="5" s="1"/>
  <c r="AC9" i="5" s="1"/>
  <c r="AC14" i="5" s="1"/>
  <c r="AD9" i="5" s="1"/>
  <c r="AD14" i="5" s="1"/>
  <c r="AE9" i="5" s="1"/>
  <c r="AE14" i="5" s="1"/>
  <c r="AF9" i="5" s="1"/>
  <c r="AF14" i="5" s="1"/>
  <c r="AG9" i="5" s="1"/>
  <c r="AG14" i="5" s="1"/>
  <c r="AH9" i="5" s="1"/>
  <c r="AH14" i="5" s="1"/>
  <c r="AI9" i="5" s="1"/>
  <c r="AI14" i="5" s="1"/>
  <c r="AJ9" i="5" s="1"/>
  <c r="AJ14" i="5" s="1"/>
  <c r="AK9" i="5" s="1"/>
  <c r="AK14" i="5" s="1"/>
  <c r="AL9" i="5" s="1"/>
  <c r="AL14" i="5" s="1"/>
  <c r="AM9" i="5" s="1"/>
  <c r="AM14" i="5" s="1"/>
  <c r="AN9" i="5" s="1"/>
  <c r="AN14" i="5" s="1"/>
  <c r="AO9" i="5" s="1"/>
  <c r="AP14" i="5" s="1"/>
  <c r="AP13" i="5"/>
  <c r="AP12" i="5"/>
  <c r="AP11" i="5"/>
  <c r="AP10" i="5"/>
  <c r="AI1029" i="5" l="1"/>
  <c r="AI1034" i="5" s="1"/>
  <c r="AJ1029" i="5" s="1"/>
  <c r="AJ1034" i="5" s="1"/>
  <c r="AK1029" i="5" s="1"/>
  <c r="AK1034" i="5" s="1"/>
  <c r="AL1029" i="5" s="1"/>
  <c r="AL1034" i="5" s="1"/>
  <c r="AM1029" i="5" s="1"/>
  <c r="AM1034" i="5" s="1"/>
  <c r="AN1029" i="5" s="1"/>
  <c r="AN1034" i="5" s="1"/>
  <c r="AO1029" i="5" s="1"/>
  <c r="AP1034" i="5" s="1"/>
  <c r="R1153" i="7"/>
  <c r="R1154" i="7" s="1"/>
  <c r="S48" i="7"/>
  <c r="S53" i="7" s="1"/>
  <c r="O1153" i="6"/>
  <c r="O1154" i="6" s="1"/>
  <c r="P48" i="6"/>
  <c r="P53" i="6" s="1"/>
  <c r="AE26" i="5"/>
  <c r="L415" i="5"/>
  <c r="M410" i="5" s="1"/>
  <c r="M415" i="5" s="1"/>
  <c r="N410" i="5" s="1"/>
  <c r="N415" i="5" s="1"/>
  <c r="O410" i="5" s="1"/>
  <c r="O415" i="5" s="1"/>
  <c r="P410" i="5" s="1"/>
  <c r="P415" i="5" s="1"/>
  <c r="Q410" i="5" s="1"/>
  <c r="Q415" i="5" s="1"/>
  <c r="R410" i="5" s="1"/>
  <c r="R415" i="5" s="1"/>
  <c r="S410" i="5" s="1"/>
  <c r="S415" i="5" s="1"/>
  <c r="T410" i="5" s="1"/>
  <c r="T415" i="5" s="1"/>
  <c r="U410" i="5" s="1"/>
  <c r="U415" i="5" s="1"/>
  <c r="V410" i="5" s="1"/>
  <c r="V415" i="5" s="1"/>
  <c r="W410" i="5" s="1"/>
  <c r="W415" i="5" s="1"/>
  <c r="X410" i="5" s="1"/>
  <c r="X415" i="5" s="1"/>
  <c r="Y410" i="5" s="1"/>
  <c r="Y415" i="5" s="1"/>
  <c r="Z410" i="5" s="1"/>
  <c r="Z415" i="5" s="1"/>
  <c r="AA410" i="5" s="1"/>
  <c r="AA415" i="5" s="1"/>
  <c r="AB410" i="5" s="1"/>
  <c r="AB415" i="5" s="1"/>
  <c r="AC410" i="5" s="1"/>
  <c r="AC415" i="5" s="1"/>
  <c r="AD410" i="5" s="1"/>
  <c r="AD415" i="5" s="1"/>
  <c r="AE410" i="5" s="1"/>
  <c r="AE415" i="5" s="1"/>
  <c r="AF410" i="5" s="1"/>
  <c r="AF415" i="5" s="1"/>
  <c r="AG410" i="5" s="1"/>
  <c r="AG415" i="5" s="1"/>
  <c r="AH410" i="5" s="1"/>
  <c r="AH415" i="5" s="1"/>
  <c r="AI410" i="5" s="1"/>
  <c r="AI415" i="5" s="1"/>
  <c r="AJ410" i="5" s="1"/>
  <c r="AJ415" i="5" s="1"/>
  <c r="AK410" i="5" s="1"/>
  <c r="AK415" i="5" s="1"/>
  <c r="AL410" i="5" s="1"/>
  <c r="AL415" i="5" s="1"/>
  <c r="AM410" i="5" s="1"/>
  <c r="AM415" i="5" s="1"/>
  <c r="AN410" i="5" s="1"/>
  <c r="AN415" i="5" s="1"/>
  <c r="AO410" i="5" s="1"/>
  <c r="AP415" i="5" s="1"/>
  <c r="L803" i="5"/>
  <c r="M798" i="5" s="1"/>
  <c r="AC1149" i="5"/>
  <c r="AJ1149" i="5"/>
  <c r="AG1149" i="5"/>
  <c r="U1149" i="5"/>
  <c r="X1149" i="5"/>
  <c r="L1149" i="5"/>
  <c r="AO1149" i="5"/>
  <c r="O1149" i="5"/>
  <c r="AE1149" i="5"/>
  <c r="W1149" i="5"/>
  <c r="H1149" i="5"/>
  <c r="J1149" i="5"/>
  <c r="K1149" i="5"/>
  <c r="I33" i="5"/>
  <c r="I41" i="5" s="1"/>
  <c r="I1149" i="5"/>
  <c r="AP1148" i="5"/>
  <c r="AP1152" i="5"/>
  <c r="H1153" i="5"/>
  <c r="H1154" i="5" s="1"/>
  <c r="I48" i="5"/>
  <c r="I53" i="5" s="1"/>
  <c r="AO623" i="5"/>
  <c r="AP633" i="5"/>
  <c r="AP641" i="5"/>
  <c r="AO634" i="5"/>
  <c r="AP1147" i="5"/>
  <c r="AP1151" i="5"/>
  <c r="H17" i="3"/>
  <c r="E17" i="3"/>
  <c r="F16" i="4"/>
  <c r="G16" i="4" s="1"/>
  <c r="I16" i="4" s="1"/>
  <c r="G32" i="4"/>
  <c r="I32" i="4" s="1"/>
  <c r="G31" i="4"/>
  <c r="I31" i="4" s="1"/>
  <c r="G30" i="4"/>
  <c r="I30" i="4" s="1"/>
  <c r="G29" i="4"/>
  <c r="I29" i="4" s="1"/>
  <c r="G28" i="4"/>
  <c r="I28" i="4" s="1"/>
  <c r="F27" i="4"/>
  <c r="G27" i="4" s="1"/>
  <c r="I27" i="4" s="1"/>
  <c r="F26" i="4"/>
  <c r="G26" i="4" s="1"/>
  <c r="I26" i="4" s="1"/>
  <c r="G25" i="4"/>
  <c r="I25" i="4" s="1"/>
  <c r="G24" i="4"/>
  <c r="I24" i="4" s="1"/>
  <c r="G23" i="4"/>
  <c r="I23" i="4" s="1"/>
  <c r="G22" i="4"/>
  <c r="I22" i="4" s="1"/>
  <c r="G21" i="4"/>
  <c r="I21" i="4" s="1"/>
  <c r="G20" i="4"/>
  <c r="I20" i="4" s="1"/>
  <c r="G19" i="4"/>
  <c r="I19" i="4" s="1"/>
  <c r="G18" i="4"/>
  <c r="I18" i="4" s="1"/>
  <c r="F17" i="4"/>
  <c r="G17" i="4" s="1"/>
  <c r="I17" i="4" s="1"/>
  <c r="G15" i="4"/>
  <c r="I15" i="4" s="1"/>
  <c r="G14" i="4"/>
  <c r="I14" i="4" s="1"/>
  <c r="F13" i="4"/>
  <c r="S1153" i="7" l="1"/>
  <c r="S1154" i="7" s="1"/>
  <c r="T48" i="7"/>
  <c r="T53" i="7" s="1"/>
  <c r="P1153" i="6"/>
  <c r="P1154" i="6" s="1"/>
  <c r="Q48" i="6"/>
  <c r="Q53" i="6" s="1"/>
  <c r="AF21" i="5"/>
  <c r="AF26" i="5" s="1"/>
  <c r="AG21" i="5" s="1"/>
  <c r="AG26" i="5" s="1"/>
  <c r="AH21" i="5" s="1"/>
  <c r="AH26" i="5" s="1"/>
  <c r="AI21" i="5" s="1"/>
  <c r="AI26" i="5" s="1"/>
  <c r="AJ21" i="5" s="1"/>
  <c r="AJ26" i="5" s="1"/>
  <c r="AK21" i="5" s="1"/>
  <c r="AK26" i="5" s="1"/>
  <c r="AL21" i="5" s="1"/>
  <c r="AL26" i="5" s="1"/>
  <c r="AM21" i="5" s="1"/>
  <c r="AM26" i="5" s="1"/>
  <c r="AN21" i="5" s="1"/>
  <c r="AN26" i="5" s="1"/>
  <c r="AO21" i="5" s="1"/>
  <c r="AP26" i="5" s="1"/>
  <c r="M803" i="5"/>
  <c r="N798" i="5" s="1"/>
  <c r="AP1149" i="5"/>
  <c r="J33" i="5"/>
  <c r="J41" i="5" s="1"/>
  <c r="I1153" i="5"/>
  <c r="I1154" i="5" s="1"/>
  <c r="J48" i="5"/>
  <c r="J53" i="5" s="1"/>
  <c r="F33" i="4"/>
  <c r="G13" i="4"/>
  <c r="T1153" i="7" l="1"/>
  <c r="T1154" i="7" s="1"/>
  <c r="U48" i="7"/>
  <c r="U53" i="7" s="1"/>
  <c r="Q1153" i="6"/>
  <c r="Q1154" i="6" s="1"/>
  <c r="R48" i="6"/>
  <c r="R53" i="6" s="1"/>
  <c r="N803" i="5"/>
  <c r="O798" i="5" s="1"/>
  <c r="K33" i="5"/>
  <c r="K41" i="5" s="1"/>
  <c r="J1153" i="5"/>
  <c r="J1154" i="5" s="1"/>
  <c r="K48" i="5"/>
  <c r="K53" i="5" s="1"/>
  <c r="G33" i="4"/>
  <c r="I13" i="4"/>
  <c r="I33" i="4" s="1"/>
  <c r="U1153" i="7" l="1"/>
  <c r="U1154" i="7" s="1"/>
  <c r="V48" i="7"/>
  <c r="V53" i="7" s="1"/>
  <c r="R1153" i="6"/>
  <c r="R1154" i="6" s="1"/>
  <c r="S48" i="6"/>
  <c r="S53" i="6" s="1"/>
  <c r="O803" i="5"/>
  <c r="P798" i="5" s="1"/>
  <c r="L33" i="5"/>
  <c r="L41" i="5" s="1"/>
  <c r="K1153" i="5"/>
  <c r="K1154" i="5" s="1"/>
  <c r="L48" i="5"/>
  <c r="L53" i="5" s="1"/>
  <c r="L69" i="3"/>
  <c r="H69" i="3"/>
  <c r="M66" i="3"/>
  <c r="H66" i="3"/>
  <c r="G66" i="3"/>
  <c r="E66" i="3"/>
  <c r="D66" i="3"/>
  <c r="I65" i="3"/>
  <c r="K65" i="3" s="1"/>
  <c r="F65" i="3"/>
  <c r="J64" i="3"/>
  <c r="I64" i="3"/>
  <c r="F64" i="3"/>
  <c r="H70" i="3" s="1"/>
  <c r="I63" i="3"/>
  <c r="K63" i="3" s="1"/>
  <c r="F63" i="3"/>
  <c r="I62" i="3"/>
  <c r="K62" i="3" s="1"/>
  <c r="F62" i="3"/>
  <c r="I61" i="3"/>
  <c r="K61" i="3" s="1"/>
  <c r="F61" i="3"/>
  <c r="I60" i="3"/>
  <c r="K60" i="3" s="1"/>
  <c r="F60" i="3"/>
  <c r="I59" i="3"/>
  <c r="K59" i="3" s="1"/>
  <c r="F59" i="3"/>
  <c r="I58" i="3"/>
  <c r="K58" i="3" s="1"/>
  <c r="F58" i="3"/>
  <c r="I57" i="3"/>
  <c r="K57" i="3" s="1"/>
  <c r="F57" i="3"/>
  <c r="I56" i="3"/>
  <c r="F56" i="3"/>
  <c r="I55" i="3"/>
  <c r="F55" i="3"/>
  <c r="I54" i="3"/>
  <c r="F54" i="3"/>
  <c r="I53" i="3"/>
  <c r="F53" i="3"/>
  <c r="I52" i="3"/>
  <c r="F52" i="3"/>
  <c r="I51" i="3"/>
  <c r="F51" i="3"/>
  <c r="I50" i="3"/>
  <c r="F50" i="3"/>
  <c r="I49" i="3"/>
  <c r="K49" i="3" s="1"/>
  <c r="F49" i="3"/>
  <c r="I48" i="3"/>
  <c r="F48" i="3"/>
  <c r="I47" i="3"/>
  <c r="F47" i="3"/>
  <c r="I46" i="3"/>
  <c r="F46" i="3"/>
  <c r="I45" i="3"/>
  <c r="K45" i="3" s="1"/>
  <c r="F45" i="3"/>
  <c r="I44" i="3"/>
  <c r="F44" i="3"/>
  <c r="I43" i="3"/>
  <c r="F43" i="3"/>
  <c r="I42" i="3"/>
  <c r="F42" i="3"/>
  <c r="I41" i="3"/>
  <c r="K41" i="3" s="1"/>
  <c r="F41" i="3"/>
  <c r="I40" i="3"/>
  <c r="F40" i="3"/>
  <c r="I39" i="3"/>
  <c r="F39" i="3"/>
  <c r="I38" i="3"/>
  <c r="F38" i="3"/>
  <c r="I37" i="3"/>
  <c r="F37" i="3"/>
  <c r="I36" i="3"/>
  <c r="F36" i="3"/>
  <c r="I35" i="3"/>
  <c r="F35" i="3"/>
  <c r="I34" i="3"/>
  <c r="F34" i="3"/>
  <c r="I33" i="3"/>
  <c r="K33" i="3" s="1"/>
  <c r="F33" i="3"/>
  <c r="I32" i="3"/>
  <c r="F32" i="3"/>
  <c r="I31" i="3"/>
  <c r="F31" i="3"/>
  <c r="I30" i="3"/>
  <c r="F30" i="3"/>
  <c r="I29" i="3"/>
  <c r="K29" i="3" s="1"/>
  <c r="F29" i="3"/>
  <c r="I28" i="3"/>
  <c r="F28" i="3"/>
  <c r="I27" i="3"/>
  <c r="F27" i="3"/>
  <c r="I26" i="3"/>
  <c r="F26" i="3"/>
  <c r="I25" i="3"/>
  <c r="K25" i="3" s="1"/>
  <c r="F25" i="3"/>
  <c r="I24" i="3"/>
  <c r="F24" i="3"/>
  <c r="I23" i="3"/>
  <c r="L23" i="3" s="1"/>
  <c r="F23" i="3"/>
  <c r="I22" i="3"/>
  <c r="F22" i="3"/>
  <c r="I21" i="3"/>
  <c r="K21" i="3" s="1"/>
  <c r="F21" i="3"/>
  <c r="I20" i="3"/>
  <c r="F20" i="3"/>
  <c r="I19" i="3"/>
  <c r="K19" i="3" s="1"/>
  <c r="F19" i="3"/>
  <c r="I18" i="3"/>
  <c r="F18" i="3"/>
  <c r="I17" i="3"/>
  <c r="K17" i="3" s="1"/>
  <c r="F17" i="3"/>
  <c r="I16" i="3"/>
  <c r="F16" i="3"/>
  <c r="I15" i="3"/>
  <c r="L15" i="3" s="1"/>
  <c r="F15" i="3"/>
  <c r="I14" i="3"/>
  <c r="F14" i="3"/>
  <c r="I13" i="3"/>
  <c r="K13" i="3" s="1"/>
  <c r="F13" i="3"/>
  <c r="I12" i="3"/>
  <c r="F12" i="3"/>
  <c r="I11" i="3"/>
  <c r="F11" i="3"/>
  <c r="I10" i="3"/>
  <c r="F10" i="3"/>
  <c r="I9" i="3"/>
  <c r="K9" i="3" s="1"/>
  <c r="F9" i="3"/>
  <c r="I8" i="3"/>
  <c r="F8" i="3"/>
  <c r="V1153" i="7" l="1"/>
  <c r="V1154" i="7" s="1"/>
  <c r="W48" i="7"/>
  <c r="W53" i="7" s="1"/>
  <c r="S1153" i="6"/>
  <c r="S1154" i="6" s="1"/>
  <c r="T48" i="6"/>
  <c r="T53" i="6" s="1"/>
  <c r="P803" i="5"/>
  <c r="Q798" i="5" s="1"/>
  <c r="L55" i="3"/>
  <c r="L37" i="3"/>
  <c r="L51" i="3"/>
  <c r="L10" i="3"/>
  <c r="L43" i="3"/>
  <c r="L22" i="3"/>
  <c r="L40" i="3"/>
  <c r="K43" i="3"/>
  <c r="L54" i="3"/>
  <c r="L64" i="3"/>
  <c r="L46" i="3"/>
  <c r="L26" i="3"/>
  <c r="L61" i="3"/>
  <c r="L35" i="3"/>
  <c r="L30" i="3"/>
  <c r="L39" i="3"/>
  <c r="L53" i="3"/>
  <c r="L27" i="3"/>
  <c r="L24" i="3"/>
  <c r="K27" i="3"/>
  <c r="L38" i="3"/>
  <c r="L56" i="3"/>
  <c r="L65" i="3"/>
  <c r="L14" i="3"/>
  <c r="L31" i="3"/>
  <c r="L34" i="3"/>
  <c r="K37" i="3"/>
  <c r="L47" i="3"/>
  <c r="L50" i="3"/>
  <c r="K53" i="3"/>
  <c r="K56" i="3"/>
  <c r="K64" i="3"/>
  <c r="M70" i="3" s="1"/>
  <c r="L11" i="3"/>
  <c r="K11" i="3"/>
  <c r="L18" i="3"/>
  <c r="L25" i="3"/>
  <c r="L28" i="3"/>
  <c r="K31" i="3"/>
  <c r="L41" i="3"/>
  <c r="L44" i="3"/>
  <c r="K47" i="3"/>
  <c r="L59" i="3"/>
  <c r="L62" i="3"/>
  <c r="J66" i="3"/>
  <c r="L9" i="3"/>
  <c r="L12" i="3"/>
  <c r="K15" i="3"/>
  <c r="L29" i="3"/>
  <c r="L32" i="3"/>
  <c r="K35" i="3"/>
  <c r="L45" i="3"/>
  <c r="L48" i="3"/>
  <c r="K51" i="3"/>
  <c r="L57" i="3"/>
  <c r="L60" i="3"/>
  <c r="L13" i="3"/>
  <c r="L16" i="3"/>
  <c r="L20" i="3"/>
  <c r="K23" i="3"/>
  <c r="L33" i="3"/>
  <c r="L36" i="3"/>
  <c r="K39" i="3"/>
  <c r="L49" i="3"/>
  <c r="L52" i="3"/>
  <c r="K55" i="3"/>
  <c r="IV55" i="3" s="1"/>
  <c r="L58" i="3"/>
  <c r="L63" i="3"/>
  <c r="M33" i="5"/>
  <c r="M41" i="5" s="1"/>
  <c r="L1153" i="5"/>
  <c r="L1154" i="5" s="1"/>
  <c r="M48" i="5"/>
  <c r="M53" i="5" s="1"/>
  <c r="L21" i="3"/>
  <c r="L42" i="3"/>
  <c r="L19" i="3"/>
  <c r="I66" i="3"/>
  <c r="F66" i="3"/>
  <c r="H68" i="3" s="1"/>
  <c r="H71" i="3" s="1"/>
  <c r="L17" i="3"/>
  <c r="K8" i="3"/>
  <c r="K10" i="3"/>
  <c r="K12" i="3"/>
  <c r="K14" i="3"/>
  <c r="K16" i="3"/>
  <c r="K18" i="3"/>
  <c r="K20" i="3"/>
  <c r="K22" i="3"/>
  <c r="K24" i="3"/>
  <c r="K26" i="3"/>
  <c r="K28" i="3"/>
  <c r="K30" i="3"/>
  <c r="K32" i="3"/>
  <c r="K34" i="3"/>
  <c r="K36" i="3"/>
  <c r="M69" i="3" s="1"/>
  <c r="K38" i="3"/>
  <c r="K40" i="3"/>
  <c r="K42" i="3"/>
  <c r="K44" i="3"/>
  <c r="K46" i="3"/>
  <c r="K48" i="3"/>
  <c r="K50" i="3"/>
  <c r="K52" i="3"/>
  <c r="K54" i="3"/>
  <c r="L8" i="3"/>
  <c r="L70" i="3"/>
  <c r="L68" i="3" s="1"/>
  <c r="L71" i="3" s="1"/>
  <c r="H4" i="1"/>
  <c r="W1153" i="7" l="1"/>
  <c r="W1154" i="7" s="1"/>
  <c r="X48" i="7"/>
  <c r="X53" i="7" s="1"/>
  <c r="T1153" i="6"/>
  <c r="T1154" i="6" s="1"/>
  <c r="U48" i="6"/>
  <c r="U53" i="6" s="1"/>
  <c r="Q803" i="5"/>
  <c r="R798" i="5" s="1"/>
  <c r="N33" i="5"/>
  <c r="N41" i="5" s="1"/>
  <c r="M1153" i="5"/>
  <c r="M1154" i="5" s="1"/>
  <c r="N48" i="5"/>
  <c r="N53" i="5" s="1"/>
  <c r="L66" i="3"/>
  <c r="K66" i="3"/>
  <c r="M68" i="3" s="1"/>
  <c r="M71" i="3" s="1"/>
  <c r="X1153" i="7" l="1"/>
  <c r="X1154" i="7" s="1"/>
  <c r="Y48" i="7"/>
  <c r="Y53" i="7" s="1"/>
  <c r="U1153" i="6"/>
  <c r="U1154" i="6" s="1"/>
  <c r="V48" i="6"/>
  <c r="V53" i="6" s="1"/>
  <c r="R803" i="5"/>
  <c r="S798" i="5" s="1"/>
  <c r="O33" i="5"/>
  <c r="O41" i="5" s="1"/>
  <c r="N1153" i="5"/>
  <c r="N1154" i="5" s="1"/>
  <c r="O48" i="5"/>
  <c r="O53" i="5" s="1"/>
  <c r="W282" i="1"/>
  <c r="Y1153" i="7" l="1"/>
  <c r="Y1154" i="7" s="1"/>
  <c r="Z48" i="7"/>
  <c r="Z53" i="7" s="1"/>
  <c r="V1153" i="6"/>
  <c r="V1154" i="6" s="1"/>
  <c r="W48" i="6"/>
  <c r="W53" i="6" s="1"/>
  <c r="S803" i="5"/>
  <c r="T798" i="5" s="1"/>
  <c r="P33" i="5"/>
  <c r="P41" i="5" s="1"/>
  <c r="O1153" i="5"/>
  <c r="O1154" i="5" s="1"/>
  <c r="P48" i="5"/>
  <c r="P53" i="5" s="1"/>
  <c r="H621" i="1"/>
  <c r="Z1153" i="7" l="1"/>
  <c r="Z1154" i="7" s="1"/>
  <c r="AA48" i="7"/>
  <c r="AA53" i="7" s="1"/>
  <c r="W1153" i="6"/>
  <c r="W1154" i="6" s="1"/>
  <c r="X48" i="6"/>
  <c r="X53" i="6" s="1"/>
  <c r="T803" i="5"/>
  <c r="U798" i="5" s="1"/>
  <c r="Q33" i="5"/>
  <c r="Q41" i="5" s="1"/>
  <c r="P1153" i="5"/>
  <c r="P1154" i="5" s="1"/>
  <c r="Q48" i="5"/>
  <c r="Q53" i="5" s="1"/>
  <c r="H846" i="1"/>
  <c r="I841" i="1" s="1"/>
  <c r="I846" i="1" s="1"/>
  <c r="J841" i="1" s="1"/>
  <c r="J846" i="1" s="1"/>
  <c r="K841" i="1" s="1"/>
  <c r="K846" i="1" s="1"/>
  <c r="L841" i="1" s="1"/>
  <c r="L846" i="1" s="1"/>
  <c r="M841" i="1" s="1"/>
  <c r="M846" i="1" s="1"/>
  <c r="N841" i="1" s="1"/>
  <c r="N846" i="1" s="1"/>
  <c r="O841" i="1" s="1"/>
  <c r="O846" i="1" s="1"/>
  <c r="P841" i="1" s="1"/>
  <c r="P846" i="1" s="1"/>
  <c r="Q841" i="1" s="1"/>
  <c r="Q846" i="1" s="1"/>
  <c r="R841" i="1" s="1"/>
  <c r="R846" i="1" s="1"/>
  <c r="S841" i="1" s="1"/>
  <c r="S846" i="1" s="1"/>
  <c r="T841" i="1" s="1"/>
  <c r="T846" i="1" s="1"/>
  <c r="U841" i="1" s="1"/>
  <c r="U846" i="1" s="1"/>
  <c r="V841" i="1" s="1"/>
  <c r="V846" i="1" s="1"/>
  <c r="W841" i="1" s="1"/>
  <c r="W846" i="1" s="1"/>
  <c r="X841" i="1" s="1"/>
  <c r="X846" i="1" s="1"/>
  <c r="Y841" i="1" s="1"/>
  <c r="Y846" i="1" s="1"/>
  <c r="Z841" i="1" s="1"/>
  <c r="Z846" i="1" s="1"/>
  <c r="AA841" i="1" s="1"/>
  <c r="AA846" i="1" s="1"/>
  <c r="AB841" i="1" s="1"/>
  <c r="AB846" i="1" s="1"/>
  <c r="AC841" i="1" s="1"/>
  <c r="AC846" i="1" s="1"/>
  <c r="AD841" i="1" s="1"/>
  <c r="AD846" i="1" s="1"/>
  <c r="AE841" i="1" s="1"/>
  <c r="AE846" i="1" s="1"/>
  <c r="AF841" i="1" s="1"/>
  <c r="AF846" i="1" s="1"/>
  <c r="AG841" i="1" s="1"/>
  <c r="AG846" i="1" s="1"/>
  <c r="AH841" i="1" s="1"/>
  <c r="AH846" i="1" s="1"/>
  <c r="AI841" i="1" s="1"/>
  <c r="AI846" i="1" s="1"/>
  <c r="AJ841" i="1" s="1"/>
  <c r="AJ846" i="1" s="1"/>
  <c r="AK841" i="1" s="1"/>
  <c r="AK846" i="1" s="1"/>
  <c r="AL841" i="1" s="1"/>
  <c r="AL846" i="1" s="1"/>
  <c r="AM841" i="1" s="1"/>
  <c r="AM846" i="1" s="1"/>
  <c r="AN841" i="1" s="1"/>
  <c r="AN846" i="1" s="1"/>
  <c r="AO841" i="1" s="1"/>
  <c r="AP846" i="1" s="1"/>
  <c r="AP845" i="1"/>
  <c r="AP844" i="1"/>
  <c r="AP843" i="1"/>
  <c r="AP842" i="1"/>
  <c r="AA1153" i="7" l="1"/>
  <c r="AA1154" i="7" s="1"/>
  <c r="AB48" i="7"/>
  <c r="AB53" i="7" s="1"/>
  <c r="X1153" i="6"/>
  <c r="X1154" i="6" s="1"/>
  <c r="Y48" i="6"/>
  <c r="Y53" i="6" s="1"/>
  <c r="U803" i="5"/>
  <c r="V798" i="5" s="1"/>
  <c r="R33" i="5"/>
  <c r="R41" i="5" s="1"/>
  <c r="Q1153" i="5"/>
  <c r="Q1154" i="5" s="1"/>
  <c r="R48" i="5"/>
  <c r="R53" i="5" s="1"/>
  <c r="H888" i="1"/>
  <c r="I883" i="1" s="1"/>
  <c r="I888" i="1" s="1"/>
  <c r="J883" i="1" s="1"/>
  <c r="J888" i="1" s="1"/>
  <c r="K883" i="1" s="1"/>
  <c r="K888" i="1" s="1"/>
  <c r="L883" i="1" s="1"/>
  <c r="L888" i="1" s="1"/>
  <c r="M883" i="1" s="1"/>
  <c r="M888" i="1" s="1"/>
  <c r="N883" i="1" s="1"/>
  <c r="N888" i="1" s="1"/>
  <c r="O883" i="1" s="1"/>
  <c r="O888" i="1" s="1"/>
  <c r="P883" i="1" s="1"/>
  <c r="P888" i="1" s="1"/>
  <c r="Q883" i="1" s="1"/>
  <c r="Q888" i="1" s="1"/>
  <c r="R883" i="1" s="1"/>
  <c r="R888" i="1" s="1"/>
  <c r="S883" i="1" s="1"/>
  <c r="S888" i="1" s="1"/>
  <c r="T883" i="1" s="1"/>
  <c r="T888" i="1" s="1"/>
  <c r="U883" i="1" s="1"/>
  <c r="U888" i="1" s="1"/>
  <c r="V883" i="1" s="1"/>
  <c r="V888" i="1" s="1"/>
  <c r="W883" i="1" s="1"/>
  <c r="W888" i="1" s="1"/>
  <c r="X883" i="1" s="1"/>
  <c r="X888" i="1" s="1"/>
  <c r="Y883" i="1" s="1"/>
  <c r="Y888" i="1" s="1"/>
  <c r="Z883" i="1" s="1"/>
  <c r="Z888" i="1" s="1"/>
  <c r="AA883" i="1" s="1"/>
  <c r="AA888" i="1" s="1"/>
  <c r="AB883" i="1" s="1"/>
  <c r="AB888" i="1" s="1"/>
  <c r="AC883" i="1" s="1"/>
  <c r="AC888" i="1" s="1"/>
  <c r="AD883" i="1" s="1"/>
  <c r="AD888" i="1" s="1"/>
  <c r="AE883" i="1" s="1"/>
  <c r="AE888" i="1" s="1"/>
  <c r="AF883" i="1" s="1"/>
  <c r="AF888" i="1" s="1"/>
  <c r="AG883" i="1" s="1"/>
  <c r="AG888" i="1" s="1"/>
  <c r="AH883" i="1" s="1"/>
  <c r="AH888" i="1" s="1"/>
  <c r="AI883" i="1" s="1"/>
  <c r="AI888" i="1" s="1"/>
  <c r="AB1153" i="7" l="1"/>
  <c r="AB1154" i="7" s="1"/>
  <c r="AC48" i="7"/>
  <c r="AC53" i="7" s="1"/>
  <c r="Y1153" i="6"/>
  <c r="Y1154" i="6" s="1"/>
  <c r="Z48" i="6"/>
  <c r="Z53" i="6" s="1"/>
  <c r="V803" i="5"/>
  <c r="W798" i="5" s="1"/>
  <c r="S33" i="5"/>
  <c r="S41" i="5" s="1"/>
  <c r="R1153" i="5"/>
  <c r="R1154" i="5" s="1"/>
  <c r="S48" i="5"/>
  <c r="S53" i="5" s="1"/>
  <c r="L349" i="1"/>
  <c r="AC1153" i="7" l="1"/>
  <c r="AC1154" i="7" s="1"/>
  <c r="AD48" i="7"/>
  <c r="AD53" i="7" s="1"/>
  <c r="Z1153" i="6"/>
  <c r="Z1154" i="6" s="1"/>
  <c r="AA48" i="6"/>
  <c r="AA53" i="6" s="1"/>
  <c r="W803" i="5"/>
  <c r="X798" i="5" s="1"/>
  <c r="T33" i="5"/>
  <c r="T41" i="5" s="1"/>
  <c r="S1153" i="5"/>
  <c r="S1154" i="5" s="1"/>
  <c r="T48" i="5"/>
  <c r="T53" i="5" s="1"/>
  <c r="I679" i="1"/>
  <c r="AD1153" i="7" l="1"/>
  <c r="AD1154" i="7" s="1"/>
  <c r="AE48" i="7"/>
  <c r="AE53" i="7" s="1"/>
  <c r="AA1153" i="6"/>
  <c r="AA1154" i="6" s="1"/>
  <c r="AB48" i="6"/>
  <c r="AB53" i="6" s="1"/>
  <c r="X803" i="5"/>
  <c r="Y798" i="5" s="1"/>
  <c r="U33" i="5"/>
  <c r="U41" i="5" s="1"/>
  <c r="T1153" i="5"/>
  <c r="T1154" i="5" s="1"/>
  <c r="U48" i="5"/>
  <c r="U53" i="5" s="1"/>
  <c r="H1352" i="1"/>
  <c r="I1345" i="1" s="1"/>
  <c r="I1352" i="1" s="1"/>
  <c r="J1345" i="1" s="1"/>
  <c r="J1352" i="1" s="1"/>
  <c r="K1345" i="1" s="1"/>
  <c r="K1352" i="1" s="1"/>
  <c r="L1345" i="1" s="1"/>
  <c r="L1352" i="1" s="1"/>
  <c r="M1345" i="1" s="1"/>
  <c r="M1352" i="1" s="1"/>
  <c r="N1345" i="1" s="1"/>
  <c r="N1352" i="1" s="1"/>
  <c r="O1345" i="1" s="1"/>
  <c r="O1352" i="1" s="1"/>
  <c r="P1345" i="1" s="1"/>
  <c r="P1352" i="1" s="1"/>
  <c r="Q1345" i="1" s="1"/>
  <c r="Q1352" i="1" s="1"/>
  <c r="R1345" i="1" s="1"/>
  <c r="R1352" i="1" s="1"/>
  <c r="S1345" i="1" s="1"/>
  <c r="S1352" i="1" s="1"/>
  <c r="T1345" i="1" s="1"/>
  <c r="T1352" i="1" s="1"/>
  <c r="U1345" i="1" s="1"/>
  <c r="U1352" i="1" s="1"/>
  <c r="V1345" i="1" s="1"/>
  <c r="V1352" i="1" s="1"/>
  <c r="W1345" i="1" s="1"/>
  <c r="W1352" i="1" s="1"/>
  <c r="X1345" i="1" s="1"/>
  <c r="X1352" i="1" s="1"/>
  <c r="Y1345" i="1" s="1"/>
  <c r="Y1352" i="1" s="1"/>
  <c r="Z1345" i="1" s="1"/>
  <c r="Z1352" i="1" s="1"/>
  <c r="AA1345" i="1" s="1"/>
  <c r="AA1352" i="1" s="1"/>
  <c r="AB1345" i="1" s="1"/>
  <c r="AB1352" i="1" s="1"/>
  <c r="AC1345" i="1" s="1"/>
  <c r="AC1352" i="1" s="1"/>
  <c r="AD1345" i="1" s="1"/>
  <c r="AD1352" i="1" s="1"/>
  <c r="AE1345" i="1" s="1"/>
  <c r="AE1352" i="1" s="1"/>
  <c r="AF1345" i="1" s="1"/>
  <c r="AF1352" i="1" s="1"/>
  <c r="AG1345" i="1" s="1"/>
  <c r="AG1352" i="1" s="1"/>
  <c r="AH1345" i="1" s="1"/>
  <c r="AH1352" i="1" s="1"/>
  <c r="AI1345" i="1" s="1"/>
  <c r="AI1352" i="1" s="1"/>
  <c r="AJ1345" i="1" s="1"/>
  <c r="AJ1352" i="1" s="1"/>
  <c r="AK1345" i="1" s="1"/>
  <c r="AK1352" i="1" s="1"/>
  <c r="AL1345" i="1" s="1"/>
  <c r="AL1352" i="1" s="1"/>
  <c r="AM1345" i="1" s="1"/>
  <c r="AM1352" i="1" s="1"/>
  <c r="AN1345" i="1" s="1"/>
  <c r="AN1352" i="1" s="1"/>
  <c r="AO1345" i="1" s="1"/>
  <c r="AP1352" i="1" s="1"/>
  <c r="AP1351" i="1"/>
  <c r="AP1350" i="1"/>
  <c r="AP1349" i="1"/>
  <c r="AP1348" i="1"/>
  <c r="AP1347" i="1"/>
  <c r="H1344" i="1"/>
  <c r="I1338" i="1" s="1"/>
  <c r="I1344" i="1" s="1"/>
  <c r="J1338" i="1" s="1"/>
  <c r="J1344" i="1" s="1"/>
  <c r="K1338" i="1" s="1"/>
  <c r="K1344" i="1" s="1"/>
  <c r="L1338" i="1" s="1"/>
  <c r="L1344" i="1" s="1"/>
  <c r="M1338" i="1" s="1"/>
  <c r="M1344" i="1" s="1"/>
  <c r="N1338" i="1" s="1"/>
  <c r="N1344" i="1" s="1"/>
  <c r="O1338" i="1" s="1"/>
  <c r="O1344" i="1" s="1"/>
  <c r="P1338" i="1" s="1"/>
  <c r="P1344" i="1" s="1"/>
  <c r="Q1338" i="1" s="1"/>
  <c r="Q1344" i="1" s="1"/>
  <c r="R1338" i="1" s="1"/>
  <c r="R1344" i="1" s="1"/>
  <c r="S1338" i="1" s="1"/>
  <c r="S1344" i="1" s="1"/>
  <c r="T1338" i="1" s="1"/>
  <c r="T1344" i="1" s="1"/>
  <c r="U1338" i="1" s="1"/>
  <c r="U1344" i="1" s="1"/>
  <c r="V1338" i="1" s="1"/>
  <c r="V1344" i="1" s="1"/>
  <c r="W1338" i="1" s="1"/>
  <c r="W1344" i="1" s="1"/>
  <c r="X1338" i="1" s="1"/>
  <c r="X1344" i="1" s="1"/>
  <c r="Y1338" i="1" s="1"/>
  <c r="Y1344" i="1" s="1"/>
  <c r="Z1338" i="1" s="1"/>
  <c r="Z1344" i="1" s="1"/>
  <c r="AA1338" i="1" s="1"/>
  <c r="AA1344" i="1" s="1"/>
  <c r="AB1338" i="1" s="1"/>
  <c r="AB1344" i="1" s="1"/>
  <c r="AC1338" i="1" s="1"/>
  <c r="AC1344" i="1" s="1"/>
  <c r="AD1338" i="1" s="1"/>
  <c r="AD1344" i="1" s="1"/>
  <c r="AE1338" i="1" s="1"/>
  <c r="AE1344" i="1" s="1"/>
  <c r="AF1338" i="1" s="1"/>
  <c r="AF1344" i="1" s="1"/>
  <c r="AG1338" i="1" s="1"/>
  <c r="AG1344" i="1" s="1"/>
  <c r="AH1338" i="1" s="1"/>
  <c r="AH1344" i="1" s="1"/>
  <c r="AI1338" i="1" s="1"/>
  <c r="AI1344" i="1" s="1"/>
  <c r="AJ1338" i="1" s="1"/>
  <c r="AJ1344" i="1" s="1"/>
  <c r="AK1338" i="1" s="1"/>
  <c r="AK1344" i="1" s="1"/>
  <c r="AL1338" i="1" s="1"/>
  <c r="AL1344" i="1" s="1"/>
  <c r="AM1338" i="1" s="1"/>
  <c r="AM1344" i="1" s="1"/>
  <c r="AN1338" i="1" s="1"/>
  <c r="AN1344" i="1" s="1"/>
  <c r="AO1338" i="1" s="1"/>
  <c r="AP1344" i="1" s="1"/>
  <c r="AP1343" i="1"/>
  <c r="AP1342" i="1"/>
  <c r="AP1341" i="1"/>
  <c r="AP1340" i="1"/>
  <c r="AP1339" i="1"/>
  <c r="H1326" i="1"/>
  <c r="I1322" i="1" s="1"/>
  <c r="I1326" i="1" s="1"/>
  <c r="J1322" i="1" s="1"/>
  <c r="J1326" i="1" s="1"/>
  <c r="K1322" i="1" s="1"/>
  <c r="K1326" i="1" s="1"/>
  <c r="L1322" i="1" s="1"/>
  <c r="L1326" i="1" s="1"/>
  <c r="M1322" i="1" s="1"/>
  <c r="M1326" i="1" s="1"/>
  <c r="N1322" i="1" s="1"/>
  <c r="N1326" i="1" s="1"/>
  <c r="O1322" i="1" s="1"/>
  <c r="O1326" i="1" s="1"/>
  <c r="P1322" i="1" s="1"/>
  <c r="P1326" i="1" s="1"/>
  <c r="Q1322" i="1" s="1"/>
  <c r="Q1326" i="1" s="1"/>
  <c r="R1322" i="1" s="1"/>
  <c r="R1326" i="1" s="1"/>
  <c r="S1322" i="1" s="1"/>
  <c r="S1326" i="1" s="1"/>
  <c r="T1322" i="1" s="1"/>
  <c r="T1326" i="1" s="1"/>
  <c r="U1322" i="1" s="1"/>
  <c r="U1326" i="1" s="1"/>
  <c r="V1322" i="1" s="1"/>
  <c r="V1326" i="1" s="1"/>
  <c r="W1322" i="1" s="1"/>
  <c r="W1326" i="1" s="1"/>
  <c r="X1322" i="1" s="1"/>
  <c r="X1326" i="1" s="1"/>
  <c r="Y1322" i="1" s="1"/>
  <c r="Y1326" i="1" s="1"/>
  <c r="Z1322" i="1" s="1"/>
  <c r="Z1326" i="1" s="1"/>
  <c r="AA1322" i="1" s="1"/>
  <c r="AA1326" i="1" s="1"/>
  <c r="AB1322" i="1" s="1"/>
  <c r="AB1326" i="1" s="1"/>
  <c r="AC1322" i="1" s="1"/>
  <c r="AC1326" i="1" s="1"/>
  <c r="AD1322" i="1" s="1"/>
  <c r="AD1326" i="1" s="1"/>
  <c r="AE1322" i="1" s="1"/>
  <c r="AE1326" i="1" s="1"/>
  <c r="AF1322" i="1" s="1"/>
  <c r="AF1326" i="1" s="1"/>
  <c r="AG1322" i="1" s="1"/>
  <c r="AG1326" i="1" s="1"/>
  <c r="AH1322" i="1" s="1"/>
  <c r="AH1326" i="1" s="1"/>
  <c r="AI1322" i="1" s="1"/>
  <c r="AI1326" i="1" s="1"/>
  <c r="AJ1322" i="1" s="1"/>
  <c r="AJ1326" i="1" s="1"/>
  <c r="AK1322" i="1" s="1"/>
  <c r="AK1326" i="1" s="1"/>
  <c r="AL1322" i="1" s="1"/>
  <c r="AL1326" i="1" s="1"/>
  <c r="AM1322" i="1" s="1"/>
  <c r="AM1326" i="1" s="1"/>
  <c r="AN1322" i="1" s="1"/>
  <c r="AN1326" i="1" s="1"/>
  <c r="AO1322" i="1" s="1"/>
  <c r="AP1326" i="1" s="1"/>
  <c r="AP1325" i="1"/>
  <c r="AP1324" i="1"/>
  <c r="AP1323" i="1"/>
  <c r="H1321" i="1"/>
  <c r="I1317" i="1" s="1"/>
  <c r="I1321" i="1" s="1"/>
  <c r="J1317" i="1" s="1"/>
  <c r="J1321" i="1" s="1"/>
  <c r="K1317" i="1" s="1"/>
  <c r="K1321" i="1" s="1"/>
  <c r="L1317" i="1" s="1"/>
  <c r="L1321" i="1" s="1"/>
  <c r="M1317" i="1" s="1"/>
  <c r="M1321" i="1" s="1"/>
  <c r="N1317" i="1" s="1"/>
  <c r="N1321" i="1" s="1"/>
  <c r="O1317" i="1" s="1"/>
  <c r="O1321" i="1" s="1"/>
  <c r="P1317" i="1" s="1"/>
  <c r="P1321" i="1" s="1"/>
  <c r="Q1317" i="1" s="1"/>
  <c r="Q1321" i="1" s="1"/>
  <c r="R1317" i="1" s="1"/>
  <c r="R1321" i="1" s="1"/>
  <c r="S1317" i="1" s="1"/>
  <c r="S1321" i="1" s="1"/>
  <c r="T1317" i="1" s="1"/>
  <c r="T1321" i="1" s="1"/>
  <c r="U1317" i="1" s="1"/>
  <c r="U1321" i="1" s="1"/>
  <c r="V1317" i="1" s="1"/>
  <c r="V1321" i="1" s="1"/>
  <c r="W1317" i="1" s="1"/>
  <c r="W1321" i="1" s="1"/>
  <c r="X1317" i="1" s="1"/>
  <c r="X1321" i="1" s="1"/>
  <c r="Y1317" i="1" s="1"/>
  <c r="Y1321" i="1" s="1"/>
  <c r="Z1317" i="1" s="1"/>
  <c r="Z1321" i="1" s="1"/>
  <c r="AA1317" i="1" s="1"/>
  <c r="AA1321" i="1" s="1"/>
  <c r="AB1317" i="1" s="1"/>
  <c r="AB1321" i="1" s="1"/>
  <c r="AC1317" i="1" s="1"/>
  <c r="AC1321" i="1" s="1"/>
  <c r="AD1317" i="1" s="1"/>
  <c r="AD1321" i="1" s="1"/>
  <c r="AE1317" i="1" s="1"/>
  <c r="AE1321" i="1" s="1"/>
  <c r="AF1317" i="1" s="1"/>
  <c r="AF1321" i="1" s="1"/>
  <c r="AG1317" i="1" s="1"/>
  <c r="AG1321" i="1" s="1"/>
  <c r="AH1317" i="1" s="1"/>
  <c r="AH1321" i="1" s="1"/>
  <c r="AI1317" i="1" s="1"/>
  <c r="AI1321" i="1" s="1"/>
  <c r="AJ1317" i="1" s="1"/>
  <c r="AJ1321" i="1" s="1"/>
  <c r="AK1317" i="1" s="1"/>
  <c r="AK1321" i="1" s="1"/>
  <c r="AL1317" i="1" s="1"/>
  <c r="AL1321" i="1" s="1"/>
  <c r="AM1317" i="1" s="1"/>
  <c r="AM1321" i="1" s="1"/>
  <c r="AN1317" i="1" s="1"/>
  <c r="AN1321" i="1" s="1"/>
  <c r="AO1317" i="1" s="1"/>
  <c r="AP1321" i="1" s="1"/>
  <c r="AP1320" i="1"/>
  <c r="AP1319" i="1"/>
  <c r="AP1318" i="1"/>
  <c r="H1316" i="1"/>
  <c r="I1312" i="1" s="1"/>
  <c r="I1316" i="1" s="1"/>
  <c r="J1312" i="1" s="1"/>
  <c r="J1316" i="1" s="1"/>
  <c r="K1312" i="1" s="1"/>
  <c r="K1316" i="1" s="1"/>
  <c r="L1312" i="1" s="1"/>
  <c r="L1316" i="1" s="1"/>
  <c r="M1312" i="1" s="1"/>
  <c r="M1316" i="1" s="1"/>
  <c r="N1312" i="1" s="1"/>
  <c r="N1316" i="1" s="1"/>
  <c r="O1312" i="1" s="1"/>
  <c r="O1316" i="1" s="1"/>
  <c r="P1312" i="1" s="1"/>
  <c r="P1316" i="1" s="1"/>
  <c r="Q1312" i="1" s="1"/>
  <c r="Q1316" i="1" s="1"/>
  <c r="R1312" i="1" s="1"/>
  <c r="R1316" i="1" s="1"/>
  <c r="S1312" i="1" s="1"/>
  <c r="S1316" i="1" s="1"/>
  <c r="T1312" i="1" s="1"/>
  <c r="T1316" i="1" s="1"/>
  <c r="U1312" i="1" s="1"/>
  <c r="U1316" i="1" s="1"/>
  <c r="V1312" i="1" s="1"/>
  <c r="V1316" i="1" s="1"/>
  <c r="W1312" i="1" s="1"/>
  <c r="W1316" i="1" s="1"/>
  <c r="X1312" i="1" s="1"/>
  <c r="X1316" i="1" s="1"/>
  <c r="Y1312" i="1" s="1"/>
  <c r="Y1316" i="1" s="1"/>
  <c r="Z1312" i="1" s="1"/>
  <c r="Z1316" i="1" s="1"/>
  <c r="AA1312" i="1" s="1"/>
  <c r="AA1316" i="1" s="1"/>
  <c r="AB1312" i="1" s="1"/>
  <c r="AB1316" i="1" s="1"/>
  <c r="AC1312" i="1" s="1"/>
  <c r="AC1316" i="1" s="1"/>
  <c r="AD1312" i="1" s="1"/>
  <c r="AD1316" i="1" s="1"/>
  <c r="AE1312" i="1" s="1"/>
  <c r="AE1316" i="1" s="1"/>
  <c r="AF1312" i="1" s="1"/>
  <c r="AF1316" i="1" s="1"/>
  <c r="AG1312" i="1" s="1"/>
  <c r="AG1316" i="1" s="1"/>
  <c r="AH1312" i="1" s="1"/>
  <c r="AH1316" i="1" s="1"/>
  <c r="AI1312" i="1" s="1"/>
  <c r="AI1316" i="1" s="1"/>
  <c r="AJ1312" i="1" s="1"/>
  <c r="AJ1316" i="1" s="1"/>
  <c r="AK1312" i="1" s="1"/>
  <c r="AK1316" i="1" s="1"/>
  <c r="AL1312" i="1" s="1"/>
  <c r="AL1316" i="1" s="1"/>
  <c r="AM1312" i="1" s="1"/>
  <c r="AM1316" i="1" s="1"/>
  <c r="AN1312" i="1" s="1"/>
  <c r="AN1316" i="1" s="1"/>
  <c r="AO1312" i="1" s="1"/>
  <c r="AP1316" i="1" s="1"/>
  <c r="AP1315" i="1"/>
  <c r="AP1314" i="1"/>
  <c r="AP1313" i="1"/>
  <c r="H1311" i="1"/>
  <c r="I1307" i="1" s="1"/>
  <c r="I1311" i="1" s="1"/>
  <c r="J1307" i="1" s="1"/>
  <c r="J1311" i="1" s="1"/>
  <c r="K1307" i="1" s="1"/>
  <c r="K1311" i="1" s="1"/>
  <c r="L1307" i="1" s="1"/>
  <c r="L1311" i="1" s="1"/>
  <c r="M1307" i="1" s="1"/>
  <c r="M1311" i="1" s="1"/>
  <c r="N1307" i="1" s="1"/>
  <c r="N1311" i="1" s="1"/>
  <c r="O1307" i="1" s="1"/>
  <c r="O1311" i="1" s="1"/>
  <c r="P1307" i="1" s="1"/>
  <c r="P1311" i="1" s="1"/>
  <c r="Q1307" i="1" s="1"/>
  <c r="Q1311" i="1" s="1"/>
  <c r="R1307" i="1" s="1"/>
  <c r="R1311" i="1" s="1"/>
  <c r="S1307" i="1" s="1"/>
  <c r="S1311" i="1" s="1"/>
  <c r="T1307" i="1" s="1"/>
  <c r="T1311" i="1" s="1"/>
  <c r="U1307" i="1" s="1"/>
  <c r="U1311" i="1" s="1"/>
  <c r="V1307" i="1" s="1"/>
  <c r="V1311" i="1" s="1"/>
  <c r="W1307" i="1" s="1"/>
  <c r="W1311" i="1" s="1"/>
  <c r="X1307" i="1" s="1"/>
  <c r="X1311" i="1" s="1"/>
  <c r="Y1307" i="1" s="1"/>
  <c r="Y1311" i="1" s="1"/>
  <c r="Z1307" i="1" s="1"/>
  <c r="Z1311" i="1" s="1"/>
  <c r="AA1307" i="1" s="1"/>
  <c r="AA1311" i="1" s="1"/>
  <c r="AB1307" i="1" s="1"/>
  <c r="AB1311" i="1" s="1"/>
  <c r="AC1307" i="1" s="1"/>
  <c r="AC1311" i="1" s="1"/>
  <c r="AD1307" i="1" s="1"/>
  <c r="AD1311" i="1" s="1"/>
  <c r="AE1307" i="1" s="1"/>
  <c r="AE1311" i="1" s="1"/>
  <c r="AF1307" i="1" s="1"/>
  <c r="AF1311" i="1" s="1"/>
  <c r="AG1307" i="1" s="1"/>
  <c r="AG1311" i="1" s="1"/>
  <c r="AH1307" i="1" s="1"/>
  <c r="AH1311" i="1" s="1"/>
  <c r="AI1307" i="1" s="1"/>
  <c r="AI1311" i="1" s="1"/>
  <c r="AJ1307" i="1" s="1"/>
  <c r="AJ1311" i="1" s="1"/>
  <c r="AK1307" i="1" s="1"/>
  <c r="AK1311" i="1" s="1"/>
  <c r="AL1307" i="1" s="1"/>
  <c r="AL1311" i="1" s="1"/>
  <c r="AM1307" i="1" s="1"/>
  <c r="AM1311" i="1" s="1"/>
  <c r="AN1307" i="1" s="1"/>
  <c r="AN1311" i="1" s="1"/>
  <c r="AO1307" i="1" s="1"/>
  <c r="AP1311" i="1" s="1"/>
  <c r="AP1310" i="1"/>
  <c r="AP1309" i="1"/>
  <c r="AP1308" i="1"/>
  <c r="H1306" i="1"/>
  <c r="I1302" i="1" s="1"/>
  <c r="I1306" i="1" s="1"/>
  <c r="J1302" i="1" s="1"/>
  <c r="J1306" i="1" s="1"/>
  <c r="K1302" i="1" s="1"/>
  <c r="K1306" i="1" s="1"/>
  <c r="L1302" i="1" s="1"/>
  <c r="L1306" i="1" s="1"/>
  <c r="M1302" i="1" s="1"/>
  <c r="M1306" i="1" s="1"/>
  <c r="N1302" i="1" s="1"/>
  <c r="N1306" i="1" s="1"/>
  <c r="O1302" i="1" s="1"/>
  <c r="O1306" i="1" s="1"/>
  <c r="P1302" i="1" s="1"/>
  <c r="P1306" i="1" s="1"/>
  <c r="Q1302" i="1" s="1"/>
  <c r="Q1306" i="1" s="1"/>
  <c r="R1302" i="1" s="1"/>
  <c r="R1306" i="1" s="1"/>
  <c r="S1302" i="1" s="1"/>
  <c r="S1306" i="1" s="1"/>
  <c r="T1302" i="1" s="1"/>
  <c r="T1306" i="1" s="1"/>
  <c r="U1302" i="1" s="1"/>
  <c r="U1306" i="1" s="1"/>
  <c r="V1302" i="1" s="1"/>
  <c r="V1306" i="1" s="1"/>
  <c r="W1302" i="1" s="1"/>
  <c r="W1306" i="1" s="1"/>
  <c r="X1302" i="1" s="1"/>
  <c r="X1306" i="1" s="1"/>
  <c r="Y1302" i="1" s="1"/>
  <c r="Y1306" i="1" s="1"/>
  <c r="Z1302" i="1" s="1"/>
  <c r="Z1306" i="1" s="1"/>
  <c r="AA1302" i="1" s="1"/>
  <c r="AA1306" i="1" s="1"/>
  <c r="AB1302" i="1" s="1"/>
  <c r="AB1306" i="1" s="1"/>
  <c r="AC1302" i="1" s="1"/>
  <c r="AC1306" i="1" s="1"/>
  <c r="AD1302" i="1" s="1"/>
  <c r="AD1306" i="1" s="1"/>
  <c r="AE1302" i="1" s="1"/>
  <c r="AE1306" i="1" s="1"/>
  <c r="AF1302" i="1" s="1"/>
  <c r="AF1306" i="1" s="1"/>
  <c r="AG1302" i="1" s="1"/>
  <c r="AG1306" i="1" s="1"/>
  <c r="AH1302" i="1" s="1"/>
  <c r="AH1306" i="1" s="1"/>
  <c r="AI1302" i="1" s="1"/>
  <c r="AI1306" i="1" s="1"/>
  <c r="AJ1302" i="1" s="1"/>
  <c r="AJ1306" i="1" s="1"/>
  <c r="AK1302" i="1" s="1"/>
  <c r="AK1306" i="1" s="1"/>
  <c r="AL1302" i="1" s="1"/>
  <c r="AL1306" i="1" s="1"/>
  <c r="AM1302" i="1" s="1"/>
  <c r="AM1306" i="1" s="1"/>
  <c r="AN1302" i="1" s="1"/>
  <c r="AN1306" i="1" s="1"/>
  <c r="AO1302" i="1" s="1"/>
  <c r="AP1306" i="1" s="1"/>
  <c r="AP1305" i="1"/>
  <c r="AP1304" i="1"/>
  <c r="AP1303" i="1"/>
  <c r="H1301" i="1"/>
  <c r="I1297" i="1" s="1"/>
  <c r="I1301" i="1" s="1"/>
  <c r="J1297" i="1" s="1"/>
  <c r="J1301" i="1" s="1"/>
  <c r="K1297" i="1" s="1"/>
  <c r="K1301" i="1" s="1"/>
  <c r="L1297" i="1" s="1"/>
  <c r="L1301" i="1" s="1"/>
  <c r="M1297" i="1" s="1"/>
  <c r="M1301" i="1" s="1"/>
  <c r="N1297" i="1" s="1"/>
  <c r="N1301" i="1" s="1"/>
  <c r="O1297" i="1" s="1"/>
  <c r="O1301" i="1" s="1"/>
  <c r="P1297" i="1" s="1"/>
  <c r="P1301" i="1" s="1"/>
  <c r="Q1297" i="1" s="1"/>
  <c r="Q1301" i="1" s="1"/>
  <c r="R1297" i="1" s="1"/>
  <c r="R1301" i="1" s="1"/>
  <c r="S1297" i="1" s="1"/>
  <c r="S1301" i="1" s="1"/>
  <c r="T1297" i="1" s="1"/>
  <c r="T1301" i="1" s="1"/>
  <c r="U1297" i="1" s="1"/>
  <c r="U1301" i="1" s="1"/>
  <c r="V1297" i="1" s="1"/>
  <c r="V1301" i="1" s="1"/>
  <c r="W1297" i="1" s="1"/>
  <c r="W1301" i="1" s="1"/>
  <c r="X1297" i="1" s="1"/>
  <c r="X1301" i="1" s="1"/>
  <c r="Y1297" i="1" s="1"/>
  <c r="Y1301" i="1" s="1"/>
  <c r="Z1297" i="1" s="1"/>
  <c r="Z1301" i="1" s="1"/>
  <c r="AA1297" i="1" s="1"/>
  <c r="AA1301" i="1" s="1"/>
  <c r="AB1297" i="1" s="1"/>
  <c r="AB1301" i="1" s="1"/>
  <c r="AC1297" i="1" s="1"/>
  <c r="AC1301" i="1" s="1"/>
  <c r="AD1297" i="1" s="1"/>
  <c r="AD1301" i="1" s="1"/>
  <c r="AE1297" i="1" s="1"/>
  <c r="AE1301" i="1" s="1"/>
  <c r="AF1297" i="1" s="1"/>
  <c r="AF1301" i="1" s="1"/>
  <c r="AG1297" i="1" s="1"/>
  <c r="AG1301" i="1" s="1"/>
  <c r="AH1297" i="1" s="1"/>
  <c r="AH1301" i="1" s="1"/>
  <c r="AI1297" i="1" s="1"/>
  <c r="AI1301" i="1" s="1"/>
  <c r="AJ1297" i="1" s="1"/>
  <c r="AJ1301" i="1" s="1"/>
  <c r="AK1297" i="1" s="1"/>
  <c r="AK1301" i="1" s="1"/>
  <c r="AL1297" i="1" s="1"/>
  <c r="AL1301" i="1" s="1"/>
  <c r="AM1297" i="1" s="1"/>
  <c r="AM1301" i="1" s="1"/>
  <c r="AN1297" i="1" s="1"/>
  <c r="AN1301" i="1" s="1"/>
  <c r="AO1297" i="1" s="1"/>
  <c r="AP1301" i="1" s="1"/>
  <c r="AP1300" i="1"/>
  <c r="AP1299" i="1"/>
  <c r="AP1298" i="1"/>
  <c r="H1296" i="1"/>
  <c r="I1292" i="1" s="1"/>
  <c r="I1296" i="1" s="1"/>
  <c r="J1292" i="1" s="1"/>
  <c r="J1296" i="1" s="1"/>
  <c r="K1292" i="1" s="1"/>
  <c r="K1296" i="1" s="1"/>
  <c r="L1292" i="1" s="1"/>
  <c r="L1296" i="1" s="1"/>
  <c r="M1292" i="1" s="1"/>
  <c r="M1296" i="1" s="1"/>
  <c r="N1292" i="1" s="1"/>
  <c r="N1296" i="1" s="1"/>
  <c r="O1292" i="1" s="1"/>
  <c r="O1296" i="1" s="1"/>
  <c r="P1292" i="1" s="1"/>
  <c r="P1296" i="1" s="1"/>
  <c r="Q1292" i="1" s="1"/>
  <c r="Q1296" i="1" s="1"/>
  <c r="R1292" i="1" s="1"/>
  <c r="R1296" i="1" s="1"/>
  <c r="S1292" i="1" s="1"/>
  <c r="S1296" i="1" s="1"/>
  <c r="T1292" i="1" s="1"/>
  <c r="T1296" i="1" s="1"/>
  <c r="U1292" i="1" s="1"/>
  <c r="U1296" i="1" s="1"/>
  <c r="V1292" i="1" s="1"/>
  <c r="V1296" i="1" s="1"/>
  <c r="W1292" i="1" s="1"/>
  <c r="W1296" i="1" s="1"/>
  <c r="X1292" i="1" s="1"/>
  <c r="X1296" i="1" s="1"/>
  <c r="Y1292" i="1" s="1"/>
  <c r="Y1296" i="1" s="1"/>
  <c r="Z1292" i="1" s="1"/>
  <c r="Z1296" i="1" s="1"/>
  <c r="AA1292" i="1" s="1"/>
  <c r="AA1296" i="1" s="1"/>
  <c r="AB1292" i="1" s="1"/>
  <c r="AB1296" i="1" s="1"/>
  <c r="AC1292" i="1" s="1"/>
  <c r="AC1296" i="1" s="1"/>
  <c r="AD1292" i="1" s="1"/>
  <c r="AD1296" i="1" s="1"/>
  <c r="AE1292" i="1" s="1"/>
  <c r="AE1296" i="1" s="1"/>
  <c r="AF1292" i="1" s="1"/>
  <c r="AF1296" i="1" s="1"/>
  <c r="AG1292" i="1" s="1"/>
  <c r="AG1296" i="1" s="1"/>
  <c r="AH1292" i="1" s="1"/>
  <c r="AH1296" i="1" s="1"/>
  <c r="AI1292" i="1" s="1"/>
  <c r="AI1296" i="1" s="1"/>
  <c r="AJ1292" i="1" s="1"/>
  <c r="AJ1296" i="1" s="1"/>
  <c r="AK1292" i="1" s="1"/>
  <c r="AK1296" i="1" s="1"/>
  <c r="AL1292" i="1" s="1"/>
  <c r="AL1296" i="1" s="1"/>
  <c r="AM1292" i="1" s="1"/>
  <c r="AM1296" i="1" s="1"/>
  <c r="AN1292" i="1" s="1"/>
  <c r="AN1296" i="1" s="1"/>
  <c r="AO1292" i="1" s="1"/>
  <c r="AP1296" i="1" s="1"/>
  <c r="AP1295" i="1"/>
  <c r="AP1294" i="1"/>
  <c r="AP1293" i="1"/>
  <c r="H1291" i="1"/>
  <c r="I1287" i="1" s="1"/>
  <c r="I1291" i="1" s="1"/>
  <c r="J1287" i="1" s="1"/>
  <c r="J1291" i="1" s="1"/>
  <c r="K1287" i="1" s="1"/>
  <c r="K1291" i="1" s="1"/>
  <c r="L1287" i="1" s="1"/>
  <c r="L1291" i="1" s="1"/>
  <c r="M1287" i="1" s="1"/>
  <c r="M1291" i="1" s="1"/>
  <c r="N1287" i="1" s="1"/>
  <c r="N1291" i="1" s="1"/>
  <c r="O1287" i="1" s="1"/>
  <c r="O1291" i="1" s="1"/>
  <c r="P1287" i="1" s="1"/>
  <c r="P1291" i="1" s="1"/>
  <c r="Q1287" i="1" s="1"/>
  <c r="Q1291" i="1" s="1"/>
  <c r="R1287" i="1" s="1"/>
  <c r="R1291" i="1" s="1"/>
  <c r="S1287" i="1" s="1"/>
  <c r="S1291" i="1" s="1"/>
  <c r="T1287" i="1" s="1"/>
  <c r="T1291" i="1" s="1"/>
  <c r="U1287" i="1" s="1"/>
  <c r="U1291" i="1" s="1"/>
  <c r="V1287" i="1" s="1"/>
  <c r="V1291" i="1" s="1"/>
  <c r="W1287" i="1" s="1"/>
  <c r="W1291" i="1" s="1"/>
  <c r="X1287" i="1" s="1"/>
  <c r="X1291" i="1" s="1"/>
  <c r="Y1287" i="1" s="1"/>
  <c r="Y1291" i="1" s="1"/>
  <c r="Z1287" i="1" s="1"/>
  <c r="Z1291" i="1" s="1"/>
  <c r="AA1287" i="1" s="1"/>
  <c r="AA1291" i="1" s="1"/>
  <c r="AB1287" i="1" s="1"/>
  <c r="AB1291" i="1" s="1"/>
  <c r="AC1287" i="1" s="1"/>
  <c r="AC1291" i="1" s="1"/>
  <c r="AD1287" i="1" s="1"/>
  <c r="AD1291" i="1" s="1"/>
  <c r="AE1287" i="1" s="1"/>
  <c r="AE1291" i="1" s="1"/>
  <c r="AF1287" i="1" s="1"/>
  <c r="AF1291" i="1" s="1"/>
  <c r="AG1287" i="1" s="1"/>
  <c r="AG1291" i="1" s="1"/>
  <c r="AH1287" i="1" s="1"/>
  <c r="AH1291" i="1" s="1"/>
  <c r="AI1287" i="1" s="1"/>
  <c r="AI1291" i="1" s="1"/>
  <c r="AJ1287" i="1" s="1"/>
  <c r="AJ1291" i="1" s="1"/>
  <c r="AK1287" i="1" s="1"/>
  <c r="AK1291" i="1" s="1"/>
  <c r="AL1287" i="1" s="1"/>
  <c r="AL1291" i="1" s="1"/>
  <c r="AM1287" i="1" s="1"/>
  <c r="AM1291" i="1" s="1"/>
  <c r="AN1287" i="1" s="1"/>
  <c r="AN1291" i="1" s="1"/>
  <c r="AO1287" i="1" s="1"/>
  <c r="AP1291" i="1" s="1"/>
  <c r="AP1290" i="1"/>
  <c r="AP1289" i="1"/>
  <c r="AP1288" i="1"/>
  <c r="H1286" i="1"/>
  <c r="I1282" i="1" s="1"/>
  <c r="I1286" i="1" s="1"/>
  <c r="J1282" i="1" s="1"/>
  <c r="J1286" i="1" s="1"/>
  <c r="K1282" i="1" s="1"/>
  <c r="K1286" i="1" s="1"/>
  <c r="L1282" i="1" s="1"/>
  <c r="L1286" i="1" s="1"/>
  <c r="M1282" i="1" s="1"/>
  <c r="M1286" i="1" s="1"/>
  <c r="N1282" i="1" s="1"/>
  <c r="N1286" i="1" s="1"/>
  <c r="O1282" i="1" s="1"/>
  <c r="O1286" i="1" s="1"/>
  <c r="P1282" i="1" s="1"/>
  <c r="P1286" i="1" s="1"/>
  <c r="Q1282" i="1" s="1"/>
  <c r="Q1286" i="1" s="1"/>
  <c r="R1282" i="1" s="1"/>
  <c r="R1286" i="1" s="1"/>
  <c r="S1282" i="1" s="1"/>
  <c r="S1286" i="1" s="1"/>
  <c r="T1282" i="1" s="1"/>
  <c r="T1286" i="1" s="1"/>
  <c r="U1282" i="1" s="1"/>
  <c r="U1286" i="1" s="1"/>
  <c r="V1282" i="1" s="1"/>
  <c r="V1286" i="1" s="1"/>
  <c r="W1282" i="1" s="1"/>
  <c r="W1286" i="1" s="1"/>
  <c r="X1282" i="1" s="1"/>
  <c r="X1286" i="1" s="1"/>
  <c r="Y1282" i="1" s="1"/>
  <c r="Y1286" i="1" s="1"/>
  <c r="Z1282" i="1" s="1"/>
  <c r="Z1286" i="1" s="1"/>
  <c r="AA1282" i="1" s="1"/>
  <c r="AA1286" i="1" s="1"/>
  <c r="AB1282" i="1" s="1"/>
  <c r="AB1286" i="1" s="1"/>
  <c r="AC1282" i="1" s="1"/>
  <c r="AC1286" i="1" s="1"/>
  <c r="AD1282" i="1" s="1"/>
  <c r="AD1286" i="1" s="1"/>
  <c r="AE1282" i="1" s="1"/>
  <c r="AE1286" i="1" s="1"/>
  <c r="AF1282" i="1" s="1"/>
  <c r="AF1286" i="1" s="1"/>
  <c r="AG1282" i="1" s="1"/>
  <c r="AG1286" i="1" s="1"/>
  <c r="AH1282" i="1" s="1"/>
  <c r="AH1286" i="1" s="1"/>
  <c r="AI1282" i="1" s="1"/>
  <c r="AI1286" i="1" s="1"/>
  <c r="AJ1282" i="1" s="1"/>
  <c r="AJ1286" i="1" s="1"/>
  <c r="AK1282" i="1" s="1"/>
  <c r="AK1286" i="1" s="1"/>
  <c r="AL1282" i="1" s="1"/>
  <c r="AL1286" i="1" s="1"/>
  <c r="AM1282" i="1" s="1"/>
  <c r="AM1286" i="1" s="1"/>
  <c r="AN1282" i="1" s="1"/>
  <c r="AN1286" i="1" s="1"/>
  <c r="AO1282" i="1" s="1"/>
  <c r="AP1286" i="1" s="1"/>
  <c r="AP1285" i="1"/>
  <c r="AP1284" i="1"/>
  <c r="AP1283" i="1"/>
  <c r="H1281" i="1"/>
  <c r="I1277" i="1" s="1"/>
  <c r="I1281" i="1" s="1"/>
  <c r="J1277" i="1" s="1"/>
  <c r="J1281" i="1" s="1"/>
  <c r="K1277" i="1" s="1"/>
  <c r="K1281" i="1" s="1"/>
  <c r="L1277" i="1" s="1"/>
  <c r="L1281" i="1" s="1"/>
  <c r="M1277" i="1" s="1"/>
  <c r="M1281" i="1" s="1"/>
  <c r="N1277" i="1" s="1"/>
  <c r="N1281" i="1" s="1"/>
  <c r="O1277" i="1" s="1"/>
  <c r="O1281" i="1" s="1"/>
  <c r="P1277" i="1" s="1"/>
  <c r="P1281" i="1" s="1"/>
  <c r="Q1277" i="1" s="1"/>
  <c r="Q1281" i="1" s="1"/>
  <c r="R1277" i="1" s="1"/>
  <c r="R1281" i="1" s="1"/>
  <c r="S1277" i="1" s="1"/>
  <c r="S1281" i="1" s="1"/>
  <c r="T1277" i="1" s="1"/>
  <c r="T1281" i="1" s="1"/>
  <c r="U1277" i="1" s="1"/>
  <c r="U1281" i="1" s="1"/>
  <c r="V1277" i="1" s="1"/>
  <c r="V1281" i="1" s="1"/>
  <c r="W1277" i="1" s="1"/>
  <c r="W1281" i="1" s="1"/>
  <c r="X1277" i="1" s="1"/>
  <c r="X1281" i="1" s="1"/>
  <c r="Y1277" i="1" s="1"/>
  <c r="Y1281" i="1" s="1"/>
  <c r="Z1277" i="1" s="1"/>
  <c r="Z1281" i="1" s="1"/>
  <c r="AA1277" i="1" s="1"/>
  <c r="AA1281" i="1" s="1"/>
  <c r="AB1277" i="1" s="1"/>
  <c r="AB1281" i="1" s="1"/>
  <c r="AC1277" i="1" s="1"/>
  <c r="AC1281" i="1" s="1"/>
  <c r="AD1277" i="1" s="1"/>
  <c r="AD1281" i="1" s="1"/>
  <c r="AE1277" i="1" s="1"/>
  <c r="AE1281" i="1" s="1"/>
  <c r="AF1277" i="1" s="1"/>
  <c r="AF1281" i="1" s="1"/>
  <c r="AG1277" i="1" s="1"/>
  <c r="AG1281" i="1" s="1"/>
  <c r="AH1277" i="1" s="1"/>
  <c r="AH1281" i="1" s="1"/>
  <c r="AI1277" i="1" s="1"/>
  <c r="AI1281" i="1" s="1"/>
  <c r="AJ1277" i="1" s="1"/>
  <c r="AJ1281" i="1" s="1"/>
  <c r="AK1277" i="1" s="1"/>
  <c r="AK1281" i="1" s="1"/>
  <c r="AL1277" i="1" s="1"/>
  <c r="AL1281" i="1" s="1"/>
  <c r="AM1277" i="1" s="1"/>
  <c r="AM1281" i="1" s="1"/>
  <c r="AN1277" i="1" s="1"/>
  <c r="AN1281" i="1" s="1"/>
  <c r="AO1277" i="1" s="1"/>
  <c r="AP1281" i="1" s="1"/>
  <c r="AP1280" i="1"/>
  <c r="AP1279" i="1"/>
  <c r="AP1278" i="1"/>
  <c r="H1276" i="1"/>
  <c r="I1272" i="1" s="1"/>
  <c r="I1276" i="1" s="1"/>
  <c r="J1272" i="1" s="1"/>
  <c r="J1276" i="1" s="1"/>
  <c r="K1272" i="1" s="1"/>
  <c r="K1276" i="1" s="1"/>
  <c r="L1272" i="1" s="1"/>
  <c r="L1276" i="1" s="1"/>
  <c r="M1272" i="1" s="1"/>
  <c r="M1276" i="1" s="1"/>
  <c r="N1272" i="1" s="1"/>
  <c r="N1276" i="1" s="1"/>
  <c r="O1272" i="1" s="1"/>
  <c r="O1276" i="1" s="1"/>
  <c r="P1272" i="1" s="1"/>
  <c r="P1276" i="1" s="1"/>
  <c r="Q1272" i="1" s="1"/>
  <c r="Q1276" i="1" s="1"/>
  <c r="R1272" i="1" s="1"/>
  <c r="R1276" i="1" s="1"/>
  <c r="S1272" i="1" s="1"/>
  <c r="S1276" i="1" s="1"/>
  <c r="T1272" i="1" s="1"/>
  <c r="T1276" i="1" s="1"/>
  <c r="U1272" i="1" s="1"/>
  <c r="U1276" i="1" s="1"/>
  <c r="V1272" i="1" s="1"/>
  <c r="V1276" i="1" s="1"/>
  <c r="W1272" i="1" s="1"/>
  <c r="W1276" i="1" s="1"/>
  <c r="X1272" i="1" s="1"/>
  <c r="X1276" i="1" s="1"/>
  <c r="Y1272" i="1" s="1"/>
  <c r="Y1276" i="1" s="1"/>
  <c r="Z1272" i="1" s="1"/>
  <c r="Z1276" i="1" s="1"/>
  <c r="AA1272" i="1" s="1"/>
  <c r="AA1276" i="1" s="1"/>
  <c r="AB1272" i="1" s="1"/>
  <c r="AB1276" i="1" s="1"/>
  <c r="AC1272" i="1" s="1"/>
  <c r="AC1276" i="1" s="1"/>
  <c r="AD1272" i="1" s="1"/>
  <c r="AD1276" i="1" s="1"/>
  <c r="AE1272" i="1" s="1"/>
  <c r="AE1276" i="1" s="1"/>
  <c r="AF1272" i="1" s="1"/>
  <c r="AF1276" i="1" s="1"/>
  <c r="AG1272" i="1" s="1"/>
  <c r="AG1276" i="1" s="1"/>
  <c r="AH1272" i="1" s="1"/>
  <c r="AH1276" i="1" s="1"/>
  <c r="AI1272" i="1" s="1"/>
  <c r="AI1276" i="1" s="1"/>
  <c r="AJ1272" i="1" s="1"/>
  <c r="AJ1276" i="1" s="1"/>
  <c r="AK1272" i="1" s="1"/>
  <c r="AK1276" i="1" s="1"/>
  <c r="AL1272" i="1" s="1"/>
  <c r="AL1276" i="1" s="1"/>
  <c r="AM1272" i="1" s="1"/>
  <c r="AM1276" i="1" s="1"/>
  <c r="AN1272" i="1" s="1"/>
  <c r="AN1276" i="1" s="1"/>
  <c r="AO1272" i="1" s="1"/>
  <c r="AP1276" i="1" s="1"/>
  <c r="AP1275" i="1"/>
  <c r="AP1274" i="1"/>
  <c r="AP1273" i="1"/>
  <c r="H1271" i="1"/>
  <c r="I1267" i="1" s="1"/>
  <c r="I1271" i="1" s="1"/>
  <c r="J1267" i="1" s="1"/>
  <c r="J1271" i="1" s="1"/>
  <c r="K1267" i="1" s="1"/>
  <c r="K1271" i="1" s="1"/>
  <c r="L1267" i="1" s="1"/>
  <c r="L1271" i="1" s="1"/>
  <c r="M1267" i="1" s="1"/>
  <c r="M1271" i="1" s="1"/>
  <c r="N1267" i="1" s="1"/>
  <c r="N1271" i="1" s="1"/>
  <c r="O1267" i="1" s="1"/>
  <c r="O1271" i="1" s="1"/>
  <c r="P1267" i="1" s="1"/>
  <c r="P1271" i="1" s="1"/>
  <c r="Q1267" i="1" s="1"/>
  <c r="Q1271" i="1" s="1"/>
  <c r="R1267" i="1" s="1"/>
  <c r="R1271" i="1" s="1"/>
  <c r="S1267" i="1" s="1"/>
  <c r="S1271" i="1" s="1"/>
  <c r="T1267" i="1" s="1"/>
  <c r="T1271" i="1" s="1"/>
  <c r="U1267" i="1" s="1"/>
  <c r="U1271" i="1" s="1"/>
  <c r="V1267" i="1" s="1"/>
  <c r="V1271" i="1" s="1"/>
  <c r="W1267" i="1" s="1"/>
  <c r="W1271" i="1" s="1"/>
  <c r="X1267" i="1" s="1"/>
  <c r="X1271" i="1" s="1"/>
  <c r="Y1267" i="1" s="1"/>
  <c r="Y1271" i="1" s="1"/>
  <c r="Z1267" i="1" s="1"/>
  <c r="Z1271" i="1" s="1"/>
  <c r="AA1267" i="1" s="1"/>
  <c r="AA1271" i="1" s="1"/>
  <c r="AB1267" i="1" s="1"/>
  <c r="AB1271" i="1" s="1"/>
  <c r="AC1267" i="1" s="1"/>
  <c r="AC1271" i="1" s="1"/>
  <c r="AD1267" i="1" s="1"/>
  <c r="AD1271" i="1" s="1"/>
  <c r="AE1267" i="1" s="1"/>
  <c r="AE1271" i="1" s="1"/>
  <c r="AF1267" i="1" s="1"/>
  <c r="AF1271" i="1" s="1"/>
  <c r="AG1267" i="1" s="1"/>
  <c r="AG1271" i="1" s="1"/>
  <c r="AH1267" i="1" s="1"/>
  <c r="AH1271" i="1" s="1"/>
  <c r="AI1267" i="1" s="1"/>
  <c r="AI1271" i="1" s="1"/>
  <c r="AJ1267" i="1" s="1"/>
  <c r="AJ1271" i="1" s="1"/>
  <c r="AK1267" i="1" s="1"/>
  <c r="AK1271" i="1" s="1"/>
  <c r="AL1267" i="1" s="1"/>
  <c r="AL1271" i="1" s="1"/>
  <c r="AM1267" i="1" s="1"/>
  <c r="AM1271" i="1" s="1"/>
  <c r="AN1267" i="1" s="1"/>
  <c r="AN1271" i="1" s="1"/>
  <c r="AO1267" i="1" s="1"/>
  <c r="AP1271" i="1" s="1"/>
  <c r="AP1270" i="1"/>
  <c r="AP1269" i="1"/>
  <c r="AP1268" i="1"/>
  <c r="H1266" i="1"/>
  <c r="I1262" i="1" s="1"/>
  <c r="I1266" i="1" s="1"/>
  <c r="J1262" i="1" s="1"/>
  <c r="J1266" i="1" s="1"/>
  <c r="K1262" i="1" s="1"/>
  <c r="K1266" i="1" s="1"/>
  <c r="L1262" i="1" s="1"/>
  <c r="L1266" i="1" s="1"/>
  <c r="M1262" i="1" s="1"/>
  <c r="M1266" i="1" s="1"/>
  <c r="N1262" i="1" s="1"/>
  <c r="N1266" i="1" s="1"/>
  <c r="O1262" i="1" s="1"/>
  <c r="O1266" i="1" s="1"/>
  <c r="P1262" i="1" s="1"/>
  <c r="P1266" i="1" s="1"/>
  <c r="Q1262" i="1" s="1"/>
  <c r="Q1266" i="1" s="1"/>
  <c r="R1262" i="1" s="1"/>
  <c r="R1266" i="1" s="1"/>
  <c r="S1262" i="1" s="1"/>
  <c r="S1266" i="1" s="1"/>
  <c r="T1262" i="1" s="1"/>
  <c r="T1266" i="1" s="1"/>
  <c r="U1262" i="1" s="1"/>
  <c r="U1266" i="1" s="1"/>
  <c r="V1262" i="1" s="1"/>
  <c r="V1266" i="1" s="1"/>
  <c r="W1262" i="1" s="1"/>
  <c r="W1266" i="1" s="1"/>
  <c r="X1262" i="1" s="1"/>
  <c r="X1266" i="1" s="1"/>
  <c r="Y1262" i="1" s="1"/>
  <c r="Y1266" i="1" s="1"/>
  <c r="Z1262" i="1" s="1"/>
  <c r="Z1266" i="1" s="1"/>
  <c r="AA1262" i="1" s="1"/>
  <c r="AA1266" i="1" s="1"/>
  <c r="AB1262" i="1" s="1"/>
  <c r="AB1266" i="1" s="1"/>
  <c r="AC1262" i="1" s="1"/>
  <c r="AC1266" i="1" s="1"/>
  <c r="AD1262" i="1" s="1"/>
  <c r="AD1266" i="1" s="1"/>
  <c r="AE1262" i="1" s="1"/>
  <c r="AE1266" i="1" s="1"/>
  <c r="AF1262" i="1" s="1"/>
  <c r="AF1266" i="1" s="1"/>
  <c r="AG1262" i="1" s="1"/>
  <c r="AG1266" i="1" s="1"/>
  <c r="AH1262" i="1" s="1"/>
  <c r="AH1266" i="1" s="1"/>
  <c r="AI1262" i="1" s="1"/>
  <c r="AI1266" i="1" s="1"/>
  <c r="AJ1262" i="1" s="1"/>
  <c r="AJ1266" i="1" s="1"/>
  <c r="AK1262" i="1" s="1"/>
  <c r="AK1266" i="1" s="1"/>
  <c r="AL1262" i="1" s="1"/>
  <c r="AL1266" i="1" s="1"/>
  <c r="AM1262" i="1" s="1"/>
  <c r="AM1266" i="1" s="1"/>
  <c r="AN1262" i="1" s="1"/>
  <c r="AN1266" i="1" s="1"/>
  <c r="AO1262" i="1" s="1"/>
  <c r="AP1266" i="1" s="1"/>
  <c r="AP1265" i="1"/>
  <c r="AP1264" i="1"/>
  <c r="AP1263" i="1"/>
  <c r="H1261" i="1"/>
  <c r="I1257" i="1" s="1"/>
  <c r="I1261" i="1" s="1"/>
  <c r="J1257" i="1" s="1"/>
  <c r="J1261" i="1" s="1"/>
  <c r="K1257" i="1" s="1"/>
  <c r="K1261" i="1" s="1"/>
  <c r="L1257" i="1" s="1"/>
  <c r="L1261" i="1" s="1"/>
  <c r="M1257" i="1" s="1"/>
  <c r="M1261" i="1" s="1"/>
  <c r="N1257" i="1" s="1"/>
  <c r="N1261" i="1" s="1"/>
  <c r="O1257" i="1" s="1"/>
  <c r="O1261" i="1" s="1"/>
  <c r="P1257" i="1" s="1"/>
  <c r="P1261" i="1" s="1"/>
  <c r="Q1257" i="1" s="1"/>
  <c r="Q1261" i="1" s="1"/>
  <c r="R1257" i="1" s="1"/>
  <c r="R1261" i="1" s="1"/>
  <c r="S1257" i="1" s="1"/>
  <c r="S1261" i="1" s="1"/>
  <c r="T1257" i="1" s="1"/>
  <c r="T1261" i="1" s="1"/>
  <c r="U1257" i="1" s="1"/>
  <c r="U1261" i="1" s="1"/>
  <c r="V1257" i="1" s="1"/>
  <c r="V1261" i="1" s="1"/>
  <c r="W1257" i="1" s="1"/>
  <c r="W1261" i="1" s="1"/>
  <c r="X1257" i="1" s="1"/>
  <c r="X1261" i="1" s="1"/>
  <c r="Y1257" i="1" s="1"/>
  <c r="Y1261" i="1" s="1"/>
  <c r="Z1257" i="1" s="1"/>
  <c r="Z1261" i="1" s="1"/>
  <c r="AA1257" i="1" s="1"/>
  <c r="AA1261" i="1" s="1"/>
  <c r="AB1257" i="1" s="1"/>
  <c r="AB1261" i="1" s="1"/>
  <c r="AC1257" i="1" s="1"/>
  <c r="AC1261" i="1" s="1"/>
  <c r="AD1257" i="1" s="1"/>
  <c r="AD1261" i="1" s="1"/>
  <c r="AE1257" i="1" s="1"/>
  <c r="AE1261" i="1" s="1"/>
  <c r="AF1257" i="1" s="1"/>
  <c r="AF1261" i="1" s="1"/>
  <c r="AG1257" i="1" s="1"/>
  <c r="AG1261" i="1" s="1"/>
  <c r="AH1257" i="1" s="1"/>
  <c r="AH1261" i="1" s="1"/>
  <c r="AI1257" i="1" s="1"/>
  <c r="AI1261" i="1" s="1"/>
  <c r="AJ1257" i="1" s="1"/>
  <c r="AJ1261" i="1" s="1"/>
  <c r="AK1257" i="1" s="1"/>
  <c r="AK1261" i="1" s="1"/>
  <c r="AL1257" i="1" s="1"/>
  <c r="AL1261" i="1" s="1"/>
  <c r="AM1257" i="1" s="1"/>
  <c r="AM1261" i="1" s="1"/>
  <c r="AN1257" i="1" s="1"/>
  <c r="AN1261" i="1" s="1"/>
  <c r="AO1257" i="1" s="1"/>
  <c r="AP1261" i="1" s="1"/>
  <c r="AP1260" i="1"/>
  <c r="AP1259" i="1"/>
  <c r="AP1258" i="1"/>
  <c r="H1256" i="1"/>
  <c r="I1252" i="1" s="1"/>
  <c r="I1256" i="1" s="1"/>
  <c r="J1252" i="1" s="1"/>
  <c r="J1256" i="1" s="1"/>
  <c r="K1252" i="1" s="1"/>
  <c r="K1256" i="1" s="1"/>
  <c r="L1252" i="1" s="1"/>
  <c r="L1256" i="1" s="1"/>
  <c r="M1252" i="1" s="1"/>
  <c r="M1256" i="1" s="1"/>
  <c r="N1252" i="1" s="1"/>
  <c r="N1256" i="1" s="1"/>
  <c r="O1252" i="1" s="1"/>
  <c r="O1256" i="1" s="1"/>
  <c r="P1252" i="1" s="1"/>
  <c r="P1256" i="1" s="1"/>
  <c r="Q1252" i="1" s="1"/>
  <c r="Q1256" i="1" s="1"/>
  <c r="R1252" i="1" s="1"/>
  <c r="R1256" i="1" s="1"/>
  <c r="S1252" i="1" s="1"/>
  <c r="S1256" i="1" s="1"/>
  <c r="T1252" i="1" s="1"/>
  <c r="T1256" i="1" s="1"/>
  <c r="U1252" i="1" s="1"/>
  <c r="U1256" i="1" s="1"/>
  <c r="V1252" i="1" s="1"/>
  <c r="V1256" i="1" s="1"/>
  <c r="W1252" i="1" s="1"/>
  <c r="W1256" i="1" s="1"/>
  <c r="X1252" i="1" s="1"/>
  <c r="X1256" i="1" s="1"/>
  <c r="Y1252" i="1" s="1"/>
  <c r="Y1256" i="1" s="1"/>
  <c r="Z1252" i="1" s="1"/>
  <c r="Z1256" i="1" s="1"/>
  <c r="AA1252" i="1" s="1"/>
  <c r="AA1256" i="1" s="1"/>
  <c r="AB1252" i="1" s="1"/>
  <c r="AB1256" i="1" s="1"/>
  <c r="AC1252" i="1" s="1"/>
  <c r="AC1256" i="1" s="1"/>
  <c r="AD1252" i="1" s="1"/>
  <c r="AD1256" i="1" s="1"/>
  <c r="AE1252" i="1" s="1"/>
  <c r="AE1256" i="1" s="1"/>
  <c r="AF1252" i="1" s="1"/>
  <c r="AF1256" i="1" s="1"/>
  <c r="AG1252" i="1" s="1"/>
  <c r="AG1256" i="1" s="1"/>
  <c r="AH1252" i="1" s="1"/>
  <c r="AH1256" i="1" s="1"/>
  <c r="AI1252" i="1" s="1"/>
  <c r="AI1256" i="1" s="1"/>
  <c r="AJ1252" i="1" s="1"/>
  <c r="AJ1256" i="1" s="1"/>
  <c r="AK1252" i="1" s="1"/>
  <c r="AK1256" i="1" s="1"/>
  <c r="AL1252" i="1" s="1"/>
  <c r="AL1256" i="1" s="1"/>
  <c r="AM1252" i="1" s="1"/>
  <c r="AM1256" i="1" s="1"/>
  <c r="AN1252" i="1" s="1"/>
  <c r="AN1256" i="1" s="1"/>
  <c r="AO1252" i="1" s="1"/>
  <c r="AP1256" i="1" s="1"/>
  <c r="AP1255" i="1"/>
  <c r="AP1254" i="1"/>
  <c r="AP1253" i="1"/>
  <c r="H1251" i="1"/>
  <c r="I1247" i="1" s="1"/>
  <c r="I1251" i="1" s="1"/>
  <c r="J1247" i="1" s="1"/>
  <c r="J1251" i="1" s="1"/>
  <c r="K1247" i="1" s="1"/>
  <c r="K1251" i="1" s="1"/>
  <c r="L1247" i="1" s="1"/>
  <c r="L1251" i="1" s="1"/>
  <c r="M1247" i="1" s="1"/>
  <c r="M1251" i="1" s="1"/>
  <c r="N1247" i="1" s="1"/>
  <c r="N1251" i="1" s="1"/>
  <c r="O1247" i="1" s="1"/>
  <c r="O1251" i="1" s="1"/>
  <c r="P1247" i="1" s="1"/>
  <c r="P1251" i="1" s="1"/>
  <c r="Q1247" i="1" s="1"/>
  <c r="Q1251" i="1" s="1"/>
  <c r="R1247" i="1" s="1"/>
  <c r="R1251" i="1" s="1"/>
  <c r="S1247" i="1" s="1"/>
  <c r="S1251" i="1" s="1"/>
  <c r="T1247" i="1" s="1"/>
  <c r="T1251" i="1" s="1"/>
  <c r="U1247" i="1" s="1"/>
  <c r="U1251" i="1" s="1"/>
  <c r="V1247" i="1" s="1"/>
  <c r="V1251" i="1" s="1"/>
  <c r="W1247" i="1" s="1"/>
  <c r="W1251" i="1" s="1"/>
  <c r="X1247" i="1" s="1"/>
  <c r="X1251" i="1" s="1"/>
  <c r="Y1247" i="1" s="1"/>
  <c r="Y1251" i="1" s="1"/>
  <c r="Z1247" i="1" s="1"/>
  <c r="Z1251" i="1" s="1"/>
  <c r="AA1247" i="1" s="1"/>
  <c r="AA1251" i="1" s="1"/>
  <c r="AB1247" i="1" s="1"/>
  <c r="AB1251" i="1" s="1"/>
  <c r="AC1247" i="1" s="1"/>
  <c r="AC1251" i="1" s="1"/>
  <c r="AD1247" i="1" s="1"/>
  <c r="AD1251" i="1" s="1"/>
  <c r="AE1247" i="1" s="1"/>
  <c r="AE1251" i="1" s="1"/>
  <c r="AF1247" i="1" s="1"/>
  <c r="AF1251" i="1" s="1"/>
  <c r="AG1247" i="1" s="1"/>
  <c r="AG1251" i="1" s="1"/>
  <c r="AH1247" i="1" s="1"/>
  <c r="AH1251" i="1" s="1"/>
  <c r="AI1247" i="1" s="1"/>
  <c r="AI1251" i="1" s="1"/>
  <c r="AJ1247" i="1" s="1"/>
  <c r="AJ1251" i="1" s="1"/>
  <c r="AK1247" i="1" s="1"/>
  <c r="AK1251" i="1" s="1"/>
  <c r="AL1247" i="1" s="1"/>
  <c r="AL1251" i="1" s="1"/>
  <c r="AM1247" i="1" s="1"/>
  <c r="AM1251" i="1" s="1"/>
  <c r="AN1247" i="1" s="1"/>
  <c r="AN1251" i="1" s="1"/>
  <c r="AO1247" i="1" s="1"/>
  <c r="AP1251" i="1" s="1"/>
  <c r="AP1250" i="1"/>
  <c r="AP1249" i="1"/>
  <c r="AP1248" i="1"/>
  <c r="H1246" i="1"/>
  <c r="I1242" i="1" s="1"/>
  <c r="I1246" i="1" s="1"/>
  <c r="J1242" i="1" s="1"/>
  <c r="J1246" i="1" s="1"/>
  <c r="K1242" i="1" s="1"/>
  <c r="K1246" i="1" s="1"/>
  <c r="L1242" i="1" s="1"/>
  <c r="L1246" i="1" s="1"/>
  <c r="M1242" i="1" s="1"/>
  <c r="M1246" i="1" s="1"/>
  <c r="N1242" i="1" s="1"/>
  <c r="N1246" i="1" s="1"/>
  <c r="O1242" i="1" s="1"/>
  <c r="O1246" i="1" s="1"/>
  <c r="P1242" i="1" s="1"/>
  <c r="P1246" i="1" s="1"/>
  <c r="Q1242" i="1" s="1"/>
  <c r="Q1246" i="1" s="1"/>
  <c r="R1242" i="1" s="1"/>
  <c r="R1246" i="1" s="1"/>
  <c r="S1242" i="1" s="1"/>
  <c r="S1246" i="1" s="1"/>
  <c r="T1242" i="1" s="1"/>
  <c r="T1246" i="1" s="1"/>
  <c r="U1242" i="1" s="1"/>
  <c r="U1246" i="1" s="1"/>
  <c r="V1242" i="1" s="1"/>
  <c r="V1246" i="1" s="1"/>
  <c r="W1242" i="1" s="1"/>
  <c r="W1246" i="1" s="1"/>
  <c r="X1242" i="1" s="1"/>
  <c r="X1246" i="1" s="1"/>
  <c r="Y1242" i="1" s="1"/>
  <c r="Y1246" i="1" s="1"/>
  <c r="Z1242" i="1" s="1"/>
  <c r="Z1246" i="1" s="1"/>
  <c r="AA1242" i="1" s="1"/>
  <c r="AA1246" i="1" s="1"/>
  <c r="AB1242" i="1" s="1"/>
  <c r="AB1246" i="1" s="1"/>
  <c r="AC1242" i="1" s="1"/>
  <c r="AC1246" i="1" s="1"/>
  <c r="AD1242" i="1" s="1"/>
  <c r="AD1246" i="1" s="1"/>
  <c r="AE1242" i="1" s="1"/>
  <c r="AE1246" i="1" s="1"/>
  <c r="AF1242" i="1" s="1"/>
  <c r="AF1246" i="1" s="1"/>
  <c r="AG1242" i="1" s="1"/>
  <c r="AG1246" i="1" s="1"/>
  <c r="AH1242" i="1" s="1"/>
  <c r="AH1246" i="1" s="1"/>
  <c r="AI1242" i="1" s="1"/>
  <c r="AI1246" i="1" s="1"/>
  <c r="AJ1242" i="1" s="1"/>
  <c r="AJ1246" i="1" s="1"/>
  <c r="AK1242" i="1" s="1"/>
  <c r="AK1246" i="1" s="1"/>
  <c r="AL1242" i="1" s="1"/>
  <c r="AL1246" i="1" s="1"/>
  <c r="AM1242" i="1" s="1"/>
  <c r="AM1246" i="1" s="1"/>
  <c r="AN1242" i="1" s="1"/>
  <c r="AN1246" i="1" s="1"/>
  <c r="AO1242" i="1" s="1"/>
  <c r="AP1246" i="1" s="1"/>
  <c r="AP1245" i="1"/>
  <c r="AP1244" i="1"/>
  <c r="AP1243" i="1"/>
  <c r="H1241" i="1"/>
  <c r="I1237" i="1" s="1"/>
  <c r="I1241" i="1" s="1"/>
  <c r="J1237" i="1" s="1"/>
  <c r="J1241" i="1" s="1"/>
  <c r="K1237" i="1" s="1"/>
  <c r="K1241" i="1" s="1"/>
  <c r="L1237" i="1" s="1"/>
  <c r="L1241" i="1" s="1"/>
  <c r="M1237" i="1" s="1"/>
  <c r="M1241" i="1" s="1"/>
  <c r="N1237" i="1" s="1"/>
  <c r="N1241" i="1" s="1"/>
  <c r="O1237" i="1" s="1"/>
  <c r="O1241" i="1" s="1"/>
  <c r="P1237" i="1" s="1"/>
  <c r="P1241" i="1" s="1"/>
  <c r="Q1237" i="1" s="1"/>
  <c r="Q1241" i="1" s="1"/>
  <c r="R1237" i="1" s="1"/>
  <c r="R1241" i="1" s="1"/>
  <c r="S1237" i="1" s="1"/>
  <c r="S1241" i="1" s="1"/>
  <c r="T1237" i="1" s="1"/>
  <c r="T1241" i="1" s="1"/>
  <c r="U1237" i="1" s="1"/>
  <c r="U1241" i="1" s="1"/>
  <c r="V1237" i="1" s="1"/>
  <c r="V1241" i="1" s="1"/>
  <c r="W1237" i="1" s="1"/>
  <c r="W1241" i="1" s="1"/>
  <c r="X1237" i="1" s="1"/>
  <c r="X1241" i="1" s="1"/>
  <c r="Y1237" i="1" s="1"/>
  <c r="Y1241" i="1" s="1"/>
  <c r="Z1237" i="1" s="1"/>
  <c r="Z1241" i="1" s="1"/>
  <c r="AA1237" i="1" s="1"/>
  <c r="AA1241" i="1" s="1"/>
  <c r="AB1237" i="1" s="1"/>
  <c r="AB1241" i="1" s="1"/>
  <c r="AC1237" i="1" s="1"/>
  <c r="AC1241" i="1" s="1"/>
  <c r="AD1237" i="1" s="1"/>
  <c r="AD1241" i="1" s="1"/>
  <c r="AE1237" i="1" s="1"/>
  <c r="AE1241" i="1" s="1"/>
  <c r="AF1237" i="1" s="1"/>
  <c r="AF1241" i="1" s="1"/>
  <c r="AG1237" i="1" s="1"/>
  <c r="AG1241" i="1" s="1"/>
  <c r="AH1237" i="1" s="1"/>
  <c r="AH1241" i="1" s="1"/>
  <c r="AI1237" i="1" s="1"/>
  <c r="AI1241" i="1" s="1"/>
  <c r="AJ1237" i="1" s="1"/>
  <c r="AJ1241" i="1" s="1"/>
  <c r="AK1237" i="1" s="1"/>
  <c r="AK1241" i="1" s="1"/>
  <c r="AL1237" i="1" s="1"/>
  <c r="AL1241" i="1" s="1"/>
  <c r="AM1237" i="1" s="1"/>
  <c r="AM1241" i="1" s="1"/>
  <c r="AN1237" i="1" s="1"/>
  <c r="AN1241" i="1" s="1"/>
  <c r="AO1237" i="1" s="1"/>
  <c r="AP1241" i="1" s="1"/>
  <c r="AP1240" i="1"/>
  <c r="AP1239" i="1"/>
  <c r="AP1238" i="1"/>
  <c r="H1236" i="1"/>
  <c r="AP1235" i="1"/>
  <c r="AP1234" i="1"/>
  <c r="AP1233" i="1"/>
  <c r="I1232" i="1"/>
  <c r="I1236" i="1" s="1"/>
  <c r="J1232" i="1" s="1"/>
  <c r="J1236" i="1" s="1"/>
  <c r="K1232" i="1" s="1"/>
  <c r="K1236" i="1" s="1"/>
  <c r="L1232" i="1" s="1"/>
  <c r="L1236" i="1" s="1"/>
  <c r="M1232" i="1" s="1"/>
  <c r="M1236" i="1" s="1"/>
  <c r="N1232" i="1" s="1"/>
  <c r="N1236" i="1" s="1"/>
  <c r="O1232" i="1" s="1"/>
  <c r="O1236" i="1" s="1"/>
  <c r="P1232" i="1" s="1"/>
  <c r="P1236" i="1" s="1"/>
  <c r="Q1232" i="1" s="1"/>
  <c r="Q1236" i="1" s="1"/>
  <c r="R1232" i="1" s="1"/>
  <c r="R1236" i="1" s="1"/>
  <c r="S1232" i="1" s="1"/>
  <c r="S1236" i="1" s="1"/>
  <c r="T1232" i="1" s="1"/>
  <c r="T1236" i="1" s="1"/>
  <c r="U1232" i="1" s="1"/>
  <c r="U1236" i="1" s="1"/>
  <c r="V1232" i="1" s="1"/>
  <c r="V1236" i="1" s="1"/>
  <c r="W1232" i="1" s="1"/>
  <c r="W1236" i="1" s="1"/>
  <c r="X1232" i="1" s="1"/>
  <c r="X1236" i="1" s="1"/>
  <c r="Y1232" i="1" s="1"/>
  <c r="Y1236" i="1" s="1"/>
  <c r="Z1232" i="1" s="1"/>
  <c r="Z1236" i="1" s="1"/>
  <c r="AA1232" i="1" s="1"/>
  <c r="AA1236" i="1" s="1"/>
  <c r="AB1232" i="1" s="1"/>
  <c r="AB1236" i="1" s="1"/>
  <c r="AC1232" i="1" s="1"/>
  <c r="AC1236" i="1" s="1"/>
  <c r="AD1232" i="1" s="1"/>
  <c r="AD1236" i="1" s="1"/>
  <c r="AE1232" i="1" s="1"/>
  <c r="AE1236" i="1" s="1"/>
  <c r="AF1232" i="1" s="1"/>
  <c r="AF1236" i="1" s="1"/>
  <c r="AG1232" i="1" s="1"/>
  <c r="AG1236" i="1" s="1"/>
  <c r="AH1232" i="1" s="1"/>
  <c r="AH1236" i="1" s="1"/>
  <c r="AI1232" i="1" s="1"/>
  <c r="AI1236" i="1" s="1"/>
  <c r="AJ1232" i="1" s="1"/>
  <c r="AJ1236" i="1" s="1"/>
  <c r="AK1232" i="1" s="1"/>
  <c r="AK1236" i="1" s="1"/>
  <c r="AL1232" i="1" s="1"/>
  <c r="AL1236" i="1" s="1"/>
  <c r="AM1232" i="1" s="1"/>
  <c r="AM1236" i="1" s="1"/>
  <c r="AN1232" i="1" s="1"/>
  <c r="AN1236" i="1" s="1"/>
  <c r="AO1232" i="1" s="1"/>
  <c r="AP1236" i="1" s="1"/>
  <c r="H1231" i="1"/>
  <c r="I1227" i="1" s="1"/>
  <c r="I1231" i="1" s="1"/>
  <c r="J1227" i="1" s="1"/>
  <c r="J1231" i="1" s="1"/>
  <c r="K1227" i="1" s="1"/>
  <c r="K1231" i="1" s="1"/>
  <c r="L1227" i="1" s="1"/>
  <c r="L1231" i="1" s="1"/>
  <c r="M1227" i="1" s="1"/>
  <c r="M1231" i="1" s="1"/>
  <c r="N1227" i="1" s="1"/>
  <c r="N1231" i="1" s="1"/>
  <c r="O1227" i="1" s="1"/>
  <c r="O1231" i="1" s="1"/>
  <c r="P1227" i="1" s="1"/>
  <c r="P1231" i="1" s="1"/>
  <c r="Q1227" i="1" s="1"/>
  <c r="Q1231" i="1" s="1"/>
  <c r="R1227" i="1" s="1"/>
  <c r="R1231" i="1" s="1"/>
  <c r="S1227" i="1" s="1"/>
  <c r="S1231" i="1" s="1"/>
  <c r="T1227" i="1" s="1"/>
  <c r="T1231" i="1" s="1"/>
  <c r="U1227" i="1" s="1"/>
  <c r="U1231" i="1" s="1"/>
  <c r="V1227" i="1" s="1"/>
  <c r="V1231" i="1" s="1"/>
  <c r="W1227" i="1" s="1"/>
  <c r="W1231" i="1" s="1"/>
  <c r="X1227" i="1" s="1"/>
  <c r="X1231" i="1" s="1"/>
  <c r="Y1227" i="1" s="1"/>
  <c r="Y1231" i="1" s="1"/>
  <c r="Z1227" i="1" s="1"/>
  <c r="Z1231" i="1" s="1"/>
  <c r="AA1227" i="1" s="1"/>
  <c r="AA1231" i="1" s="1"/>
  <c r="AB1227" i="1" s="1"/>
  <c r="AB1231" i="1" s="1"/>
  <c r="AC1227" i="1" s="1"/>
  <c r="AC1231" i="1" s="1"/>
  <c r="AD1227" i="1" s="1"/>
  <c r="AD1231" i="1" s="1"/>
  <c r="AE1227" i="1" s="1"/>
  <c r="AE1231" i="1" s="1"/>
  <c r="AF1227" i="1" s="1"/>
  <c r="AF1231" i="1" s="1"/>
  <c r="AG1227" i="1" s="1"/>
  <c r="AG1231" i="1" s="1"/>
  <c r="AH1227" i="1" s="1"/>
  <c r="AH1231" i="1" s="1"/>
  <c r="AI1227" i="1" s="1"/>
  <c r="AI1231" i="1" s="1"/>
  <c r="AJ1227" i="1" s="1"/>
  <c r="AJ1231" i="1" s="1"/>
  <c r="AK1227" i="1" s="1"/>
  <c r="AK1231" i="1" s="1"/>
  <c r="AL1227" i="1" s="1"/>
  <c r="AL1231" i="1" s="1"/>
  <c r="AM1227" i="1" s="1"/>
  <c r="AM1231" i="1" s="1"/>
  <c r="AN1227" i="1" s="1"/>
  <c r="AN1231" i="1" s="1"/>
  <c r="AO1227" i="1" s="1"/>
  <c r="AP1231" i="1" s="1"/>
  <c r="AP1230" i="1"/>
  <c r="AP1229" i="1"/>
  <c r="AP1228" i="1"/>
  <c r="H1226" i="1"/>
  <c r="I1222" i="1" s="1"/>
  <c r="I1226" i="1" s="1"/>
  <c r="J1222" i="1" s="1"/>
  <c r="J1226" i="1" s="1"/>
  <c r="K1222" i="1" s="1"/>
  <c r="K1226" i="1" s="1"/>
  <c r="L1222" i="1" s="1"/>
  <c r="L1226" i="1" s="1"/>
  <c r="M1222" i="1" s="1"/>
  <c r="M1226" i="1" s="1"/>
  <c r="N1222" i="1" s="1"/>
  <c r="N1226" i="1" s="1"/>
  <c r="O1222" i="1" s="1"/>
  <c r="O1226" i="1" s="1"/>
  <c r="P1222" i="1" s="1"/>
  <c r="P1226" i="1" s="1"/>
  <c r="Q1222" i="1" s="1"/>
  <c r="Q1226" i="1" s="1"/>
  <c r="R1222" i="1" s="1"/>
  <c r="R1226" i="1" s="1"/>
  <c r="S1222" i="1" s="1"/>
  <c r="S1226" i="1" s="1"/>
  <c r="T1222" i="1" s="1"/>
  <c r="T1226" i="1" s="1"/>
  <c r="U1222" i="1" s="1"/>
  <c r="U1226" i="1" s="1"/>
  <c r="V1222" i="1" s="1"/>
  <c r="V1226" i="1" s="1"/>
  <c r="W1222" i="1" s="1"/>
  <c r="W1226" i="1" s="1"/>
  <c r="X1222" i="1" s="1"/>
  <c r="X1226" i="1" s="1"/>
  <c r="Y1222" i="1" s="1"/>
  <c r="Y1226" i="1" s="1"/>
  <c r="Z1222" i="1" s="1"/>
  <c r="Z1226" i="1" s="1"/>
  <c r="AA1222" i="1" s="1"/>
  <c r="AA1226" i="1" s="1"/>
  <c r="AB1222" i="1" s="1"/>
  <c r="AB1226" i="1" s="1"/>
  <c r="AC1222" i="1" s="1"/>
  <c r="AC1226" i="1" s="1"/>
  <c r="AD1222" i="1" s="1"/>
  <c r="AD1226" i="1" s="1"/>
  <c r="AE1222" i="1" s="1"/>
  <c r="AE1226" i="1" s="1"/>
  <c r="AF1222" i="1" s="1"/>
  <c r="AF1226" i="1" s="1"/>
  <c r="AG1222" i="1" s="1"/>
  <c r="AG1226" i="1" s="1"/>
  <c r="AH1222" i="1" s="1"/>
  <c r="AH1226" i="1" s="1"/>
  <c r="AI1222" i="1" s="1"/>
  <c r="AI1226" i="1" s="1"/>
  <c r="AJ1222" i="1" s="1"/>
  <c r="AJ1226" i="1" s="1"/>
  <c r="AK1222" i="1" s="1"/>
  <c r="AK1226" i="1" s="1"/>
  <c r="AL1222" i="1" s="1"/>
  <c r="AL1226" i="1" s="1"/>
  <c r="AM1222" i="1" s="1"/>
  <c r="AM1226" i="1" s="1"/>
  <c r="AN1222" i="1" s="1"/>
  <c r="AN1226" i="1" s="1"/>
  <c r="AO1222" i="1" s="1"/>
  <c r="AP1226" i="1" s="1"/>
  <c r="AP1225" i="1"/>
  <c r="AP1224" i="1"/>
  <c r="AP1223" i="1"/>
  <c r="H1221" i="1"/>
  <c r="I1217" i="1" s="1"/>
  <c r="I1221" i="1" s="1"/>
  <c r="J1217" i="1" s="1"/>
  <c r="J1221" i="1" s="1"/>
  <c r="K1217" i="1" s="1"/>
  <c r="K1221" i="1" s="1"/>
  <c r="L1217" i="1" s="1"/>
  <c r="L1221" i="1" s="1"/>
  <c r="M1217" i="1" s="1"/>
  <c r="M1221" i="1" s="1"/>
  <c r="N1217" i="1" s="1"/>
  <c r="N1221" i="1" s="1"/>
  <c r="O1217" i="1" s="1"/>
  <c r="O1221" i="1" s="1"/>
  <c r="P1217" i="1" s="1"/>
  <c r="P1221" i="1" s="1"/>
  <c r="Q1217" i="1" s="1"/>
  <c r="Q1221" i="1" s="1"/>
  <c r="R1217" i="1" s="1"/>
  <c r="R1221" i="1" s="1"/>
  <c r="S1217" i="1" s="1"/>
  <c r="S1221" i="1" s="1"/>
  <c r="T1217" i="1" s="1"/>
  <c r="T1221" i="1" s="1"/>
  <c r="U1217" i="1" s="1"/>
  <c r="U1221" i="1" s="1"/>
  <c r="V1217" i="1" s="1"/>
  <c r="V1221" i="1" s="1"/>
  <c r="W1217" i="1" s="1"/>
  <c r="W1221" i="1" s="1"/>
  <c r="X1217" i="1" s="1"/>
  <c r="X1221" i="1" s="1"/>
  <c r="Y1217" i="1" s="1"/>
  <c r="Y1221" i="1" s="1"/>
  <c r="Z1217" i="1" s="1"/>
  <c r="Z1221" i="1" s="1"/>
  <c r="AA1217" i="1" s="1"/>
  <c r="AA1221" i="1" s="1"/>
  <c r="AB1217" i="1" s="1"/>
  <c r="AB1221" i="1" s="1"/>
  <c r="AC1217" i="1" s="1"/>
  <c r="AC1221" i="1" s="1"/>
  <c r="AD1217" i="1" s="1"/>
  <c r="AD1221" i="1" s="1"/>
  <c r="AE1217" i="1" s="1"/>
  <c r="AE1221" i="1" s="1"/>
  <c r="AF1217" i="1" s="1"/>
  <c r="AF1221" i="1" s="1"/>
  <c r="AG1217" i="1" s="1"/>
  <c r="AG1221" i="1" s="1"/>
  <c r="AH1217" i="1" s="1"/>
  <c r="AH1221" i="1" s="1"/>
  <c r="AI1217" i="1" s="1"/>
  <c r="AI1221" i="1" s="1"/>
  <c r="AJ1217" i="1" s="1"/>
  <c r="AJ1221" i="1" s="1"/>
  <c r="AK1217" i="1" s="1"/>
  <c r="AK1221" i="1" s="1"/>
  <c r="AL1217" i="1" s="1"/>
  <c r="AL1221" i="1" s="1"/>
  <c r="AM1217" i="1" s="1"/>
  <c r="AM1221" i="1" s="1"/>
  <c r="AN1217" i="1" s="1"/>
  <c r="AN1221" i="1" s="1"/>
  <c r="AO1217" i="1" s="1"/>
  <c r="AP1221" i="1" s="1"/>
  <c r="AP1220" i="1"/>
  <c r="AP1219" i="1"/>
  <c r="AP1218" i="1"/>
  <c r="H1216" i="1"/>
  <c r="AP1215" i="1"/>
  <c r="AP1214" i="1"/>
  <c r="AP1213" i="1"/>
  <c r="I1212" i="1"/>
  <c r="I1216" i="1" s="1"/>
  <c r="J1212" i="1" s="1"/>
  <c r="J1216" i="1" s="1"/>
  <c r="K1212" i="1" s="1"/>
  <c r="K1216" i="1" s="1"/>
  <c r="L1212" i="1" s="1"/>
  <c r="L1216" i="1" s="1"/>
  <c r="M1212" i="1" s="1"/>
  <c r="M1216" i="1" s="1"/>
  <c r="N1212" i="1" s="1"/>
  <c r="N1216" i="1" s="1"/>
  <c r="O1212" i="1" s="1"/>
  <c r="O1216" i="1" s="1"/>
  <c r="P1212" i="1" s="1"/>
  <c r="P1216" i="1" s="1"/>
  <c r="Q1212" i="1" s="1"/>
  <c r="Q1216" i="1" s="1"/>
  <c r="R1212" i="1" s="1"/>
  <c r="R1216" i="1" s="1"/>
  <c r="S1212" i="1" s="1"/>
  <c r="S1216" i="1" s="1"/>
  <c r="T1212" i="1" s="1"/>
  <c r="T1216" i="1" s="1"/>
  <c r="U1212" i="1" s="1"/>
  <c r="U1216" i="1" s="1"/>
  <c r="V1212" i="1" s="1"/>
  <c r="V1216" i="1" s="1"/>
  <c r="W1212" i="1" s="1"/>
  <c r="W1216" i="1" s="1"/>
  <c r="X1212" i="1" s="1"/>
  <c r="X1216" i="1" s="1"/>
  <c r="Y1212" i="1" s="1"/>
  <c r="Y1216" i="1" s="1"/>
  <c r="Z1212" i="1" s="1"/>
  <c r="Z1216" i="1" s="1"/>
  <c r="AA1212" i="1" s="1"/>
  <c r="AA1216" i="1" s="1"/>
  <c r="AB1212" i="1" s="1"/>
  <c r="AB1216" i="1" s="1"/>
  <c r="AC1212" i="1" s="1"/>
  <c r="AC1216" i="1" s="1"/>
  <c r="AD1212" i="1" s="1"/>
  <c r="AD1216" i="1" s="1"/>
  <c r="AE1212" i="1" s="1"/>
  <c r="AE1216" i="1" s="1"/>
  <c r="AF1212" i="1" s="1"/>
  <c r="AF1216" i="1" s="1"/>
  <c r="AG1212" i="1" s="1"/>
  <c r="AG1216" i="1" s="1"/>
  <c r="AH1212" i="1" s="1"/>
  <c r="AH1216" i="1" s="1"/>
  <c r="AI1212" i="1" s="1"/>
  <c r="AI1216" i="1" s="1"/>
  <c r="AJ1212" i="1" s="1"/>
  <c r="AJ1216" i="1" s="1"/>
  <c r="AK1212" i="1" s="1"/>
  <c r="AK1216" i="1" s="1"/>
  <c r="AL1212" i="1" s="1"/>
  <c r="AL1216" i="1" s="1"/>
  <c r="AM1212" i="1" s="1"/>
  <c r="AM1216" i="1" s="1"/>
  <c r="AN1212" i="1" s="1"/>
  <c r="AN1216" i="1" s="1"/>
  <c r="AO1212" i="1" s="1"/>
  <c r="AP1216" i="1" s="1"/>
  <c r="H1211" i="1"/>
  <c r="I1207" i="1" s="1"/>
  <c r="I1211" i="1" s="1"/>
  <c r="J1207" i="1" s="1"/>
  <c r="J1211" i="1" s="1"/>
  <c r="K1207" i="1" s="1"/>
  <c r="K1211" i="1" s="1"/>
  <c r="L1207" i="1" s="1"/>
  <c r="L1211" i="1" s="1"/>
  <c r="M1207" i="1" s="1"/>
  <c r="M1211" i="1" s="1"/>
  <c r="N1207" i="1" s="1"/>
  <c r="N1211" i="1" s="1"/>
  <c r="O1207" i="1" s="1"/>
  <c r="O1211" i="1" s="1"/>
  <c r="P1207" i="1" s="1"/>
  <c r="P1211" i="1" s="1"/>
  <c r="Q1207" i="1" s="1"/>
  <c r="Q1211" i="1" s="1"/>
  <c r="R1207" i="1" s="1"/>
  <c r="R1211" i="1" s="1"/>
  <c r="S1207" i="1" s="1"/>
  <c r="S1211" i="1" s="1"/>
  <c r="T1207" i="1" s="1"/>
  <c r="T1211" i="1" s="1"/>
  <c r="U1207" i="1" s="1"/>
  <c r="U1211" i="1" s="1"/>
  <c r="V1207" i="1" s="1"/>
  <c r="V1211" i="1" s="1"/>
  <c r="W1207" i="1" s="1"/>
  <c r="W1211" i="1" s="1"/>
  <c r="X1207" i="1" s="1"/>
  <c r="X1211" i="1" s="1"/>
  <c r="Y1207" i="1" s="1"/>
  <c r="Y1211" i="1" s="1"/>
  <c r="Z1207" i="1" s="1"/>
  <c r="Z1211" i="1" s="1"/>
  <c r="AA1207" i="1" s="1"/>
  <c r="AA1211" i="1" s="1"/>
  <c r="AB1207" i="1" s="1"/>
  <c r="AB1211" i="1" s="1"/>
  <c r="AC1207" i="1" s="1"/>
  <c r="AC1211" i="1" s="1"/>
  <c r="AD1207" i="1" s="1"/>
  <c r="AD1211" i="1" s="1"/>
  <c r="AE1207" i="1" s="1"/>
  <c r="AE1211" i="1" s="1"/>
  <c r="AF1207" i="1" s="1"/>
  <c r="AF1211" i="1" s="1"/>
  <c r="AG1207" i="1" s="1"/>
  <c r="AG1211" i="1" s="1"/>
  <c r="AH1207" i="1" s="1"/>
  <c r="AH1211" i="1" s="1"/>
  <c r="AI1207" i="1" s="1"/>
  <c r="AI1211" i="1" s="1"/>
  <c r="AJ1207" i="1" s="1"/>
  <c r="AJ1211" i="1" s="1"/>
  <c r="AK1207" i="1" s="1"/>
  <c r="AK1211" i="1" s="1"/>
  <c r="AL1207" i="1" s="1"/>
  <c r="AL1211" i="1" s="1"/>
  <c r="AM1207" i="1" s="1"/>
  <c r="AM1211" i="1" s="1"/>
  <c r="AN1207" i="1" s="1"/>
  <c r="AN1211" i="1" s="1"/>
  <c r="AO1207" i="1" s="1"/>
  <c r="AP1211" i="1" s="1"/>
  <c r="AP1210" i="1"/>
  <c r="AP1209" i="1"/>
  <c r="AP1208" i="1"/>
  <c r="H1206" i="1"/>
  <c r="I1202" i="1" s="1"/>
  <c r="I1206" i="1" s="1"/>
  <c r="J1202" i="1" s="1"/>
  <c r="J1206" i="1" s="1"/>
  <c r="K1202" i="1" s="1"/>
  <c r="K1206" i="1" s="1"/>
  <c r="L1202" i="1" s="1"/>
  <c r="L1206" i="1" s="1"/>
  <c r="M1202" i="1" s="1"/>
  <c r="M1206" i="1" s="1"/>
  <c r="N1202" i="1" s="1"/>
  <c r="N1206" i="1" s="1"/>
  <c r="O1202" i="1" s="1"/>
  <c r="O1206" i="1" s="1"/>
  <c r="P1202" i="1" s="1"/>
  <c r="P1206" i="1" s="1"/>
  <c r="Q1202" i="1" s="1"/>
  <c r="Q1206" i="1" s="1"/>
  <c r="R1202" i="1" s="1"/>
  <c r="R1206" i="1" s="1"/>
  <c r="S1202" i="1" s="1"/>
  <c r="S1206" i="1" s="1"/>
  <c r="T1202" i="1" s="1"/>
  <c r="T1206" i="1" s="1"/>
  <c r="U1202" i="1" s="1"/>
  <c r="U1206" i="1" s="1"/>
  <c r="V1202" i="1" s="1"/>
  <c r="V1206" i="1" s="1"/>
  <c r="W1202" i="1" s="1"/>
  <c r="W1206" i="1" s="1"/>
  <c r="X1202" i="1" s="1"/>
  <c r="X1206" i="1" s="1"/>
  <c r="Y1202" i="1" s="1"/>
  <c r="Y1206" i="1" s="1"/>
  <c r="Z1202" i="1" s="1"/>
  <c r="Z1206" i="1" s="1"/>
  <c r="AA1202" i="1" s="1"/>
  <c r="AA1206" i="1" s="1"/>
  <c r="AB1202" i="1" s="1"/>
  <c r="AB1206" i="1" s="1"/>
  <c r="AC1202" i="1" s="1"/>
  <c r="AC1206" i="1" s="1"/>
  <c r="AD1202" i="1" s="1"/>
  <c r="AD1206" i="1" s="1"/>
  <c r="AE1202" i="1" s="1"/>
  <c r="AE1206" i="1" s="1"/>
  <c r="AF1202" i="1" s="1"/>
  <c r="AF1206" i="1" s="1"/>
  <c r="AG1202" i="1" s="1"/>
  <c r="AG1206" i="1" s="1"/>
  <c r="AH1202" i="1" s="1"/>
  <c r="AH1206" i="1" s="1"/>
  <c r="AI1202" i="1" s="1"/>
  <c r="AI1206" i="1" s="1"/>
  <c r="AJ1202" i="1" s="1"/>
  <c r="AJ1206" i="1" s="1"/>
  <c r="AK1202" i="1" s="1"/>
  <c r="AK1206" i="1" s="1"/>
  <c r="AL1202" i="1" s="1"/>
  <c r="AL1206" i="1" s="1"/>
  <c r="AM1202" i="1" s="1"/>
  <c r="AM1206" i="1" s="1"/>
  <c r="AN1202" i="1" s="1"/>
  <c r="AN1206" i="1" s="1"/>
  <c r="AO1202" i="1" s="1"/>
  <c r="AP1206" i="1" s="1"/>
  <c r="AP1205" i="1"/>
  <c r="AP1204" i="1"/>
  <c r="AP1203" i="1"/>
  <c r="H1201" i="1"/>
  <c r="I1197" i="1" s="1"/>
  <c r="I1201" i="1" s="1"/>
  <c r="J1197" i="1" s="1"/>
  <c r="J1201" i="1" s="1"/>
  <c r="K1197" i="1" s="1"/>
  <c r="K1201" i="1" s="1"/>
  <c r="L1197" i="1" s="1"/>
  <c r="L1201" i="1" s="1"/>
  <c r="M1197" i="1" s="1"/>
  <c r="M1201" i="1" s="1"/>
  <c r="N1197" i="1" s="1"/>
  <c r="N1201" i="1" s="1"/>
  <c r="O1197" i="1" s="1"/>
  <c r="O1201" i="1" s="1"/>
  <c r="P1197" i="1" s="1"/>
  <c r="P1201" i="1" s="1"/>
  <c r="Q1197" i="1" s="1"/>
  <c r="Q1201" i="1" s="1"/>
  <c r="R1197" i="1" s="1"/>
  <c r="R1201" i="1" s="1"/>
  <c r="S1197" i="1" s="1"/>
  <c r="S1201" i="1" s="1"/>
  <c r="T1197" i="1" s="1"/>
  <c r="T1201" i="1" s="1"/>
  <c r="U1197" i="1" s="1"/>
  <c r="U1201" i="1" s="1"/>
  <c r="V1197" i="1" s="1"/>
  <c r="V1201" i="1" s="1"/>
  <c r="W1197" i="1" s="1"/>
  <c r="W1201" i="1" s="1"/>
  <c r="X1197" i="1" s="1"/>
  <c r="X1201" i="1" s="1"/>
  <c r="Y1197" i="1" s="1"/>
  <c r="Y1201" i="1" s="1"/>
  <c r="Z1197" i="1" s="1"/>
  <c r="Z1201" i="1" s="1"/>
  <c r="AA1197" i="1" s="1"/>
  <c r="AA1201" i="1" s="1"/>
  <c r="AB1197" i="1" s="1"/>
  <c r="AB1201" i="1" s="1"/>
  <c r="AC1197" i="1" s="1"/>
  <c r="AC1201" i="1" s="1"/>
  <c r="AD1197" i="1" s="1"/>
  <c r="AD1201" i="1" s="1"/>
  <c r="AE1197" i="1" s="1"/>
  <c r="AE1201" i="1" s="1"/>
  <c r="AF1197" i="1" s="1"/>
  <c r="AF1201" i="1" s="1"/>
  <c r="AG1197" i="1" s="1"/>
  <c r="AG1201" i="1" s="1"/>
  <c r="AH1197" i="1" s="1"/>
  <c r="AH1201" i="1" s="1"/>
  <c r="AI1197" i="1" s="1"/>
  <c r="AI1201" i="1" s="1"/>
  <c r="AJ1197" i="1" s="1"/>
  <c r="AJ1201" i="1" s="1"/>
  <c r="AK1197" i="1" s="1"/>
  <c r="AK1201" i="1" s="1"/>
  <c r="AL1197" i="1" s="1"/>
  <c r="AL1201" i="1" s="1"/>
  <c r="AM1197" i="1" s="1"/>
  <c r="AM1201" i="1" s="1"/>
  <c r="AN1197" i="1" s="1"/>
  <c r="AN1201" i="1" s="1"/>
  <c r="AO1197" i="1" s="1"/>
  <c r="AP1201" i="1" s="1"/>
  <c r="AP1200" i="1"/>
  <c r="AP1199" i="1"/>
  <c r="AP1198" i="1"/>
  <c r="H1196" i="1"/>
  <c r="I1192" i="1" s="1"/>
  <c r="I1196" i="1" s="1"/>
  <c r="J1192" i="1" s="1"/>
  <c r="J1196" i="1" s="1"/>
  <c r="K1192" i="1" s="1"/>
  <c r="K1196" i="1" s="1"/>
  <c r="L1192" i="1" s="1"/>
  <c r="L1196" i="1" s="1"/>
  <c r="M1192" i="1" s="1"/>
  <c r="M1196" i="1" s="1"/>
  <c r="N1192" i="1" s="1"/>
  <c r="N1196" i="1" s="1"/>
  <c r="O1192" i="1" s="1"/>
  <c r="O1196" i="1" s="1"/>
  <c r="P1192" i="1" s="1"/>
  <c r="P1196" i="1" s="1"/>
  <c r="Q1192" i="1" s="1"/>
  <c r="Q1196" i="1" s="1"/>
  <c r="R1192" i="1" s="1"/>
  <c r="R1196" i="1" s="1"/>
  <c r="S1192" i="1" s="1"/>
  <c r="S1196" i="1" s="1"/>
  <c r="T1192" i="1" s="1"/>
  <c r="T1196" i="1" s="1"/>
  <c r="U1192" i="1" s="1"/>
  <c r="U1196" i="1" s="1"/>
  <c r="V1192" i="1" s="1"/>
  <c r="V1196" i="1" s="1"/>
  <c r="W1192" i="1" s="1"/>
  <c r="W1196" i="1" s="1"/>
  <c r="X1192" i="1" s="1"/>
  <c r="X1196" i="1" s="1"/>
  <c r="Y1192" i="1" s="1"/>
  <c r="Y1196" i="1" s="1"/>
  <c r="Z1192" i="1" s="1"/>
  <c r="Z1196" i="1" s="1"/>
  <c r="AA1192" i="1" s="1"/>
  <c r="AA1196" i="1" s="1"/>
  <c r="AB1192" i="1" s="1"/>
  <c r="AB1196" i="1" s="1"/>
  <c r="AC1192" i="1" s="1"/>
  <c r="AC1196" i="1" s="1"/>
  <c r="AD1192" i="1" s="1"/>
  <c r="AD1196" i="1" s="1"/>
  <c r="AE1192" i="1" s="1"/>
  <c r="AE1196" i="1" s="1"/>
  <c r="AF1192" i="1" s="1"/>
  <c r="AF1196" i="1" s="1"/>
  <c r="AG1192" i="1" s="1"/>
  <c r="AG1196" i="1" s="1"/>
  <c r="AH1192" i="1" s="1"/>
  <c r="AH1196" i="1" s="1"/>
  <c r="AI1192" i="1" s="1"/>
  <c r="AI1196" i="1" s="1"/>
  <c r="AJ1192" i="1" s="1"/>
  <c r="AJ1196" i="1" s="1"/>
  <c r="AK1192" i="1" s="1"/>
  <c r="AK1196" i="1" s="1"/>
  <c r="AL1192" i="1" s="1"/>
  <c r="AL1196" i="1" s="1"/>
  <c r="AM1192" i="1" s="1"/>
  <c r="AM1196" i="1" s="1"/>
  <c r="AN1192" i="1" s="1"/>
  <c r="AN1196" i="1" s="1"/>
  <c r="AO1192" i="1" s="1"/>
  <c r="AP1196" i="1" s="1"/>
  <c r="AP1195" i="1"/>
  <c r="AP1194" i="1"/>
  <c r="AP1193" i="1"/>
  <c r="H1185" i="1"/>
  <c r="I1180" i="1" s="1"/>
  <c r="I1185" i="1" s="1"/>
  <c r="J1180" i="1" s="1"/>
  <c r="J1185" i="1" s="1"/>
  <c r="K1180" i="1" s="1"/>
  <c r="K1185" i="1" s="1"/>
  <c r="L1180" i="1" s="1"/>
  <c r="L1185" i="1" s="1"/>
  <c r="M1180" i="1" s="1"/>
  <c r="M1185" i="1" s="1"/>
  <c r="N1180" i="1" s="1"/>
  <c r="N1185" i="1" s="1"/>
  <c r="O1180" i="1" s="1"/>
  <c r="O1185" i="1" s="1"/>
  <c r="P1180" i="1" s="1"/>
  <c r="P1185" i="1" s="1"/>
  <c r="Q1180" i="1" s="1"/>
  <c r="Q1185" i="1" s="1"/>
  <c r="R1180" i="1" s="1"/>
  <c r="R1185" i="1" s="1"/>
  <c r="S1180" i="1" s="1"/>
  <c r="S1185" i="1" s="1"/>
  <c r="T1180" i="1" s="1"/>
  <c r="T1185" i="1" s="1"/>
  <c r="U1180" i="1" s="1"/>
  <c r="U1185" i="1" s="1"/>
  <c r="V1180" i="1" s="1"/>
  <c r="V1185" i="1" s="1"/>
  <c r="W1180" i="1" s="1"/>
  <c r="W1185" i="1" s="1"/>
  <c r="X1180" i="1" s="1"/>
  <c r="X1185" i="1" s="1"/>
  <c r="Y1180" i="1" s="1"/>
  <c r="Y1185" i="1" s="1"/>
  <c r="Z1180" i="1" s="1"/>
  <c r="Z1185" i="1" s="1"/>
  <c r="AA1180" i="1" s="1"/>
  <c r="AA1185" i="1" s="1"/>
  <c r="AB1180" i="1" s="1"/>
  <c r="AB1185" i="1" s="1"/>
  <c r="AC1180" i="1" s="1"/>
  <c r="AC1185" i="1" s="1"/>
  <c r="AD1180" i="1" s="1"/>
  <c r="AD1185" i="1" s="1"/>
  <c r="AE1180" i="1" s="1"/>
  <c r="AE1185" i="1" s="1"/>
  <c r="AF1180" i="1" s="1"/>
  <c r="AF1185" i="1" s="1"/>
  <c r="AG1180" i="1" s="1"/>
  <c r="AG1185" i="1" s="1"/>
  <c r="AH1180" i="1" s="1"/>
  <c r="AH1185" i="1" s="1"/>
  <c r="AI1180" i="1" s="1"/>
  <c r="AI1185" i="1" s="1"/>
  <c r="AJ1180" i="1" s="1"/>
  <c r="AJ1185" i="1" s="1"/>
  <c r="AK1180" i="1" s="1"/>
  <c r="AK1185" i="1" s="1"/>
  <c r="AL1180" i="1" s="1"/>
  <c r="AL1185" i="1" s="1"/>
  <c r="AM1180" i="1" s="1"/>
  <c r="AM1185" i="1" s="1"/>
  <c r="AN1180" i="1" s="1"/>
  <c r="AN1185" i="1" s="1"/>
  <c r="AO1180" i="1" s="1"/>
  <c r="AP1185" i="1" s="1"/>
  <c r="AP1184" i="1"/>
  <c r="AP1183" i="1"/>
  <c r="AP1182" i="1"/>
  <c r="AP1181" i="1"/>
  <c r="H1179" i="1"/>
  <c r="I1173" i="1" s="1"/>
  <c r="I1179" i="1" s="1"/>
  <c r="J1173" i="1" s="1"/>
  <c r="J1179" i="1" s="1"/>
  <c r="K1173" i="1" s="1"/>
  <c r="K1179" i="1" s="1"/>
  <c r="L1173" i="1" s="1"/>
  <c r="L1179" i="1" s="1"/>
  <c r="M1173" i="1" s="1"/>
  <c r="M1179" i="1" s="1"/>
  <c r="N1173" i="1" s="1"/>
  <c r="N1179" i="1" s="1"/>
  <c r="O1173" i="1" s="1"/>
  <c r="O1179" i="1" s="1"/>
  <c r="P1173" i="1" s="1"/>
  <c r="P1179" i="1" s="1"/>
  <c r="Q1173" i="1" s="1"/>
  <c r="Q1179" i="1" s="1"/>
  <c r="R1173" i="1" s="1"/>
  <c r="R1179" i="1" s="1"/>
  <c r="S1173" i="1" s="1"/>
  <c r="S1179" i="1" s="1"/>
  <c r="T1173" i="1" s="1"/>
  <c r="T1179" i="1" s="1"/>
  <c r="U1173" i="1" s="1"/>
  <c r="U1179" i="1" s="1"/>
  <c r="V1173" i="1" s="1"/>
  <c r="V1179" i="1" s="1"/>
  <c r="W1173" i="1" s="1"/>
  <c r="W1179" i="1" s="1"/>
  <c r="X1173" i="1" s="1"/>
  <c r="X1179" i="1" s="1"/>
  <c r="Y1173" i="1" s="1"/>
  <c r="Y1179" i="1" s="1"/>
  <c r="Z1173" i="1" s="1"/>
  <c r="Z1179" i="1" s="1"/>
  <c r="AA1173" i="1" s="1"/>
  <c r="AA1179" i="1" s="1"/>
  <c r="AB1173" i="1" s="1"/>
  <c r="AB1179" i="1" s="1"/>
  <c r="AC1173" i="1" s="1"/>
  <c r="AC1179" i="1" s="1"/>
  <c r="AD1173" i="1" s="1"/>
  <c r="AD1179" i="1" s="1"/>
  <c r="AE1173" i="1" s="1"/>
  <c r="AE1179" i="1" s="1"/>
  <c r="AF1173" i="1" s="1"/>
  <c r="AF1179" i="1" s="1"/>
  <c r="AG1173" i="1" s="1"/>
  <c r="AG1179" i="1" s="1"/>
  <c r="AH1173" i="1" s="1"/>
  <c r="AH1179" i="1" s="1"/>
  <c r="AI1173" i="1" s="1"/>
  <c r="AI1179" i="1" s="1"/>
  <c r="AJ1173" i="1" s="1"/>
  <c r="AJ1179" i="1" s="1"/>
  <c r="AK1173" i="1" s="1"/>
  <c r="AK1179" i="1" s="1"/>
  <c r="AL1173" i="1" s="1"/>
  <c r="AL1179" i="1" s="1"/>
  <c r="AM1173" i="1" s="1"/>
  <c r="AM1179" i="1" s="1"/>
  <c r="AN1173" i="1" s="1"/>
  <c r="AN1179" i="1" s="1"/>
  <c r="AO1173" i="1" s="1"/>
  <c r="AP1179" i="1" s="1"/>
  <c r="AP1178" i="1"/>
  <c r="AP1177" i="1"/>
  <c r="AP1176" i="1"/>
  <c r="AP1175" i="1"/>
  <c r="AP1174" i="1"/>
  <c r="H1172" i="1"/>
  <c r="I1166" i="1" s="1"/>
  <c r="I1172" i="1" s="1"/>
  <c r="J1166" i="1" s="1"/>
  <c r="J1172" i="1" s="1"/>
  <c r="K1166" i="1" s="1"/>
  <c r="K1172" i="1" s="1"/>
  <c r="L1166" i="1" s="1"/>
  <c r="L1172" i="1" s="1"/>
  <c r="M1166" i="1" s="1"/>
  <c r="M1172" i="1" s="1"/>
  <c r="N1166" i="1" s="1"/>
  <c r="N1172" i="1" s="1"/>
  <c r="O1166" i="1" s="1"/>
  <c r="O1172" i="1" s="1"/>
  <c r="P1166" i="1" s="1"/>
  <c r="P1172" i="1" s="1"/>
  <c r="Q1166" i="1" s="1"/>
  <c r="Q1172" i="1" s="1"/>
  <c r="R1166" i="1" s="1"/>
  <c r="R1172" i="1" s="1"/>
  <c r="S1166" i="1" s="1"/>
  <c r="S1172" i="1" s="1"/>
  <c r="T1166" i="1" s="1"/>
  <c r="T1172" i="1" s="1"/>
  <c r="U1166" i="1" s="1"/>
  <c r="U1172" i="1" s="1"/>
  <c r="V1166" i="1" s="1"/>
  <c r="V1172" i="1" s="1"/>
  <c r="W1166" i="1" s="1"/>
  <c r="W1172" i="1" s="1"/>
  <c r="X1166" i="1" s="1"/>
  <c r="X1172" i="1" s="1"/>
  <c r="Y1166" i="1" s="1"/>
  <c r="Y1172" i="1" s="1"/>
  <c r="Z1166" i="1" s="1"/>
  <c r="Z1172" i="1" s="1"/>
  <c r="AA1166" i="1" s="1"/>
  <c r="AA1172" i="1" s="1"/>
  <c r="AB1166" i="1" s="1"/>
  <c r="AB1172" i="1" s="1"/>
  <c r="AC1166" i="1" s="1"/>
  <c r="AC1172" i="1" s="1"/>
  <c r="AD1166" i="1" s="1"/>
  <c r="AD1172" i="1" s="1"/>
  <c r="AE1166" i="1" s="1"/>
  <c r="AE1172" i="1" s="1"/>
  <c r="AF1166" i="1" s="1"/>
  <c r="AF1172" i="1" s="1"/>
  <c r="AG1166" i="1" s="1"/>
  <c r="AG1172" i="1" s="1"/>
  <c r="AH1166" i="1" s="1"/>
  <c r="AH1172" i="1" s="1"/>
  <c r="AI1166" i="1" s="1"/>
  <c r="AI1172" i="1" s="1"/>
  <c r="AJ1166" i="1" s="1"/>
  <c r="AJ1172" i="1" s="1"/>
  <c r="AK1166" i="1" s="1"/>
  <c r="AK1172" i="1" s="1"/>
  <c r="AL1166" i="1" s="1"/>
  <c r="AL1172" i="1" s="1"/>
  <c r="AM1166" i="1" s="1"/>
  <c r="AM1172" i="1" s="1"/>
  <c r="AN1166" i="1" s="1"/>
  <c r="AN1172" i="1" s="1"/>
  <c r="AO1166" i="1" s="1"/>
  <c r="AP1172" i="1" s="1"/>
  <c r="AP1171" i="1"/>
  <c r="AP1170" i="1"/>
  <c r="AP1169" i="1"/>
  <c r="AP1168" i="1"/>
  <c r="AP1167" i="1"/>
  <c r="H1165" i="1"/>
  <c r="I1158" i="1" s="1"/>
  <c r="I1165" i="1" s="1"/>
  <c r="J1158" i="1" s="1"/>
  <c r="J1165" i="1" s="1"/>
  <c r="K1158" i="1" s="1"/>
  <c r="K1165" i="1" s="1"/>
  <c r="L1158" i="1" s="1"/>
  <c r="L1165" i="1" s="1"/>
  <c r="M1158" i="1" s="1"/>
  <c r="M1165" i="1" s="1"/>
  <c r="N1158" i="1" s="1"/>
  <c r="N1165" i="1" s="1"/>
  <c r="O1158" i="1" s="1"/>
  <c r="O1165" i="1" s="1"/>
  <c r="P1158" i="1" s="1"/>
  <c r="P1165" i="1" s="1"/>
  <c r="Q1158" i="1" s="1"/>
  <c r="Q1165" i="1" s="1"/>
  <c r="R1158" i="1" s="1"/>
  <c r="R1165" i="1" s="1"/>
  <c r="S1158" i="1" s="1"/>
  <c r="S1165" i="1" s="1"/>
  <c r="T1158" i="1" s="1"/>
  <c r="T1165" i="1" s="1"/>
  <c r="U1158" i="1" s="1"/>
  <c r="U1165" i="1" s="1"/>
  <c r="V1158" i="1" s="1"/>
  <c r="V1165" i="1" s="1"/>
  <c r="W1158" i="1" s="1"/>
  <c r="W1165" i="1" s="1"/>
  <c r="X1158" i="1" s="1"/>
  <c r="X1165" i="1" s="1"/>
  <c r="Y1158" i="1" s="1"/>
  <c r="Y1165" i="1" s="1"/>
  <c r="Z1158" i="1" s="1"/>
  <c r="Z1165" i="1" s="1"/>
  <c r="AA1158" i="1" s="1"/>
  <c r="AA1165" i="1" s="1"/>
  <c r="AB1158" i="1" s="1"/>
  <c r="AB1165" i="1" s="1"/>
  <c r="AC1158" i="1" s="1"/>
  <c r="AC1165" i="1" s="1"/>
  <c r="AD1158" i="1" s="1"/>
  <c r="AD1165" i="1" s="1"/>
  <c r="AE1158" i="1" s="1"/>
  <c r="AE1165" i="1" s="1"/>
  <c r="AF1158" i="1" s="1"/>
  <c r="AF1165" i="1" s="1"/>
  <c r="AG1158" i="1" s="1"/>
  <c r="AG1165" i="1" s="1"/>
  <c r="AH1158" i="1" s="1"/>
  <c r="AH1165" i="1" s="1"/>
  <c r="AI1158" i="1" s="1"/>
  <c r="AI1165" i="1" s="1"/>
  <c r="AJ1158" i="1" s="1"/>
  <c r="AJ1165" i="1" s="1"/>
  <c r="AK1158" i="1" s="1"/>
  <c r="AK1165" i="1" s="1"/>
  <c r="AL1158" i="1" s="1"/>
  <c r="AL1165" i="1" s="1"/>
  <c r="AM1158" i="1" s="1"/>
  <c r="AM1165" i="1" s="1"/>
  <c r="AN1158" i="1" s="1"/>
  <c r="AN1165" i="1" s="1"/>
  <c r="AO1158" i="1" s="1"/>
  <c r="AP1165" i="1" s="1"/>
  <c r="AP1164" i="1"/>
  <c r="AP1163" i="1"/>
  <c r="AP1162" i="1"/>
  <c r="AP1161" i="1"/>
  <c r="AP1160" i="1"/>
  <c r="H1157" i="1"/>
  <c r="I1151" i="1" s="1"/>
  <c r="I1157" i="1" s="1"/>
  <c r="J1151" i="1" s="1"/>
  <c r="J1157" i="1" s="1"/>
  <c r="K1151" i="1" s="1"/>
  <c r="K1157" i="1" s="1"/>
  <c r="L1151" i="1" s="1"/>
  <c r="L1157" i="1" s="1"/>
  <c r="M1151" i="1" s="1"/>
  <c r="M1157" i="1" s="1"/>
  <c r="N1151" i="1" s="1"/>
  <c r="N1157" i="1" s="1"/>
  <c r="O1151" i="1" s="1"/>
  <c r="O1157" i="1" s="1"/>
  <c r="P1151" i="1" s="1"/>
  <c r="P1157" i="1" s="1"/>
  <c r="Q1151" i="1" s="1"/>
  <c r="Q1157" i="1" s="1"/>
  <c r="R1151" i="1" s="1"/>
  <c r="R1157" i="1" s="1"/>
  <c r="S1151" i="1" s="1"/>
  <c r="S1157" i="1" s="1"/>
  <c r="T1151" i="1" s="1"/>
  <c r="T1157" i="1" s="1"/>
  <c r="U1151" i="1" s="1"/>
  <c r="U1157" i="1" s="1"/>
  <c r="V1151" i="1" s="1"/>
  <c r="V1157" i="1" s="1"/>
  <c r="W1151" i="1" s="1"/>
  <c r="W1157" i="1" s="1"/>
  <c r="X1151" i="1" s="1"/>
  <c r="X1157" i="1" s="1"/>
  <c r="Y1151" i="1" s="1"/>
  <c r="Y1157" i="1" s="1"/>
  <c r="Z1151" i="1" s="1"/>
  <c r="Z1157" i="1" s="1"/>
  <c r="AA1151" i="1" s="1"/>
  <c r="AA1157" i="1" s="1"/>
  <c r="AB1151" i="1" s="1"/>
  <c r="AB1157" i="1" s="1"/>
  <c r="AC1151" i="1" s="1"/>
  <c r="AC1157" i="1" s="1"/>
  <c r="AD1151" i="1" s="1"/>
  <c r="AD1157" i="1" s="1"/>
  <c r="AE1151" i="1" s="1"/>
  <c r="AE1157" i="1" s="1"/>
  <c r="AF1151" i="1" s="1"/>
  <c r="AF1157" i="1" s="1"/>
  <c r="AG1151" i="1" s="1"/>
  <c r="AG1157" i="1" s="1"/>
  <c r="AH1151" i="1" s="1"/>
  <c r="AH1157" i="1" s="1"/>
  <c r="AI1151" i="1" s="1"/>
  <c r="AI1157" i="1" s="1"/>
  <c r="AJ1151" i="1" s="1"/>
  <c r="AJ1157" i="1" s="1"/>
  <c r="AK1151" i="1" s="1"/>
  <c r="AK1157" i="1" s="1"/>
  <c r="AL1151" i="1" s="1"/>
  <c r="AL1157" i="1" s="1"/>
  <c r="AM1151" i="1" s="1"/>
  <c r="AM1157" i="1" s="1"/>
  <c r="AN1151" i="1" s="1"/>
  <c r="AN1157" i="1" s="1"/>
  <c r="AO1151" i="1" s="1"/>
  <c r="AP1157" i="1" s="1"/>
  <c r="AP1156" i="1"/>
  <c r="AP1155" i="1"/>
  <c r="AP1154" i="1"/>
  <c r="AP1153" i="1"/>
  <c r="AP1152" i="1"/>
  <c r="AO1136" i="1"/>
  <c r="AO1143" i="1" s="1"/>
  <c r="AO1133" i="1"/>
  <c r="AO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AO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AO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AO1127" i="1"/>
  <c r="AL1127" i="1"/>
  <c r="AK1127" i="1"/>
  <c r="AJ1127" i="1"/>
  <c r="AI1127" i="1"/>
  <c r="AI1129" i="1" s="1"/>
  <c r="AH1127" i="1"/>
  <c r="AH1129" i="1" s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AP1124" i="1"/>
  <c r="AP1123" i="1"/>
  <c r="AP1122" i="1"/>
  <c r="AP1121" i="1"/>
  <c r="H1120" i="1"/>
  <c r="H1125" i="1" s="1"/>
  <c r="I1120" i="1" s="1"/>
  <c r="I1125" i="1" s="1"/>
  <c r="J1120" i="1" s="1"/>
  <c r="J1125" i="1" s="1"/>
  <c r="K1120" i="1" s="1"/>
  <c r="K1125" i="1" s="1"/>
  <c r="L1120" i="1" s="1"/>
  <c r="L1125" i="1" s="1"/>
  <c r="M1120" i="1" s="1"/>
  <c r="M1125" i="1" s="1"/>
  <c r="N1120" i="1" s="1"/>
  <c r="N1125" i="1" s="1"/>
  <c r="O1120" i="1" s="1"/>
  <c r="O1125" i="1" s="1"/>
  <c r="P1120" i="1" s="1"/>
  <c r="P1125" i="1" s="1"/>
  <c r="Q1120" i="1" s="1"/>
  <c r="Q1125" i="1" s="1"/>
  <c r="R1120" i="1" s="1"/>
  <c r="R1125" i="1" s="1"/>
  <c r="S1120" i="1" s="1"/>
  <c r="S1125" i="1" s="1"/>
  <c r="T1120" i="1" s="1"/>
  <c r="T1125" i="1" s="1"/>
  <c r="U1120" i="1" s="1"/>
  <c r="U1125" i="1" s="1"/>
  <c r="V1120" i="1" s="1"/>
  <c r="V1125" i="1" s="1"/>
  <c r="W1120" i="1" s="1"/>
  <c r="W1125" i="1" s="1"/>
  <c r="X1120" i="1" s="1"/>
  <c r="X1125" i="1" s="1"/>
  <c r="Y1120" i="1" s="1"/>
  <c r="Y1125" i="1" s="1"/>
  <c r="Z1120" i="1" s="1"/>
  <c r="Z1125" i="1" s="1"/>
  <c r="AA1120" i="1" s="1"/>
  <c r="AA1125" i="1" s="1"/>
  <c r="AB1120" i="1" s="1"/>
  <c r="AB1125" i="1" s="1"/>
  <c r="AC1120" i="1" s="1"/>
  <c r="AC1125" i="1" s="1"/>
  <c r="AD1120" i="1" s="1"/>
  <c r="AD1125" i="1" s="1"/>
  <c r="AE1120" i="1" s="1"/>
  <c r="AE1125" i="1" s="1"/>
  <c r="AF1120" i="1" s="1"/>
  <c r="AF1125" i="1" s="1"/>
  <c r="AG1120" i="1" s="1"/>
  <c r="AG1125" i="1" s="1"/>
  <c r="AH1120" i="1" s="1"/>
  <c r="AH1125" i="1" s="1"/>
  <c r="AI1120" i="1" s="1"/>
  <c r="AI1125" i="1" s="1"/>
  <c r="AJ1120" i="1" s="1"/>
  <c r="AJ1125" i="1" s="1"/>
  <c r="AK1120" i="1" s="1"/>
  <c r="AK1125" i="1" s="1"/>
  <c r="AL1120" i="1" s="1"/>
  <c r="AL1125" i="1" s="1"/>
  <c r="AM1120" i="1" s="1"/>
  <c r="AM1125" i="1" s="1"/>
  <c r="AN1120" i="1" s="1"/>
  <c r="AN1125" i="1" s="1"/>
  <c r="AO1120" i="1" s="1"/>
  <c r="AP1125" i="1" s="1"/>
  <c r="AP1118" i="1"/>
  <c r="AP1117" i="1"/>
  <c r="AP1116" i="1"/>
  <c r="AP1115" i="1"/>
  <c r="H1114" i="1"/>
  <c r="H1119" i="1" s="1"/>
  <c r="I1114" i="1" s="1"/>
  <c r="I1119" i="1" s="1"/>
  <c r="J1114" i="1" s="1"/>
  <c r="J1119" i="1" s="1"/>
  <c r="K1114" i="1" s="1"/>
  <c r="K1119" i="1" s="1"/>
  <c r="L1114" i="1" s="1"/>
  <c r="L1119" i="1" s="1"/>
  <c r="M1114" i="1" s="1"/>
  <c r="M1119" i="1" s="1"/>
  <c r="N1114" i="1" s="1"/>
  <c r="N1119" i="1" s="1"/>
  <c r="O1114" i="1" s="1"/>
  <c r="O1119" i="1" s="1"/>
  <c r="P1114" i="1" s="1"/>
  <c r="P1119" i="1" s="1"/>
  <c r="Q1114" i="1" s="1"/>
  <c r="Q1119" i="1" s="1"/>
  <c r="R1114" i="1" s="1"/>
  <c r="R1119" i="1" s="1"/>
  <c r="S1114" i="1" s="1"/>
  <c r="S1119" i="1" s="1"/>
  <c r="T1114" i="1" s="1"/>
  <c r="T1119" i="1" s="1"/>
  <c r="U1114" i="1" s="1"/>
  <c r="U1119" i="1" s="1"/>
  <c r="V1114" i="1" s="1"/>
  <c r="V1119" i="1" s="1"/>
  <c r="W1114" i="1" s="1"/>
  <c r="W1119" i="1" s="1"/>
  <c r="X1114" i="1" s="1"/>
  <c r="X1119" i="1" s="1"/>
  <c r="Y1114" i="1" s="1"/>
  <c r="Y1119" i="1" s="1"/>
  <c r="Z1114" i="1" s="1"/>
  <c r="Z1119" i="1" s="1"/>
  <c r="AA1114" i="1" s="1"/>
  <c r="AA1119" i="1" s="1"/>
  <c r="AB1114" i="1" s="1"/>
  <c r="AB1119" i="1" s="1"/>
  <c r="AC1114" i="1" s="1"/>
  <c r="AC1119" i="1" s="1"/>
  <c r="AD1114" i="1" s="1"/>
  <c r="AD1119" i="1" s="1"/>
  <c r="AE1114" i="1" s="1"/>
  <c r="AE1119" i="1" s="1"/>
  <c r="AF1114" i="1" s="1"/>
  <c r="AF1119" i="1" s="1"/>
  <c r="AG1114" i="1" s="1"/>
  <c r="AG1119" i="1" s="1"/>
  <c r="AH1114" i="1" s="1"/>
  <c r="AH1119" i="1" s="1"/>
  <c r="AI1114" i="1" s="1"/>
  <c r="AI1119" i="1" s="1"/>
  <c r="AJ1114" i="1" s="1"/>
  <c r="AJ1119" i="1" s="1"/>
  <c r="AK1114" i="1" s="1"/>
  <c r="AK1119" i="1" s="1"/>
  <c r="AL1114" i="1" s="1"/>
  <c r="AL1119" i="1" s="1"/>
  <c r="AM1114" i="1" s="1"/>
  <c r="AM1119" i="1" s="1"/>
  <c r="AN1114" i="1" s="1"/>
  <c r="AN1119" i="1" s="1"/>
  <c r="AO1114" i="1" s="1"/>
  <c r="AP1119" i="1" s="1"/>
  <c r="AP1112" i="1"/>
  <c r="AP1111" i="1"/>
  <c r="AP1110" i="1"/>
  <c r="AP1109" i="1"/>
  <c r="H1108" i="1"/>
  <c r="H1113" i="1" s="1"/>
  <c r="I1108" i="1" s="1"/>
  <c r="I1113" i="1" s="1"/>
  <c r="J1108" i="1" s="1"/>
  <c r="J1113" i="1" s="1"/>
  <c r="K1108" i="1" s="1"/>
  <c r="K1113" i="1" s="1"/>
  <c r="L1108" i="1" s="1"/>
  <c r="L1113" i="1" s="1"/>
  <c r="M1108" i="1" s="1"/>
  <c r="M1113" i="1" s="1"/>
  <c r="N1108" i="1" s="1"/>
  <c r="N1113" i="1" s="1"/>
  <c r="O1108" i="1" s="1"/>
  <c r="O1113" i="1" s="1"/>
  <c r="P1108" i="1" s="1"/>
  <c r="P1113" i="1" s="1"/>
  <c r="Q1108" i="1" s="1"/>
  <c r="Q1113" i="1" s="1"/>
  <c r="R1108" i="1" s="1"/>
  <c r="R1113" i="1" s="1"/>
  <c r="S1108" i="1" s="1"/>
  <c r="S1113" i="1" s="1"/>
  <c r="T1108" i="1" s="1"/>
  <c r="T1113" i="1" s="1"/>
  <c r="U1108" i="1" s="1"/>
  <c r="U1113" i="1" s="1"/>
  <c r="V1108" i="1" s="1"/>
  <c r="V1113" i="1" s="1"/>
  <c r="W1108" i="1" s="1"/>
  <c r="W1113" i="1" s="1"/>
  <c r="X1108" i="1" s="1"/>
  <c r="X1113" i="1" s="1"/>
  <c r="Y1108" i="1" s="1"/>
  <c r="Y1113" i="1" s="1"/>
  <c r="Z1108" i="1" s="1"/>
  <c r="Z1113" i="1" s="1"/>
  <c r="AA1108" i="1" s="1"/>
  <c r="AA1113" i="1" s="1"/>
  <c r="AB1108" i="1" s="1"/>
  <c r="AB1113" i="1" s="1"/>
  <c r="AC1108" i="1" s="1"/>
  <c r="AC1113" i="1" s="1"/>
  <c r="AD1108" i="1" s="1"/>
  <c r="AD1113" i="1" s="1"/>
  <c r="AE1108" i="1" s="1"/>
  <c r="AE1113" i="1" s="1"/>
  <c r="AF1108" i="1" s="1"/>
  <c r="AF1113" i="1" s="1"/>
  <c r="AG1108" i="1" s="1"/>
  <c r="AG1113" i="1" s="1"/>
  <c r="AH1108" i="1" s="1"/>
  <c r="AH1113" i="1" s="1"/>
  <c r="AI1108" i="1" s="1"/>
  <c r="AI1113" i="1" s="1"/>
  <c r="AJ1108" i="1" s="1"/>
  <c r="AJ1113" i="1" s="1"/>
  <c r="AK1108" i="1" s="1"/>
  <c r="AK1113" i="1" s="1"/>
  <c r="AL1108" i="1" s="1"/>
  <c r="AL1113" i="1" s="1"/>
  <c r="AM1108" i="1" s="1"/>
  <c r="AM1113" i="1" s="1"/>
  <c r="AN1108" i="1" s="1"/>
  <c r="AN1113" i="1" s="1"/>
  <c r="AO1108" i="1" s="1"/>
  <c r="AP1113" i="1" s="1"/>
  <c r="H1107" i="1"/>
  <c r="I1102" i="1" s="1"/>
  <c r="I1107" i="1" s="1"/>
  <c r="J1102" i="1" s="1"/>
  <c r="J1107" i="1" s="1"/>
  <c r="K1102" i="1" s="1"/>
  <c r="K1107" i="1" s="1"/>
  <c r="L1102" i="1" s="1"/>
  <c r="L1107" i="1" s="1"/>
  <c r="M1102" i="1" s="1"/>
  <c r="M1107" i="1" s="1"/>
  <c r="N1102" i="1" s="1"/>
  <c r="N1107" i="1" s="1"/>
  <c r="O1102" i="1" s="1"/>
  <c r="O1107" i="1" s="1"/>
  <c r="P1102" i="1" s="1"/>
  <c r="P1107" i="1" s="1"/>
  <c r="Q1102" i="1" s="1"/>
  <c r="Q1107" i="1" s="1"/>
  <c r="R1102" i="1" s="1"/>
  <c r="R1107" i="1" s="1"/>
  <c r="S1102" i="1" s="1"/>
  <c r="S1107" i="1" s="1"/>
  <c r="T1102" i="1" s="1"/>
  <c r="T1107" i="1" s="1"/>
  <c r="U1102" i="1" s="1"/>
  <c r="U1107" i="1" s="1"/>
  <c r="V1102" i="1" s="1"/>
  <c r="V1107" i="1" s="1"/>
  <c r="W1102" i="1" s="1"/>
  <c r="W1107" i="1" s="1"/>
  <c r="X1102" i="1" s="1"/>
  <c r="X1107" i="1" s="1"/>
  <c r="Y1102" i="1" s="1"/>
  <c r="Y1107" i="1" s="1"/>
  <c r="Z1102" i="1" s="1"/>
  <c r="Z1107" i="1" s="1"/>
  <c r="AA1102" i="1" s="1"/>
  <c r="AA1107" i="1" s="1"/>
  <c r="AB1102" i="1" s="1"/>
  <c r="AB1107" i="1" s="1"/>
  <c r="AC1102" i="1" s="1"/>
  <c r="AC1107" i="1" s="1"/>
  <c r="AD1102" i="1" s="1"/>
  <c r="AD1107" i="1" s="1"/>
  <c r="AE1102" i="1" s="1"/>
  <c r="AE1107" i="1" s="1"/>
  <c r="AF1102" i="1" s="1"/>
  <c r="AF1107" i="1" s="1"/>
  <c r="AG1102" i="1" s="1"/>
  <c r="AG1107" i="1" s="1"/>
  <c r="AH1102" i="1" s="1"/>
  <c r="AH1107" i="1" s="1"/>
  <c r="AI1102" i="1" s="1"/>
  <c r="AI1107" i="1" s="1"/>
  <c r="AJ1102" i="1" s="1"/>
  <c r="AJ1107" i="1" s="1"/>
  <c r="AK1102" i="1" s="1"/>
  <c r="AK1107" i="1" s="1"/>
  <c r="AL1102" i="1" s="1"/>
  <c r="AL1107" i="1" s="1"/>
  <c r="AM1102" i="1" s="1"/>
  <c r="AM1107" i="1" s="1"/>
  <c r="AN1102" i="1" s="1"/>
  <c r="AN1107" i="1" s="1"/>
  <c r="AO1102" i="1" s="1"/>
  <c r="AP1107" i="1" s="1"/>
  <c r="AP1106" i="1"/>
  <c r="AP1105" i="1"/>
  <c r="AP1104" i="1"/>
  <c r="AP1103" i="1"/>
  <c r="AP1100" i="1"/>
  <c r="AP1099" i="1"/>
  <c r="AP1098" i="1"/>
  <c r="AP1097" i="1"/>
  <c r="H1096" i="1"/>
  <c r="H1101" i="1" s="1"/>
  <c r="I1096" i="1" s="1"/>
  <c r="I1101" i="1" s="1"/>
  <c r="J1096" i="1" s="1"/>
  <c r="J1101" i="1" s="1"/>
  <c r="K1096" i="1" s="1"/>
  <c r="K1101" i="1" s="1"/>
  <c r="L1096" i="1" s="1"/>
  <c r="L1101" i="1" s="1"/>
  <c r="M1096" i="1" s="1"/>
  <c r="M1101" i="1" s="1"/>
  <c r="N1096" i="1" s="1"/>
  <c r="N1101" i="1" s="1"/>
  <c r="O1096" i="1" s="1"/>
  <c r="O1101" i="1" s="1"/>
  <c r="P1096" i="1" s="1"/>
  <c r="P1101" i="1" s="1"/>
  <c r="Q1096" i="1" s="1"/>
  <c r="Q1101" i="1" s="1"/>
  <c r="R1096" i="1" s="1"/>
  <c r="R1101" i="1" s="1"/>
  <c r="S1096" i="1" s="1"/>
  <c r="S1101" i="1" s="1"/>
  <c r="T1096" i="1" s="1"/>
  <c r="T1101" i="1" s="1"/>
  <c r="U1096" i="1" s="1"/>
  <c r="U1101" i="1" s="1"/>
  <c r="V1096" i="1" s="1"/>
  <c r="V1101" i="1" s="1"/>
  <c r="W1096" i="1" s="1"/>
  <c r="W1101" i="1" s="1"/>
  <c r="X1096" i="1" s="1"/>
  <c r="X1101" i="1" s="1"/>
  <c r="Y1096" i="1" s="1"/>
  <c r="Y1101" i="1" s="1"/>
  <c r="Z1096" i="1" s="1"/>
  <c r="Z1101" i="1" s="1"/>
  <c r="AA1096" i="1" s="1"/>
  <c r="AA1101" i="1" s="1"/>
  <c r="AB1096" i="1" s="1"/>
  <c r="AB1101" i="1" s="1"/>
  <c r="AC1096" i="1" s="1"/>
  <c r="AC1101" i="1" s="1"/>
  <c r="AD1096" i="1" s="1"/>
  <c r="AD1101" i="1" s="1"/>
  <c r="AE1096" i="1" s="1"/>
  <c r="AE1101" i="1" s="1"/>
  <c r="AF1096" i="1" s="1"/>
  <c r="AF1101" i="1" s="1"/>
  <c r="AG1096" i="1" s="1"/>
  <c r="AG1101" i="1" s="1"/>
  <c r="AH1096" i="1" s="1"/>
  <c r="AH1101" i="1" s="1"/>
  <c r="AI1096" i="1" s="1"/>
  <c r="AI1101" i="1" s="1"/>
  <c r="AJ1096" i="1" s="1"/>
  <c r="AJ1101" i="1" s="1"/>
  <c r="AK1096" i="1" s="1"/>
  <c r="AK1101" i="1" s="1"/>
  <c r="AL1096" i="1" s="1"/>
  <c r="AL1101" i="1" s="1"/>
  <c r="AM1096" i="1" s="1"/>
  <c r="AM1101" i="1" s="1"/>
  <c r="AN1096" i="1" s="1"/>
  <c r="AN1101" i="1" s="1"/>
  <c r="AO1096" i="1" s="1"/>
  <c r="AP1101" i="1" s="1"/>
  <c r="AP1094" i="1"/>
  <c r="AP1093" i="1"/>
  <c r="AP1092" i="1"/>
  <c r="AP1091" i="1"/>
  <c r="H1090" i="1"/>
  <c r="H1095" i="1" s="1"/>
  <c r="I1090" i="1" s="1"/>
  <c r="I1095" i="1" s="1"/>
  <c r="J1090" i="1" s="1"/>
  <c r="J1095" i="1" s="1"/>
  <c r="K1090" i="1" s="1"/>
  <c r="K1095" i="1" s="1"/>
  <c r="L1090" i="1" s="1"/>
  <c r="L1095" i="1" s="1"/>
  <c r="M1090" i="1" s="1"/>
  <c r="M1095" i="1" s="1"/>
  <c r="N1090" i="1" s="1"/>
  <c r="N1095" i="1" s="1"/>
  <c r="O1090" i="1" s="1"/>
  <c r="O1095" i="1" s="1"/>
  <c r="P1090" i="1" s="1"/>
  <c r="P1095" i="1" s="1"/>
  <c r="Q1090" i="1" s="1"/>
  <c r="Q1095" i="1" s="1"/>
  <c r="R1090" i="1" s="1"/>
  <c r="R1095" i="1" s="1"/>
  <c r="S1090" i="1" s="1"/>
  <c r="S1095" i="1" s="1"/>
  <c r="T1090" i="1" s="1"/>
  <c r="T1095" i="1" s="1"/>
  <c r="U1090" i="1" s="1"/>
  <c r="U1095" i="1" s="1"/>
  <c r="V1090" i="1" s="1"/>
  <c r="V1095" i="1" s="1"/>
  <c r="W1090" i="1" s="1"/>
  <c r="W1095" i="1" s="1"/>
  <c r="X1090" i="1" s="1"/>
  <c r="X1095" i="1" s="1"/>
  <c r="Y1090" i="1" s="1"/>
  <c r="Y1095" i="1" s="1"/>
  <c r="Z1090" i="1" s="1"/>
  <c r="Z1095" i="1" s="1"/>
  <c r="AA1090" i="1" s="1"/>
  <c r="AA1095" i="1" s="1"/>
  <c r="AB1090" i="1" s="1"/>
  <c r="AB1095" i="1" s="1"/>
  <c r="AC1090" i="1" s="1"/>
  <c r="AC1095" i="1" s="1"/>
  <c r="AD1090" i="1" s="1"/>
  <c r="AD1095" i="1" s="1"/>
  <c r="AE1090" i="1" s="1"/>
  <c r="AE1095" i="1" s="1"/>
  <c r="AF1090" i="1" s="1"/>
  <c r="AF1095" i="1" s="1"/>
  <c r="AG1090" i="1" s="1"/>
  <c r="AG1095" i="1" s="1"/>
  <c r="AH1090" i="1" s="1"/>
  <c r="AH1095" i="1" s="1"/>
  <c r="AI1090" i="1" s="1"/>
  <c r="AI1095" i="1" s="1"/>
  <c r="AJ1090" i="1" s="1"/>
  <c r="AJ1095" i="1" s="1"/>
  <c r="AK1090" i="1" s="1"/>
  <c r="AK1095" i="1" s="1"/>
  <c r="AL1090" i="1" s="1"/>
  <c r="AL1095" i="1" s="1"/>
  <c r="AM1090" i="1" s="1"/>
  <c r="AM1095" i="1" s="1"/>
  <c r="AN1090" i="1" s="1"/>
  <c r="AN1095" i="1" s="1"/>
  <c r="AO1090" i="1" s="1"/>
  <c r="AP1095" i="1" s="1"/>
  <c r="H1089" i="1"/>
  <c r="I1084" i="1" s="1"/>
  <c r="I1089" i="1" s="1"/>
  <c r="J1084" i="1" s="1"/>
  <c r="J1089" i="1" s="1"/>
  <c r="K1084" i="1" s="1"/>
  <c r="K1089" i="1" s="1"/>
  <c r="L1084" i="1" s="1"/>
  <c r="L1089" i="1" s="1"/>
  <c r="M1084" i="1" s="1"/>
  <c r="M1089" i="1" s="1"/>
  <c r="N1084" i="1" s="1"/>
  <c r="N1089" i="1" s="1"/>
  <c r="O1084" i="1" s="1"/>
  <c r="O1089" i="1" s="1"/>
  <c r="P1084" i="1" s="1"/>
  <c r="P1089" i="1" s="1"/>
  <c r="Q1084" i="1" s="1"/>
  <c r="Q1089" i="1" s="1"/>
  <c r="R1084" i="1" s="1"/>
  <c r="R1089" i="1" s="1"/>
  <c r="S1084" i="1" s="1"/>
  <c r="S1089" i="1" s="1"/>
  <c r="T1084" i="1" s="1"/>
  <c r="T1089" i="1" s="1"/>
  <c r="U1084" i="1" s="1"/>
  <c r="U1089" i="1" s="1"/>
  <c r="V1084" i="1" s="1"/>
  <c r="V1089" i="1" s="1"/>
  <c r="W1084" i="1" s="1"/>
  <c r="W1089" i="1" s="1"/>
  <c r="X1084" i="1" s="1"/>
  <c r="X1089" i="1" s="1"/>
  <c r="Y1084" i="1" s="1"/>
  <c r="Y1089" i="1" s="1"/>
  <c r="Z1084" i="1" s="1"/>
  <c r="Z1089" i="1" s="1"/>
  <c r="AA1084" i="1" s="1"/>
  <c r="AA1089" i="1" s="1"/>
  <c r="AB1084" i="1" s="1"/>
  <c r="AB1089" i="1" s="1"/>
  <c r="AC1084" i="1" s="1"/>
  <c r="AC1089" i="1" s="1"/>
  <c r="AD1084" i="1" s="1"/>
  <c r="AD1089" i="1" s="1"/>
  <c r="AE1084" i="1" s="1"/>
  <c r="AE1089" i="1" s="1"/>
  <c r="AF1084" i="1" s="1"/>
  <c r="AF1089" i="1" s="1"/>
  <c r="AG1084" i="1" s="1"/>
  <c r="AG1089" i="1" s="1"/>
  <c r="AH1084" i="1" s="1"/>
  <c r="AH1089" i="1" s="1"/>
  <c r="AI1084" i="1" s="1"/>
  <c r="AI1089" i="1" s="1"/>
  <c r="AJ1084" i="1" s="1"/>
  <c r="AJ1089" i="1" s="1"/>
  <c r="AK1084" i="1" s="1"/>
  <c r="AK1089" i="1" s="1"/>
  <c r="AL1084" i="1" s="1"/>
  <c r="AL1089" i="1" s="1"/>
  <c r="AM1084" i="1" s="1"/>
  <c r="AM1089" i="1" s="1"/>
  <c r="AN1084" i="1" s="1"/>
  <c r="AN1089" i="1" s="1"/>
  <c r="AO1084" i="1" s="1"/>
  <c r="AP1089" i="1" s="1"/>
  <c r="AP1088" i="1"/>
  <c r="AP1087" i="1"/>
  <c r="AP1086" i="1"/>
  <c r="AP1085" i="1"/>
  <c r="H1083" i="1"/>
  <c r="I1078" i="1" s="1"/>
  <c r="I1083" i="1" s="1"/>
  <c r="J1078" i="1" s="1"/>
  <c r="J1083" i="1" s="1"/>
  <c r="K1078" i="1" s="1"/>
  <c r="K1083" i="1" s="1"/>
  <c r="L1078" i="1" s="1"/>
  <c r="L1083" i="1" s="1"/>
  <c r="M1078" i="1" s="1"/>
  <c r="M1083" i="1" s="1"/>
  <c r="N1078" i="1" s="1"/>
  <c r="N1083" i="1" s="1"/>
  <c r="O1078" i="1" s="1"/>
  <c r="O1083" i="1" s="1"/>
  <c r="P1078" i="1" s="1"/>
  <c r="P1083" i="1" s="1"/>
  <c r="Q1078" i="1" s="1"/>
  <c r="Q1083" i="1" s="1"/>
  <c r="R1078" i="1" s="1"/>
  <c r="R1083" i="1" s="1"/>
  <c r="S1078" i="1" s="1"/>
  <c r="S1083" i="1" s="1"/>
  <c r="T1078" i="1" s="1"/>
  <c r="T1083" i="1" s="1"/>
  <c r="U1078" i="1" s="1"/>
  <c r="U1083" i="1" s="1"/>
  <c r="V1078" i="1" s="1"/>
  <c r="V1083" i="1" s="1"/>
  <c r="W1078" i="1" s="1"/>
  <c r="W1083" i="1" s="1"/>
  <c r="X1078" i="1" s="1"/>
  <c r="X1083" i="1" s="1"/>
  <c r="Y1078" i="1" s="1"/>
  <c r="Y1083" i="1" s="1"/>
  <c r="Z1078" i="1" s="1"/>
  <c r="Z1083" i="1" s="1"/>
  <c r="AA1078" i="1" s="1"/>
  <c r="AA1083" i="1" s="1"/>
  <c r="AB1078" i="1" s="1"/>
  <c r="AB1083" i="1" s="1"/>
  <c r="AC1078" i="1" s="1"/>
  <c r="AC1083" i="1" s="1"/>
  <c r="AD1078" i="1" s="1"/>
  <c r="AD1083" i="1" s="1"/>
  <c r="AE1078" i="1" s="1"/>
  <c r="AE1083" i="1" s="1"/>
  <c r="AF1078" i="1" s="1"/>
  <c r="AF1083" i="1" s="1"/>
  <c r="AG1078" i="1" s="1"/>
  <c r="AG1083" i="1" s="1"/>
  <c r="AH1078" i="1" s="1"/>
  <c r="AH1083" i="1" s="1"/>
  <c r="AI1078" i="1" s="1"/>
  <c r="AI1083" i="1" s="1"/>
  <c r="AJ1078" i="1" s="1"/>
  <c r="AJ1083" i="1" s="1"/>
  <c r="AK1078" i="1" s="1"/>
  <c r="AK1083" i="1" s="1"/>
  <c r="AL1078" i="1" s="1"/>
  <c r="AL1083" i="1" s="1"/>
  <c r="AM1078" i="1" s="1"/>
  <c r="AM1083" i="1" s="1"/>
  <c r="AN1078" i="1" s="1"/>
  <c r="AN1083" i="1" s="1"/>
  <c r="AO1078" i="1" s="1"/>
  <c r="AP1083" i="1" s="1"/>
  <c r="AP1082" i="1"/>
  <c r="AP1081" i="1"/>
  <c r="AP1080" i="1"/>
  <c r="AP1079" i="1"/>
  <c r="H1077" i="1"/>
  <c r="I1069" i="1" s="1"/>
  <c r="I1077" i="1" s="1"/>
  <c r="J1069" i="1" s="1"/>
  <c r="J1077" i="1" s="1"/>
  <c r="K1069" i="1" s="1"/>
  <c r="K1077" i="1" s="1"/>
  <c r="L1069" i="1" s="1"/>
  <c r="L1077" i="1" s="1"/>
  <c r="M1069" i="1" s="1"/>
  <c r="M1077" i="1" s="1"/>
  <c r="N1069" i="1" s="1"/>
  <c r="N1077" i="1" s="1"/>
  <c r="O1069" i="1" s="1"/>
  <c r="O1077" i="1" s="1"/>
  <c r="P1069" i="1" s="1"/>
  <c r="P1077" i="1" s="1"/>
  <c r="Q1069" i="1" s="1"/>
  <c r="Q1077" i="1" s="1"/>
  <c r="R1069" i="1" s="1"/>
  <c r="R1077" i="1" s="1"/>
  <c r="S1069" i="1" s="1"/>
  <c r="S1077" i="1" s="1"/>
  <c r="T1069" i="1" s="1"/>
  <c r="T1077" i="1" s="1"/>
  <c r="U1069" i="1" s="1"/>
  <c r="U1077" i="1" s="1"/>
  <c r="V1069" i="1" s="1"/>
  <c r="V1077" i="1" s="1"/>
  <c r="W1069" i="1" s="1"/>
  <c r="W1077" i="1" s="1"/>
  <c r="X1069" i="1" s="1"/>
  <c r="X1077" i="1" s="1"/>
  <c r="Y1069" i="1" s="1"/>
  <c r="Y1077" i="1" s="1"/>
  <c r="Z1069" i="1" s="1"/>
  <c r="Z1077" i="1" s="1"/>
  <c r="AA1069" i="1" s="1"/>
  <c r="AA1077" i="1" s="1"/>
  <c r="AB1069" i="1" s="1"/>
  <c r="AB1077" i="1" s="1"/>
  <c r="AC1069" i="1" s="1"/>
  <c r="AC1077" i="1" s="1"/>
  <c r="AD1069" i="1" s="1"/>
  <c r="AD1077" i="1" s="1"/>
  <c r="AE1069" i="1" s="1"/>
  <c r="AE1077" i="1" s="1"/>
  <c r="AF1069" i="1" s="1"/>
  <c r="AF1077" i="1" s="1"/>
  <c r="AG1069" i="1" s="1"/>
  <c r="AG1077" i="1" s="1"/>
  <c r="AH1069" i="1" s="1"/>
  <c r="AH1077" i="1" s="1"/>
  <c r="AI1069" i="1" s="1"/>
  <c r="AI1077" i="1" s="1"/>
  <c r="AJ1069" i="1" s="1"/>
  <c r="AJ1077" i="1" s="1"/>
  <c r="AK1069" i="1" s="1"/>
  <c r="AK1077" i="1" s="1"/>
  <c r="AL1069" i="1" s="1"/>
  <c r="AL1077" i="1" s="1"/>
  <c r="AM1069" i="1" s="1"/>
  <c r="AM1077" i="1" s="1"/>
  <c r="AN1069" i="1" s="1"/>
  <c r="AN1077" i="1" s="1"/>
  <c r="AO1069" i="1" s="1"/>
  <c r="AP1077" i="1" s="1"/>
  <c r="AP1076" i="1"/>
  <c r="AP1075" i="1"/>
  <c r="AP1074" i="1"/>
  <c r="AP1073" i="1"/>
  <c r="AP1072" i="1"/>
  <c r="AP1071" i="1"/>
  <c r="AP1070" i="1"/>
  <c r="AP1067" i="1"/>
  <c r="AP1066" i="1"/>
  <c r="AP1065" i="1"/>
  <c r="AP1064" i="1"/>
  <c r="H1063" i="1"/>
  <c r="H1068" i="1" s="1"/>
  <c r="I1063" i="1" s="1"/>
  <c r="I1068" i="1" s="1"/>
  <c r="J1063" i="1" s="1"/>
  <c r="J1068" i="1" s="1"/>
  <c r="K1063" i="1" s="1"/>
  <c r="K1068" i="1" s="1"/>
  <c r="L1063" i="1" s="1"/>
  <c r="L1068" i="1" s="1"/>
  <c r="M1063" i="1" s="1"/>
  <c r="M1068" i="1" s="1"/>
  <c r="N1063" i="1" s="1"/>
  <c r="N1068" i="1" s="1"/>
  <c r="O1063" i="1" s="1"/>
  <c r="O1068" i="1" s="1"/>
  <c r="P1063" i="1" s="1"/>
  <c r="P1068" i="1" s="1"/>
  <c r="Q1063" i="1" s="1"/>
  <c r="Q1068" i="1" s="1"/>
  <c r="R1063" i="1" s="1"/>
  <c r="R1068" i="1" s="1"/>
  <c r="S1063" i="1" s="1"/>
  <c r="S1068" i="1" s="1"/>
  <c r="T1063" i="1" s="1"/>
  <c r="T1068" i="1" s="1"/>
  <c r="U1063" i="1" s="1"/>
  <c r="U1068" i="1" s="1"/>
  <c r="V1063" i="1" s="1"/>
  <c r="V1068" i="1" s="1"/>
  <c r="W1063" i="1" s="1"/>
  <c r="W1068" i="1" s="1"/>
  <c r="X1063" i="1" s="1"/>
  <c r="X1068" i="1" s="1"/>
  <c r="Y1063" i="1" s="1"/>
  <c r="Y1068" i="1" s="1"/>
  <c r="Z1063" i="1" s="1"/>
  <c r="Z1068" i="1" s="1"/>
  <c r="AA1063" i="1" s="1"/>
  <c r="AA1068" i="1" s="1"/>
  <c r="AB1063" i="1" s="1"/>
  <c r="AB1068" i="1" s="1"/>
  <c r="AC1063" i="1" s="1"/>
  <c r="AC1068" i="1" s="1"/>
  <c r="AD1063" i="1" s="1"/>
  <c r="AD1068" i="1" s="1"/>
  <c r="AE1063" i="1" s="1"/>
  <c r="AE1068" i="1" s="1"/>
  <c r="AF1063" i="1" s="1"/>
  <c r="AF1068" i="1" s="1"/>
  <c r="AG1063" i="1" s="1"/>
  <c r="AG1068" i="1" s="1"/>
  <c r="AH1063" i="1" s="1"/>
  <c r="AH1068" i="1" s="1"/>
  <c r="AI1063" i="1" s="1"/>
  <c r="AI1068" i="1" s="1"/>
  <c r="AJ1063" i="1" s="1"/>
  <c r="AJ1068" i="1" s="1"/>
  <c r="AK1063" i="1" s="1"/>
  <c r="AK1068" i="1" s="1"/>
  <c r="AL1063" i="1" s="1"/>
  <c r="AL1068" i="1" s="1"/>
  <c r="AM1063" i="1" s="1"/>
  <c r="AM1068" i="1" s="1"/>
  <c r="AN1063" i="1" s="1"/>
  <c r="AN1068" i="1" s="1"/>
  <c r="AO1063" i="1" s="1"/>
  <c r="AP1068" i="1" s="1"/>
  <c r="H1062" i="1"/>
  <c r="I1057" i="1" s="1"/>
  <c r="I1062" i="1" s="1"/>
  <c r="J1057" i="1" s="1"/>
  <c r="J1062" i="1" s="1"/>
  <c r="K1057" i="1" s="1"/>
  <c r="K1062" i="1" s="1"/>
  <c r="L1057" i="1" s="1"/>
  <c r="L1062" i="1" s="1"/>
  <c r="M1057" i="1" s="1"/>
  <c r="M1062" i="1" s="1"/>
  <c r="N1057" i="1" s="1"/>
  <c r="N1062" i="1" s="1"/>
  <c r="O1057" i="1" s="1"/>
  <c r="O1062" i="1" s="1"/>
  <c r="P1057" i="1" s="1"/>
  <c r="P1062" i="1" s="1"/>
  <c r="Q1057" i="1" s="1"/>
  <c r="Q1062" i="1" s="1"/>
  <c r="R1057" i="1" s="1"/>
  <c r="R1062" i="1" s="1"/>
  <c r="S1057" i="1" s="1"/>
  <c r="S1062" i="1" s="1"/>
  <c r="T1057" i="1" s="1"/>
  <c r="T1062" i="1" s="1"/>
  <c r="U1057" i="1" s="1"/>
  <c r="U1062" i="1" s="1"/>
  <c r="V1057" i="1" s="1"/>
  <c r="V1062" i="1" s="1"/>
  <c r="W1057" i="1" s="1"/>
  <c r="W1062" i="1" s="1"/>
  <c r="X1057" i="1" s="1"/>
  <c r="X1062" i="1" s="1"/>
  <c r="Y1057" i="1" s="1"/>
  <c r="Y1062" i="1" s="1"/>
  <c r="Z1057" i="1" s="1"/>
  <c r="Z1062" i="1" s="1"/>
  <c r="AA1057" i="1" s="1"/>
  <c r="AA1062" i="1" s="1"/>
  <c r="AB1057" i="1" s="1"/>
  <c r="AB1062" i="1" s="1"/>
  <c r="AC1057" i="1" s="1"/>
  <c r="AC1062" i="1" s="1"/>
  <c r="AD1057" i="1" s="1"/>
  <c r="AD1062" i="1" s="1"/>
  <c r="AE1057" i="1" s="1"/>
  <c r="AE1062" i="1" s="1"/>
  <c r="AF1057" i="1" s="1"/>
  <c r="AF1062" i="1" s="1"/>
  <c r="AG1057" i="1" s="1"/>
  <c r="AG1062" i="1" s="1"/>
  <c r="AH1057" i="1" s="1"/>
  <c r="AH1062" i="1" s="1"/>
  <c r="AI1057" i="1" s="1"/>
  <c r="AI1062" i="1" s="1"/>
  <c r="AJ1057" i="1" s="1"/>
  <c r="AJ1062" i="1" s="1"/>
  <c r="AK1057" i="1" s="1"/>
  <c r="AK1062" i="1" s="1"/>
  <c r="AL1057" i="1" s="1"/>
  <c r="AL1062" i="1" s="1"/>
  <c r="AM1057" i="1" s="1"/>
  <c r="AM1062" i="1" s="1"/>
  <c r="AN1057" i="1" s="1"/>
  <c r="AN1062" i="1" s="1"/>
  <c r="AO1057" i="1" s="1"/>
  <c r="AP1062" i="1" s="1"/>
  <c r="AP1061" i="1"/>
  <c r="AP1060" i="1"/>
  <c r="AP1059" i="1"/>
  <c r="AP1058" i="1"/>
  <c r="H1056" i="1"/>
  <c r="I1051" i="1" s="1"/>
  <c r="I1056" i="1" s="1"/>
  <c r="J1051" i="1" s="1"/>
  <c r="J1056" i="1" s="1"/>
  <c r="K1051" i="1" s="1"/>
  <c r="K1056" i="1" s="1"/>
  <c r="L1051" i="1" s="1"/>
  <c r="L1056" i="1" s="1"/>
  <c r="M1051" i="1" s="1"/>
  <c r="M1056" i="1" s="1"/>
  <c r="N1051" i="1" s="1"/>
  <c r="N1056" i="1" s="1"/>
  <c r="O1051" i="1" s="1"/>
  <c r="O1056" i="1" s="1"/>
  <c r="P1051" i="1" s="1"/>
  <c r="P1056" i="1" s="1"/>
  <c r="Q1051" i="1" s="1"/>
  <c r="Q1056" i="1" s="1"/>
  <c r="R1051" i="1" s="1"/>
  <c r="R1056" i="1" s="1"/>
  <c r="S1051" i="1" s="1"/>
  <c r="S1056" i="1" s="1"/>
  <c r="T1051" i="1" s="1"/>
  <c r="T1056" i="1" s="1"/>
  <c r="U1051" i="1" s="1"/>
  <c r="U1056" i="1" s="1"/>
  <c r="V1051" i="1" s="1"/>
  <c r="V1056" i="1" s="1"/>
  <c r="W1051" i="1" s="1"/>
  <c r="W1056" i="1" s="1"/>
  <c r="X1051" i="1" s="1"/>
  <c r="X1056" i="1" s="1"/>
  <c r="Y1051" i="1" s="1"/>
  <c r="Y1056" i="1" s="1"/>
  <c r="Z1051" i="1" s="1"/>
  <c r="Z1056" i="1" s="1"/>
  <c r="AA1051" i="1" s="1"/>
  <c r="AA1056" i="1" s="1"/>
  <c r="AB1051" i="1" s="1"/>
  <c r="AB1056" i="1" s="1"/>
  <c r="AC1051" i="1" s="1"/>
  <c r="AC1056" i="1" s="1"/>
  <c r="AD1051" i="1" s="1"/>
  <c r="AD1056" i="1" s="1"/>
  <c r="AE1051" i="1" s="1"/>
  <c r="AE1056" i="1" s="1"/>
  <c r="AF1051" i="1" s="1"/>
  <c r="AF1056" i="1" s="1"/>
  <c r="AG1051" i="1" s="1"/>
  <c r="AG1056" i="1" s="1"/>
  <c r="AH1051" i="1" s="1"/>
  <c r="AH1056" i="1" s="1"/>
  <c r="AI1051" i="1" s="1"/>
  <c r="AI1056" i="1" s="1"/>
  <c r="AJ1051" i="1" s="1"/>
  <c r="AJ1056" i="1" s="1"/>
  <c r="AK1051" i="1" s="1"/>
  <c r="AK1056" i="1" s="1"/>
  <c r="AL1051" i="1" s="1"/>
  <c r="AL1056" i="1" s="1"/>
  <c r="AM1051" i="1" s="1"/>
  <c r="AM1056" i="1" s="1"/>
  <c r="AN1051" i="1" s="1"/>
  <c r="AN1056" i="1" s="1"/>
  <c r="AO1051" i="1" s="1"/>
  <c r="AP1056" i="1" s="1"/>
  <c r="AP1055" i="1"/>
  <c r="AP1054" i="1"/>
  <c r="AP1053" i="1"/>
  <c r="AP1052" i="1"/>
  <c r="H1050" i="1"/>
  <c r="I1045" i="1" s="1"/>
  <c r="I1050" i="1" s="1"/>
  <c r="J1045" i="1" s="1"/>
  <c r="J1050" i="1" s="1"/>
  <c r="K1045" i="1" s="1"/>
  <c r="K1050" i="1" s="1"/>
  <c r="L1045" i="1" s="1"/>
  <c r="L1050" i="1" s="1"/>
  <c r="M1045" i="1" s="1"/>
  <c r="M1050" i="1" s="1"/>
  <c r="N1045" i="1" s="1"/>
  <c r="N1050" i="1" s="1"/>
  <c r="O1045" i="1" s="1"/>
  <c r="O1050" i="1" s="1"/>
  <c r="P1045" i="1" s="1"/>
  <c r="P1050" i="1" s="1"/>
  <c r="Q1045" i="1" s="1"/>
  <c r="Q1050" i="1" s="1"/>
  <c r="R1045" i="1" s="1"/>
  <c r="R1050" i="1" s="1"/>
  <c r="S1045" i="1" s="1"/>
  <c r="S1050" i="1" s="1"/>
  <c r="T1045" i="1" s="1"/>
  <c r="T1050" i="1" s="1"/>
  <c r="U1045" i="1" s="1"/>
  <c r="U1050" i="1" s="1"/>
  <c r="V1045" i="1" s="1"/>
  <c r="V1050" i="1" s="1"/>
  <c r="W1045" i="1" s="1"/>
  <c r="W1050" i="1" s="1"/>
  <c r="X1045" i="1" s="1"/>
  <c r="X1050" i="1" s="1"/>
  <c r="Y1045" i="1" s="1"/>
  <c r="Y1050" i="1" s="1"/>
  <c r="Z1045" i="1" s="1"/>
  <c r="Z1050" i="1" s="1"/>
  <c r="AA1045" i="1" s="1"/>
  <c r="AA1050" i="1" s="1"/>
  <c r="AB1045" i="1" s="1"/>
  <c r="AB1050" i="1" s="1"/>
  <c r="AC1045" i="1" s="1"/>
  <c r="AC1050" i="1" s="1"/>
  <c r="AD1045" i="1" s="1"/>
  <c r="AD1050" i="1" s="1"/>
  <c r="AE1045" i="1" s="1"/>
  <c r="AE1050" i="1" s="1"/>
  <c r="AF1045" i="1" s="1"/>
  <c r="AF1050" i="1" s="1"/>
  <c r="AG1045" i="1" s="1"/>
  <c r="AG1050" i="1" s="1"/>
  <c r="AH1045" i="1" s="1"/>
  <c r="AH1050" i="1" s="1"/>
  <c r="AI1045" i="1" s="1"/>
  <c r="AI1050" i="1" s="1"/>
  <c r="AJ1045" i="1" s="1"/>
  <c r="AJ1050" i="1" s="1"/>
  <c r="AK1045" i="1" s="1"/>
  <c r="AK1050" i="1" s="1"/>
  <c r="AL1045" i="1" s="1"/>
  <c r="AL1050" i="1" s="1"/>
  <c r="AM1045" i="1" s="1"/>
  <c r="AM1050" i="1" s="1"/>
  <c r="AN1045" i="1" s="1"/>
  <c r="AN1050" i="1" s="1"/>
  <c r="AO1045" i="1" s="1"/>
  <c r="AP1050" i="1" s="1"/>
  <c r="AP1049" i="1"/>
  <c r="AP1048" i="1"/>
  <c r="AP1047" i="1"/>
  <c r="AP1046" i="1"/>
  <c r="AP1043" i="1"/>
  <c r="AP1042" i="1"/>
  <c r="AP1041" i="1"/>
  <c r="AP1040" i="1"/>
  <c r="H1039" i="1"/>
  <c r="H1044" i="1" s="1"/>
  <c r="I1039" i="1" s="1"/>
  <c r="I1044" i="1" s="1"/>
  <c r="J1039" i="1" s="1"/>
  <c r="J1044" i="1" s="1"/>
  <c r="K1039" i="1" s="1"/>
  <c r="K1044" i="1" s="1"/>
  <c r="L1039" i="1" s="1"/>
  <c r="L1044" i="1" s="1"/>
  <c r="M1039" i="1" s="1"/>
  <c r="M1044" i="1" s="1"/>
  <c r="N1039" i="1" s="1"/>
  <c r="N1044" i="1" s="1"/>
  <c r="O1039" i="1" s="1"/>
  <c r="O1044" i="1" s="1"/>
  <c r="P1039" i="1" s="1"/>
  <c r="P1044" i="1" s="1"/>
  <c r="Q1039" i="1" s="1"/>
  <c r="Q1044" i="1" s="1"/>
  <c r="R1039" i="1" s="1"/>
  <c r="R1044" i="1" s="1"/>
  <c r="S1039" i="1" s="1"/>
  <c r="S1044" i="1" s="1"/>
  <c r="T1039" i="1" s="1"/>
  <c r="T1044" i="1" s="1"/>
  <c r="U1039" i="1" s="1"/>
  <c r="U1044" i="1" s="1"/>
  <c r="V1039" i="1" s="1"/>
  <c r="V1044" i="1" s="1"/>
  <c r="W1039" i="1" s="1"/>
  <c r="W1044" i="1" s="1"/>
  <c r="X1039" i="1" s="1"/>
  <c r="X1044" i="1" s="1"/>
  <c r="Y1039" i="1" s="1"/>
  <c r="Y1044" i="1" s="1"/>
  <c r="Z1039" i="1" s="1"/>
  <c r="Z1044" i="1" s="1"/>
  <c r="AA1039" i="1" s="1"/>
  <c r="AA1044" i="1" s="1"/>
  <c r="AB1039" i="1" s="1"/>
  <c r="AB1044" i="1" s="1"/>
  <c r="AC1039" i="1" s="1"/>
  <c r="AC1044" i="1" s="1"/>
  <c r="AD1039" i="1" s="1"/>
  <c r="AD1044" i="1" s="1"/>
  <c r="AE1039" i="1" s="1"/>
  <c r="AE1044" i="1" s="1"/>
  <c r="AF1039" i="1" s="1"/>
  <c r="AF1044" i="1" s="1"/>
  <c r="AG1039" i="1" s="1"/>
  <c r="AG1044" i="1" s="1"/>
  <c r="AH1039" i="1" s="1"/>
  <c r="AH1044" i="1" s="1"/>
  <c r="AI1039" i="1" s="1"/>
  <c r="AI1044" i="1" s="1"/>
  <c r="AJ1039" i="1" s="1"/>
  <c r="AJ1044" i="1" s="1"/>
  <c r="AK1039" i="1" s="1"/>
  <c r="AK1044" i="1" s="1"/>
  <c r="AL1039" i="1" s="1"/>
  <c r="AL1044" i="1" s="1"/>
  <c r="AM1039" i="1" s="1"/>
  <c r="AM1044" i="1" s="1"/>
  <c r="AN1039" i="1" s="1"/>
  <c r="AN1044" i="1" s="1"/>
  <c r="AO1039" i="1" s="1"/>
  <c r="AP1044" i="1" s="1"/>
  <c r="AP1037" i="1"/>
  <c r="AP1036" i="1"/>
  <c r="AP1035" i="1"/>
  <c r="AP1034" i="1"/>
  <c r="H1033" i="1"/>
  <c r="H1038" i="1" s="1"/>
  <c r="I1033" i="1" s="1"/>
  <c r="I1038" i="1" s="1"/>
  <c r="J1033" i="1" s="1"/>
  <c r="J1038" i="1" s="1"/>
  <c r="K1033" i="1" s="1"/>
  <c r="K1038" i="1" s="1"/>
  <c r="L1033" i="1" s="1"/>
  <c r="L1038" i="1" s="1"/>
  <c r="M1033" i="1" s="1"/>
  <c r="M1038" i="1" s="1"/>
  <c r="N1033" i="1" s="1"/>
  <c r="N1038" i="1" s="1"/>
  <c r="O1033" i="1" s="1"/>
  <c r="O1038" i="1" s="1"/>
  <c r="P1033" i="1" s="1"/>
  <c r="P1038" i="1" s="1"/>
  <c r="Q1033" i="1" s="1"/>
  <c r="Q1038" i="1" s="1"/>
  <c r="R1033" i="1" s="1"/>
  <c r="R1038" i="1" s="1"/>
  <c r="S1033" i="1" s="1"/>
  <c r="S1038" i="1" s="1"/>
  <c r="T1033" i="1" s="1"/>
  <c r="T1038" i="1" s="1"/>
  <c r="U1033" i="1" s="1"/>
  <c r="U1038" i="1" s="1"/>
  <c r="V1033" i="1" s="1"/>
  <c r="V1038" i="1" s="1"/>
  <c r="W1033" i="1" s="1"/>
  <c r="W1038" i="1" s="1"/>
  <c r="X1033" i="1" s="1"/>
  <c r="X1038" i="1" s="1"/>
  <c r="Y1033" i="1" s="1"/>
  <c r="Y1038" i="1" s="1"/>
  <c r="Z1033" i="1" s="1"/>
  <c r="Z1038" i="1" s="1"/>
  <c r="AA1033" i="1" s="1"/>
  <c r="AA1038" i="1" s="1"/>
  <c r="AB1033" i="1" s="1"/>
  <c r="AB1038" i="1" s="1"/>
  <c r="AC1033" i="1" s="1"/>
  <c r="AC1038" i="1" s="1"/>
  <c r="AD1033" i="1" s="1"/>
  <c r="AD1038" i="1" s="1"/>
  <c r="AE1033" i="1" s="1"/>
  <c r="AE1038" i="1" s="1"/>
  <c r="AF1033" i="1" s="1"/>
  <c r="AF1038" i="1" s="1"/>
  <c r="AG1033" i="1" s="1"/>
  <c r="AG1038" i="1" s="1"/>
  <c r="AH1033" i="1" s="1"/>
  <c r="AH1038" i="1" s="1"/>
  <c r="AI1033" i="1" s="1"/>
  <c r="AI1038" i="1" s="1"/>
  <c r="AJ1033" i="1" s="1"/>
  <c r="AJ1038" i="1" s="1"/>
  <c r="AK1033" i="1" s="1"/>
  <c r="AK1038" i="1" s="1"/>
  <c r="AL1033" i="1" s="1"/>
  <c r="AL1038" i="1" s="1"/>
  <c r="AM1033" i="1" s="1"/>
  <c r="AM1038" i="1" s="1"/>
  <c r="AN1033" i="1" s="1"/>
  <c r="AN1038" i="1" s="1"/>
  <c r="AO1033" i="1" s="1"/>
  <c r="AP1038" i="1" s="1"/>
  <c r="AP1031" i="1"/>
  <c r="AP1030" i="1"/>
  <c r="AP1029" i="1"/>
  <c r="AP1028" i="1"/>
  <c r="H1027" i="1"/>
  <c r="H1032" i="1" s="1"/>
  <c r="I1027" i="1" s="1"/>
  <c r="I1032" i="1" s="1"/>
  <c r="J1027" i="1" s="1"/>
  <c r="J1032" i="1" s="1"/>
  <c r="K1027" i="1" s="1"/>
  <c r="K1032" i="1" s="1"/>
  <c r="L1027" i="1" s="1"/>
  <c r="L1032" i="1" s="1"/>
  <c r="M1027" i="1" s="1"/>
  <c r="M1032" i="1" s="1"/>
  <c r="N1027" i="1" s="1"/>
  <c r="N1032" i="1" s="1"/>
  <c r="O1027" i="1" s="1"/>
  <c r="O1032" i="1" s="1"/>
  <c r="P1027" i="1" s="1"/>
  <c r="P1032" i="1" s="1"/>
  <c r="Q1027" i="1" s="1"/>
  <c r="Q1032" i="1" s="1"/>
  <c r="R1027" i="1" s="1"/>
  <c r="R1032" i="1" s="1"/>
  <c r="S1027" i="1" s="1"/>
  <c r="S1032" i="1" s="1"/>
  <c r="T1027" i="1" s="1"/>
  <c r="T1032" i="1" s="1"/>
  <c r="U1027" i="1" s="1"/>
  <c r="U1032" i="1" s="1"/>
  <c r="V1027" i="1" s="1"/>
  <c r="V1032" i="1" s="1"/>
  <c r="W1027" i="1" s="1"/>
  <c r="W1032" i="1" s="1"/>
  <c r="X1027" i="1" s="1"/>
  <c r="X1032" i="1" s="1"/>
  <c r="Y1027" i="1" s="1"/>
  <c r="Y1032" i="1" s="1"/>
  <c r="Z1027" i="1" s="1"/>
  <c r="Z1032" i="1" s="1"/>
  <c r="AA1027" i="1" s="1"/>
  <c r="AA1032" i="1" s="1"/>
  <c r="AB1027" i="1" s="1"/>
  <c r="AB1032" i="1" s="1"/>
  <c r="AC1027" i="1" s="1"/>
  <c r="AC1032" i="1" s="1"/>
  <c r="AD1027" i="1" s="1"/>
  <c r="AD1032" i="1" s="1"/>
  <c r="AE1027" i="1" s="1"/>
  <c r="AE1032" i="1" s="1"/>
  <c r="AF1027" i="1" s="1"/>
  <c r="AF1032" i="1" s="1"/>
  <c r="AG1027" i="1" s="1"/>
  <c r="AG1032" i="1" s="1"/>
  <c r="AH1027" i="1" s="1"/>
  <c r="AH1032" i="1" s="1"/>
  <c r="AI1027" i="1" s="1"/>
  <c r="AI1032" i="1" s="1"/>
  <c r="AJ1027" i="1" s="1"/>
  <c r="AJ1032" i="1" s="1"/>
  <c r="AK1027" i="1" s="1"/>
  <c r="AK1032" i="1" s="1"/>
  <c r="AL1027" i="1" s="1"/>
  <c r="AL1032" i="1" s="1"/>
  <c r="AM1027" i="1" s="1"/>
  <c r="AM1032" i="1" s="1"/>
  <c r="AN1027" i="1" s="1"/>
  <c r="AN1032" i="1" s="1"/>
  <c r="AO1027" i="1" s="1"/>
  <c r="AP1032" i="1" s="1"/>
  <c r="H1026" i="1"/>
  <c r="I1021" i="1" s="1"/>
  <c r="I1026" i="1" s="1"/>
  <c r="J1021" i="1" s="1"/>
  <c r="J1026" i="1" s="1"/>
  <c r="K1021" i="1" s="1"/>
  <c r="K1026" i="1" s="1"/>
  <c r="L1021" i="1" s="1"/>
  <c r="L1026" i="1" s="1"/>
  <c r="M1021" i="1" s="1"/>
  <c r="M1026" i="1" s="1"/>
  <c r="N1021" i="1" s="1"/>
  <c r="N1026" i="1" s="1"/>
  <c r="O1021" i="1" s="1"/>
  <c r="O1026" i="1" s="1"/>
  <c r="P1021" i="1" s="1"/>
  <c r="P1026" i="1" s="1"/>
  <c r="Q1021" i="1" s="1"/>
  <c r="Q1026" i="1" s="1"/>
  <c r="R1021" i="1" s="1"/>
  <c r="R1026" i="1" s="1"/>
  <c r="S1021" i="1" s="1"/>
  <c r="S1026" i="1" s="1"/>
  <c r="T1021" i="1" s="1"/>
  <c r="T1026" i="1" s="1"/>
  <c r="U1021" i="1" s="1"/>
  <c r="U1026" i="1" s="1"/>
  <c r="V1021" i="1" s="1"/>
  <c r="V1026" i="1" s="1"/>
  <c r="W1021" i="1" s="1"/>
  <c r="W1026" i="1" s="1"/>
  <c r="X1021" i="1" s="1"/>
  <c r="X1026" i="1" s="1"/>
  <c r="Y1021" i="1" s="1"/>
  <c r="Y1026" i="1" s="1"/>
  <c r="Z1021" i="1" s="1"/>
  <c r="Z1026" i="1" s="1"/>
  <c r="AA1021" i="1" s="1"/>
  <c r="AA1026" i="1" s="1"/>
  <c r="AB1021" i="1" s="1"/>
  <c r="AB1026" i="1" s="1"/>
  <c r="AC1021" i="1" s="1"/>
  <c r="AC1026" i="1" s="1"/>
  <c r="AD1021" i="1" s="1"/>
  <c r="AD1026" i="1" s="1"/>
  <c r="AE1021" i="1" s="1"/>
  <c r="AE1026" i="1" s="1"/>
  <c r="AF1021" i="1" s="1"/>
  <c r="AF1026" i="1" s="1"/>
  <c r="AG1021" i="1" s="1"/>
  <c r="AG1026" i="1" s="1"/>
  <c r="AH1021" i="1" s="1"/>
  <c r="AH1026" i="1" s="1"/>
  <c r="AI1021" i="1" s="1"/>
  <c r="AI1026" i="1" s="1"/>
  <c r="AJ1021" i="1" s="1"/>
  <c r="AJ1026" i="1" s="1"/>
  <c r="AK1021" i="1" s="1"/>
  <c r="AK1026" i="1" s="1"/>
  <c r="AL1021" i="1" s="1"/>
  <c r="AL1026" i="1" s="1"/>
  <c r="AM1021" i="1" s="1"/>
  <c r="AM1026" i="1" s="1"/>
  <c r="AN1021" i="1" s="1"/>
  <c r="AN1026" i="1" s="1"/>
  <c r="AO1021" i="1" s="1"/>
  <c r="AP1026" i="1" s="1"/>
  <c r="AP1025" i="1"/>
  <c r="AP1024" i="1"/>
  <c r="AP1023" i="1"/>
  <c r="AP1022" i="1"/>
  <c r="H1020" i="1"/>
  <c r="I1015" i="1" s="1"/>
  <c r="I1020" i="1" s="1"/>
  <c r="J1015" i="1" s="1"/>
  <c r="J1020" i="1" s="1"/>
  <c r="K1015" i="1" s="1"/>
  <c r="K1020" i="1" s="1"/>
  <c r="L1015" i="1" s="1"/>
  <c r="L1020" i="1" s="1"/>
  <c r="M1015" i="1" s="1"/>
  <c r="M1020" i="1" s="1"/>
  <c r="N1015" i="1" s="1"/>
  <c r="N1020" i="1" s="1"/>
  <c r="O1015" i="1" s="1"/>
  <c r="O1020" i="1" s="1"/>
  <c r="P1015" i="1" s="1"/>
  <c r="P1020" i="1" s="1"/>
  <c r="Q1015" i="1" s="1"/>
  <c r="Q1020" i="1" s="1"/>
  <c r="R1015" i="1" s="1"/>
  <c r="R1020" i="1" s="1"/>
  <c r="S1015" i="1" s="1"/>
  <c r="S1020" i="1" s="1"/>
  <c r="T1015" i="1" s="1"/>
  <c r="T1020" i="1" s="1"/>
  <c r="U1015" i="1" s="1"/>
  <c r="U1020" i="1" s="1"/>
  <c r="V1015" i="1" s="1"/>
  <c r="V1020" i="1" s="1"/>
  <c r="W1015" i="1" s="1"/>
  <c r="W1020" i="1" s="1"/>
  <c r="X1015" i="1" s="1"/>
  <c r="X1020" i="1" s="1"/>
  <c r="Y1015" i="1" s="1"/>
  <c r="Y1020" i="1" s="1"/>
  <c r="Z1015" i="1" s="1"/>
  <c r="Z1020" i="1" s="1"/>
  <c r="AA1015" i="1" s="1"/>
  <c r="AA1020" i="1" s="1"/>
  <c r="AB1015" i="1" s="1"/>
  <c r="AB1020" i="1" s="1"/>
  <c r="AC1015" i="1" s="1"/>
  <c r="AC1020" i="1" s="1"/>
  <c r="AD1015" i="1" s="1"/>
  <c r="AD1020" i="1" s="1"/>
  <c r="AE1015" i="1" s="1"/>
  <c r="AE1020" i="1" s="1"/>
  <c r="AF1015" i="1" s="1"/>
  <c r="AF1020" i="1" s="1"/>
  <c r="AG1015" i="1" s="1"/>
  <c r="AG1020" i="1" s="1"/>
  <c r="AH1015" i="1" s="1"/>
  <c r="AH1020" i="1" s="1"/>
  <c r="AI1015" i="1" s="1"/>
  <c r="AI1020" i="1" s="1"/>
  <c r="AJ1015" i="1" s="1"/>
  <c r="AJ1020" i="1" s="1"/>
  <c r="AK1015" i="1" s="1"/>
  <c r="AK1020" i="1" s="1"/>
  <c r="AL1015" i="1" s="1"/>
  <c r="AL1020" i="1" s="1"/>
  <c r="AM1015" i="1" s="1"/>
  <c r="AM1020" i="1" s="1"/>
  <c r="AN1015" i="1" s="1"/>
  <c r="AN1020" i="1" s="1"/>
  <c r="AO1015" i="1" s="1"/>
  <c r="AP1020" i="1" s="1"/>
  <c r="AP1019" i="1"/>
  <c r="AP1018" i="1"/>
  <c r="AP1017" i="1"/>
  <c r="AP1016" i="1"/>
  <c r="H1014" i="1"/>
  <c r="I1009" i="1" s="1"/>
  <c r="I1014" i="1" s="1"/>
  <c r="J1009" i="1" s="1"/>
  <c r="J1014" i="1" s="1"/>
  <c r="K1009" i="1" s="1"/>
  <c r="K1014" i="1" s="1"/>
  <c r="L1009" i="1" s="1"/>
  <c r="L1014" i="1" s="1"/>
  <c r="M1009" i="1" s="1"/>
  <c r="M1014" i="1" s="1"/>
  <c r="N1009" i="1" s="1"/>
  <c r="N1014" i="1" s="1"/>
  <c r="O1009" i="1" s="1"/>
  <c r="O1014" i="1" s="1"/>
  <c r="P1009" i="1" s="1"/>
  <c r="P1014" i="1" s="1"/>
  <c r="Q1009" i="1" s="1"/>
  <c r="Q1014" i="1" s="1"/>
  <c r="R1009" i="1" s="1"/>
  <c r="R1014" i="1" s="1"/>
  <c r="S1009" i="1" s="1"/>
  <c r="S1014" i="1" s="1"/>
  <c r="T1009" i="1" s="1"/>
  <c r="T1014" i="1" s="1"/>
  <c r="U1009" i="1" s="1"/>
  <c r="U1014" i="1" s="1"/>
  <c r="V1009" i="1" s="1"/>
  <c r="V1014" i="1" s="1"/>
  <c r="W1009" i="1" s="1"/>
  <c r="W1014" i="1" s="1"/>
  <c r="X1009" i="1" s="1"/>
  <c r="X1014" i="1" s="1"/>
  <c r="Y1009" i="1" s="1"/>
  <c r="Y1014" i="1" s="1"/>
  <c r="Z1009" i="1" s="1"/>
  <c r="Z1014" i="1" s="1"/>
  <c r="AA1009" i="1" s="1"/>
  <c r="AA1014" i="1" s="1"/>
  <c r="AB1009" i="1" s="1"/>
  <c r="AB1014" i="1" s="1"/>
  <c r="AC1009" i="1" s="1"/>
  <c r="AC1014" i="1" s="1"/>
  <c r="AD1009" i="1" s="1"/>
  <c r="AD1014" i="1" s="1"/>
  <c r="AE1009" i="1" s="1"/>
  <c r="AE1014" i="1" s="1"/>
  <c r="AF1009" i="1" s="1"/>
  <c r="AF1014" i="1" s="1"/>
  <c r="AG1009" i="1" s="1"/>
  <c r="AG1014" i="1" s="1"/>
  <c r="AH1009" i="1" s="1"/>
  <c r="AH1014" i="1" s="1"/>
  <c r="AI1009" i="1" s="1"/>
  <c r="AI1014" i="1" s="1"/>
  <c r="AJ1009" i="1" s="1"/>
  <c r="AJ1014" i="1" s="1"/>
  <c r="AK1009" i="1" s="1"/>
  <c r="AK1014" i="1" s="1"/>
  <c r="AL1009" i="1" s="1"/>
  <c r="AL1014" i="1" s="1"/>
  <c r="AM1009" i="1" s="1"/>
  <c r="AM1014" i="1" s="1"/>
  <c r="AN1009" i="1" s="1"/>
  <c r="AN1014" i="1" s="1"/>
  <c r="AO1009" i="1" s="1"/>
  <c r="AP1014" i="1" s="1"/>
  <c r="AP1013" i="1"/>
  <c r="AP1012" i="1"/>
  <c r="AP1011" i="1"/>
  <c r="AP1010" i="1"/>
  <c r="AP1007" i="1"/>
  <c r="AP1006" i="1"/>
  <c r="AP1005" i="1"/>
  <c r="AP1004" i="1"/>
  <c r="H1003" i="1"/>
  <c r="H1008" i="1" s="1"/>
  <c r="I1003" i="1" s="1"/>
  <c r="I1008" i="1" s="1"/>
  <c r="J1003" i="1" s="1"/>
  <c r="J1008" i="1" s="1"/>
  <c r="K1003" i="1" s="1"/>
  <c r="K1008" i="1" s="1"/>
  <c r="L1003" i="1" s="1"/>
  <c r="L1008" i="1" s="1"/>
  <c r="M1003" i="1" s="1"/>
  <c r="M1008" i="1" s="1"/>
  <c r="N1003" i="1" s="1"/>
  <c r="N1008" i="1" s="1"/>
  <c r="O1003" i="1" s="1"/>
  <c r="O1008" i="1" s="1"/>
  <c r="P1003" i="1" s="1"/>
  <c r="P1008" i="1" s="1"/>
  <c r="Q1003" i="1" s="1"/>
  <c r="Q1008" i="1" s="1"/>
  <c r="R1003" i="1" s="1"/>
  <c r="R1008" i="1" s="1"/>
  <c r="S1003" i="1" s="1"/>
  <c r="S1008" i="1" s="1"/>
  <c r="T1003" i="1" s="1"/>
  <c r="T1008" i="1" s="1"/>
  <c r="U1003" i="1" s="1"/>
  <c r="U1008" i="1" s="1"/>
  <c r="V1003" i="1" s="1"/>
  <c r="V1008" i="1" s="1"/>
  <c r="W1003" i="1" s="1"/>
  <c r="W1008" i="1" s="1"/>
  <c r="X1003" i="1" s="1"/>
  <c r="X1008" i="1" s="1"/>
  <c r="Y1003" i="1" s="1"/>
  <c r="Y1008" i="1" s="1"/>
  <c r="Z1003" i="1" s="1"/>
  <c r="Z1008" i="1" s="1"/>
  <c r="AA1003" i="1" s="1"/>
  <c r="AA1008" i="1" s="1"/>
  <c r="AB1003" i="1" s="1"/>
  <c r="AB1008" i="1" s="1"/>
  <c r="AC1003" i="1" s="1"/>
  <c r="AC1008" i="1" s="1"/>
  <c r="AD1003" i="1" s="1"/>
  <c r="AD1008" i="1" s="1"/>
  <c r="AE1003" i="1" s="1"/>
  <c r="AE1008" i="1" s="1"/>
  <c r="AF1003" i="1" s="1"/>
  <c r="AF1008" i="1" s="1"/>
  <c r="AG1003" i="1" s="1"/>
  <c r="AG1008" i="1" s="1"/>
  <c r="AH1003" i="1" s="1"/>
  <c r="AH1008" i="1" s="1"/>
  <c r="AI1003" i="1" s="1"/>
  <c r="AI1008" i="1" s="1"/>
  <c r="AJ1003" i="1" s="1"/>
  <c r="AJ1008" i="1" s="1"/>
  <c r="AK1003" i="1" s="1"/>
  <c r="AK1008" i="1" s="1"/>
  <c r="AL1003" i="1" s="1"/>
  <c r="AL1008" i="1" s="1"/>
  <c r="AM1003" i="1" s="1"/>
  <c r="AM1008" i="1" s="1"/>
  <c r="AN1003" i="1" s="1"/>
  <c r="AN1008" i="1" s="1"/>
  <c r="AO1003" i="1" s="1"/>
  <c r="AP1008" i="1" s="1"/>
  <c r="AP1001" i="1"/>
  <c r="AP1000" i="1"/>
  <c r="AP999" i="1"/>
  <c r="AP998" i="1"/>
  <c r="H997" i="1"/>
  <c r="H1002" i="1" s="1"/>
  <c r="I997" i="1" s="1"/>
  <c r="I1002" i="1" s="1"/>
  <c r="J997" i="1" s="1"/>
  <c r="J1002" i="1" s="1"/>
  <c r="K997" i="1" s="1"/>
  <c r="K1002" i="1" s="1"/>
  <c r="L997" i="1" s="1"/>
  <c r="L1002" i="1" s="1"/>
  <c r="M997" i="1" s="1"/>
  <c r="M1002" i="1" s="1"/>
  <c r="N997" i="1" s="1"/>
  <c r="N1002" i="1" s="1"/>
  <c r="O997" i="1" s="1"/>
  <c r="O1002" i="1" s="1"/>
  <c r="P997" i="1" s="1"/>
  <c r="P1002" i="1" s="1"/>
  <c r="Q997" i="1" s="1"/>
  <c r="Q1002" i="1" s="1"/>
  <c r="R997" i="1" s="1"/>
  <c r="R1002" i="1" s="1"/>
  <c r="S997" i="1" s="1"/>
  <c r="S1002" i="1" s="1"/>
  <c r="T997" i="1" s="1"/>
  <c r="T1002" i="1" s="1"/>
  <c r="U997" i="1" s="1"/>
  <c r="U1002" i="1" s="1"/>
  <c r="V997" i="1" s="1"/>
  <c r="V1002" i="1" s="1"/>
  <c r="W997" i="1" s="1"/>
  <c r="W1002" i="1" s="1"/>
  <c r="X997" i="1" s="1"/>
  <c r="X1002" i="1" s="1"/>
  <c r="Y997" i="1" s="1"/>
  <c r="Y1002" i="1" s="1"/>
  <c r="Z997" i="1" s="1"/>
  <c r="Z1002" i="1" s="1"/>
  <c r="AA997" i="1" s="1"/>
  <c r="AA1002" i="1" s="1"/>
  <c r="AB997" i="1" s="1"/>
  <c r="AB1002" i="1" s="1"/>
  <c r="AC997" i="1" s="1"/>
  <c r="AC1002" i="1" s="1"/>
  <c r="AD997" i="1" s="1"/>
  <c r="AD1002" i="1" s="1"/>
  <c r="AE997" i="1" s="1"/>
  <c r="AE1002" i="1" s="1"/>
  <c r="AF997" i="1" s="1"/>
  <c r="AF1002" i="1" s="1"/>
  <c r="AG997" i="1" s="1"/>
  <c r="AG1002" i="1" s="1"/>
  <c r="AH997" i="1" s="1"/>
  <c r="AH1002" i="1" s="1"/>
  <c r="AI997" i="1" s="1"/>
  <c r="AI1002" i="1" s="1"/>
  <c r="AJ997" i="1" s="1"/>
  <c r="AJ1002" i="1" s="1"/>
  <c r="AK997" i="1" s="1"/>
  <c r="AK1002" i="1" s="1"/>
  <c r="AL997" i="1" s="1"/>
  <c r="AL1002" i="1" s="1"/>
  <c r="AM997" i="1" s="1"/>
  <c r="AM1002" i="1" s="1"/>
  <c r="AN997" i="1" s="1"/>
  <c r="AN1002" i="1" s="1"/>
  <c r="AO997" i="1" s="1"/>
  <c r="AP1002" i="1" s="1"/>
  <c r="AP995" i="1"/>
  <c r="AP994" i="1"/>
  <c r="AP993" i="1"/>
  <c r="AP992" i="1"/>
  <c r="H991" i="1"/>
  <c r="H996" i="1" s="1"/>
  <c r="I991" i="1" s="1"/>
  <c r="I996" i="1" s="1"/>
  <c r="J991" i="1" s="1"/>
  <c r="J996" i="1" s="1"/>
  <c r="K991" i="1" s="1"/>
  <c r="K996" i="1" s="1"/>
  <c r="L991" i="1" s="1"/>
  <c r="L996" i="1" s="1"/>
  <c r="M991" i="1" s="1"/>
  <c r="M996" i="1" s="1"/>
  <c r="N991" i="1" s="1"/>
  <c r="N996" i="1" s="1"/>
  <c r="O991" i="1" s="1"/>
  <c r="O996" i="1" s="1"/>
  <c r="P991" i="1" s="1"/>
  <c r="P996" i="1" s="1"/>
  <c r="Q991" i="1" s="1"/>
  <c r="Q996" i="1" s="1"/>
  <c r="R991" i="1" s="1"/>
  <c r="R996" i="1" s="1"/>
  <c r="S991" i="1" s="1"/>
  <c r="S996" i="1" s="1"/>
  <c r="T991" i="1" s="1"/>
  <c r="T996" i="1" s="1"/>
  <c r="U991" i="1" s="1"/>
  <c r="U996" i="1" s="1"/>
  <c r="V991" i="1" s="1"/>
  <c r="V996" i="1" s="1"/>
  <c r="W991" i="1" s="1"/>
  <c r="W996" i="1" s="1"/>
  <c r="X991" i="1" s="1"/>
  <c r="X996" i="1" s="1"/>
  <c r="Y991" i="1" s="1"/>
  <c r="Y996" i="1" s="1"/>
  <c r="Z991" i="1" s="1"/>
  <c r="Z996" i="1" s="1"/>
  <c r="AA991" i="1" s="1"/>
  <c r="AA996" i="1" s="1"/>
  <c r="AB991" i="1" s="1"/>
  <c r="AB996" i="1" s="1"/>
  <c r="AC991" i="1" s="1"/>
  <c r="AC996" i="1" s="1"/>
  <c r="AD991" i="1" s="1"/>
  <c r="AD996" i="1" s="1"/>
  <c r="AE991" i="1" s="1"/>
  <c r="AE996" i="1" s="1"/>
  <c r="AF991" i="1" s="1"/>
  <c r="AF996" i="1" s="1"/>
  <c r="AG991" i="1" s="1"/>
  <c r="AG996" i="1" s="1"/>
  <c r="AH991" i="1" s="1"/>
  <c r="AH996" i="1" s="1"/>
  <c r="AI991" i="1" s="1"/>
  <c r="AI996" i="1" s="1"/>
  <c r="AJ991" i="1" s="1"/>
  <c r="AJ996" i="1" s="1"/>
  <c r="AK991" i="1" s="1"/>
  <c r="AK996" i="1" s="1"/>
  <c r="AL991" i="1" s="1"/>
  <c r="AL996" i="1" s="1"/>
  <c r="AM991" i="1" s="1"/>
  <c r="AM996" i="1" s="1"/>
  <c r="AN991" i="1" s="1"/>
  <c r="AN996" i="1" s="1"/>
  <c r="AO991" i="1" s="1"/>
  <c r="AP996" i="1" s="1"/>
  <c r="AP989" i="1"/>
  <c r="AP988" i="1"/>
  <c r="AP987" i="1"/>
  <c r="AP986" i="1"/>
  <c r="H985" i="1"/>
  <c r="H990" i="1" s="1"/>
  <c r="I985" i="1" s="1"/>
  <c r="I990" i="1" s="1"/>
  <c r="J985" i="1" s="1"/>
  <c r="J990" i="1" s="1"/>
  <c r="K985" i="1" s="1"/>
  <c r="K990" i="1" s="1"/>
  <c r="L985" i="1" s="1"/>
  <c r="L990" i="1" s="1"/>
  <c r="M985" i="1" s="1"/>
  <c r="M990" i="1" s="1"/>
  <c r="N985" i="1" s="1"/>
  <c r="N990" i="1" s="1"/>
  <c r="O985" i="1" s="1"/>
  <c r="O990" i="1" s="1"/>
  <c r="P985" i="1" s="1"/>
  <c r="P990" i="1" s="1"/>
  <c r="Q985" i="1" s="1"/>
  <c r="Q990" i="1" s="1"/>
  <c r="R985" i="1" s="1"/>
  <c r="R990" i="1" s="1"/>
  <c r="S985" i="1" s="1"/>
  <c r="S990" i="1" s="1"/>
  <c r="T985" i="1" s="1"/>
  <c r="T990" i="1" s="1"/>
  <c r="U985" i="1" s="1"/>
  <c r="U990" i="1" s="1"/>
  <c r="V985" i="1" s="1"/>
  <c r="V990" i="1" s="1"/>
  <c r="W985" i="1" s="1"/>
  <c r="W990" i="1" s="1"/>
  <c r="X985" i="1" s="1"/>
  <c r="X990" i="1" s="1"/>
  <c r="Y985" i="1" s="1"/>
  <c r="Y990" i="1" s="1"/>
  <c r="Z985" i="1" s="1"/>
  <c r="Z990" i="1" s="1"/>
  <c r="AA985" i="1" s="1"/>
  <c r="AA990" i="1" s="1"/>
  <c r="AB985" i="1" s="1"/>
  <c r="AB990" i="1" s="1"/>
  <c r="AC985" i="1" s="1"/>
  <c r="AC990" i="1" s="1"/>
  <c r="AD985" i="1" s="1"/>
  <c r="AD990" i="1" s="1"/>
  <c r="AE985" i="1" s="1"/>
  <c r="AE990" i="1" s="1"/>
  <c r="AF985" i="1" s="1"/>
  <c r="AF990" i="1" s="1"/>
  <c r="AG985" i="1" s="1"/>
  <c r="AG990" i="1" s="1"/>
  <c r="AH985" i="1" s="1"/>
  <c r="AH990" i="1" s="1"/>
  <c r="AI985" i="1" s="1"/>
  <c r="AI990" i="1" s="1"/>
  <c r="AJ985" i="1" s="1"/>
  <c r="AJ990" i="1" s="1"/>
  <c r="AK985" i="1" s="1"/>
  <c r="AK990" i="1" s="1"/>
  <c r="AL985" i="1" s="1"/>
  <c r="AL990" i="1" s="1"/>
  <c r="AM985" i="1" s="1"/>
  <c r="AM990" i="1" s="1"/>
  <c r="AN985" i="1" s="1"/>
  <c r="AN990" i="1" s="1"/>
  <c r="AO985" i="1" s="1"/>
  <c r="AP990" i="1" s="1"/>
  <c r="AP983" i="1"/>
  <c r="AP982" i="1"/>
  <c r="AP981" i="1"/>
  <c r="AP980" i="1"/>
  <c r="H979" i="1"/>
  <c r="H984" i="1" s="1"/>
  <c r="I979" i="1" s="1"/>
  <c r="I984" i="1" s="1"/>
  <c r="J979" i="1" s="1"/>
  <c r="J984" i="1" s="1"/>
  <c r="K979" i="1" s="1"/>
  <c r="K984" i="1" s="1"/>
  <c r="L979" i="1" s="1"/>
  <c r="L984" i="1" s="1"/>
  <c r="M979" i="1" s="1"/>
  <c r="M984" i="1" s="1"/>
  <c r="N979" i="1" s="1"/>
  <c r="N984" i="1" s="1"/>
  <c r="O979" i="1" s="1"/>
  <c r="O984" i="1" s="1"/>
  <c r="P979" i="1" s="1"/>
  <c r="P984" i="1" s="1"/>
  <c r="Q979" i="1" s="1"/>
  <c r="Q984" i="1" s="1"/>
  <c r="R979" i="1" s="1"/>
  <c r="R984" i="1" s="1"/>
  <c r="S979" i="1" s="1"/>
  <c r="S984" i="1" s="1"/>
  <c r="T979" i="1" s="1"/>
  <c r="T984" i="1" s="1"/>
  <c r="U979" i="1" s="1"/>
  <c r="U984" i="1" s="1"/>
  <c r="V979" i="1" s="1"/>
  <c r="V984" i="1" s="1"/>
  <c r="W979" i="1" s="1"/>
  <c r="W984" i="1" s="1"/>
  <c r="X979" i="1" s="1"/>
  <c r="X984" i="1" s="1"/>
  <c r="Y979" i="1" s="1"/>
  <c r="Y984" i="1" s="1"/>
  <c r="Z979" i="1" s="1"/>
  <c r="Z984" i="1" s="1"/>
  <c r="AA979" i="1" s="1"/>
  <c r="AA984" i="1" s="1"/>
  <c r="AB979" i="1" s="1"/>
  <c r="AB984" i="1" s="1"/>
  <c r="AC979" i="1" s="1"/>
  <c r="AC984" i="1" s="1"/>
  <c r="AD979" i="1" s="1"/>
  <c r="AD984" i="1" s="1"/>
  <c r="AE979" i="1" s="1"/>
  <c r="AE984" i="1" s="1"/>
  <c r="AF979" i="1" s="1"/>
  <c r="AF984" i="1" s="1"/>
  <c r="AG979" i="1" s="1"/>
  <c r="AG984" i="1" s="1"/>
  <c r="AH979" i="1" s="1"/>
  <c r="AH984" i="1" s="1"/>
  <c r="AI979" i="1" s="1"/>
  <c r="AI984" i="1" s="1"/>
  <c r="AJ979" i="1" s="1"/>
  <c r="AJ984" i="1" s="1"/>
  <c r="AK979" i="1" s="1"/>
  <c r="AK984" i="1" s="1"/>
  <c r="AL979" i="1" s="1"/>
  <c r="AL984" i="1" s="1"/>
  <c r="AM979" i="1" s="1"/>
  <c r="AM984" i="1" s="1"/>
  <c r="AN979" i="1" s="1"/>
  <c r="AN984" i="1" s="1"/>
  <c r="AO979" i="1" s="1"/>
  <c r="AP984" i="1" s="1"/>
  <c r="AP977" i="1"/>
  <c r="AP976" i="1"/>
  <c r="AP975" i="1"/>
  <c r="AP974" i="1"/>
  <c r="AP973" i="1"/>
  <c r="AP972" i="1"/>
  <c r="H971" i="1"/>
  <c r="H978" i="1" s="1"/>
  <c r="I971" i="1" s="1"/>
  <c r="I978" i="1" s="1"/>
  <c r="J971" i="1" s="1"/>
  <c r="J978" i="1" s="1"/>
  <c r="K971" i="1" s="1"/>
  <c r="K978" i="1" s="1"/>
  <c r="L971" i="1" s="1"/>
  <c r="L978" i="1" s="1"/>
  <c r="M971" i="1" s="1"/>
  <c r="M978" i="1" s="1"/>
  <c r="N971" i="1" s="1"/>
  <c r="N978" i="1" s="1"/>
  <c r="O971" i="1" s="1"/>
  <c r="O978" i="1" s="1"/>
  <c r="P971" i="1" s="1"/>
  <c r="P978" i="1" s="1"/>
  <c r="Q971" i="1" s="1"/>
  <c r="Q978" i="1" s="1"/>
  <c r="R971" i="1" s="1"/>
  <c r="R978" i="1" s="1"/>
  <c r="S971" i="1" s="1"/>
  <c r="S978" i="1" s="1"/>
  <c r="T971" i="1" s="1"/>
  <c r="T978" i="1" s="1"/>
  <c r="U971" i="1" s="1"/>
  <c r="U978" i="1" s="1"/>
  <c r="V971" i="1" s="1"/>
  <c r="V978" i="1" s="1"/>
  <c r="W971" i="1" s="1"/>
  <c r="W978" i="1" s="1"/>
  <c r="X971" i="1" s="1"/>
  <c r="X978" i="1" s="1"/>
  <c r="Y971" i="1" s="1"/>
  <c r="Y978" i="1" s="1"/>
  <c r="Z971" i="1" s="1"/>
  <c r="Z978" i="1" s="1"/>
  <c r="AA971" i="1" s="1"/>
  <c r="AA978" i="1" s="1"/>
  <c r="AB971" i="1" s="1"/>
  <c r="AB978" i="1" s="1"/>
  <c r="AC971" i="1" s="1"/>
  <c r="AC978" i="1" s="1"/>
  <c r="AD971" i="1" s="1"/>
  <c r="AD978" i="1" s="1"/>
  <c r="AE971" i="1" s="1"/>
  <c r="AE978" i="1" s="1"/>
  <c r="AF971" i="1" s="1"/>
  <c r="AF978" i="1" s="1"/>
  <c r="AG971" i="1" s="1"/>
  <c r="AG978" i="1" s="1"/>
  <c r="AH971" i="1" s="1"/>
  <c r="AH978" i="1" s="1"/>
  <c r="AI971" i="1" s="1"/>
  <c r="AI978" i="1" s="1"/>
  <c r="AJ971" i="1" s="1"/>
  <c r="AJ978" i="1" s="1"/>
  <c r="AK971" i="1" s="1"/>
  <c r="AK978" i="1" s="1"/>
  <c r="AL971" i="1" s="1"/>
  <c r="AL978" i="1" s="1"/>
  <c r="AM971" i="1" s="1"/>
  <c r="AM978" i="1" s="1"/>
  <c r="AN971" i="1" s="1"/>
  <c r="AN978" i="1" s="1"/>
  <c r="AO971" i="1" s="1"/>
  <c r="AP978" i="1" s="1"/>
  <c r="H970" i="1"/>
  <c r="I963" i="1" s="1"/>
  <c r="I970" i="1" s="1"/>
  <c r="J963" i="1" s="1"/>
  <c r="J970" i="1" s="1"/>
  <c r="K963" i="1" s="1"/>
  <c r="K970" i="1" s="1"/>
  <c r="L963" i="1" s="1"/>
  <c r="L970" i="1" s="1"/>
  <c r="M963" i="1" s="1"/>
  <c r="M970" i="1" s="1"/>
  <c r="N963" i="1" s="1"/>
  <c r="N970" i="1" s="1"/>
  <c r="O963" i="1" s="1"/>
  <c r="O970" i="1" s="1"/>
  <c r="P963" i="1" s="1"/>
  <c r="P970" i="1" s="1"/>
  <c r="Q963" i="1" s="1"/>
  <c r="Q970" i="1" s="1"/>
  <c r="R963" i="1" s="1"/>
  <c r="R970" i="1" s="1"/>
  <c r="S963" i="1" s="1"/>
  <c r="S970" i="1" s="1"/>
  <c r="T963" i="1" s="1"/>
  <c r="T970" i="1" s="1"/>
  <c r="U963" i="1" s="1"/>
  <c r="U970" i="1" s="1"/>
  <c r="V963" i="1" s="1"/>
  <c r="V970" i="1" s="1"/>
  <c r="W963" i="1" s="1"/>
  <c r="W970" i="1" s="1"/>
  <c r="X963" i="1" s="1"/>
  <c r="X970" i="1" s="1"/>
  <c r="Y963" i="1" s="1"/>
  <c r="Y970" i="1" s="1"/>
  <c r="Z963" i="1" s="1"/>
  <c r="Z970" i="1" s="1"/>
  <c r="AA963" i="1" s="1"/>
  <c r="AA970" i="1" s="1"/>
  <c r="AB963" i="1" s="1"/>
  <c r="AB970" i="1" s="1"/>
  <c r="AC963" i="1" s="1"/>
  <c r="AC970" i="1" s="1"/>
  <c r="AD963" i="1" s="1"/>
  <c r="AD970" i="1" s="1"/>
  <c r="AE963" i="1" s="1"/>
  <c r="AE970" i="1" s="1"/>
  <c r="AF963" i="1" s="1"/>
  <c r="AF970" i="1" s="1"/>
  <c r="AG963" i="1" s="1"/>
  <c r="AG970" i="1" s="1"/>
  <c r="AH963" i="1" s="1"/>
  <c r="AH970" i="1" s="1"/>
  <c r="AI963" i="1" s="1"/>
  <c r="AI970" i="1" s="1"/>
  <c r="AJ963" i="1" s="1"/>
  <c r="AJ970" i="1" s="1"/>
  <c r="AK963" i="1" s="1"/>
  <c r="AK970" i="1" s="1"/>
  <c r="AL963" i="1" s="1"/>
  <c r="AL970" i="1" s="1"/>
  <c r="AM963" i="1" s="1"/>
  <c r="AM970" i="1" s="1"/>
  <c r="AN963" i="1" s="1"/>
  <c r="AN970" i="1" s="1"/>
  <c r="AO963" i="1" s="1"/>
  <c r="AP970" i="1" s="1"/>
  <c r="AP969" i="1"/>
  <c r="AP968" i="1"/>
  <c r="AP967" i="1"/>
  <c r="AP966" i="1"/>
  <c r="AP965" i="1"/>
  <c r="AP964" i="1"/>
  <c r="H962" i="1"/>
  <c r="I955" i="1" s="1"/>
  <c r="I962" i="1" s="1"/>
  <c r="J955" i="1" s="1"/>
  <c r="J962" i="1" s="1"/>
  <c r="K955" i="1" s="1"/>
  <c r="K962" i="1" s="1"/>
  <c r="L955" i="1" s="1"/>
  <c r="L962" i="1" s="1"/>
  <c r="M955" i="1" s="1"/>
  <c r="M962" i="1" s="1"/>
  <c r="N955" i="1" s="1"/>
  <c r="N962" i="1" s="1"/>
  <c r="O955" i="1" s="1"/>
  <c r="O962" i="1" s="1"/>
  <c r="P955" i="1" s="1"/>
  <c r="P962" i="1" s="1"/>
  <c r="Q955" i="1" s="1"/>
  <c r="Q962" i="1" s="1"/>
  <c r="R955" i="1" s="1"/>
  <c r="R962" i="1" s="1"/>
  <c r="S955" i="1" s="1"/>
  <c r="S962" i="1" s="1"/>
  <c r="T955" i="1" s="1"/>
  <c r="T962" i="1" s="1"/>
  <c r="U955" i="1" s="1"/>
  <c r="U962" i="1" s="1"/>
  <c r="V955" i="1" s="1"/>
  <c r="V962" i="1" s="1"/>
  <c r="W955" i="1" s="1"/>
  <c r="W962" i="1" s="1"/>
  <c r="X955" i="1" s="1"/>
  <c r="X962" i="1" s="1"/>
  <c r="Y955" i="1" s="1"/>
  <c r="Y962" i="1" s="1"/>
  <c r="Z955" i="1" s="1"/>
  <c r="Z962" i="1" s="1"/>
  <c r="AA955" i="1" s="1"/>
  <c r="AA962" i="1" s="1"/>
  <c r="AB955" i="1" s="1"/>
  <c r="AB962" i="1" s="1"/>
  <c r="AC955" i="1" s="1"/>
  <c r="AC962" i="1" s="1"/>
  <c r="AD955" i="1" s="1"/>
  <c r="AD962" i="1" s="1"/>
  <c r="AE955" i="1" s="1"/>
  <c r="AE962" i="1" s="1"/>
  <c r="AF955" i="1" s="1"/>
  <c r="AF962" i="1" s="1"/>
  <c r="AG955" i="1" s="1"/>
  <c r="AG962" i="1" s="1"/>
  <c r="AH955" i="1" s="1"/>
  <c r="AH962" i="1" s="1"/>
  <c r="AI955" i="1" s="1"/>
  <c r="AI962" i="1" s="1"/>
  <c r="AJ955" i="1" s="1"/>
  <c r="AJ962" i="1" s="1"/>
  <c r="AK955" i="1" s="1"/>
  <c r="AK962" i="1" s="1"/>
  <c r="AL955" i="1" s="1"/>
  <c r="AL962" i="1" s="1"/>
  <c r="AM955" i="1" s="1"/>
  <c r="AM962" i="1" s="1"/>
  <c r="AN955" i="1" s="1"/>
  <c r="AN962" i="1" s="1"/>
  <c r="AO955" i="1" s="1"/>
  <c r="AP962" i="1" s="1"/>
  <c r="AP961" i="1"/>
  <c r="AP960" i="1"/>
  <c r="AP959" i="1"/>
  <c r="AP958" i="1"/>
  <c r="AP957" i="1"/>
  <c r="AP956" i="1"/>
  <c r="H954" i="1"/>
  <c r="I949" i="1" s="1"/>
  <c r="I954" i="1" s="1"/>
  <c r="J949" i="1" s="1"/>
  <c r="J954" i="1" s="1"/>
  <c r="K949" i="1" s="1"/>
  <c r="K954" i="1" s="1"/>
  <c r="L949" i="1" s="1"/>
  <c r="L954" i="1" s="1"/>
  <c r="M949" i="1" s="1"/>
  <c r="M954" i="1" s="1"/>
  <c r="N949" i="1" s="1"/>
  <c r="N954" i="1" s="1"/>
  <c r="O949" i="1" s="1"/>
  <c r="O954" i="1" s="1"/>
  <c r="P949" i="1" s="1"/>
  <c r="P954" i="1" s="1"/>
  <c r="Q949" i="1" s="1"/>
  <c r="Q954" i="1" s="1"/>
  <c r="R949" i="1" s="1"/>
  <c r="R954" i="1" s="1"/>
  <c r="S949" i="1" s="1"/>
  <c r="S954" i="1" s="1"/>
  <c r="T949" i="1" s="1"/>
  <c r="T954" i="1" s="1"/>
  <c r="U949" i="1" s="1"/>
  <c r="U954" i="1" s="1"/>
  <c r="V949" i="1" s="1"/>
  <c r="V954" i="1" s="1"/>
  <c r="W949" i="1" s="1"/>
  <c r="W954" i="1" s="1"/>
  <c r="X949" i="1" s="1"/>
  <c r="X954" i="1" s="1"/>
  <c r="Y949" i="1" s="1"/>
  <c r="Y954" i="1" s="1"/>
  <c r="Z949" i="1" s="1"/>
  <c r="Z954" i="1" s="1"/>
  <c r="AA949" i="1" s="1"/>
  <c r="AA954" i="1" s="1"/>
  <c r="AB949" i="1" s="1"/>
  <c r="AB954" i="1" s="1"/>
  <c r="AC949" i="1" s="1"/>
  <c r="AC954" i="1" s="1"/>
  <c r="AD949" i="1" s="1"/>
  <c r="AD954" i="1" s="1"/>
  <c r="AE949" i="1" s="1"/>
  <c r="AE954" i="1" s="1"/>
  <c r="AF949" i="1" s="1"/>
  <c r="AF954" i="1" s="1"/>
  <c r="AG949" i="1" s="1"/>
  <c r="AG954" i="1" s="1"/>
  <c r="AH949" i="1" s="1"/>
  <c r="AH954" i="1" s="1"/>
  <c r="AI949" i="1" s="1"/>
  <c r="AI954" i="1" s="1"/>
  <c r="AJ949" i="1" s="1"/>
  <c r="AJ954" i="1" s="1"/>
  <c r="AK949" i="1" s="1"/>
  <c r="AK954" i="1" s="1"/>
  <c r="AL949" i="1" s="1"/>
  <c r="AL954" i="1" s="1"/>
  <c r="AM949" i="1" s="1"/>
  <c r="AM954" i="1" s="1"/>
  <c r="AN949" i="1" s="1"/>
  <c r="AN954" i="1" s="1"/>
  <c r="AO949" i="1" s="1"/>
  <c r="AP954" i="1" s="1"/>
  <c r="AP953" i="1"/>
  <c r="AP952" i="1"/>
  <c r="AP951" i="1"/>
  <c r="AP950" i="1"/>
  <c r="H948" i="1"/>
  <c r="I943" i="1" s="1"/>
  <c r="I948" i="1" s="1"/>
  <c r="J943" i="1" s="1"/>
  <c r="J948" i="1" s="1"/>
  <c r="K943" i="1" s="1"/>
  <c r="K948" i="1" s="1"/>
  <c r="L943" i="1" s="1"/>
  <c r="L948" i="1" s="1"/>
  <c r="M943" i="1" s="1"/>
  <c r="M948" i="1" s="1"/>
  <c r="N943" i="1" s="1"/>
  <c r="N948" i="1" s="1"/>
  <c r="O943" i="1" s="1"/>
  <c r="O948" i="1" s="1"/>
  <c r="P943" i="1" s="1"/>
  <c r="P948" i="1" s="1"/>
  <c r="Q943" i="1" s="1"/>
  <c r="Q948" i="1" s="1"/>
  <c r="R943" i="1" s="1"/>
  <c r="R948" i="1" s="1"/>
  <c r="S943" i="1" s="1"/>
  <c r="S948" i="1" s="1"/>
  <c r="T943" i="1" s="1"/>
  <c r="T948" i="1" s="1"/>
  <c r="U943" i="1" s="1"/>
  <c r="U948" i="1" s="1"/>
  <c r="V943" i="1" s="1"/>
  <c r="V948" i="1" s="1"/>
  <c r="W943" i="1" s="1"/>
  <c r="W948" i="1" s="1"/>
  <c r="X943" i="1" s="1"/>
  <c r="X948" i="1" s="1"/>
  <c r="Y943" i="1" s="1"/>
  <c r="Y948" i="1" s="1"/>
  <c r="Z943" i="1" s="1"/>
  <c r="Z948" i="1" s="1"/>
  <c r="AA943" i="1" s="1"/>
  <c r="AA948" i="1" s="1"/>
  <c r="AB943" i="1" s="1"/>
  <c r="AB948" i="1" s="1"/>
  <c r="AC943" i="1" s="1"/>
  <c r="AC948" i="1" s="1"/>
  <c r="AD943" i="1" s="1"/>
  <c r="AD948" i="1" s="1"/>
  <c r="AE943" i="1" s="1"/>
  <c r="AE948" i="1" s="1"/>
  <c r="AF943" i="1" s="1"/>
  <c r="AF948" i="1" s="1"/>
  <c r="AG943" i="1" s="1"/>
  <c r="AG948" i="1" s="1"/>
  <c r="AH943" i="1" s="1"/>
  <c r="AH948" i="1" s="1"/>
  <c r="AI943" i="1" s="1"/>
  <c r="AI948" i="1" s="1"/>
  <c r="AJ943" i="1" s="1"/>
  <c r="AJ948" i="1" s="1"/>
  <c r="AK943" i="1" s="1"/>
  <c r="AK948" i="1" s="1"/>
  <c r="AL943" i="1" s="1"/>
  <c r="AL948" i="1" s="1"/>
  <c r="AM943" i="1" s="1"/>
  <c r="AM948" i="1" s="1"/>
  <c r="AN943" i="1" s="1"/>
  <c r="AN948" i="1" s="1"/>
  <c r="AO943" i="1" s="1"/>
  <c r="AP948" i="1" s="1"/>
  <c r="AP947" i="1"/>
  <c r="AP946" i="1"/>
  <c r="AP945" i="1"/>
  <c r="AP944" i="1"/>
  <c r="H942" i="1"/>
  <c r="I937" i="1" s="1"/>
  <c r="I942" i="1" s="1"/>
  <c r="J937" i="1" s="1"/>
  <c r="J942" i="1" s="1"/>
  <c r="K937" i="1" s="1"/>
  <c r="K942" i="1" s="1"/>
  <c r="L937" i="1" s="1"/>
  <c r="L942" i="1" s="1"/>
  <c r="M937" i="1" s="1"/>
  <c r="M942" i="1" s="1"/>
  <c r="N937" i="1" s="1"/>
  <c r="N942" i="1" s="1"/>
  <c r="O937" i="1" s="1"/>
  <c r="O942" i="1" s="1"/>
  <c r="P937" i="1" s="1"/>
  <c r="P942" i="1" s="1"/>
  <c r="Q937" i="1" s="1"/>
  <c r="Q942" i="1" s="1"/>
  <c r="R937" i="1" s="1"/>
  <c r="R942" i="1" s="1"/>
  <c r="S937" i="1" s="1"/>
  <c r="S942" i="1" s="1"/>
  <c r="T937" i="1" s="1"/>
  <c r="T942" i="1" s="1"/>
  <c r="U937" i="1" s="1"/>
  <c r="U942" i="1" s="1"/>
  <c r="V937" i="1" s="1"/>
  <c r="V942" i="1" s="1"/>
  <c r="W937" i="1" s="1"/>
  <c r="W942" i="1" s="1"/>
  <c r="X937" i="1" s="1"/>
  <c r="X942" i="1" s="1"/>
  <c r="Y937" i="1" s="1"/>
  <c r="Y942" i="1" s="1"/>
  <c r="Z937" i="1" s="1"/>
  <c r="Z942" i="1" s="1"/>
  <c r="AA937" i="1" s="1"/>
  <c r="AA942" i="1" s="1"/>
  <c r="AB937" i="1" s="1"/>
  <c r="AB942" i="1" s="1"/>
  <c r="AC937" i="1" s="1"/>
  <c r="AC942" i="1" s="1"/>
  <c r="AD937" i="1" s="1"/>
  <c r="AD942" i="1" s="1"/>
  <c r="AE937" i="1" s="1"/>
  <c r="AE942" i="1" s="1"/>
  <c r="AF937" i="1" s="1"/>
  <c r="AF942" i="1" s="1"/>
  <c r="AG937" i="1" s="1"/>
  <c r="AG942" i="1" s="1"/>
  <c r="AH937" i="1" s="1"/>
  <c r="AH942" i="1" s="1"/>
  <c r="AI937" i="1" s="1"/>
  <c r="AI942" i="1" s="1"/>
  <c r="AJ937" i="1" s="1"/>
  <c r="AJ942" i="1" s="1"/>
  <c r="AK937" i="1" s="1"/>
  <c r="AK942" i="1" s="1"/>
  <c r="AL937" i="1" s="1"/>
  <c r="AL942" i="1" s="1"/>
  <c r="AM937" i="1" s="1"/>
  <c r="AM942" i="1" s="1"/>
  <c r="AN937" i="1" s="1"/>
  <c r="AN942" i="1" s="1"/>
  <c r="AO937" i="1" s="1"/>
  <c r="AP942" i="1" s="1"/>
  <c r="AP941" i="1"/>
  <c r="AP940" i="1"/>
  <c r="AP939" i="1"/>
  <c r="AP938" i="1"/>
  <c r="H936" i="1"/>
  <c r="I931" i="1" s="1"/>
  <c r="I936" i="1" s="1"/>
  <c r="J931" i="1" s="1"/>
  <c r="J936" i="1" s="1"/>
  <c r="K931" i="1" s="1"/>
  <c r="K936" i="1" s="1"/>
  <c r="L931" i="1" s="1"/>
  <c r="L936" i="1" s="1"/>
  <c r="M931" i="1" s="1"/>
  <c r="M936" i="1" s="1"/>
  <c r="N931" i="1" s="1"/>
  <c r="N936" i="1" s="1"/>
  <c r="O931" i="1" s="1"/>
  <c r="O936" i="1" s="1"/>
  <c r="P931" i="1" s="1"/>
  <c r="P936" i="1" s="1"/>
  <c r="Q931" i="1" s="1"/>
  <c r="Q936" i="1" s="1"/>
  <c r="R931" i="1" s="1"/>
  <c r="R936" i="1" s="1"/>
  <c r="S931" i="1" s="1"/>
  <c r="S936" i="1" s="1"/>
  <c r="T931" i="1" s="1"/>
  <c r="T936" i="1" s="1"/>
  <c r="U931" i="1" s="1"/>
  <c r="U936" i="1" s="1"/>
  <c r="V931" i="1" s="1"/>
  <c r="V936" i="1" s="1"/>
  <c r="W931" i="1" s="1"/>
  <c r="W936" i="1" s="1"/>
  <c r="X931" i="1" s="1"/>
  <c r="X936" i="1" s="1"/>
  <c r="Y931" i="1" s="1"/>
  <c r="Y936" i="1" s="1"/>
  <c r="Z931" i="1" s="1"/>
  <c r="Z936" i="1" s="1"/>
  <c r="AA931" i="1" s="1"/>
  <c r="AA936" i="1" s="1"/>
  <c r="AB931" i="1" s="1"/>
  <c r="AB936" i="1" s="1"/>
  <c r="AC931" i="1" s="1"/>
  <c r="AC936" i="1" s="1"/>
  <c r="AD931" i="1" s="1"/>
  <c r="AD936" i="1" s="1"/>
  <c r="AE931" i="1" s="1"/>
  <c r="AE936" i="1" s="1"/>
  <c r="AF931" i="1" s="1"/>
  <c r="AF936" i="1" s="1"/>
  <c r="AG931" i="1" s="1"/>
  <c r="AG936" i="1" s="1"/>
  <c r="AH931" i="1" s="1"/>
  <c r="AH936" i="1" s="1"/>
  <c r="AI931" i="1" s="1"/>
  <c r="AI936" i="1" s="1"/>
  <c r="AJ931" i="1" s="1"/>
  <c r="AJ936" i="1" s="1"/>
  <c r="AK931" i="1" s="1"/>
  <c r="AK936" i="1" s="1"/>
  <c r="AL931" i="1" s="1"/>
  <c r="AL936" i="1" s="1"/>
  <c r="AM931" i="1" s="1"/>
  <c r="AM936" i="1" s="1"/>
  <c r="AN931" i="1" s="1"/>
  <c r="AN936" i="1" s="1"/>
  <c r="AO931" i="1" s="1"/>
  <c r="AP936" i="1" s="1"/>
  <c r="AP935" i="1"/>
  <c r="AP934" i="1"/>
  <c r="AP933" i="1"/>
  <c r="AP932" i="1"/>
  <c r="H930" i="1"/>
  <c r="I925" i="1" s="1"/>
  <c r="I930" i="1" s="1"/>
  <c r="J925" i="1" s="1"/>
  <c r="J930" i="1" s="1"/>
  <c r="K925" i="1" s="1"/>
  <c r="K930" i="1" s="1"/>
  <c r="L925" i="1" s="1"/>
  <c r="L930" i="1" s="1"/>
  <c r="M925" i="1" s="1"/>
  <c r="M930" i="1" s="1"/>
  <c r="N925" i="1" s="1"/>
  <c r="N930" i="1" s="1"/>
  <c r="O925" i="1" s="1"/>
  <c r="O930" i="1" s="1"/>
  <c r="P925" i="1" s="1"/>
  <c r="P930" i="1" s="1"/>
  <c r="Q925" i="1" s="1"/>
  <c r="Q930" i="1" s="1"/>
  <c r="R925" i="1" s="1"/>
  <c r="R930" i="1" s="1"/>
  <c r="S925" i="1" s="1"/>
  <c r="S930" i="1" s="1"/>
  <c r="T925" i="1" s="1"/>
  <c r="T930" i="1" s="1"/>
  <c r="U925" i="1" s="1"/>
  <c r="U930" i="1" s="1"/>
  <c r="V925" i="1" s="1"/>
  <c r="V930" i="1" s="1"/>
  <c r="W925" i="1" s="1"/>
  <c r="W930" i="1" s="1"/>
  <c r="X925" i="1" s="1"/>
  <c r="X930" i="1" s="1"/>
  <c r="Y925" i="1" s="1"/>
  <c r="Y930" i="1" s="1"/>
  <c r="Z925" i="1" s="1"/>
  <c r="Z930" i="1" s="1"/>
  <c r="AA925" i="1" s="1"/>
  <c r="AA930" i="1" s="1"/>
  <c r="AB925" i="1" s="1"/>
  <c r="AB930" i="1" s="1"/>
  <c r="AC925" i="1" s="1"/>
  <c r="AC930" i="1" s="1"/>
  <c r="AD925" i="1" s="1"/>
  <c r="AD930" i="1" s="1"/>
  <c r="AE925" i="1" s="1"/>
  <c r="AE930" i="1" s="1"/>
  <c r="AF925" i="1" s="1"/>
  <c r="AF930" i="1" s="1"/>
  <c r="AG925" i="1" s="1"/>
  <c r="AG930" i="1" s="1"/>
  <c r="AH925" i="1" s="1"/>
  <c r="AH930" i="1" s="1"/>
  <c r="AI925" i="1" s="1"/>
  <c r="AI930" i="1" s="1"/>
  <c r="AJ925" i="1" s="1"/>
  <c r="AJ930" i="1" s="1"/>
  <c r="AK925" i="1" s="1"/>
  <c r="AK930" i="1" s="1"/>
  <c r="AL925" i="1" s="1"/>
  <c r="AL930" i="1" s="1"/>
  <c r="AM925" i="1" s="1"/>
  <c r="AM930" i="1" s="1"/>
  <c r="AN925" i="1" s="1"/>
  <c r="AN930" i="1" s="1"/>
  <c r="AO925" i="1" s="1"/>
  <c r="AP930" i="1" s="1"/>
  <c r="AP929" i="1"/>
  <c r="AP928" i="1"/>
  <c r="AP927" i="1"/>
  <c r="AP926" i="1"/>
  <c r="H924" i="1"/>
  <c r="I919" i="1" s="1"/>
  <c r="I924" i="1" s="1"/>
  <c r="J919" i="1" s="1"/>
  <c r="J924" i="1" s="1"/>
  <c r="K919" i="1" s="1"/>
  <c r="K924" i="1" s="1"/>
  <c r="L919" i="1" s="1"/>
  <c r="L924" i="1" s="1"/>
  <c r="M919" i="1" s="1"/>
  <c r="M924" i="1" s="1"/>
  <c r="N919" i="1" s="1"/>
  <c r="N924" i="1" s="1"/>
  <c r="O919" i="1" s="1"/>
  <c r="O924" i="1" s="1"/>
  <c r="P919" i="1" s="1"/>
  <c r="P924" i="1" s="1"/>
  <c r="Q919" i="1" s="1"/>
  <c r="Q924" i="1" s="1"/>
  <c r="R919" i="1" s="1"/>
  <c r="R924" i="1" s="1"/>
  <c r="S919" i="1" s="1"/>
  <c r="S924" i="1" s="1"/>
  <c r="T919" i="1" s="1"/>
  <c r="T924" i="1" s="1"/>
  <c r="U919" i="1" s="1"/>
  <c r="U924" i="1" s="1"/>
  <c r="V919" i="1" s="1"/>
  <c r="V924" i="1" s="1"/>
  <c r="W919" i="1" s="1"/>
  <c r="W924" i="1" s="1"/>
  <c r="X919" i="1" s="1"/>
  <c r="X924" i="1" s="1"/>
  <c r="Y919" i="1" s="1"/>
  <c r="Y924" i="1" s="1"/>
  <c r="Z919" i="1" s="1"/>
  <c r="Z924" i="1" s="1"/>
  <c r="AA919" i="1" s="1"/>
  <c r="AA924" i="1" s="1"/>
  <c r="AB919" i="1" s="1"/>
  <c r="AB924" i="1" s="1"/>
  <c r="AC919" i="1" s="1"/>
  <c r="AC924" i="1" s="1"/>
  <c r="AD919" i="1" s="1"/>
  <c r="AD924" i="1" s="1"/>
  <c r="AE919" i="1" s="1"/>
  <c r="AE924" i="1" s="1"/>
  <c r="AF919" i="1" s="1"/>
  <c r="AF924" i="1" s="1"/>
  <c r="AG919" i="1" s="1"/>
  <c r="AG924" i="1" s="1"/>
  <c r="AH919" i="1" s="1"/>
  <c r="AH924" i="1" s="1"/>
  <c r="AI919" i="1" s="1"/>
  <c r="AI924" i="1" s="1"/>
  <c r="AJ919" i="1" s="1"/>
  <c r="AJ924" i="1" s="1"/>
  <c r="AK919" i="1" s="1"/>
  <c r="AK924" i="1" s="1"/>
  <c r="AL919" i="1" s="1"/>
  <c r="AL924" i="1" s="1"/>
  <c r="AM919" i="1" s="1"/>
  <c r="AM924" i="1" s="1"/>
  <c r="AN919" i="1" s="1"/>
  <c r="AN924" i="1" s="1"/>
  <c r="AO919" i="1" s="1"/>
  <c r="AP924" i="1" s="1"/>
  <c r="AP923" i="1"/>
  <c r="AP922" i="1"/>
  <c r="AP921" i="1"/>
  <c r="AP920" i="1"/>
  <c r="H918" i="1"/>
  <c r="I913" i="1" s="1"/>
  <c r="I918" i="1" s="1"/>
  <c r="J913" i="1" s="1"/>
  <c r="J918" i="1" s="1"/>
  <c r="K913" i="1" s="1"/>
  <c r="K918" i="1" s="1"/>
  <c r="L913" i="1" s="1"/>
  <c r="L918" i="1" s="1"/>
  <c r="M913" i="1" s="1"/>
  <c r="M918" i="1" s="1"/>
  <c r="N913" i="1" s="1"/>
  <c r="N918" i="1" s="1"/>
  <c r="O913" i="1" s="1"/>
  <c r="O918" i="1" s="1"/>
  <c r="P913" i="1" s="1"/>
  <c r="P918" i="1" s="1"/>
  <c r="Q913" i="1" s="1"/>
  <c r="Q918" i="1" s="1"/>
  <c r="R913" i="1" s="1"/>
  <c r="R918" i="1" s="1"/>
  <c r="S913" i="1" s="1"/>
  <c r="S918" i="1" s="1"/>
  <c r="T913" i="1" s="1"/>
  <c r="T918" i="1" s="1"/>
  <c r="U913" i="1" s="1"/>
  <c r="U918" i="1" s="1"/>
  <c r="V913" i="1" s="1"/>
  <c r="V918" i="1" s="1"/>
  <c r="W913" i="1" s="1"/>
  <c r="W918" i="1" s="1"/>
  <c r="X913" i="1" s="1"/>
  <c r="X918" i="1" s="1"/>
  <c r="Y913" i="1" s="1"/>
  <c r="Y918" i="1" s="1"/>
  <c r="Z913" i="1" s="1"/>
  <c r="Z918" i="1" s="1"/>
  <c r="AA913" i="1" s="1"/>
  <c r="AA918" i="1" s="1"/>
  <c r="AB913" i="1" s="1"/>
  <c r="AB918" i="1" s="1"/>
  <c r="AC913" i="1" s="1"/>
  <c r="AC918" i="1" s="1"/>
  <c r="AD913" i="1" s="1"/>
  <c r="AD918" i="1" s="1"/>
  <c r="AE913" i="1" s="1"/>
  <c r="AE918" i="1" s="1"/>
  <c r="AF913" i="1" s="1"/>
  <c r="AF918" i="1" s="1"/>
  <c r="AG913" i="1" s="1"/>
  <c r="AG918" i="1" s="1"/>
  <c r="AH913" i="1" s="1"/>
  <c r="AH918" i="1" s="1"/>
  <c r="AI913" i="1" s="1"/>
  <c r="AI918" i="1" s="1"/>
  <c r="AJ913" i="1" s="1"/>
  <c r="AJ918" i="1" s="1"/>
  <c r="AK913" i="1" s="1"/>
  <c r="AK918" i="1" s="1"/>
  <c r="AL913" i="1" s="1"/>
  <c r="AL918" i="1" s="1"/>
  <c r="AM913" i="1" s="1"/>
  <c r="AM918" i="1" s="1"/>
  <c r="AN913" i="1" s="1"/>
  <c r="AN918" i="1" s="1"/>
  <c r="AO913" i="1" s="1"/>
  <c r="AP918" i="1" s="1"/>
  <c r="AP917" i="1"/>
  <c r="AP916" i="1"/>
  <c r="AP915" i="1"/>
  <c r="AP914" i="1"/>
  <c r="AP911" i="1"/>
  <c r="AP910" i="1"/>
  <c r="AP909" i="1"/>
  <c r="AP908" i="1"/>
  <c r="H907" i="1"/>
  <c r="H912" i="1" s="1"/>
  <c r="I907" i="1" s="1"/>
  <c r="I912" i="1" s="1"/>
  <c r="J907" i="1" s="1"/>
  <c r="J912" i="1" s="1"/>
  <c r="K907" i="1" s="1"/>
  <c r="K912" i="1" s="1"/>
  <c r="L907" i="1" s="1"/>
  <c r="L912" i="1" s="1"/>
  <c r="M907" i="1" s="1"/>
  <c r="M912" i="1" s="1"/>
  <c r="N907" i="1" s="1"/>
  <c r="N912" i="1" s="1"/>
  <c r="O907" i="1" s="1"/>
  <c r="O912" i="1" s="1"/>
  <c r="P907" i="1" s="1"/>
  <c r="P912" i="1" s="1"/>
  <c r="Q907" i="1" s="1"/>
  <c r="Q912" i="1" s="1"/>
  <c r="R907" i="1" s="1"/>
  <c r="R912" i="1" s="1"/>
  <c r="S907" i="1" s="1"/>
  <c r="S912" i="1" s="1"/>
  <c r="T907" i="1" s="1"/>
  <c r="T912" i="1" s="1"/>
  <c r="U907" i="1" s="1"/>
  <c r="U912" i="1" s="1"/>
  <c r="V907" i="1" s="1"/>
  <c r="V912" i="1" s="1"/>
  <c r="W907" i="1" s="1"/>
  <c r="W912" i="1" s="1"/>
  <c r="X907" i="1" s="1"/>
  <c r="X912" i="1" s="1"/>
  <c r="Y907" i="1" s="1"/>
  <c r="Y912" i="1" s="1"/>
  <c r="Z907" i="1" s="1"/>
  <c r="Z912" i="1" s="1"/>
  <c r="AA907" i="1" s="1"/>
  <c r="AA912" i="1" s="1"/>
  <c r="AB907" i="1" s="1"/>
  <c r="AB912" i="1" s="1"/>
  <c r="AC907" i="1" s="1"/>
  <c r="AC912" i="1" s="1"/>
  <c r="AD907" i="1" s="1"/>
  <c r="AD912" i="1" s="1"/>
  <c r="AE907" i="1" s="1"/>
  <c r="AE912" i="1" s="1"/>
  <c r="AF907" i="1" s="1"/>
  <c r="AF912" i="1" s="1"/>
  <c r="AG907" i="1" s="1"/>
  <c r="AG912" i="1" s="1"/>
  <c r="AH907" i="1" s="1"/>
  <c r="AH912" i="1" s="1"/>
  <c r="AI907" i="1" s="1"/>
  <c r="AI912" i="1" s="1"/>
  <c r="AJ907" i="1" s="1"/>
  <c r="AJ912" i="1" s="1"/>
  <c r="AK907" i="1" s="1"/>
  <c r="AK912" i="1" s="1"/>
  <c r="AL907" i="1" s="1"/>
  <c r="AL912" i="1" s="1"/>
  <c r="AM907" i="1" s="1"/>
  <c r="AM912" i="1" s="1"/>
  <c r="AN907" i="1" s="1"/>
  <c r="AN912" i="1" s="1"/>
  <c r="AO907" i="1" s="1"/>
  <c r="AP912" i="1" s="1"/>
  <c r="AP905" i="1"/>
  <c r="AP904" i="1"/>
  <c r="AP903" i="1"/>
  <c r="AP902" i="1"/>
  <c r="H901" i="1"/>
  <c r="H906" i="1" s="1"/>
  <c r="I901" i="1" s="1"/>
  <c r="I906" i="1" s="1"/>
  <c r="J901" i="1" s="1"/>
  <c r="J906" i="1" s="1"/>
  <c r="K901" i="1" s="1"/>
  <c r="K906" i="1" s="1"/>
  <c r="L901" i="1" s="1"/>
  <c r="L906" i="1" s="1"/>
  <c r="M901" i="1" s="1"/>
  <c r="M906" i="1" s="1"/>
  <c r="N901" i="1" s="1"/>
  <c r="N906" i="1" s="1"/>
  <c r="O901" i="1" s="1"/>
  <c r="O906" i="1" s="1"/>
  <c r="P901" i="1" s="1"/>
  <c r="P906" i="1" s="1"/>
  <c r="Q901" i="1" s="1"/>
  <c r="Q906" i="1" s="1"/>
  <c r="R901" i="1" s="1"/>
  <c r="R906" i="1" s="1"/>
  <c r="S901" i="1" s="1"/>
  <c r="S906" i="1" s="1"/>
  <c r="T901" i="1" s="1"/>
  <c r="T906" i="1" s="1"/>
  <c r="U901" i="1" s="1"/>
  <c r="U906" i="1" s="1"/>
  <c r="V901" i="1" s="1"/>
  <c r="V906" i="1" s="1"/>
  <c r="W901" i="1" s="1"/>
  <c r="W906" i="1" s="1"/>
  <c r="X901" i="1" s="1"/>
  <c r="X906" i="1" s="1"/>
  <c r="Y901" i="1" s="1"/>
  <c r="Y906" i="1" s="1"/>
  <c r="Z901" i="1" s="1"/>
  <c r="Z906" i="1" s="1"/>
  <c r="AA901" i="1" s="1"/>
  <c r="AA906" i="1" s="1"/>
  <c r="AB901" i="1" s="1"/>
  <c r="AB906" i="1" s="1"/>
  <c r="AC901" i="1" s="1"/>
  <c r="AC906" i="1" s="1"/>
  <c r="AD901" i="1" s="1"/>
  <c r="AD906" i="1" s="1"/>
  <c r="AE901" i="1" s="1"/>
  <c r="AE906" i="1" s="1"/>
  <c r="AF901" i="1" s="1"/>
  <c r="AF906" i="1" s="1"/>
  <c r="AG901" i="1" s="1"/>
  <c r="AG906" i="1" s="1"/>
  <c r="AH901" i="1" s="1"/>
  <c r="AH906" i="1" s="1"/>
  <c r="AI901" i="1" s="1"/>
  <c r="AI906" i="1" s="1"/>
  <c r="AJ901" i="1" s="1"/>
  <c r="AJ906" i="1" s="1"/>
  <c r="AK901" i="1" s="1"/>
  <c r="AK906" i="1" s="1"/>
  <c r="AL901" i="1" s="1"/>
  <c r="AL906" i="1" s="1"/>
  <c r="AM901" i="1" s="1"/>
  <c r="AM906" i="1" s="1"/>
  <c r="AN901" i="1" s="1"/>
  <c r="AN906" i="1" s="1"/>
  <c r="AO901" i="1" s="1"/>
  <c r="AP906" i="1" s="1"/>
  <c r="AP899" i="1"/>
  <c r="AP898" i="1"/>
  <c r="AP897" i="1"/>
  <c r="AP896" i="1"/>
  <c r="H895" i="1"/>
  <c r="H900" i="1" s="1"/>
  <c r="I895" i="1" s="1"/>
  <c r="I900" i="1" s="1"/>
  <c r="J895" i="1" s="1"/>
  <c r="J900" i="1" s="1"/>
  <c r="K895" i="1" s="1"/>
  <c r="K900" i="1" s="1"/>
  <c r="L895" i="1" s="1"/>
  <c r="L900" i="1" s="1"/>
  <c r="M895" i="1" s="1"/>
  <c r="M900" i="1" s="1"/>
  <c r="N895" i="1" s="1"/>
  <c r="N900" i="1" s="1"/>
  <c r="O895" i="1" s="1"/>
  <c r="O900" i="1" s="1"/>
  <c r="P895" i="1" s="1"/>
  <c r="P900" i="1" s="1"/>
  <c r="Q895" i="1" s="1"/>
  <c r="Q900" i="1" s="1"/>
  <c r="R895" i="1" s="1"/>
  <c r="R900" i="1" s="1"/>
  <c r="S895" i="1" s="1"/>
  <c r="S900" i="1" s="1"/>
  <c r="T895" i="1" s="1"/>
  <c r="T900" i="1" s="1"/>
  <c r="U895" i="1" s="1"/>
  <c r="U900" i="1" s="1"/>
  <c r="V895" i="1" s="1"/>
  <c r="V900" i="1" s="1"/>
  <c r="W895" i="1" s="1"/>
  <c r="W900" i="1" s="1"/>
  <c r="X895" i="1" s="1"/>
  <c r="X900" i="1" s="1"/>
  <c r="Y895" i="1" s="1"/>
  <c r="Y900" i="1" s="1"/>
  <c r="Z895" i="1" s="1"/>
  <c r="Z900" i="1" s="1"/>
  <c r="AA895" i="1" s="1"/>
  <c r="AA900" i="1" s="1"/>
  <c r="AB895" i="1" s="1"/>
  <c r="AB900" i="1" s="1"/>
  <c r="AC895" i="1" s="1"/>
  <c r="AC900" i="1" s="1"/>
  <c r="AD895" i="1" s="1"/>
  <c r="AD900" i="1" s="1"/>
  <c r="AE895" i="1" s="1"/>
  <c r="AE900" i="1" s="1"/>
  <c r="AF895" i="1" s="1"/>
  <c r="AF900" i="1" s="1"/>
  <c r="AG895" i="1" s="1"/>
  <c r="AG900" i="1" s="1"/>
  <c r="AH895" i="1" s="1"/>
  <c r="AH900" i="1" s="1"/>
  <c r="AI895" i="1" s="1"/>
  <c r="AI900" i="1" s="1"/>
  <c r="AJ895" i="1" s="1"/>
  <c r="AJ900" i="1" s="1"/>
  <c r="AK895" i="1" s="1"/>
  <c r="AK900" i="1" s="1"/>
  <c r="AL895" i="1" s="1"/>
  <c r="AL900" i="1" s="1"/>
  <c r="AM895" i="1" s="1"/>
  <c r="AM900" i="1" s="1"/>
  <c r="AN895" i="1" s="1"/>
  <c r="AN900" i="1" s="1"/>
  <c r="AO895" i="1" s="1"/>
  <c r="AP900" i="1" s="1"/>
  <c r="H894" i="1"/>
  <c r="I889" i="1" s="1"/>
  <c r="I894" i="1" s="1"/>
  <c r="J889" i="1" s="1"/>
  <c r="J894" i="1" s="1"/>
  <c r="K889" i="1" s="1"/>
  <c r="K894" i="1" s="1"/>
  <c r="L889" i="1" s="1"/>
  <c r="L894" i="1" s="1"/>
  <c r="M889" i="1" s="1"/>
  <c r="M894" i="1" s="1"/>
  <c r="N889" i="1" s="1"/>
  <c r="N894" i="1" s="1"/>
  <c r="O889" i="1" s="1"/>
  <c r="O894" i="1" s="1"/>
  <c r="P889" i="1" s="1"/>
  <c r="P894" i="1" s="1"/>
  <c r="Q889" i="1" s="1"/>
  <c r="Q894" i="1" s="1"/>
  <c r="R889" i="1" s="1"/>
  <c r="R894" i="1" s="1"/>
  <c r="S889" i="1" s="1"/>
  <c r="S894" i="1" s="1"/>
  <c r="T889" i="1" s="1"/>
  <c r="T894" i="1" s="1"/>
  <c r="U889" i="1" s="1"/>
  <c r="U894" i="1" s="1"/>
  <c r="V889" i="1" s="1"/>
  <c r="V894" i="1" s="1"/>
  <c r="W889" i="1" s="1"/>
  <c r="W894" i="1" s="1"/>
  <c r="X889" i="1" s="1"/>
  <c r="X894" i="1" s="1"/>
  <c r="Y889" i="1" s="1"/>
  <c r="Y894" i="1" s="1"/>
  <c r="Z889" i="1" s="1"/>
  <c r="Z894" i="1" s="1"/>
  <c r="AA889" i="1" s="1"/>
  <c r="AA894" i="1" s="1"/>
  <c r="AB889" i="1" s="1"/>
  <c r="AB894" i="1" s="1"/>
  <c r="AC889" i="1" s="1"/>
  <c r="AC894" i="1" s="1"/>
  <c r="AD889" i="1" s="1"/>
  <c r="AD894" i="1" s="1"/>
  <c r="AE889" i="1" s="1"/>
  <c r="AE894" i="1" s="1"/>
  <c r="AF889" i="1" s="1"/>
  <c r="AF894" i="1" s="1"/>
  <c r="AG889" i="1" s="1"/>
  <c r="AG894" i="1" s="1"/>
  <c r="AH889" i="1" s="1"/>
  <c r="AH894" i="1" s="1"/>
  <c r="AI889" i="1" s="1"/>
  <c r="AI894" i="1" s="1"/>
  <c r="AJ889" i="1" s="1"/>
  <c r="AJ894" i="1" s="1"/>
  <c r="AK889" i="1" s="1"/>
  <c r="AK894" i="1" s="1"/>
  <c r="AL889" i="1" s="1"/>
  <c r="AL894" i="1" s="1"/>
  <c r="AM889" i="1" s="1"/>
  <c r="AM894" i="1" s="1"/>
  <c r="AN889" i="1" s="1"/>
  <c r="AN894" i="1" s="1"/>
  <c r="AO889" i="1" s="1"/>
  <c r="AP894" i="1" s="1"/>
  <c r="AP893" i="1"/>
  <c r="AP892" i="1"/>
  <c r="AP891" i="1"/>
  <c r="AP890" i="1"/>
  <c r="H882" i="1"/>
  <c r="I877" i="1" s="1"/>
  <c r="I882" i="1" s="1"/>
  <c r="J877" i="1" s="1"/>
  <c r="J882" i="1" s="1"/>
  <c r="K877" i="1" s="1"/>
  <c r="K882" i="1" s="1"/>
  <c r="L877" i="1" s="1"/>
  <c r="L882" i="1" s="1"/>
  <c r="M877" i="1" s="1"/>
  <c r="M882" i="1" s="1"/>
  <c r="N877" i="1" s="1"/>
  <c r="N882" i="1" s="1"/>
  <c r="O877" i="1" s="1"/>
  <c r="O882" i="1" s="1"/>
  <c r="P877" i="1" s="1"/>
  <c r="P882" i="1" s="1"/>
  <c r="Q877" i="1" s="1"/>
  <c r="Q882" i="1" s="1"/>
  <c r="R877" i="1" s="1"/>
  <c r="R882" i="1" s="1"/>
  <c r="S877" i="1" s="1"/>
  <c r="S882" i="1" s="1"/>
  <c r="T877" i="1" s="1"/>
  <c r="T882" i="1" s="1"/>
  <c r="U877" i="1" s="1"/>
  <c r="U882" i="1" s="1"/>
  <c r="V877" i="1" s="1"/>
  <c r="V882" i="1" s="1"/>
  <c r="W877" i="1" s="1"/>
  <c r="W882" i="1" s="1"/>
  <c r="X877" i="1" s="1"/>
  <c r="X882" i="1" s="1"/>
  <c r="Y877" i="1" s="1"/>
  <c r="Y882" i="1" s="1"/>
  <c r="Z877" i="1" s="1"/>
  <c r="Z882" i="1" s="1"/>
  <c r="AA877" i="1" s="1"/>
  <c r="AA882" i="1" s="1"/>
  <c r="AB877" i="1" s="1"/>
  <c r="AB882" i="1" s="1"/>
  <c r="AC877" i="1" s="1"/>
  <c r="AC882" i="1" s="1"/>
  <c r="AD877" i="1" s="1"/>
  <c r="AD882" i="1" s="1"/>
  <c r="AE877" i="1" s="1"/>
  <c r="AE882" i="1" s="1"/>
  <c r="AF877" i="1" s="1"/>
  <c r="AF882" i="1" s="1"/>
  <c r="AG877" i="1" s="1"/>
  <c r="AG882" i="1" s="1"/>
  <c r="AH877" i="1" s="1"/>
  <c r="AH882" i="1" s="1"/>
  <c r="AI877" i="1" s="1"/>
  <c r="AI882" i="1" s="1"/>
  <c r="AJ877" i="1" s="1"/>
  <c r="AJ882" i="1" s="1"/>
  <c r="AK877" i="1" s="1"/>
  <c r="AK882" i="1" s="1"/>
  <c r="AL877" i="1" s="1"/>
  <c r="AL882" i="1" s="1"/>
  <c r="AM877" i="1" s="1"/>
  <c r="AM882" i="1" s="1"/>
  <c r="AN877" i="1" s="1"/>
  <c r="AN882" i="1" s="1"/>
  <c r="AO877" i="1" s="1"/>
  <c r="AP882" i="1" s="1"/>
  <c r="AP881" i="1"/>
  <c r="AP880" i="1"/>
  <c r="AP879" i="1"/>
  <c r="AP878" i="1"/>
  <c r="H876" i="1"/>
  <c r="I871" i="1" s="1"/>
  <c r="I876" i="1" s="1"/>
  <c r="J871" i="1" s="1"/>
  <c r="J876" i="1" s="1"/>
  <c r="K871" i="1" s="1"/>
  <c r="K876" i="1" s="1"/>
  <c r="L871" i="1" s="1"/>
  <c r="L876" i="1" s="1"/>
  <c r="M871" i="1" s="1"/>
  <c r="M876" i="1" s="1"/>
  <c r="N871" i="1" s="1"/>
  <c r="N876" i="1" s="1"/>
  <c r="O871" i="1" s="1"/>
  <c r="O876" i="1" s="1"/>
  <c r="P871" i="1" s="1"/>
  <c r="P876" i="1" s="1"/>
  <c r="Q871" i="1" s="1"/>
  <c r="Q876" i="1" s="1"/>
  <c r="R871" i="1" s="1"/>
  <c r="R876" i="1" s="1"/>
  <c r="S871" i="1" s="1"/>
  <c r="S876" i="1" s="1"/>
  <c r="T871" i="1" s="1"/>
  <c r="T876" i="1" s="1"/>
  <c r="U871" i="1" s="1"/>
  <c r="U876" i="1" s="1"/>
  <c r="V871" i="1" s="1"/>
  <c r="V876" i="1" s="1"/>
  <c r="W871" i="1" s="1"/>
  <c r="W876" i="1" s="1"/>
  <c r="X871" i="1" s="1"/>
  <c r="X876" i="1" s="1"/>
  <c r="Y871" i="1" s="1"/>
  <c r="Y876" i="1" s="1"/>
  <c r="Z871" i="1" s="1"/>
  <c r="Z876" i="1" s="1"/>
  <c r="AA871" i="1" s="1"/>
  <c r="AA876" i="1" s="1"/>
  <c r="AB871" i="1" s="1"/>
  <c r="AB876" i="1" s="1"/>
  <c r="AC871" i="1" s="1"/>
  <c r="AC876" i="1" s="1"/>
  <c r="AD871" i="1" s="1"/>
  <c r="AD876" i="1" s="1"/>
  <c r="AE871" i="1" s="1"/>
  <c r="AE876" i="1" s="1"/>
  <c r="AF871" i="1" s="1"/>
  <c r="AF876" i="1" s="1"/>
  <c r="AG871" i="1" s="1"/>
  <c r="AG876" i="1" s="1"/>
  <c r="AH871" i="1" s="1"/>
  <c r="AH876" i="1" s="1"/>
  <c r="AI871" i="1" s="1"/>
  <c r="AI876" i="1" s="1"/>
  <c r="AJ871" i="1" s="1"/>
  <c r="AJ876" i="1" s="1"/>
  <c r="AK871" i="1" s="1"/>
  <c r="AK876" i="1" s="1"/>
  <c r="AL871" i="1" s="1"/>
  <c r="AL876" i="1" s="1"/>
  <c r="AM871" i="1" s="1"/>
  <c r="AM876" i="1" s="1"/>
  <c r="AN871" i="1" s="1"/>
  <c r="AN876" i="1" s="1"/>
  <c r="AO871" i="1" s="1"/>
  <c r="AP876" i="1" s="1"/>
  <c r="AP875" i="1"/>
  <c r="AP874" i="1"/>
  <c r="AP873" i="1"/>
  <c r="AP872" i="1"/>
  <c r="H870" i="1"/>
  <c r="I865" i="1" s="1"/>
  <c r="I870" i="1" s="1"/>
  <c r="J865" i="1" s="1"/>
  <c r="J870" i="1" s="1"/>
  <c r="K865" i="1" s="1"/>
  <c r="K870" i="1" s="1"/>
  <c r="L865" i="1" s="1"/>
  <c r="L870" i="1" s="1"/>
  <c r="M865" i="1" s="1"/>
  <c r="M870" i="1" s="1"/>
  <c r="N865" i="1" s="1"/>
  <c r="N870" i="1" s="1"/>
  <c r="O865" i="1" s="1"/>
  <c r="O870" i="1" s="1"/>
  <c r="P865" i="1" s="1"/>
  <c r="P870" i="1" s="1"/>
  <c r="Q865" i="1" s="1"/>
  <c r="Q870" i="1" s="1"/>
  <c r="R865" i="1" s="1"/>
  <c r="R870" i="1" s="1"/>
  <c r="S865" i="1" s="1"/>
  <c r="S870" i="1" s="1"/>
  <c r="T865" i="1" s="1"/>
  <c r="T870" i="1" s="1"/>
  <c r="U865" i="1" s="1"/>
  <c r="U870" i="1" s="1"/>
  <c r="V865" i="1" s="1"/>
  <c r="V870" i="1" s="1"/>
  <c r="W865" i="1" s="1"/>
  <c r="W870" i="1" s="1"/>
  <c r="X865" i="1" s="1"/>
  <c r="X870" i="1" s="1"/>
  <c r="Y865" i="1" s="1"/>
  <c r="Y870" i="1" s="1"/>
  <c r="Z865" i="1" s="1"/>
  <c r="Z870" i="1" s="1"/>
  <c r="AA865" i="1" s="1"/>
  <c r="AA870" i="1" s="1"/>
  <c r="AB865" i="1" s="1"/>
  <c r="AB870" i="1" s="1"/>
  <c r="AC865" i="1" s="1"/>
  <c r="AC870" i="1" s="1"/>
  <c r="AD865" i="1" s="1"/>
  <c r="AD870" i="1" s="1"/>
  <c r="AE865" i="1" s="1"/>
  <c r="AE870" i="1" s="1"/>
  <c r="AF865" i="1" s="1"/>
  <c r="AF870" i="1" s="1"/>
  <c r="AG865" i="1" s="1"/>
  <c r="AG870" i="1" s="1"/>
  <c r="AH865" i="1" s="1"/>
  <c r="AH870" i="1" s="1"/>
  <c r="AI865" i="1" s="1"/>
  <c r="AI870" i="1" s="1"/>
  <c r="AJ865" i="1" s="1"/>
  <c r="AJ870" i="1" s="1"/>
  <c r="AK865" i="1" s="1"/>
  <c r="AK870" i="1" s="1"/>
  <c r="AL865" i="1" s="1"/>
  <c r="AL870" i="1" s="1"/>
  <c r="AM865" i="1" s="1"/>
  <c r="AM870" i="1" s="1"/>
  <c r="AN865" i="1" s="1"/>
  <c r="AN870" i="1" s="1"/>
  <c r="AO865" i="1" s="1"/>
  <c r="AP870" i="1" s="1"/>
  <c r="AP869" i="1"/>
  <c r="AP868" i="1"/>
  <c r="AP867" i="1"/>
  <c r="AP866" i="1"/>
  <c r="AP863" i="1"/>
  <c r="AP862" i="1"/>
  <c r="AP861" i="1"/>
  <c r="AP860" i="1"/>
  <c r="H859" i="1"/>
  <c r="H864" i="1" s="1"/>
  <c r="I859" i="1" s="1"/>
  <c r="I864" i="1" s="1"/>
  <c r="J859" i="1" s="1"/>
  <c r="J864" i="1" s="1"/>
  <c r="K859" i="1" s="1"/>
  <c r="K864" i="1" s="1"/>
  <c r="L859" i="1" s="1"/>
  <c r="L864" i="1" s="1"/>
  <c r="M859" i="1" s="1"/>
  <c r="M864" i="1" s="1"/>
  <c r="N859" i="1" s="1"/>
  <c r="N864" i="1" s="1"/>
  <c r="O859" i="1" s="1"/>
  <c r="O864" i="1" s="1"/>
  <c r="P859" i="1" s="1"/>
  <c r="P864" i="1" s="1"/>
  <c r="Q859" i="1" s="1"/>
  <c r="Q864" i="1" s="1"/>
  <c r="R859" i="1" s="1"/>
  <c r="R864" i="1" s="1"/>
  <c r="S859" i="1" s="1"/>
  <c r="S864" i="1" s="1"/>
  <c r="T859" i="1" s="1"/>
  <c r="T864" i="1" s="1"/>
  <c r="U859" i="1" s="1"/>
  <c r="U864" i="1" s="1"/>
  <c r="V859" i="1" s="1"/>
  <c r="V864" i="1" s="1"/>
  <c r="W859" i="1" s="1"/>
  <c r="W864" i="1" s="1"/>
  <c r="X859" i="1" s="1"/>
  <c r="X864" i="1" s="1"/>
  <c r="Y859" i="1" s="1"/>
  <c r="Y864" i="1" s="1"/>
  <c r="Z859" i="1" s="1"/>
  <c r="Z864" i="1" s="1"/>
  <c r="AA859" i="1" s="1"/>
  <c r="AA864" i="1" s="1"/>
  <c r="AB859" i="1" s="1"/>
  <c r="AB864" i="1" s="1"/>
  <c r="AC859" i="1" s="1"/>
  <c r="AC864" i="1" s="1"/>
  <c r="AD859" i="1" s="1"/>
  <c r="AD864" i="1" s="1"/>
  <c r="AE859" i="1" s="1"/>
  <c r="AE864" i="1" s="1"/>
  <c r="AF859" i="1" s="1"/>
  <c r="AF864" i="1" s="1"/>
  <c r="AG859" i="1" s="1"/>
  <c r="AG864" i="1" s="1"/>
  <c r="AH859" i="1" s="1"/>
  <c r="AH864" i="1" s="1"/>
  <c r="AI859" i="1" s="1"/>
  <c r="AI864" i="1" s="1"/>
  <c r="AJ859" i="1" s="1"/>
  <c r="AJ864" i="1" s="1"/>
  <c r="AK859" i="1" s="1"/>
  <c r="AK864" i="1" s="1"/>
  <c r="AL859" i="1" s="1"/>
  <c r="AL864" i="1" s="1"/>
  <c r="AM859" i="1" s="1"/>
  <c r="AM864" i="1" s="1"/>
  <c r="AN859" i="1" s="1"/>
  <c r="AN864" i="1" s="1"/>
  <c r="AO859" i="1" s="1"/>
  <c r="AP864" i="1" s="1"/>
  <c r="H858" i="1"/>
  <c r="I853" i="1" s="1"/>
  <c r="I858" i="1" s="1"/>
  <c r="J853" i="1" s="1"/>
  <c r="J858" i="1" s="1"/>
  <c r="K853" i="1" s="1"/>
  <c r="K858" i="1" s="1"/>
  <c r="L853" i="1" s="1"/>
  <c r="L858" i="1" s="1"/>
  <c r="M853" i="1" s="1"/>
  <c r="M858" i="1" s="1"/>
  <c r="N853" i="1" s="1"/>
  <c r="N858" i="1" s="1"/>
  <c r="O853" i="1" s="1"/>
  <c r="O858" i="1" s="1"/>
  <c r="P853" i="1" s="1"/>
  <c r="P858" i="1" s="1"/>
  <c r="Q853" i="1" s="1"/>
  <c r="Q858" i="1" s="1"/>
  <c r="R853" i="1" s="1"/>
  <c r="R858" i="1" s="1"/>
  <c r="S853" i="1" s="1"/>
  <c r="S858" i="1" s="1"/>
  <c r="T853" i="1" s="1"/>
  <c r="T858" i="1" s="1"/>
  <c r="U853" i="1" s="1"/>
  <c r="U858" i="1" s="1"/>
  <c r="V853" i="1" s="1"/>
  <c r="V858" i="1" s="1"/>
  <c r="W853" i="1" s="1"/>
  <c r="W858" i="1" s="1"/>
  <c r="X853" i="1" s="1"/>
  <c r="X858" i="1" s="1"/>
  <c r="Y853" i="1" s="1"/>
  <c r="Y858" i="1" s="1"/>
  <c r="Z853" i="1" s="1"/>
  <c r="Z858" i="1" s="1"/>
  <c r="AA853" i="1" s="1"/>
  <c r="AA858" i="1" s="1"/>
  <c r="AB853" i="1" s="1"/>
  <c r="AB858" i="1" s="1"/>
  <c r="AC853" i="1" s="1"/>
  <c r="AC858" i="1" s="1"/>
  <c r="AD853" i="1" s="1"/>
  <c r="AD858" i="1" s="1"/>
  <c r="AE853" i="1" s="1"/>
  <c r="AE858" i="1" s="1"/>
  <c r="AF853" i="1" s="1"/>
  <c r="AF858" i="1" s="1"/>
  <c r="AG853" i="1" s="1"/>
  <c r="AG858" i="1" s="1"/>
  <c r="AH853" i="1" s="1"/>
  <c r="AH858" i="1" s="1"/>
  <c r="AI853" i="1" s="1"/>
  <c r="AI858" i="1" s="1"/>
  <c r="AJ853" i="1" s="1"/>
  <c r="AJ858" i="1" s="1"/>
  <c r="AK853" i="1" s="1"/>
  <c r="AK858" i="1" s="1"/>
  <c r="AL853" i="1" s="1"/>
  <c r="AL858" i="1" s="1"/>
  <c r="AM853" i="1" s="1"/>
  <c r="AM858" i="1" s="1"/>
  <c r="AN853" i="1" s="1"/>
  <c r="AN858" i="1" s="1"/>
  <c r="AO853" i="1" s="1"/>
  <c r="AP858" i="1" s="1"/>
  <c r="AP857" i="1"/>
  <c r="AP856" i="1"/>
  <c r="AP855" i="1"/>
  <c r="AP854" i="1"/>
  <c r="H852" i="1"/>
  <c r="I847" i="1" s="1"/>
  <c r="I852" i="1" s="1"/>
  <c r="J847" i="1" s="1"/>
  <c r="J852" i="1" s="1"/>
  <c r="K847" i="1" s="1"/>
  <c r="K852" i="1" s="1"/>
  <c r="L847" i="1" s="1"/>
  <c r="L852" i="1" s="1"/>
  <c r="M847" i="1" s="1"/>
  <c r="M852" i="1" s="1"/>
  <c r="N847" i="1" s="1"/>
  <c r="N852" i="1" s="1"/>
  <c r="O847" i="1" s="1"/>
  <c r="O852" i="1" s="1"/>
  <c r="P847" i="1" s="1"/>
  <c r="P852" i="1" s="1"/>
  <c r="Q847" i="1" s="1"/>
  <c r="Q852" i="1" s="1"/>
  <c r="R847" i="1" s="1"/>
  <c r="R852" i="1" s="1"/>
  <c r="S847" i="1" s="1"/>
  <c r="S852" i="1" s="1"/>
  <c r="T847" i="1" s="1"/>
  <c r="T852" i="1" s="1"/>
  <c r="U847" i="1" s="1"/>
  <c r="U852" i="1" s="1"/>
  <c r="V847" i="1" s="1"/>
  <c r="V852" i="1" s="1"/>
  <c r="W847" i="1" s="1"/>
  <c r="W852" i="1" s="1"/>
  <c r="X847" i="1" s="1"/>
  <c r="X852" i="1" s="1"/>
  <c r="Y847" i="1" s="1"/>
  <c r="Y852" i="1" s="1"/>
  <c r="Z847" i="1" s="1"/>
  <c r="Z852" i="1" s="1"/>
  <c r="AA847" i="1" s="1"/>
  <c r="AA852" i="1" s="1"/>
  <c r="AB847" i="1" s="1"/>
  <c r="AB852" i="1" s="1"/>
  <c r="AC847" i="1" s="1"/>
  <c r="AC852" i="1" s="1"/>
  <c r="AD847" i="1" s="1"/>
  <c r="AD852" i="1" s="1"/>
  <c r="AE847" i="1" s="1"/>
  <c r="AE852" i="1" s="1"/>
  <c r="AF847" i="1" s="1"/>
  <c r="AF852" i="1" s="1"/>
  <c r="AG847" i="1" s="1"/>
  <c r="AG852" i="1" s="1"/>
  <c r="AH847" i="1" s="1"/>
  <c r="AH852" i="1" s="1"/>
  <c r="AI847" i="1" s="1"/>
  <c r="AI852" i="1" s="1"/>
  <c r="AJ847" i="1" s="1"/>
  <c r="AJ852" i="1" s="1"/>
  <c r="AK847" i="1" s="1"/>
  <c r="AK852" i="1" s="1"/>
  <c r="AL847" i="1" s="1"/>
  <c r="AL852" i="1" s="1"/>
  <c r="AM847" i="1" s="1"/>
  <c r="AM852" i="1" s="1"/>
  <c r="AN847" i="1" s="1"/>
  <c r="AN852" i="1" s="1"/>
  <c r="AO847" i="1" s="1"/>
  <c r="AP852" i="1" s="1"/>
  <c r="AP851" i="1"/>
  <c r="AP850" i="1"/>
  <c r="AP849" i="1"/>
  <c r="AP848" i="1"/>
  <c r="H840" i="1"/>
  <c r="I835" i="1" s="1"/>
  <c r="I840" i="1" s="1"/>
  <c r="J835" i="1" s="1"/>
  <c r="J840" i="1" s="1"/>
  <c r="K835" i="1" s="1"/>
  <c r="K840" i="1" s="1"/>
  <c r="L835" i="1" s="1"/>
  <c r="L840" i="1" s="1"/>
  <c r="M835" i="1" s="1"/>
  <c r="M840" i="1" s="1"/>
  <c r="N835" i="1" s="1"/>
  <c r="N840" i="1" s="1"/>
  <c r="O835" i="1" s="1"/>
  <c r="O840" i="1" s="1"/>
  <c r="P835" i="1" s="1"/>
  <c r="P840" i="1" s="1"/>
  <c r="Q835" i="1" s="1"/>
  <c r="Q840" i="1" s="1"/>
  <c r="R835" i="1" s="1"/>
  <c r="R840" i="1" s="1"/>
  <c r="S835" i="1" s="1"/>
  <c r="S840" i="1" s="1"/>
  <c r="T835" i="1" s="1"/>
  <c r="T840" i="1" s="1"/>
  <c r="U835" i="1" s="1"/>
  <c r="U840" i="1" s="1"/>
  <c r="V835" i="1" s="1"/>
  <c r="V840" i="1" s="1"/>
  <c r="W835" i="1" s="1"/>
  <c r="W840" i="1" s="1"/>
  <c r="X835" i="1" s="1"/>
  <c r="X840" i="1" s="1"/>
  <c r="Y835" i="1" s="1"/>
  <c r="Y840" i="1" s="1"/>
  <c r="Z835" i="1" s="1"/>
  <c r="Z840" i="1" s="1"/>
  <c r="AA835" i="1" s="1"/>
  <c r="AA840" i="1" s="1"/>
  <c r="AB835" i="1" s="1"/>
  <c r="AB840" i="1" s="1"/>
  <c r="AC835" i="1" s="1"/>
  <c r="AC840" i="1" s="1"/>
  <c r="AD835" i="1" s="1"/>
  <c r="AD840" i="1" s="1"/>
  <c r="AE835" i="1" s="1"/>
  <c r="AE840" i="1" s="1"/>
  <c r="AF835" i="1" s="1"/>
  <c r="AF840" i="1" s="1"/>
  <c r="AG835" i="1" s="1"/>
  <c r="AG840" i="1" s="1"/>
  <c r="AH835" i="1" s="1"/>
  <c r="AH840" i="1" s="1"/>
  <c r="AI835" i="1" s="1"/>
  <c r="AI840" i="1" s="1"/>
  <c r="AJ835" i="1" s="1"/>
  <c r="AJ840" i="1" s="1"/>
  <c r="AK835" i="1" s="1"/>
  <c r="AK840" i="1" s="1"/>
  <c r="AL835" i="1" s="1"/>
  <c r="AL840" i="1" s="1"/>
  <c r="AM835" i="1" s="1"/>
  <c r="AM840" i="1" s="1"/>
  <c r="AN835" i="1" s="1"/>
  <c r="AN840" i="1" s="1"/>
  <c r="AO835" i="1" s="1"/>
  <c r="AP840" i="1" s="1"/>
  <c r="AP839" i="1"/>
  <c r="AP838" i="1"/>
  <c r="AP837" i="1"/>
  <c r="AP836" i="1"/>
  <c r="H834" i="1"/>
  <c r="I829" i="1" s="1"/>
  <c r="I834" i="1" s="1"/>
  <c r="J829" i="1" s="1"/>
  <c r="J834" i="1" s="1"/>
  <c r="K829" i="1" s="1"/>
  <c r="K834" i="1" s="1"/>
  <c r="L829" i="1" s="1"/>
  <c r="L834" i="1" s="1"/>
  <c r="M829" i="1" s="1"/>
  <c r="M834" i="1" s="1"/>
  <c r="N829" i="1" s="1"/>
  <c r="N834" i="1" s="1"/>
  <c r="O829" i="1" s="1"/>
  <c r="O834" i="1" s="1"/>
  <c r="P829" i="1" s="1"/>
  <c r="P834" i="1" s="1"/>
  <c r="Q829" i="1" s="1"/>
  <c r="Q834" i="1" s="1"/>
  <c r="R829" i="1" s="1"/>
  <c r="R834" i="1" s="1"/>
  <c r="S829" i="1" s="1"/>
  <c r="S834" i="1" s="1"/>
  <c r="T829" i="1" s="1"/>
  <c r="T834" i="1" s="1"/>
  <c r="U829" i="1" s="1"/>
  <c r="U834" i="1" s="1"/>
  <c r="V829" i="1" s="1"/>
  <c r="V834" i="1" s="1"/>
  <c r="W829" i="1" s="1"/>
  <c r="W834" i="1" s="1"/>
  <c r="X829" i="1" s="1"/>
  <c r="X834" i="1" s="1"/>
  <c r="Y829" i="1" s="1"/>
  <c r="Y834" i="1" s="1"/>
  <c r="Z829" i="1" s="1"/>
  <c r="Z834" i="1" s="1"/>
  <c r="AA829" i="1" s="1"/>
  <c r="AA834" i="1" s="1"/>
  <c r="AB829" i="1" s="1"/>
  <c r="AB834" i="1" s="1"/>
  <c r="AC829" i="1" s="1"/>
  <c r="AC834" i="1" s="1"/>
  <c r="AD829" i="1" s="1"/>
  <c r="AD834" i="1" s="1"/>
  <c r="AE829" i="1" s="1"/>
  <c r="AE834" i="1" s="1"/>
  <c r="AF829" i="1" s="1"/>
  <c r="AF834" i="1" s="1"/>
  <c r="AG829" i="1" s="1"/>
  <c r="AG834" i="1" s="1"/>
  <c r="AH829" i="1" s="1"/>
  <c r="AH834" i="1" s="1"/>
  <c r="AI829" i="1" s="1"/>
  <c r="AI834" i="1" s="1"/>
  <c r="AJ829" i="1" s="1"/>
  <c r="AJ834" i="1" s="1"/>
  <c r="AK829" i="1" s="1"/>
  <c r="AK834" i="1" s="1"/>
  <c r="AL829" i="1" s="1"/>
  <c r="AL834" i="1" s="1"/>
  <c r="AM829" i="1" s="1"/>
  <c r="AM834" i="1" s="1"/>
  <c r="AN829" i="1" s="1"/>
  <c r="AN834" i="1" s="1"/>
  <c r="AO829" i="1" s="1"/>
  <c r="AP834" i="1" s="1"/>
  <c r="AP833" i="1"/>
  <c r="AP832" i="1"/>
  <c r="AP831" i="1"/>
  <c r="AP830" i="1"/>
  <c r="H828" i="1"/>
  <c r="I823" i="1" s="1"/>
  <c r="I828" i="1" s="1"/>
  <c r="J823" i="1" s="1"/>
  <c r="J828" i="1" s="1"/>
  <c r="K823" i="1" s="1"/>
  <c r="K828" i="1" s="1"/>
  <c r="L823" i="1" s="1"/>
  <c r="L828" i="1" s="1"/>
  <c r="M823" i="1" s="1"/>
  <c r="M828" i="1" s="1"/>
  <c r="N823" i="1" s="1"/>
  <c r="N828" i="1" s="1"/>
  <c r="O823" i="1" s="1"/>
  <c r="O828" i="1" s="1"/>
  <c r="P823" i="1" s="1"/>
  <c r="P828" i="1" s="1"/>
  <c r="Q823" i="1" s="1"/>
  <c r="Q828" i="1" s="1"/>
  <c r="R823" i="1" s="1"/>
  <c r="R828" i="1" s="1"/>
  <c r="S823" i="1" s="1"/>
  <c r="S828" i="1" s="1"/>
  <c r="T823" i="1" s="1"/>
  <c r="T828" i="1" s="1"/>
  <c r="U823" i="1" s="1"/>
  <c r="U828" i="1" s="1"/>
  <c r="V823" i="1" s="1"/>
  <c r="V828" i="1" s="1"/>
  <c r="W823" i="1" s="1"/>
  <c r="W828" i="1" s="1"/>
  <c r="X823" i="1" s="1"/>
  <c r="X828" i="1" s="1"/>
  <c r="Y823" i="1" s="1"/>
  <c r="Y828" i="1" s="1"/>
  <c r="Z823" i="1" s="1"/>
  <c r="Z828" i="1" s="1"/>
  <c r="AA823" i="1" s="1"/>
  <c r="AA828" i="1" s="1"/>
  <c r="AB823" i="1" s="1"/>
  <c r="AB828" i="1" s="1"/>
  <c r="AC823" i="1" s="1"/>
  <c r="AC828" i="1" s="1"/>
  <c r="AD823" i="1" s="1"/>
  <c r="AD828" i="1" s="1"/>
  <c r="AE823" i="1" s="1"/>
  <c r="AE828" i="1" s="1"/>
  <c r="AF823" i="1" s="1"/>
  <c r="AF828" i="1" s="1"/>
  <c r="AG823" i="1" s="1"/>
  <c r="AG828" i="1" s="1"/>
  <c r="AH823" i="1" s="1"/>
  <c r="AH828" i="1" s="1"/>
  <c r="AI823" i="1" s="1"/>
  <c r="AI828" i="1" s="1"/>
  <c r="AJ823" i="1" s="1"/>
  <c r="AJ828" i="1" s="1"/>
  <c r="AK823" i="1" s="1"/>
  <c r="AK828" i="1" s="1"/>
  <c r="AL823" i="1" s="1"/>
  <c r="AL828" i="1" s="1"/>
  <c r="AM823" i="1" s="1"/>
  <c r="AM828" i="1" s="1"/>
  <c r="AN823" i="1" s="1"/>
  <c r="AN828" i="1" s="1"/>
  <c r="AO823" i="1" s="1"/>
  <c r="AP828" i="1" s="1"/>
  <c r="AP827" i="1"/>
  <c r="AP826" i="1"/>
  <c r="AP825" i="1"/>
  <c r="AP824" i="1"/>
  <c r="H822" i="1"/>
  <c r="I817" i="1" s="1"/>
  <c r="I822" i="1" s="1"/>
  <c r="J817" i="1" s="1"/>
  <c r="J822" i="1" s="1"/>
  <c r="K817" i="1" s="1"/>
  <c r="K822" i="1" s="1"/>
  <c r="L817" i="1" s="1"/>
  <c r="L822" i="1" s="1"/>
  <c r="M817" i="1" s="1"/>
  <c r="M822" i="1" s="1"/>
  <c r="N817" i="1" s="1"/>
  <c r="N822" i="1" s="1"/>
  <c r="O817" i="1" s="1"/>
  <c r="O822" i="1" s="1"/>
  <c r="P817" i="1" s="1"/>
  <c r="P822" i="1" s="1"/>
  <c r="Q817" i="1" s="1"/>
  <c r="Q822" i="1" s="1"/>
  <c r="R817" i="1" s="1"/>
  <c r="R822" i="1" s="1"/>
  <c r="S817" i="1" s="1"/>
  <c r="S822" i="1" s="1"/>
  <c r="T817" i="1" s="1"/>
  <c r="T822" i="1" s="1"/>
  <c r="U817" i="1" s="1"/>
  <c r="U822" i="1" s="1"/>
  <c r="V817" i="1" s="1"/>
  <c r="V822" i="1" s="1"/>
  <c r="W817" i="1" s="1"/>
  <c r="W822" i="1" s="1"/>
  <c r="X817" i="1" s="1"/>
  <c r="X822" i="1" s="1"/>
  <c r="Y817" i="1" s="1"/>
  <c r="Y822" i="1" s="1"/>
  <c r="Z817" i="1" s="1"/>
  <c r="Z822" i="1" s="1"/>
  <c r="AA817" i="1" s="1"/>
  <c r="AA822" i="1" s="1"/>
  <c r="AB817" i="1" s="1"/>
  <c r="AB822" i="1" s="1"/>
  <c r="AC817" i="1" s="1"/>
  <c r="AC822" i="1" s="1"/>
  <c r="AD817" i="1" s="1"/>
  <c r="AD822" i="1" s="1"/>
  <c r="AE817" i="1" s="1"/>
  <c r="AE822" i="1" s="1"/>
  <c r="AF817" i="1" s="1"/>
  <c r="AF822" i="1" s="1"/>
  <c r="AG817" i="1" s="1"/>
  <c r="AG822" i="1" s="1"/>
  <c r="AH817" i="1" s="1"/>
  <c r="AH822" i="1" s="1"/>
  <c r="AI817" i="1" s="1"/>
  <c r="AI822" i="1" s="1"/>
  <c r="AJ817" i="1" s="1"/>
  <c r="AJ822" i="1" s="1"/>
  <c r="AK817" i="1" s="1"/>
  <c r="AK822" i="1" s="1"/>
  <c r="AL817" i="1" s="1"/>
  <c r="AL822" i="1" s="1"/>
  <c r="AM817" i="1" s="1"/>
  <c r="AM822" i="1" s="1"/>
  <c r="AN817" i="1" s="1"/>
  <c r="AN822" i="1" s="1"/>
  <c r="AO817" i="1" s="1"/>
  <c r="AP822" i="1" s="1"/>
  <c r="AP821" i="1"/>
  <c r="AP820" i="1"/>
  <c r="AP819" i="1"/>
  <c r="AP818" i="1"/>
  <c r="H816" i="1"/>
  <c r="I811" i="1" s="1"/>
  <c r="I816" i="1" s="1"/>
  <c r="J811" i="1" s="1"/>
  <c r="J816" i="1" s="1"/>
  <c r="K811" i="1" s="1"/>
  <c r="K816" i="1" s="1"/>
  <c r="L811" i="1" s="1"/>
  <c r="L816" i="1" s="1"/>
  <c r="M811" i="1" s="1"/>
  <c r="M816" i="1" s="1"/>
  <c r="N811" i="1" s="1"/>
  <c r="N816" i="1" s="1"/>
  <c r="O811" i="1" s="1"/>
  <c r="O816" i="1" s="1"/>
  <c r="P811" i="1" s="1"/>
  <c r="P816" i="1" s="1"/>
  <c r="Q811" i="1" s="1"/>
  <c r="Q816" i="1" s="1"/>
  <c r="R811" i="1" s="1"/>
  <c r="R816" i="1" s="1"/>
  <c r="S811" i="1" s="1"/>
  <c r="S816" i="1" s="1"/>
  <c r="T811" i="1" s="1"/>
  <c r="T816" i="1" s="1"/>
  <c r="U811" i="1" s="1"/>
  <c r="U816" i="1" s="1"/>
  <c r="V811" i="1" s="1"/>
  <c r="V816" i="1" s="1"/>
  <c r="W811" i="1" s="1"/>
  <c r="W816" i="1" s="1"/>
  <c r="X811" i="1" s="1"/>
  <c r="X816" i="1" s="1"/>
  <c r="Y811" i="1" s="1"/>
  <c r="Y816" i="1" s="1"/>
  <c r="Z811" i="1" s="1"/>
  <c r="Z816" i="1" s="1"/>
  <c r="AA811" i="1" s="1"/>
  <c r="AA816" i="1" s="1"/>
  <c r="AB811" i="1" s="1"/>
  <c r="AB816" i="1" s="1"/>
  <c r="AC811" i="1" s="1"/>
  <c r="AC816" i="1" s="1"/>
  <c r="AD811" i="1" s="1"/>
  <c r="AD816" i="1" s="1"/>
  <c r="AE811" i="1" s="1"/>
  <c r="AE816" i="1" s="1"/>
  <c r="AF811" i="1" s="1"/>
  <c r="AF816" i="1" s="1"/>
  <c r="AG811" i="1" s="1"/>
  <c r="AG816" i="1" s="1"/>
  <c r="AH811" i="1" s="1"/>
  <c r="AH816" i="1" s="1"/>
  <c r="AI811" i="1" s="1"/>
  <c r="AI816" i="1" s="1"/>
  <c r="AJ811" i="1" s="1"/>
  <c r="AJ816" i="1" s="1"/>
  <c r="AK811" i="1" s="1"/>
  <c r="AK816" i="1" s="1"/>
  <c r="AL811" i="1" s="1"/>
  <c r="AL816" i="1" s="1"/>
  <c r="AM811" i="1" s="1"/>
  <c r="AM816" i="1" s="1"/>
  <c r="AN811" i="1" s="1"/>
  <c r="AN816" i="1" s="1"/>
  <c r="AO811" i="1" s="1"/>
  <c r="AP816" i="1" s="1"/>
  <c r="AP815" i="1"/>
  <c r="AP814" i="1"/>
  <c r="AP813" i="1"/>
  <c r="AP812" i="1"/>
  <c r="H810" i="1"/>
  <c r="I805" i="1" s="1"/>
  <c r="I810" i="1" s="1"/>
  <c r="J805" i="1" s="1"/>
  <c r="J810" i="1" s="1"/>
  <c r="K805" i="1" s="1"/>
  <c r="K810" i="1" s="1"/>
  <c r="L805" i="1" s="1"/>
  <c r="L810" i="1" s="1"/>
  <c r="M805" i="1" s="1"/>
  <c r="M810" i="1" s="1"/>
  <c r="N805" i="1" s="1"/>
  <c r="N810" i="1" s="1"/>
  <c r="O805" i="1" s="1"/>
  <c r="O810" i="1" s="1"/>
  <c r="P805" i="1" s="1"/>
  <c r="P810" i="1" s="1"/>
  <c r="Q805" i="1" s="1"/>
  <c r="Q810" i="1" s="1"/>
  <c r="R805" i="1" s="1"/>
  <c r="R810" i="1" s="1"/>
  <c r="S805" i="1" s="1"/>
  <c r="S810" i="1" s="1"/>
  <c r="T805" i="1" s="1"/>
  <c r="T810" i="1" s="1"/>
  <c r="U805" i="1" s="1"/>
  <c r="U810" i="1" s="1"/>
  <c r="V805" i="1" s="1"/>
  <c r="V810" i="1" s="1"/>
  <c r="W805" i="1" s="1"/>
  <c r="W810" i="1" s="1"/>
  <c r="X805" i="1" s="1"/>
  <c r="X810" i="1" s="1"/>
  <c r="Y805" i="1" s="1"/>
  <c r="Y810" i="1" s="1"/>
  <c r="Z805" i="1" s="1"/>
  <c r="Z810" i="1" s="1"/>
  <c r="AA805" i="1" s="1"/>
  <c r="AA810" i="1" s="1"/>
  <c r="AB805" i="1" s="1"/>
  <c r="AB810" i="1" s="1"/>
  <c r="AC805" i="1" s="1"/>
  <c r="AC810" i="1" s="1"/>
  <c r="AD805" i="1" s="1"/>
  <c r="AD810" i="1" s="1"/>
  <c r="AE805" i="1" s="1"/>
  <c r="AE810" i="1" s="1"/>
  <c r="AF805" i="1" s="1"/>
  <c r="AF810" i="1" s="1"/>
  <c r="AG805" i="1" s="1"/>
  <c r="AG810" i="1" s="1"/>
  <c r="AH805" i="1" s="1"/>
  <c r="AH810" i="1" s="1"/>
  <c r="AI805" i="1" s="1"/>
  <c r="AI810" i="1" s="1"/>
  <c r="AJ805" i="1" s="1"/>
  <c r="AJ810" i="1" s="1"/>
  <c r="AK805" i="1" s="1"/>
  <c r="AK810" i="1" s="1"/>
  <c r="AL805" i="1" s="1"/>
  <c r="AL810" i="1" s="1"/>
  <c r="AM805" i="1" s="1"/>
  <c r="AM810" i="1" s="1"/>
  <c r="AN805" i="1" s="1"/>
  <c r="AN810" i="1" s="1"/>
  <c r="AO805" i="1" s="1"/>
  <c r="AP810" i="1" s="1"/>
  <c r="AP809" i="1"/>
  <c r="AP808" i="1"/>
  <c r="AP807" i="1"/>
  <c r="AP806" i="1"/>
  <c r="H804" i="1"/>
  <c r="I799" i="1" s="1"/>
  <c r="I804" i="1" s="1"/>
  <c r="J799" i="1" s="1"/>
  <c r="J804" i="1" s="1"/>
  <c r="K799" i="1" s="1"/>
  <c r="K804" i="1" s="1"/>
  <c r="L799" i="1" s="1"/>
  <c r="L804" i="1" s="1"/>
  <c r="M799" i="1" s="1"/>
  <c r="M804" i="1" s="1"/>
  <c r="N799" i="1" s="1"/>
  <c r="N804" i="1" s="1"/>
  <c r="O799" i="1" s="1"/>
  <c r="O804" i="1" s="1"/>
  <c r="P799" i="1" s="1"/>
  <c r="P804" i="1" s="1"/>
  <c r="Q799" i="1" s="1"/>
  <c r="Q804" i="1" s="1"/>
  <c r="R799" i="1" s="1"/>
  <c r="R804" i="1" s="1"/>
  <c r="S799" i="1" s="1"/>
  <c r="S804" i="1" s="1"/>
  <c r="T799" i="1" s="1"/>
  <c r="T804" i="1" s="1"/>
  <c r="U799" i="1" s="1"/>
  <c r="U804" i="1" s="1"/>
  <c r="V799" i="1" s="1"/>
  <c r="V804" i="1" s="1"/>
  <c r="W799" i="1" s="1"/>
  <c r="W804" i="1" s="1"/>
  <c r="X799" i="1" s="1"/>
  <c r="X804" i="1" s="1"/>
  <c r="Y799" i="1" s="1"/>
  <c r="Y804" i="1" s="1"/>
  <c r="Z799" i="1" s="1"/>
  <c r="Z804" i="1" s="1"/>
  <c r="AA799" i="1" s="1"/>
  <c r="AA804" i="1" s="1"/>
  <c r="AB799" i="1" s="1"/>
  <c r="AB804" i="1" s="1"/>
  <c r="AC799" i="1" s="1"/>
  <c r="AC804" i="1" s="1"/>
  <c r="AD799" i="1" s="1"/>
  <c r="AD804" i="1" s="1"/>
  <c r="AE799" i="1" s="1"/>
  <c r="AE804" i="1" s="1"/>
  <c r="AF799" i="1" s="1"/>
  <c r="AF804" i="1" s="1"/>
  <c r="AG799" i="1" s="1"/>
  <c r="AG804" i="1" s="1"/>
  <c r="AH799" i="1" s="1"/>
  <c r="AH804" i="1" s="1"/>
  <c r="AI799" i="1" s="1"/>
  <c r="AI804" i="1" s="1"/>
  <c r="AJ799" i="1" s="1"/>
  <c r="AJ804" i="1" s="1"/>
  <c r="AK799" i="1" s="1"/>
  <c r="AK804" i="1" s="1"/>
  <c r="AL799" i="1" s="1"/>
  <c r="AL804" i="1" s="1"/>
  <c r="AM799" i="1" s="1"/>
  <c r="AM804" i="1" s="1"/>
  <c r="AN799" i="1" s="1"/>
  <c r="AN804" i="1" s="1"/>
  <c r="AO799" i="1" s="1"/>
  <c r="AP804" i="1" s="1"/>
  <c r="AP803" i="1"/>
  <c r="AP802" i="1"/>
  <c r="AP801" i="1"/>
  <c r="AP800" i="1"/>
  <c r="H798" i="1"/>
  <c r="I792" i="1" s="1"/>
  <c r="I798" i="1" s="1"/>
  <c r="J792" i="1" s="1"/>
  <c r="J798" i="1" s="1"/>
  <c r="K792" i="1" s="1"/>
  <c r="K798" i="1" s="1"/>
  <c r="L792" i="1" s="1"/>
  <c r="L798" i="1" s="1"/>
  <c r="M792" i="1" s="1"/>
  <c r="M798" i="1" s="1"/>
  <c r="N792" i="1" s="1"/>
  <c r="N798" i="1" s="1"/>
  <c r="O792" i="1" s="1"/>
  <c r="O798" i="1" s="1"/>
  <c r="P792" i="1" s="1"/>
  <c r="P798" i="1" s="1"/>
  <c r="Q792" i="1" s="1"/>
  <c r="Q798" i="1" s="1"/>
  <c r="R792" i="1" s="1"/>
  <c r="R798" i="1" s="1"/>
  <c r="S792" i="1" s="1"/>
  <c r="S798" i="1" s="1"/>
  <c r="T792" i="1" s="1"/>
  <c r="T798" i="1" s="1"/>
  <c r="U792" i="1" s="1"/>
  <c r="U798" i="1" s="1"/>
  <c r="V792" i="1" s="1"/>
  <c r="V798" i="1" s="1"/>
  <c r="W792" i="1" s="1"/>
  <c r="W798" i="1" s="1"/>
  <c r="X792" i="1" s="1"/>
  <c r="X798" i="1" s="1"/>
  <c r="Y792" i="1" s="1"/>
  <c r="Y798" i="1" s="1"/>
  <c r="Z792" i="1" s="1"/>
  <c r="Z798" i="1" s="1"/>
  <c r="AA792" i="1" s="1"/>
  <c r="AA798" i="1" s="1"/>
  <c r="AB792" i="1" s="1"/>
  <c r="AB798" i="1" s="1"/>
  <c r="AC792" i="1" s="1"/>
  <c r="AC798" i="1" s="1"/>
  <c r="AD792" i="1" s="1"/>
  <c r="AD798" i="1" s="1"/>
  <c r="AE792" i="1" s="1"/>
  <c r="AE798" i="1" s="1"/>
  <c r="AF792" i="1" s="1"/>
  <c r="AF798" i="1" s="1"/>
  <c r="AG792" i="1" s="1"/>
  <c r="AG798" i="1" s="1"/>
  <c r="AH792" i="1" s="1"/>
  <c r="AH798" i="1" s="1"/>
  <c r="AI792" i="1" s="1"/>
  <c r="AI798" i="1" s="1"/>
  <c r="AJ792" i="1" s="1"/>
  <c r="AJ798" i="1" s="1"/>
  <c r="AK792" i="1" s="1"/>
  <c r="AK798" i="1" s="1"/>
  <c r="AL792" i="1" s="1"/>
  <c r="AL798" i="1" s="1"/>
  <c r="AM792" i="1" s="1"/>
  <c r="AM798" i="1" s="1"/>
  <c r="AN792" i="1" s="1"/>
  <c r="AN798" i="1" s="1"/>
  <c r="AO792" i="1" s="1"/>
  <c r="AP798" i="1" s="1"/>
  <c r="AP797" i="1"/>
  <c r="AP796" i="1"/>
  <c r="AP795" i="1"/>
  <c r="AP794" i="1"/>
  <c r="AP793" i="1"/>
  <c r="H791" i="1"/>
  <c r="I785" i="1" s="1"/>
  <c r="I791" i="1" s="1"/>
  <c r="J785" i="1" s="1"/>
  <c r="J791" i="1" s="1"/>
  <c r="K785" i="1" s="1"/>
  <c r="K791" i="1" s="1"/>
  <c r="L785" i="1" s="1"/>
  <c r="L791" i="1" s="1"/>
  <c r="M785" i="1" s="1"/>
  <c r="M791" i="1" s="1"/>
  <c r="N785" i="1" s="1"/>
  <c r="N791" i="1" s="1"/>
  <c r="O785" i="1" s="1"/>
  <c r="O791" i="1" s="1"/>
  <c r="P785" i="1" s="1"/>
  <c r="P791" i="1" s="1"/>
  <c r="Q785" i="1" s="1"/>
  <c r="Q791" i="1" s="1"/>
  <c r="R785" i="1" s="1"/>
  <c r="R791" i="1" s="1"/>
  <c r="S785" i="1" s="1"/>
  <c r="S791" i="1" s="1"/>
  <c r="T785" i="1" s="1"/>
  <c r="T791" i="1" s="1"/>
  <c r="U785" i="1" s="1"/>
  <c r="U791" i="1" s="1"/>
  <c r="V785" i="1" s="1"/>
  <c r="V791" i="1" s="1"/>
  <c r="W785" i="1" s="1"/>
  <c r="W791" i="1" s="1"/>
  <c r="X785" i="1" s="1"/>
  <c r="X791" i="1" s="1"/>
  <c r="Y785" i="1" s="1"/>
  <c r="Y791" i="1" s="1"/>
  <c r="Z785" i="1" s="1"/>
  <c r="Z791" i="1" s="1"/>
  <c r="AA785" i="1" s="1"/>
  <c r="AA791" i="1" s="1"/>
  <c r="AB785" i="1" s="1"/>
  <c r="AB791" i="1" s="1"/>
  <c r="AC785" i="1" s="1"/>
  <c r="AC791" i="1" s="1"/>
  <c r="AD785" i="1" s="1"/>
  <c r="AD791" i="1" s="1"/>
  <c r="AE785" i="1" s="1"/>
  <c r="AE791" i="1" s="1"/>
  <c r="AF785" i="1" s="1"/>
  <c r="AF791" i="1" s="1"/>
  <c r="AG785" i="1" s="1"/>
  <c r="AG791" i="1" s="1"/>
  <c r="AH785" i="1" s="1"/>
  <c r="AH791" i="1" s="1"/>
  <c r="AI785" i="1" s="1"/>
  <c r="AI791" i="1" s="1"/>
  <c r="AJ785" i="1" s="1"/>
  <c r="AJ791" i="1" s="1"/>
  <c r="AK785" i="1" s="1"/>
  <c r="AK791" i="1" s="1"/>
  <c r="AL785" i="1" s="1"/>
  <c r="AL791" i="1" s="1"/>
  <c r="AM785" i="1" s="1"/>
  <c r="AM791" i="1" s="1"/>
  <c r="AN785" i="1" s="1"/>
  <c r="AN791" i="1" s="1"/>
  <c r="AO785" i="1" s="1"/>
  <c r="AP791" i="1" s="1"/>
  <c r="AP790" i="1"/>
  <c r="AP789" i="1"/>
  <c r="AP788" i="1"/>
  <c r="AP787" i="1"/>
  <c r="AP786" i="1"/>
  <c r="AP783" i="1"/>
  <c r="AP782" i="1"/>
  <c r="AP781" i="1"/>
  <c r="AP780" i="1"/>
  <c r="H779" i="1"/>
  <c r="H784" i="1" s="1"/>
  <c r="I779" i="1" s="1"/>
  <c r="I784" i="1" s="1"/>
  <c r="J779" i="1" s="1"/>
  <c r="J784" i="1" s="1"/>
  <c r="K779" i="1" s="1"/>
  <c r="K784" i="1" s="1"/>
  <c r="L779" i="1" s="1"/>
  <c r="L784" i="1" s="1"/>
  <c r="M779" i="1" s="1"/>
  <c r="M784" i="1" s="1"/>
  <c r="N779" i="1" s="1"/>
  <c r="N784" i="1" s="1"/>
  <c r="O779" i="1" s="1"/>
  <c r="O784" i="1" s="1"/>
  <c r="P779" i="1" s="1"/>
  <c r="P784" i="1" s="1"/>
  <c r="Q779" i="1" s="1"/>
  <c r="Q784" i="1" s="1"/>
  <c r="R779" i="1" s="1"/>
  <c r="R784" i="1" s="1"/>
  <c r="S779" i="1" s="1"/>
  <c r="S784" i="1" s="1"/>
  <c r="T779" i="1" s="1"/>
  <c r="T784" i="1" s="1"/>
  <c r="U779" i="1" s="1"/>
  <c r="U784" i="1" s="1"/>
  <c r="V779" i="1" s="1"/>
  <c r="V784" i="1" s="1"/>
  <c r="W779" i="1" s="1"/>
  <c r="W784" i="1" s="1"/>
  <c r="X779" i="1" s="1"/>
  <c r="X784" i="1" s="1"/>
  <c r="Y779" i="1" s="1"/>
  <c r="Y784" i="1" s="1"/>
  <c r="Z779" i="1" s="1"/>
  <c r="Z784" i="1" s="1"/>
  <c r="AA779" i="1" s="1"/>
  <c r="AA784" i="1" s="1"/>
  <c r="AB779" i="1" s="1"/>
  <c r="AB784" i="1" s="1"/>
  <c r="AC779" i="1" s="1"/>
  <c r="AC784" i="1" s="1"/>
  <c r="AD779" i="1" s="1"/>
  <c r="AD784" i="1" s="1"/>
  <c r="AE779" i="1" s="1"/>
  <c r="AE784" i="1" s="1"/>
  <c r="AF779" i="1" s="1"/>
  <c r="AF784" i="1" s="1"/>
  <c r="AG779" i="1" s="1"/>
  <c r="AG784" i="1" s="1"/>
  <c r="AH779" i="1" s="1"/>
  <c r="AH784" i="1" s="1"/>
  <c r="AI779" i="1" s="1"/>
  <c r="AI784" i="1" s="1"/>
  <c r="AJ779" i="1" s="1"/>
  <c r="AJ784" i="1" s="1"/>
  <c r="AK779" i="1" s="1"/>
  <c r="AK784" i="1" s="1"/>
  <c r="AL779" i="1" s="1"/>
  <c r="AL784" i="1" s="1"/>
  <c r="AM779" i="1" s="1"/>
  <c r="AM784" i="1" s="1"/>
  <c r="AN779" i="1" s="1"/>
  <c r="AN784" i="1" s="1"/>
  <c r="AO779" i="1" s="1"/>
  <c r="AP784" i="1" s="1"/>
  <c r="AP777" i="1"/>
  <c r="AP776" i="1"/>
  <c r="AP775" i="1"/>
  <c r="AP774" i="1"/>
  <c r="H773" i="1"/>
  <c r="H778" i="1" s="1"/>
  <c r="I773" i="1" s="1"/>
  <c r="I778" i="1" s="1"/>
  <c r="J773" i="1" s="1"/>
  <c r="J778" i="1" s="1"/>
  <c r="K773" i="1" s="1"/>
  <c r="K778" i="1" s="1"/>
  <c r="L773" i="1" s="1"/>
  <c r="L778" i="1" s="1"/>
  <c r="M773" i="1" s="1"/>
  <c r="M778" i="1" s="1"/>
  <c r="N773" i="1" s="1"/>
  <c r="N778" i="1" s="1"/>
  <c r="O773" i="1" s="1"/>
  <c r="O778" i="1" s="1"/>
  <c r="P773" i="1" s="1"/>
  <c r="P778" i="1" s="1"/>
  <c r="Q773" i="1" s="1"/>
  <c r="Q778" i="1" s="1"/>
  <c r="R773" i="1" s="1"/>
  <c r="R778" i="1" s="1"/>
  <c r="S773" i="1" s="1"/>
  <c r="S778" i="1" s="1"/>
  <c r="T773" i="1" s="1"/>
  <c r="T778" i="1" s="1"/>
  <c r="U773" i="1" s="1"/>
  <c r="U778" i="1" s="1"/>
  <c r="V773" i="1" s="1"/>
  <c r="V778" i="1" s="1"/>
  <c r="W773" i="1" s="1"/>
  <c r="W778" i="1" s="1"/>
  <c r="X773" i="1" s="1"/>
  <c r="X778" i="1" s="1"/>
  <c r="Y773" i="1" s="1"/>
  <c r="Y778" i="1" s="1"/>
  <c r="Z773" i="1" s="1"/>
  <c r="Z778" i="1" s="1"/>
  <c r="AA773" i="1" s="1"/>
  <c r="AA778" i="1" s="1"/>
  <c r="AB773" i="1" s="1"/>
  <c r="AB778" i="1" s="1"/>
  <c r="AC773" i="1" s="1"/>
  <c r="AC778" i="1" s="1"/>
  <c r="AD773" i="1" s="1"/>
  <c r="AD778" i="1" s="1"/>
  <c r="AE773" i="1" s="1"/>
  <c r="AE778" i="1" s="1"/>
  <c r="AF773" i="1" s="1"/>
  <c r="AF778" i="1" s="1"/>
  <c r="AG773" i="1" s="1"/>
  <c r="AG778" i="1" s="1"/>
  <c r="AH773" i="1" s="1"/>
  <c r="AH778" i="1" s="1"/>
  <c r="AI773" i="1" s="1"/>
  <c r="AI778" i="1" s="1"/>
  <c r="AJ773" i="1" s="1"/>
  <c r="AJ778" i="1" s="1"/>
  <c r="AK773" i="1" s="1"/>
  <c r="AK778" i="1" s="1"/>
  <c r="AL773" i="1" s="1"/>
  <c r="AL778" i="1" s="1"/>
  <c r="AM773" i="1" s="1"/>
  <c r="AM778" i="1" s="1"/>
  <c r="AN773" i="1" s="1"/>
  <c r="AN778" i="1" s="1"/>
  <c r="AO773" i="1" s="1"/>
  <c r="AP778" i="1" s="1"/>
  <c r="AP771" i="1"/>
  <c r="AP770" i="1"/>
  <c r="AP769" i="1"/>
  <c r="AP768" i="1"/>
  <c r="H767" i="1"/>
  <c r="H772" i="1" s="1"/>
  <c r="I767" i="1" s="1"/>
  <c r="I772" i="1" s="1"/>
  <c r="J767" i="1" s="1"/>
  <c r="J772" i="1" s="1"/>
  <c r="K767" i="1" s="1"/>
  <c r="K772" i="1" s="1"/>
  <c r="L767" i="1" s="1"/>
  <c r="L772" i="1" s="1"/>
  <c r="M767" i="1" s="1"/>
  <c r="M772" i="1" s="1"/>
  <c r="N767" i="1" s="1"/>
  <c r="N772" i="1" s="1"/>
  <c r="O767" i="1" s="1"/>
  <c r="O772" i="1" s="1"/>
  <c r="P767" i="1" s="1"/>
  <c r="P772" i="1" s="1"/>
  <c r="Q767" i="1" s="1"/>
  <c r="Q772" i="1" s="1"/>
  <c r="R767" i="1" s="1"/>
  <c r="R772" i="1" s="1"/>
  <c r="S767" i="1" s="1"/>
  <c r="S772" i="1" s="1"/>
  <c r="T767" i="1" s="1"/>
  <c r="T772" i="1" s="1"/>
  <c r="U767" i="1" s="1"/>
  <c r="U772" i="1" s="1"/>
  <c r="V767" i="1" s="1"/>
  <c r="V772" i="1" s="1"/>
  <c r="W767" i="1" s="1"/>
  <c r="W772" i="1" s="1"/>
  <c r="X767" i="1" s="1"/>
  <c r="X772" i="1" s="1"/>
  <c r="Y767" i="1" s="1"/>
  <c r="Y772" i="1" s="1"/>
  <c r="Z767" i="1" s="1"/>
  <c r="Z772" i="1" s="1"/>
  <c r="AA767" i="1" s="1"/>
  <c r="AA772" i="1" s="1"/>
  <c r="AB767" i="1" s="1"/>
  <c r="AB772" i="1" s="1"/>
  <c r="AC767" i="1" s="1"/>
  <c r="AC772" i="1" s="1"/>
  <c r="AD767" i="1" s="1"/>
  <c r="AD772" i="1" s="1"/>
  <c r="AE767" i="1" s="1"/>
  <c r="AE772" i="1" s="1"/>
  <c r="AF767" i="1" s="1"/>
  <c r="AF772" i="1" s="1"/>
  <c r="AG767" i="1" s="1"/>
  <c r="AG772" i="1" s="1"/>
  <c r="AH767" i="1" s="1"/>
  <c r="AH772" i="1" s="1"/>
  <c r="AI767" i="1" s="1"/>
  <c r="AI772" i="1" s="1"/>
  <c r="AJ767" i="1" s="1"/>
  <c r="AJ772" i="1" s="1"/>
  <c r="AK767" i="1" s="1"/>
  <c r="AK772" i="1" s="1"/>
  <c r="AL767" i="1" s="1"/>
  <c r="AL772" i="1" s="1"/>
  <c r="AM767" i="1" s="1"/>
  <c r="AM772" i="1" s="1"/>
  <c r="AN767" i="1" s="1"/>
  <c r="AN772" i="1" s="1"/>
  <c r="AO767" i="1" s="1"/>
  <c r="AP772" i="1" s="1"/>
  <c r="AP765" i="1"/>
  <c r="AP764" i="1"/>
  <c r="AP763" i="1"/>
  <c r="AP762" i="1"/>
  <c r="H761" i="1"/>
  <c r="H766" i="1" s="1"/>
  <c r="I761" i="1" s="1"/>
  <c r="I766" i="1" s="1"/>
  <c r="J761" i="1" s="1"/>
  <c r="J766" i="1" s="1"/>
  <c r="K761" i="1" s="1"/>
  <c r="K766" i="1" s="1"/>
  <c r="L761" i="1" s="1"/>
  <c r="L766" i="1" s="1"/>
  <c r="M761" i="1" s="1"/>
  <c r="M766" i="1" s="1"/>
  <c r="N761" i="1" s="1"/>
  <c r="N766" i="1" s="1"/>
  <c r="O761" i="1" s="1"/>
  <c r="O766" i="1" s="1"/>
  <c r="P761" i="1" s="1"/>
  <c r="P766" i="1" s="1"/>
  <c r="Q761" i="1" s="1"/>
  <c r="Q766" i="1" s="1"/>
  <c r="R761" i="1" s="1"/>
  <c r="R766" i="1" s="1"/>
  <c r="S761" i="1" s="1"/>
  <c r="S766" i="1" s="1"/>
  <c r="T761" i="1" s="1"/>
  <c r="T766" i="1" s="1"/>
  <c r="U761" i="1" s="1"/>
  <c r="U766" i="1" s="1"/>
  <c r="V761" i="1" s="1"/>
  <c r="V766" i="1" s="1"/>
  <c r="W761" i="1" s="1"/>
  <c r="W766" i="1" s="1"/>
  <c r="X761" i="1" s="1"/>
  <c r="X766" i="1" s="1"/>
  <c r="Y761" i="1" s="1"/>
  <c r="Y766" i="1" s="1"/>
  <c r="Z761" i="1" s="1"/>
  <c r="Z766" i="1" s="1"/>
  <c r="AA761" i="1" s="1"/>
  <c r="AA766" i="1" s="1"/>
  <c r="AB761" i="1" s="1"/>
  <c r="AB766" i="1" s="1"/>
  <c r="AC761" i="1" s="1"/>
  <c r="AC766" i="1" s="1"/>
  <c r="AD761" i="1" s="1"/>
  <c r="AD766" i="1" s="1"/>
  <c r="AE761" i="1" s="1"/>
  <c r="AE766" i="1" s="1"/>
  <c r="AF761" i="1" s="1"/>
  <c r="AF766" i="1" s="1"/>
  <c r="AG761" i="1" s="1"/>
  <c r="AG766" i="1" s="1"/>
  <c r="AH761" i="1" s="1"/>
  <c r="AH766" i="1" s="1"/>
  <c r="AI761" i="1" s="1"/>
  <c r="AI766" i="1" s="1"/>
  <c r="AJ761" i="1" s="1"/>
  <c r="AJ766" i="1" s="1"/>
  <c r="AK761" i="1" s="1"/>
  <c r="AK766" i="1" s="1"/>
  <c r="AL761" i="1" s="1"/>
  <c r="AL766" i="1" s="1"/>
  <c r="AM761" i="1" s="1"/>
  <c r="AM766" i="1" s="1"/>
  <c r="AN761" i="1" s="1"/>
  <c r="AN766" i="1" s="1"/>
  <c r="AO761" i="1" s="1"/>
  <c r="AP766" i="1" s="1"/>
  <c r="AP759" i="1"/>
  <c r="AP758" i="1"/>
  <c r="AP757" i="1"/>
  <c r="AP756" i="1"/>
  <c r="H755" i="1"/>
  <c r="H760" i="1" s="1"/>
  <c r="I755" i="1" s="1"/>
  <c r="I760" i="1" s="1"/>
  <c r="J755" i="1" s="1"/>
  <c r="J760" i="1" s="1"/>
  <c r="K755" i="1" s="1"/>
  <c r="K760" i="1" s="1"/>
  <c r="L755" i="1" s="1"/>
  <c r="L760" i="1" s="1"/>
  <c r="M755" i="1" s="1"/>
  <c r="M760" i="1" s="1"/>
  <c r="N755" i="1" s="1"/>
  <c r="N760" i="1" s="1"/>
  <c r="O755" i="1" s="1"/>
  <c r="O760" i="1" s="1"/>
  <c r="P755" i="1" s="1"/>
  <c r="P760" i="1" s="1"/>
  <c r="Q755" i="1" s="1"/>
  <c r="Q760" i="1" s="1"/>
  <c r="R755" i="1" s="1"/>
  <c r="R760" i="1" s="1"/>
  <c r="S755" i="1" s="1"/>
  <c r="S760" i="1" s="1"/>
  <c r="T755" i="1" s="1"/>
  <c r="T760" i="1" s="1"/>
  <c r="U755" i="1" s="1"/>
  <c r="U760" i="1" s="1"/>
  <c r="V755" i="1" s="1"/>
  <c r="V760" i="1" s="1"/>
  <c r="W755" i="1" s="1"/>
  <c r="W760" i="1" s="1"/>
  <c r="X755" i="1" s="1"/>
  <c r="X760" i="1" s="1"/>
  <c r="Y755" i="1" s="1"/>
  <c r="Y760" i="1" s="1"/>
  <c r="Z755" i="1" s="1"/>
  <c r="Z760" i="1" s="1"/>
  <c r="AA755" i="1" s="1"/>
  <c r="AA760" i="1" s="1"/>
  <c r="AB755" i="1" s="1"/>
  <c r="AB760" i="1" s="1"/>
  <c r="AC755" i="1" s="1"/>
  <c r="AC760" i="1" s="1"/>
  <c r="AD755" i="1" s="1"/>
  <c r="AD760" i="1" s="1"/>
  <c r="AE755" i="1" s="1"/>
  <c r="AE760" i="1" s="1"/>
  <c r="AF755" i="1" s="1"/>
  <c r="AF760" i="1" s="1"/>
  <c r="AG755" i="1" s="1"/>
  <c r="AG760" i="1" s="1"/>
  <c r="AH755" i="1" s="1"/>
  <c r="AH760" i="1" s="1"/>
  <c r="AI755" i="1" s="1"/>
  <c r="AI760" i="1" s="1"/>
  <c r="AJ755" i="1" s="1"/>
  <c r="AJ760" i="1" s="1"/>
  <c r="AK755" i="1" s="1"/>
  <c r="AK760" i="1" s="1"/>
  <c r="AL755" i="1" s="1"/>
  <c r="AL760" i="1" s="1"/>
  <c r="AM755" i="1" s="1"/>
  <c r="AM760" i="1" s="1"/>
  <c r="AN755" i="1" s="1"/>
  <c r="AN760" i="1" s="1"/>
  <c r="AO755" i="1" s="1"/>
  <c r="AP760" i="1" s="1"/>
  <c r="AP753" i="1"/>
  <c r="AP752" i="1"/>
  <c r="AP751" i="1"/>
  <c r="AP750" i="1"/>
  <c r="H749" i="1"/>
  <c r="H754" i="1" s="1"/>
  <c r="I749" i="1" s="1"/>
  <c r="I754" i="1" s="1"/>
  <c r="J749" i="1" s="1"/>
  <c r="J754" i="1" s="1"/>
  <c r="K749" i="1" s="1"/>
  <c r="K754" i="1" s="1"/>
  <c r="L749" i="1" s="1"/>
  <c r="L754" i="1" s="1"/>
  <c r="M749" i="1" s="1"/>
  <c r="M754" i="1" s="1"/>
  <c r="N749" i="1" s="1"/>
  <c r="N754" i="1" s="1"/>
  <c r="O749" i="1" s="1"/>
  <c r="O754" i="1" s="1"/>
  <c r="P749" i="1" s="1"/>
  <c r="P754" i="1" s="1"/>
  <c r="Q749" i="1" s="1"/>
  <c r="Q754" i="1" s="1"/>
  <c r="R749" i="1" s="1"/>
  <c r="R754" i="1" s="1"/>
  <c r="S749" i="1" s="1"/>
  <c r="S754" i="1" s="1"/>
  <c r="T749" i="1" s="1"/>
  <c r="T754" i="1" s="1"/>
  <c r="U749" i="1" s="1"/>
  <c r="U754" i="1" s="1"/>
  <c r="V749" i="1" s="1"/>
  <c r="V754" i="1" s="1"/>
  <c r="W749" i="1" s="1"/>
  <c r="W754" i="1" s="1"/>
  <c r="X749" i="1" s="1"/>
  <c r="X754" i="1" s="1"/>
  <c r="Y749" i="1" s="1"/>
  <c r="Y754" i="1" s="1"/>
  <c r="Z749" i="1" s="1"/>
  <c r="Z754" i="1" s="1"/>
  <c r="AA749" i="1" s="1"/>
  <c r="AA754" i="1" s="1"/>
  <c r="AB749" i="1" s="1"/>
  <c r="AB754" i="1" s="1"/>
  <c r="AC749" i="1" s="1"/>
  <c r="AC754" i="1" s="1"/>
  <c r="AD749" i="1" s="1"/>
  <c r="AD754" i="1" s="1"/>
  <c r="AE749" i="1" s="1"/>
  <c r="AE754" i="1" s="1"/>
  <c r="AF749" i="1" s="1"/>
  <c r="AF754" i="1" s="1"/>
  <c r="AG749" i="1" s="1"/>
  <c r="AG754" i="1" s="1"/>
  <c r="AH749" i="1" s="1"/>
  <c r="AH754" i="1" s="1"/>
  <c r="AI749" i="1" s="1"/>
  <c r="AI754" i="1" s="1"/>
  <c r="AJ749" i="1" s="1"/>
  <c r="AJ754" i="1" s="1"/>
  <c r="AK749" i="1" s="1"/>
  <c r="AK754" i="1" s="1"/>
  <c r="AL749" i="1" s="1"/>
  <c r="AL754" i="1" s="1"/>
  <c r="AM749" i="1" s="1"/>
  <c r="AM754" i="1" s="1"/>
  <c r="AN749" i="1" s="1"/>
  <c r="AN754" i="1" s="1"/>
  <c r="AO749" i="1" s="1"/>
  <c r="AP754" i="1" s="1"/>
  <c r="AP747" i="1"/>
  <c r="AP746" i="1"/>
  <c r="AP745" i="1"/>
  <c r="AP744" i="1"/>
  <c r="H743" i="1"/>
  <c r="H748" i="1" s="1"/>
  <c r="I743" i="1" s="1"/>
  <c r="I748" i="1" s="1"/>
  <c r="J743" i="1" s="1"/>
  <c r="J748" i="1" s="1"/>
  <c r="K743" i="1" s="1"/>
  <c r="K748" i="1" s="1"/>
  <c r="L743" i="1" s="1"/>
  <c r="L748" i="1" s="1"/>
  <c r="M743" i="1" s="1"/>
  <c r="M748" i="1" s="1"/>
  <c r="N743" i="1" s="1"/>
  <c r="N748" i="1" s="1"/>
  <c r="O743" i="1" s="1"/>
  <c r="O748" i="1" s="1"/>
  <c r="P743" i="1" s="1"/>
  <c r="P748" i="1" s="1"/>
  <c r="Q743" i="1" s="1"/>
  <c r="Q748" i="1" s="1"/>
  <c r="R743" i="1" s="1"/>
  <c r="R748" i="1" s="1"/>
  <c r="S743" i="1" s="1"/>
  <c r="S748" i="1" s="1"/>
  <c r="T743" i="1" s="1"/>
  <c r="T748" i="1" s="1"/>
  <c r="U743" i="1" s="1"/>
  <c r="U748" i="1" s="1"/>
  <c r="V743" i="1" s="1"/>
  <c r="V748" i="1" s="1"/>
  <c r="W743" i="1" s="1"/>
  <c r="W748" i="1" s="1"/>
  <c r="X743" i="1" s="1"/>
  <c r="X748" i="1" s="1"/>
  <c r="Y743" i="1" s="1"/>
  <c r="Y748" i="1" s="1"/>
  <c r="Z743" i="1" s="1"/>
  <c r="Z748" i="1" s="1"/>
  <c r="AA743" i="1" s="1"/>
  <c r="AA748" i="1" s="1"/>
  <c r="AB743" i="1" s="1"/>
  <c r="AB748" i="1" s="1"/>
  <c r="AC743" i="1" s="1"/>
  <c r="AC748" i="1" s="1"/>
  <c r="AD743" i="1" s="1"/>
  <c r="AD748" i="1" s="1"/>
  <c r="AE743" i="1" s="1"/>
  <c r="AE748" i="1" s="1"/>
  <c r="AF743" i="1" s="1"/>
  <c r="AF748" i="1" s="1"/>
  <c r="AG743" i="1" s="1"/>
  <c r="AG748" i="1" s="1"/>
  <c r="AH743" i="1" s="1"/>
  <c r="AH748" i="1" s="1"/>
  <c r="AI743" i="1" s="1"/>
  <c r="AI748" i="1" s="1"/>
  <c r="AJ743" i="1" s="1"/>
  <c r="AJ748" i="1" s="1"/>
  <c r="AK743" i="1" s="1"/>
  <c r="AK748" i="1" s="1"/>
  <c r="AL743" i="1" s="1"/>
  <c r="AL748" i="1" s="1"/>
  <c r="AM743" i="1" s="1"/>
  <c r="AM748" i="1" s="1"/>
  <c r="AN743" i="1" s="1"/>
  <c r="AN748" i="1" s="1"/>
  <c r="AO743" i="1" s="1"/>
  <c r="AP748" i="1" s="1"/>
  <c r="AP741" i="1"/>
  <c r="AP740" i="1"/>
  <c r="AP739" i="1"/>
  <c r="AP738" i="1"/>
  <c r="H737" i="1"/>
  <c r="H742" i="1" s="1"/>
  <c r="I737" i="1" s="1"/>
  <c r="I742" i="1" s="1"/>
  <c r="J737" i="1" s="1"/>
  <c r="J742" i="1" s="1"/>
  <c r="K737" i="1" s="1"/>
  <c r="K742" i="1" s="1"/>
  <c r="L737" i="1" s="1"/>
  <c r="L742" i="1" s="1"/>
  <c r="M737" i="1" s="1"/>
  <c r="M742" i="1" s="1"/>
  <c r="N737" i="1" s="1"/>
  <c r="N742" i="1" s="1"/>
  <c r="O737" i="1" s="1"/>
  <c r="O742" i="1" s="1"/>
  <c r="P737" i="1" s="1"/>
  <c r="P742" i="1" s="1"/>
  <c r="Q737" i="1" s="1"/>
  <c r="Q742" i="1" s="1"/>
  <c r="R737" i="1" s="1"/>
  <c r="R742" i="1" s="1"/>
  <c r="S737" i="1" s="1"/>
  <c r="S742" i="1" s="1"/>
  <c r="T737" i="1" s="1"/>
  <c r="T742" i="1" s="1"/>
  <c r="U737" i="1" s="1"/>
  <c r="U742" i="1" s="1"/>
  <c r="V737" i="1" s="1"/>
  <c r="V742" i="1" s="1"/>
  <c r="W737" i="1" s="1"/>
  <c r="W742" i="1" s="1"/>
  <c r="X737" i="1" s="1"/>
  <c r="X742" i="1" s="1"/>
  <c r="Y737" i="1" s="1"/>
  <c r="Y742" i="1" s="1"/>
  <c r="Z737" i="1" s="1"/>
  <c r="Z742" i="1" s="1"/>
  <c r="AA737" i="1" s="1"/>
  <c r="AA742" i="1" s="1"/>
  <c r="AB737" i="1" s="1"/>
  <c r="AB742" i="1" s="1"/>
  <c r="AC737" i="1" s="1"/>
  <c r="AC742" i="1" s="1"/>
  <c r="AD737" i="1" s="1"/>
  <c r="AD742" i="1" s="1"/>
  <c r="AE737" i="1" s="1"/>
  <c r="AE742" i="1" s="1"/>
  <c r="AF737" i="1" s="1"/>
  <c r="AF742" i="1" s="1"/>
  <c r="AG737" i="1" s="1"/>
  <c r="AG742" i="1" s="1"/>
  <c r="AH737" i="1" s="1"/>
  <c r="AH742" i="1" s="1"/>
  <c r="AI737" i="1" s="1"/>
  <c r="AI742" i="1" s="1"/>
  <c r="AJ737" i="1" s="1"/>
  <c r="AJ742" i="1" s="1"/>
  <c r="AK737" i="1" s="1"/>
  <c r="AK742" i="1" s="1"/>
  <c r="AL737" i="1" s="1"/>
  <c r="AL742" i="1" s="1"/>
  <c r="AM737" i="1" s="1"/>
  <c r="AM742" i="1" s="1"/>
  <c r="AN737" i="1" s="1"/>
  <c r="AN742" i="1" s="1"/>
  <c r="AO737" i="1" s="1"/>
  <c r="AP742" i="1" s="1"/>
  <c r="H736" i="1"/>
  <c r="I731" i="1" s="1"/>
  <c r="I736" i="1" s="1"/>
  <c r="J731" i="1" s="1"/>
  <c r="J736" i="1" s="1"/>
  <c r="K731" i="1" s="1"/>
  <c r="K736" i="1" s="1"/>
  <c r="L731" i="1" s="1"/>
  <c r="L736" i="1" s="1"/>
  <c r="M731" i="1" s="1"/>
  <c r="M736" i="1" s="1"/>
  <c r="N731" i="1" s="1"/>
  <c r="N736" i="1" s="1"/>
  <c r="O731" i="1" s="1"/>
  <c r="O736" i="1" s="1"/>
  <c r="P731" i="1" s="1"/>
  <c r="P736" i="1" s="1"/>
  <c r="Q731" i="1" s="1"/>
  <c r="Q736" i="1" s="1"/>
  <c r="R731" i="1" s="1"/>
  <c r="R736" i="1" s="1"/>
  <c r="S731" i="1" s="1"/>
  <c r="S736" i="1" s="1"/>
  <c r="T731" i="1" s="1"/>
  <c r="T736" i="1" s="1"/>
  <c r="U731" i="1" s="1"/>
  <c r="U736" i="1" s="1"/>
  <c r="V731" i="1" s="1"/>
  <c r="V736" i="1" s="1"/>
  <c r="W731" i="1" s="1"/>
  <c r="W736" i="1" s="1"/>
  <c r="X731" i="1" s="1"/>
  <c r="X736" i="1" s="1"/>
  <c r="Y731" i="1" s="1"/>
  <c r="Y736" i="1" s="1"/>
  <c r="Z731" i="1" s="1"/>
  <c r="Z736" i="1" s="1"/>
  <c r="AA731" i="1" s="1"/>
  <c r="AA736" i="1" s="1"/>
  <c r="AB731" i="1" s="1"/>
  <c r="AB736" i="1" s="1"/>
  <c r="AC731" i="1" s="1"/>
  <c r="AC736" i="1" s="1"/>
  <c r="AD731" i="1" s="1"/>
  <c r="AD736" i="1" s="1"/>
  <c r="AE731" i="1" s="1"/>
  <c r="AE736" i="1" s="1"/>
  <c r="AF731" i="1" s="1"/>
  <c r="AF736" i="1" s="1"/>
  <c r="AG731" i="1" s="1"/>
  <c r="AG736" i="1" s="1"/>
  <c r="AH731" i="1" s="1"/>
  <c r="AH736" i="1" s="1"/>
  <c r="AI731" i="1" s="1"/>
  <c r="AI736" i="1" s="1"/>
  <c r="AJ731" i="1" s="1"/>
  <c r="AJ736" i="1" s="1"/>
  <c r="AK731" i="1" s="1"/>
  <c r="AK736" i="1" s="1"/>
  <c r="AL731" i="1" s="1"/>
  <c r="AL736" i="1" s="1"/>
  <c r="AM731" i="1" s="1"/>
  <c r="AM736" i="1" s="1"/>
  <c r="AN731" i="1" s="1"/>
  <c r="AN736" i="1" s="1"/>
  <c r="AO731" i="1" s="1"/>
  <c r="AP736" i="1" s="1"/>
  <c r="AP735" i="1"/>
  <c r="AP734" i="1"/>
  <c r="AP733" i="1"/>
  <c r="AP732" i="1"/>
  <c r="AP729" i="1"/>
  <c r="AP728" i="1"/>
  <c r="AP727" i="1"/>
  <c r="AP726" i="1"/>
  <c r="H725" i="1"/>
  <c r="H730" i="1" s="1"/>
  <c r="I725" i="1" s="1"/>
  <c r="I730" i="1" s="1"/>
  <c r="J725" i="1" s="1"/>
  <c r="J730" i="1" s="1"/>
  <c r="K725" i="1" s="1"/>
  <c r="K730" i="1" s="1"/>
  <c r="L725" i="1" s="1"/>
  <c r="L730" i="1" s="1"/>
  <c r="M725" i="1" s="1"/>
  <c r="M730" i="1" s="1"/>
  <c r="N725" i="1" s="1"/>
  <c r="N730" i="1" s="1"/>
  <c r="O725" i="1" s="1"/>
  <c r="O730" i="1" s="1"/>
  <c r="P725" i="1" s="1"/>
  <c r="P730" i="1" s="1"/>
  <c r="Q725" i="1" s="1"/>
  <c r="Q730" i="1" s="1"/>
  <c r="R725" i="1" s="1"/>
  <c r="R730" i="1" s="1"/>
  <c r="S725" i="1" s="1"/>
  <c r="S730" i="1" s="1"/>
  <c r="T725" i="1" s="1"/>
  <c r="T730" i="1" s="1"/>
  <c r="U725" i="1" s="1"/>
  <c r="U730" i="1" s="1"/>
  <c r="V725" i="1" s="1"/>
  <c r="V730" i="1" s="1"/>
  <c r="W725" i="1" s="1"/>
  <c r="W730" i="1" s="1"/>
  <c r="X725" i="1" s="1"/>
  <c r="X730" i="1" s="1"/>
  <c r="Y725" i="1" s="1"/>
  <c r="Y730" i="1" s="1"/>
  <c r="Z725" i="1" s="1"/>
  <c r="Z730" i="1" s="1"/>
  <c r="AA725" i="1" s="1"/>
  <c r="AA730" i="1" s="1"/>
  <c r="AB725" i="1" s="1"/>
  <c r="AB730" i="1" s="1"/>
  <c r="AC725" i="1" s="1"/>
  <c r="AC730" i="1" s="1"/>
  <c r="AD725" i="1" s="1"/>
  <c r="AD730" i="1" s="1"/>
  <c r="AE725" i="1" s="1"/>
  <c r="AE730" i="1" s="1"/>
  <c r="AF725" i="1" s="1"/>
  <c r="AF730" i="1" s="1"/>
  <c r="AG725" i="1" s="1"/>
  <c r="AG730" i="1" s="1"/>
  <c r="AH725" i="1" s="1"/>
  <c r="AH730" i="1" s="1"/>
  <c r="AI725" i="1" s="1"/>
  <c r="AI730" i="1" s="1"/>
  <c r="AJ725" i="1" s="1"/>
  <c r="AJ730" i="1" s="1"/>
  <c r="AK725" i="1" s="1"/>
  <c r="AK730" i="1" s="1"/>
  <c r="AL725" i="1" s="1"/>
  <c r="AL730" i="1" s="1"/>
  <c r="AM725" i="1" s="1"/>
  <c r="AM730" i="1" s="1"/>
  <c r="AN725" i="1" s="1"/>
  <c r="AN730" i="1" s="1"/>
  <c r="AO725" i="1" s="1"/>
  <c r="AP730" i="1" s="1"/>
  <c r="AP723" i="1"/>
  <c r="AP722" i="1"/>
  <c r="AP721" i="1"/>
  <c r="AP720" i="1"/>
  <c r="H719" i="1"/>
  <c r="H724" i="1" s="1"/>
  <c r="I719" i="1" s="1"/>
  <c r="I724" i="1" s="1"/>
  <c r="J719" i="1" s="1"/>
  <c r="J724" i="1" s="1"/>
  <c r="K719" i="1" s="1"/>
  <c r="K724" i="1" s="1"/>
  <c r="L719" i="1" s="1"/>
  <c r="L724" i="1" s="1"/>
  <c r="M719" i="1" s="1"/>
  <c r="M724" i="1" s="1"/>
  <c r="N719" i="1" s="1"/>
  <c r="N724" i="1" s="1"/>
  <c r="O719" i="1" s="1"/>
  <c r="O724" i="1" s="1"/>
  <c r="P719" i="1" s="1"/>
  <c r="P724" i="1" s="1"/>
  <c r="Q719" i="1" s="1"/>
  <c r="Q724" i="1" s="1"/>
  <c r="R719" i="1" s="1"/>
  <c r="R724" i="1" s="1"/>
  <c r="S719" i="1" s="1"/>
  <c r="S724" i="1" s="1"/>
  <c r="T719" i="1" s="1"/>
  <c r="T724" i="1" s="1"/>
  <c r="U719" i="1" s="1"/>
  <c r="U724" i="1" s="1"/>
  <c r="V719" i="1" s="1"/>
  <c r="V724" i="1" s="1"/>
  <c r="W719" i="1" s="1"/>
  <c r="W724" i="1" s="1"/>
  <c r="X719" i="1" s="1"/>
  <c r="X724" i="1" s="1"/>
  <c r="Y719" i="1" s="1"/>
  <c r="Y724" i="1" s="1"/>
  <c r="Z719" i="1" s="1"/>
  <c r="Z724" i="1" s="1"/>
  <c r="AA719" i="1" s="1"/>
  <c r="AA724" i="1" s="1"/>
  <c r="AB719" i="1" s="1"/>
  <c r="AB724" i="1" s="1"/>
  <c r="AC719" i="1" s="1"/>
  <c r="AC724" i="1" s="1"/>
  <c r="AD719" i="1" s="1"/>
  <c r="AD724" i="1" s="1"/>
  <c r="AE719" i="1" s="1"/>
  <c r="AE724" i="1" s="1"/>
  <c r="AF719" i="1" s="1"/>
  <c r="AF724" i="1" s="1"/>
  <c r="AG719" i="1" s="1"/>
  <c r="AG724" i="1" s="1"/>
  <c r="AH719" i="1" s="1"/>
  <c r="AH724" i="1" s="1"/>
  <c r="AI719" i="1" s="1"/>
  <c r="AI724" i="1" s="1"/>
  <c r="AJ719" i="1" s="1"/>
  <c r="AJ724" i="1" s="1"/>
  <c r="AK719" i="1" s="1"/>
  <c r="AK724" i="1" s="1"/>
  <c r="AL719" i="1" s="1"/>
  <c r="AL724" i="1" s="1"/>
  <c r="AM719" i="1" s="1"/>
  <c r="AM724" i="1" s="1"/>
  <c r="AN719" i="1" s="1"/>
  <c r="AN724" i="1" s="1"/>
  <c r="AO719" i="1" s="1"/>
  <c r="AP724" i="1" s="1"/>
  <c r="H718" i="1"/>
  <c r="I713" i="1" s="1"/>
  <c r="I718" i="1" s="1"/>
  <c r="J713" i="1" s="1"/>
  <c r="J718" i="1" s="1"/>
  <c r="K713" i="1" s="1"/>
  <c r="K718" i="1" s="1"/>
  <c r="L713" i="1" s="1"/>
  <c r="L718" i="1" s="1"/>
  <c r="M713" i="1" s="1"/>
  <c r="M718" i="1" s="1"/>
  <c r="N713" i="1" s="1"/>
  <c r="N718" i="1" s="1"/>
  <c r="O713" i="1" s="1"/>
  <c r="O718" i="1" s="1"/>
  <c r="P713" i="1" s="1"/>
  <c r="P718" i="1" s="1"/>
  <c r="Q713" i="1" s="1"/>
  <c r="Q718" i="1" s="1"/>
  <c r="R713" i="1" s="1"/>
  <c r="R718" i="1" s="1"/>
  <c r="S713" i="1" s="1"/>
  <c r="S718" i="1" s="1"/>
  <c r="T713" i="1" s="1"/>
  <c r="T718" i="1" s="1"/>
  <c r="U713" i="1" s="1"/>
  <c r="U718" i="1" s="1"/>
  <c r="V713" i="1" s="1"/>
  <c r="V718" i="1" s="1"/>
  <c r="W713" i="1" s="1"/>
  <c r="W718" i="1" s="1"/>
  <c r="X713" i="1" s="1"/>
  <c r="X718" i="1" s="1"/>
  <c r="Y713" i="1" s="1"/>
  <c r="Y718" i="1" s="1"/>
  <c r="Z713" i="1" s="1"/>
  <c r="Z718" i="1" s="1"/>
  <c r="AA713" i="1" s="1"/>
  <c r="AA718" i="1" s="1"/>
  <c r="AB713" i="1" s="1"/>
  <c r="AB718" i="1" s="1"/>
  <c r="AC713" i="1" s="1"/>
  <c r="AC718" i="1" s="1"/>
  <c r="AD713" i="1" s="1"/>
  <c r="AD718" i="1" s="1"/>
  <c r="AE713" i="1" s="1"/>
  <c r="AE718" i="1" s="1"/>
  <c r="AF713" i="1" s="1"/>
  <c r="AF718" i="1" s="1"/>
  <c r="AG713" i="1" s="1"/>
  <c r="AG718" i="1" s="1"/>
  <c r="AH713" i="1" s="1"/>
  <c r="AH718" i="1" s="1"/>
  <c r="AI713" i="1" s="1"/>
  <c r="AI718" i="1" s="1"/>
  <c r="AJ713" i="1" s="1"/>
  <c r="AJ718" i="1" s="1"/>
  <c r="AK713" i="1" s="1"/>
  <c r="AK718" i="1" s="1"/>
  <c r="AL713" i="1" s="1"/>
  <c r="AL718" i="1" s="1"/>
  <c r="AM713" i="1" s="1"/>
  <c r="AM718" i="1" s="1"/>
  <c r="AN713" i="1" s="1"/>
  <c r="AN718" i="1" s="1"/>
  <c r="AO713" i="1" s="1"/>
  <c r="AP718" i="1" s="1"/>
  <c r="AP717" i="1"/>
  <c r="AP716" i="1"/>
  <c r="AP715" i="1"/>
  <c r="AP714" i="1"/>
  <c r="H712" i="1"/>
  <c r="I707" i="1" s="1"/>
  <c r="I712" i="1" s="1"/>
  <c r="J707" i="1" s="1"/>
  <c r="J712" i="1" s="1"/>
  <c r="K707" i="1" s="1"/>
  <c r="K712" i="1" s="1"/>
  <c r="L707" i="1" s="1"/>
  <c r="L712" i="1" s="1"/>
  <c r="M707" i="1" s="1"/>
  <c r="M712" i="1" s="1"/>
  <c r="N707" i="1" s="1"/>
  <c r="N712" i="1" s="1"/>
  <c r="O707" i="1" s="1"/>
  <c r="O712" i="1" s="1"/>
  <c r="P707" i="1" s="1"/>
  <c r="P712" i="1" s="1"/>
  <c r="Q707" i="1" s="1"/>
  <c r="Q712" i="1" s="1"/>
  <c r="R707" i="1" s="1"/>
  <c r="R712" i="1" s="1"/>
  <c r="S707" i="1" s="1"/>
  <c r="S712" i="1" s="1"/>
  <c r="T707" i="1" s="1"/>
  <c r="T712" i="1" s="1"/>
  <c r="U707" i="1" s="1"/>
  <c r="U712" i="1" s="1"/>
  <c r="V707" i="1" s="1"/>
  <c r="V712" i="1" s="1"/>
  <c r="W707" i="1" s="1"/>
  <c r="W712" i="1" s="1"/>
  <c r="X707" i="1" s="1"/>
  <c r="X712" i="1" s="1"/>
  <c r="Y707" i="1" s="1"/>
  <c r="Y712" i="1" s="1"/>
  <c r="Z707" i="1" s="1"/>
  <c r="Z712" i="1" s="1"/>
  <c r="AA707" i="1" s="1"/>
  <c r="AA712" i="1" s="1"/>
  <c r="AB707" i="1" s="1"/>
  <c r="AB712" i="1" s="1"/>
  <c r="AC707" i="1" s="1"/>
  <c r="AC712" i="1" s="1"/>
  <c r="AD707" i="1" s="1"/>
  <c r="AD712" i="1" s="1"/>
  <c r="AE707" i="1" s="1"/>
  <c r="AE712" i="1" s="1"/>
  <c r="AF707" i="1" s="1"/>
  <c r="AF712" i="1" s="1"/>
  <c r="AG707" i="1" s="1"/>
  <c r="AG712" i="1" s="1"/>
  <c r="AH707" i="1" s="1"/>
  <c r="AH712" i="1" s="1"/>
  <c r="AI707" i="1" s="1"/>
  <c r="AI712" i="1" s="1"/>
  <c r="AJ707" i="1" s="1"/>
  <c r="AJ712" i="1" s="1"/>
  <c r="AK707" i="1" s="1"/>
  <c r="AK712" i="1" s="1"/>
  <c r="AL707" i="1" s="1"/>
  <c r="AL712" i="1" s="1"/>
  <c r="AM707" i="1" s="1"/>
  <c r="AM712" i="1" s="1"/>
  <c r="AN707" i="1" s="1"/>
  <c r="AN712" i="1" s="1"/>
  <c r="AO707" i="1" s="1"/>
  <c r="AP712" i="1" s="1"/>
  <c r="AP711" i="1"/>
  <c r="AP710" i="1"/>
  <c r="AP709" i="1"/>
  <c r="AP708" i="1"/>
  <c r="H706" i="1"/>
  <c r="I701" i="1" s="1"/>
  <c r="I706" i="1" s="1"/>
  <c r="J701" i="1" s="1"/>
  <c r="J706" i="1" s="1"/>
  <c r="K701" i="1" s="1"/>
  <c r="K706" i="1" s="1"/>
  <c r="L701" i="1" s="1"/>
  <c r="L706" i="1" s="1"/>
  <c r="M701" i="1" s="1"/>
  <c r="M706" i="1" s="1"/>
  <c r="N701" i="1" s="1"/>
  <c r="N706" i="1" s="1"/>
  <c r="O701" i="1" s="1"/>
  <c r="O706" i="1" s="1"/>
  <c r="P701" i="1" s="1"/>
  <c r="P706" i="1" s="1"/>
  <c r="Q701" i="1" s="1"/>
  <c r="Q706" i="1" s="1"/>
  <c r="R701" i="1" s="1"/>
  <c r="R706" i="1" s="1"/>
  <c r="S701" i="1" s="1"/>
  <c r="S706" i="1" s="1"/>
  <c r="T701" i="1" s="1"/>
  <c r="T706" i="1" s="1"/>
  <c r="U701" i="1" s="1"/>
  <c r="U706" i="1" s="1"/>
  <c r="V701" i="1" s="1"/>
  <c r="V706" i="1" s="1"/>
  <c r="W701" i="1" s="1"/>
  <c r="W706" i="1" s="1"/>
  <c r="X701" i="1" s="1"/>
  <c r="X706" i="1" s="1"/>
  <c r="Y701" i="1" s="1"/>
  <c r="Y706" i="1" s="1"/>
  <c r="Z701" i="1" s="1"/>
  <c r="Z706" i="1" s="1"/>
  <c r="AA701" i="1" s="1"/>
  <c r="AA706" i="1" s="1"/>
  <c r="AB701" i="1" s="1"/>
  <c r="AB706" i="1" s="1"/>
  <c r="AC701" i="1" s="1"/>
  <c r="AC706" i="1" s="1"/>
  <c r="AD701" i="1" s="1"/>
  <c r="AD706" i="1" s="1"/>
  <c r="AE701" i="1" s="1"/>
  <c r="AE706" i="1" s="1"/>
  <c r="AF701" i="1" s="1"/>
  <c r="AF706" i="1" s="1"/>
  <c r="AG701" i="1" s="1"/>
  <c r="AG706" i="1" s="1"/>
  <c r="AH701" i="1" s="1"/>
  <c r="AH706" i="1" s="1"/>
  <c r="AI701" i="1" s="1"/>
  <c r="AI706" i="1" s="1"/>
  <c r="AJ701" i="1" s="1"/>
  <c r="AJ706" i="1" s="1"/>
  <c r="AK701" i="1" s="1"/>
  <c r="AK706" i="1" s="1"/>
  <c r="AL701" i="1" s="1"/>
  <c r="AL706" i="1" s="1"/>
  <c r="AM701" i="1" s="1"/>
  <c r="AM706" i="1" s="1"/>
  <c r="AN701" i="1" s="1"/>
  <c r="AN706" i="1" s="1"/>
  <c r="AO701" i="1" s="1"/>
  <c r="AP706" i="1" s="1"/>
  <c r="AP705" i="1"/>
  <c r="AP704" i="1"/>
  <c r="AP703" i="1"/>
  <c r="AP702" i="1"/>
  <c r="H700" i="1"/>
  <c r="I694" i="1" s="1"/>
  <c r="I700" i="1" s="1"/>
  <c r="J694" i="1" s="1"/>
  <c r="J700" i="1" s="1"/>
  <c r="K694" i="1" s="1"/>
  <c r="K700" i="1" s="1"/>
  <c r="L694" i="1" s="1"/>
  <c r="L700" i="1" s="1"/>
  <c r="M694" i="1" s="1"/>
  <c r="M700" i="1" s="1"/>
  <c r="N694" i="1" s="1"/>
  <c r="N700" i="1" s="1"/>
  <c r="O694" i="1" s="1"/>
  <c r="O700" i="1" s="1"/>
  <c r="P694" i="1" s="1"/>
  <c r="P700" i="1" s="1"/>
  <c r="Q694" i="1" s="1"/>
  <c r="Q700" i="1" s="1"/>
  <c r="R694" i="1" s="1"/>
  <c r="R700" i="1" s="1"/>
  <c r="S694" i="1" s="1"/>
  <c r="S700" i="1" s="1"/>
  <c r="T694" i="1" s="1"/>
  <c r="T700" i="1" s="1"/>
  <c r="U694" i="1" s="1"/>
  <c r="U700" i="1" s="1"/>
  <c r="V694" i="1" s="1"/>
  <c r="V700" i="1" s="1"/>
  <c r="W694" i="1" s="1"/>
  <c r="W700" i="1" s="1"/>
  <c r="X694" i="1" s="1"/>
  <c r="X700" i="1" s="1"/>
  <c r="Y694" i="1" s="1"/>
  <c r="Y700" i="1" s="1"/>
  <c r="Z694" i="1" s="1"/>
  <c r="Z700" i="1" s="1"/>
  <c r="AA694" i="1" s="1"/>
  <c r="AA700" i="1" s="1"/>
  <c r="AB694" i="1" s="1"/>
  <c r="AB700" i="1" s="1"/>
  <c r="AC694" i="1" s="1"/>
  <c r="AC700" i="1" s="1"/>
  <c r="AD694" i="1" s="1"/>
  <c r="AD700" i="1" s="1"/>
  <c r="AE694" i="1" s="1"/>
  <c r="AE700" i="1" s="1"/>
  <c r="AF694" i="1" s="1"/>
  <c r="AF700" i="1" s="1"/>
  <c r="AG694" i="1" s="1"/>
  <c r="AG700" i="1" s="1"/>
  <c r="AH694" i="1" s="1"/>
  <c r="AH700" i="1" s="1"/>
  <c r="AI694" i="1" s="1"/>
  <c r="AI700" i="1" s="1"/>
  <c r="AJ694" i="1" s="1"/>
  <c r="AJ700" i="1" s="1"/>
  <c r="AK694" i="1" s="1"/>
  <c r="AK700" i="1" s="1"/>
  <c r="AL694" i="1" s="1"/>
  <c r="AL700" i="1" s="1"/>
  <c r="AM694" i="1" s="1"/>
  <c r="AM700" i="1" s="1"/>
  <c r="AN694" i="1" s="1"/>
  <c r="AN700" i="1" s="1"/>
  <c r="AO694" i="1" s="1"/>
  <c r="AP700" i="1" s="1"/>
  <c r="AP699" i="1"/>
  <c r="AP698" i="1"/>
  <c r="AP697" i="1"/>
  <c r="AP696" i="1"/>
  <c r="AP695" i="1"/>
  <c r="H693" i="1"/>
  <c r="I686" i="1" s="1"/>
  <c r="I693" i="1" s="1"/>
  <c r="J686" i="1" s="1"/>
  <c r="J693" i="1" s="1"/>
  <c r="K686" i="1" s="1"/>
  <c r="K693" i="1" s="1"/>
  <c r="L686" i="1" s="1"/>
  <c r="L693" i="1" s="1"/>
  <c r="M686" i="1" s="1"/>
  <c r="M693" i="1" s="1"/>
  <c r="N686" i="1" s="1"/>
  <c r="N693" i="1" s="1"/>
  <c r="O686" i="1" s="1"/>
  <c r="O693" i="1" s="1"/>
  <c r="P686" i="1" s="1"/>
  <c r="P693" i="1" s="1"/>
  <c r="Q686" i="1" s="1"/>
  <c r="Q693" i="1" s="1"/>
  <c r="R686" i="1" s="1"/>
  <c r="R693" i="1" s="1"/>
  <c r="S686" i="1" s="1"/>
  <c r="S693" i="1" s="1"/>
  <c r="T686" i="1" s="1"/>
  <c r="T693" i="1" s="1"/>
  <c r="U686" i="1" s="1"/>
  <c r="U693" i="1" s="1"/>
  <c r="V686" i="1" s="1"/>
  <c r="V693" i="1" s="1"/>
  <c r="W686" i="1" s="1"/>
  <c r="W693" i="1" s="1"/>
  <c r="X686" i="1" s="1"/>
  <c r="X693" i="1" s="1"/>
  <c r="Y686" i="1" s="1"/>
  <c r="Y693" i="1" s="1"/>
  <c r="Z686" i="1" s="1"/>
  <c r="Z693" i="1" s="1"/>
  <c r="AA686" i="1" s="1"/>
  <c r="AA693" i="1" s="1"/>
  <c r="AB686" i="1" s="1"/>
  <c r="AB693" i="1" s="1"/>
  <c r="AC686" i="1" s="1"/>
  <c r="AC693" i="1" s="1"/>
  <c r="AD686" i="1" s="1"/>
  <c r="AD693" i="1" s="1"/>
  <c r="AE686" i="1" s="1"/>
  <c r="AE693" i="1" s="1"/>
  <c r="AF686" i="1" s="1"/>
  <c r="AF693" i="1" s="1"/>
  <c r="AG686" i="1" s="1"/>
  <c r="AG693" i="1" s="1"/>
  <c r="AH686" i="1" s="1"/>
  <c r="AH693" i="1" s="1"/>
  <c r="AI686" i="1" s="1"/>
  <c r="AI693" i="1" s="1"/>
  <c r="AJ686" i="1" s="1"/>
  <c r="AJ693" i="1" s="1"/>
  <c r="AK686" i="1" s="1"/>
  <c r="AK693" i="1" s="1"/>
  <c r="AL686" i="1" s="1"/>
  <c r="AL693" i="1" s="1"/>
  <c r="AM686" i="1" s="1"/>
  <c r="AM693" i="1" s="1"/>
  <c r="AN686" i="1" s="1"/>
  <c r="AN693" i="1" s="1"/>
  <c r="AO686" i="1" s="1"/>
  <c r="AP693" i="1" s="1"/>
  <c r="AP692" i="1"/>
  <c r="AP691" i="1"/>
  <c r="AP690" i="1"/>
  <c r="AP689" i="1"/>
  <c r="AP688" i="1"/>
  <c r="AP687" i="1"/>
  <c r="H685" i="1"/>
  <c r="I678" i="1" s="1"/>
  <c r="I685" i="1" s="1"/>
  <c r="J678" i="1" s="1"/>
  <c r="J685" i="1" s="1"/>
  <c r="K678" i="1" s="1"/>
  <c r="K685" i="1" s="1"/>
  <c r="L678" i="1" s="1"/>
  <c r="L685" i="1" s="1"/>
  <c r="M678" i="1" s="1"/>
  <c r="M685" i="1" s="1"/>
  <c r="N678" i="1" s="1"/>
  <c r="N685" i="1" s="1"/>
  <c r="O678" i="1" s="1"/>
  <c r="O685" i="1" s="1"/>
  <c r="P678" i="1" s="1"/>
  <c r="P685" i="1" s="1"/>
  <c r="Q678" i="1" s="1"/>
  <c r="Q685" i="1" s="1"/>
  <c r="R678" i="1" s="1"/>
  <c r="R685" i="1" s="1"/>
  <c r="S678" i="1" s="1"/>
  <c r="S685" i="1" s="1"/>
  <c r="T678" i="1" s="1"/>
  <c r="T685" i="1" s="1"/>
  <c r="U678" i="1" s="1"/>
  <c r="U685" i="1" s="1"/>
  <c r="V678" i="1" s="1"/>
  <c r="V685" i="1" s="1"/>
  <c r="W678" i="1" s="1"/>
  <c r="W685" i="1" s="1"/>
  <c r="X678" i="1" s="1"/>
  <c r="X685" i="1" s="1"/>
  <c r="Y678" i="1" s="1"/>
  <c r="Y685" i="1" s="1"/>
  <c r="Z678" i="1" s="1"/>
  <c r="Z685" i="1" s="1"/>
  <c r="AA678" i="1" s="1"/>
  <c r="AA685" i="1" s="1"/>
  <c r="AB678" i="1" s="1"/>
  <c r="AB685" i="1" s="1"/>
  <c r="AC678" i="1" s="1"/>
  <c r="AC685" i="1" s="1"/>
  <c r="AD678" i="1" s="1"/>
  <c r="AD685" i="1" s="1"/>
  <c r="AE678" i="1" s="1"/>
  <c r="AE685" i="1" s="1"/>
  <c r="AF678" i="1" s="1"/>
  <c r="AF685" i="1" s="1"/>
  <c r="AG678" i="1" s="1"/>
  <c r="AG685" i="1" s="1"/>
  <c r="AH678" i="1" s="1"/>
  <c r="AH685" i="1" s="1"/>
  <c r="AI678" i="1" s="1"/>
  <c r="AI685" i="1" s="1"/>
  <c r="AJ678" i="1" s="1"/>
  <c r="AJ685" i="1" s="1"/>
  <c r="AK678" i="1" s="1"/>
  <c r="AK685" i="1" s="1"/>
  <c r="AL678" i="1" s="1"/>
  <c r="AL685" i="1" s="1"/>
  <c r="AM678" i="1" s="1"/>
  <c r="AM685" i="1" s="1"/>
  <c r="AN678" i="1" s="1"/>
  <c r="AN685" i="1" s="1"/>
  <c r="AO678" i="1" s="1"/>
  <c r="AP685" i="1" s="1"/>
  <c r="AP684" i="1"/>
  <c r="AP683" i="1"/>
  <c r="AP682" i="1"/>
  <c r="AP681" i="1"/>
  <c r="AP680" i="1"/>
  <c r="AP679" i="1"/>
  <c r="H677" i="1"/>
  <c r="I670" i="1" s="1"/>
  <c r="I677" i="1" s="1"/>
  <c r="J670" i="1" s="1"/>
  <c r="J677" i="1" s="1"/>
  <c r="K670" i="1" s="1"/>
  <c r="K677" i="1" s="1"/>
  <c r="L670" i="1" s="1"/>
  <c r="L677" i="1" s="1"/>
  <c r="M670" i="1" s="1"/>
  <c r="M677" i="1" s="1"/>
  <c r="N670" i="1" s="1"/>
  <c r="N677" i="1" s="1"/>
  <c r="O670" i="1" s="1"/>
  <c r="O677" i="1" s="1"/>
  <c r="P670" i="1" s="1"/>
  <c r="P677" i="1" s="1"/>
  <c r="Q670" i="1" s="1"/>
  <c r="Q677" i="1" s="1"/>
  <c r="R670" i="1" s="1"/>
  <c r="R677" i="1" s="1"/>
  <c r="S670" i="1" s="1"/>
  <c r="S677" i="1" s="1"/>
  <c r="T670" i="1" s="1"/>
  <c r="T677" i="1" s="1"/>
  <c r="U670" i="1" s="1"/>
  <c r="U677" i="1" s="1"/>
  <c r="V670" i="1" s="1"/>
  <c r="V677" i="1" s="1"/>
  <c r="W670" i="1" s="1"/>
  <c r="W677" i="1" s="1"/>
  <c r="X670" i="1" s="1"/>
  <c r="X677" i="1" s="1"/>
  <c r="Y670" i="1" s="1"/>
  <c r="Y677" i="1" s="1"/>
  <c r="Z670" i="1" s="1"/>
  <c r="Z677" i="1" s="1"/>
  <c r="AA670" i="1" s="1"/>
  <c r="AA677" i="1" s="1"/>
  <c r="AB670" i="1" s="1"/>
  <c r="AB677" i="1" s="1"/>
  <c r="AC670" i="1" s="1"/>
  <c r="AC677" i="1" s="1"/>
  <c r="AD670" i="1" s="1"/>
  <c r="AD677" i="1" s="1"/>
  <c r="AE670" i="1" s="1"/>
  <c r="AE677" i="1" s="1"/>
  <c r="AF670" i="1" s="1"/>
  <c r="AF677" i="1" s="1"/>
  <c r="AG670" i="1" s="1"/>
  <c r="AG677" i="1" s="1"/>
  <c r="AH670" i="1" s="1"/>
  <c r="AH677" i="1" s="1"/>
  <c r="AI670" i="1" s="1"/>
  <c r="AI677" i="1" s="1"/>
  <c r="AJ670" i="1" s="1"/>
  <c r="AJ677" i="1" s="1"/>
  <c r="AK670" i="1" s="1"/>
  <c r="AK677" i="1" s="1"/>
  <c r="AL670" i="1" s="1"/>
  <c r="AL677" i="1" s="1"/>
  <c r="AM670" i="1" s="1"/>
  <c r="AM677" i="1" s="1"/>
  <c r="AN670" i="1" s="1"/>
  <c r="AN677" i="1" s="1"/>
  <c r="AO670" i="1" s="1"/>
  <c r="AP677" i="1" s="1"/>
  <c r="AP676" i="1"/>
  <c r="AP675" i="1"/>
  <c r="AP674" i="1"/>
  <c r="AP673" i="1"/>
  <c r="AP672" i="1"/>
  <c r="AP671" i="1"/>
  <c r="H669" i="1"/>
  <c r="I661" i="1" s="1"/>
  <c r="I669" i="1" s="1"/>
  <c r="J661" i="1" s="1"/>
  <c r="J669" i="1" s="1"/>
  <c r="K661" i="1" s="1"/>
  <c r="K669" i="1" s="1"/>
  <c r="L661" i="1" s="1"/>
  <c r="L669" i="1" s="1"/>
  <c r="M661" i="1" s="1"/>
  <c r="M669" i="1" s="1"/>
  <c r="N661" i="1" s="1"/>
  <c r="N669" i="1" s="1"/>
  <c r="O661" i="1" s="1"/>
  <c r="O669" i="1" s="1"/>
  <c r="P661" i="1" s="1"/>
  <c r="P669" i="1" s="1"/>
  <c r="Q661" i="1" s="1"/>
  <c r="Q669" i="1" s="1"/>
  <c r="R661" i="1" s="1"/>
  <c r="R669" i="1" s="1"/>
  <c r="S661" i="1" s="1"/>
  <c r="S669" i="1" s="1"/>
  <c r="T661" i="1" s="1"/>
  <c r="T669" i="1" s="1"/>
  <c r="U661" i="1" s="1"/>
  <c r="U669" i="1" s="1"/>
  <c r="V661" i="1" s="1"/>
  <c r="V669" i="1" s="1"/>
  <c r="W661" i="1" s="1"/>
  <c r="W669" i="1" s="1"/>
  <c r="X661" i="1" s="1"/>
  <c r="X669" i="1" s="1"/>
  <c r="Y661" i="1" s="1"/>
  <c r="Y669" i="1" s="1"/>
  <c r="Z661" i="1" s="1"/>
  <c r="Z669" i="1" s="1"/>
  <c r="AA661" i="1" s="1"/>
  <c r="AA669" i="1" s="1"/>
  <c r="AB661" i="1" s="1"/>
  <c r="AB669" i="1" s="1"/>
  <c r="AC661" i="1" s="1"/>
  <c r="AC669" i="1" s="1"/>
  <c r="AD661" i="1" s="1"/>
  <c r="AD669" i="1" s="1"/>
  <c r="AE661" i="1" s="1"/>
  <c r="AE669" i="1" s="1"/>
  <c r="AF661" i="1" s="1"/>
  <c r="AF669" i="1" s="1"/>
  <c r="AG661" i="1" s="1"/>
  <c r="AG669" i="1" s="1"/>
  <c r="AH661" i="1" s="1"/>
  <c r="AH669" i="1" s="1"/>
  <c r="AI661" i="1" s="1"/>
  <c r="AI669" i="1" s="1"/>
  <c r="AJ661" i="1" s="1"/>
  <c r="AJ669" i="1" s="1"/>
  <c r="AK661" i="1" s="1"/>
  <c r="AK669" i="1" s="1"/>
  <c r="AL661" i="1" s="1"/>
  <c r="AL669" i="1" s="1"/>
  <c r="AM661" i="1" s="1"/>
  <c r="AM669" i="1" s="1"/>
  <c r="AN661" i="1" s="1"/>
  <c r="AN669" i="1" s="1"/>
  <c r="AO661" i="1" s="1"/>
  <c r="AP669" i="1" s="1"/>
  <c r="AP668" i="1"/>
  <c r="AP667" i="1"/>
  <c r="AP666" i="1"/>
  <c r="AP665" i="1"/>
  <c r="AP664" i="1"/>
  <c r="AP663" i="1"/>
  <c r="AP662" i="1"/>
  <c r="H660" i="1"/>
  <c r="I653" i="1" s="1"/>
  <c r="I660" i="1" s="1"/>
  <c r="J653" i="1" s="1"/>
  <c r="J660" i="1" s="1"/>
  <c r="K653" i="1" s="1"/>
  <c r="K660" i="1" s="1"/>
  <c r="L653" i="1" s="1"/>
  <c r="L660" i="1" s="1"/>
  <c r="M653" i="1" s="1"/>
  <c r="M660" i="1" s="1"/>
  <c r="N653" i="1" s="1"/>
  <c r="N660" i="1" s="1"/>
  <c r="O653" i="1" s="1"/>
  <c r="O660" i="1" s="1"/>
  <c r="P653" i="1" s="1"/>
  <c r="P660" i="1" s="1"/>
  <c r="Q653" i="1" s="1"/>
  <c r="Q660" i="1" s="1"/>
  <c r="R653" i="1" s="1"/>
  <c r="R660" i="1" s="1"/>
  <c r="S653" i="1" s="1"/>
  <c r="S660" i="1" s="1"/>
  <c r="T653" i="1" s="1"/>
  <c r="T660" i="1" s="1"/>
  <c r="U653" i="1" s="1"/>
  <c r="U660" i="1" s="1"/>
  <c r="V653" i="1" s="1"/>
  <c r="V660" i="1" s="1"/>
  <c r="W653" i="1" s="1"/>
  <c r="W660" i="1" s="1"/>
  <c r="X653" i="1" s="1"/>
  <c r="X660" i="1" s="1"/>
  <c r="Y653" i="1" s="1"/>
  <c r="Y660" i="1" s="1"/>
  <c r="Z653" i="1" s="1"/>
  <c r="Z660" i="1" s="1"/>
  <c r="AA653" i="1" s="1"/>
  <c r="AA660" i="1" s="1"/>
  <c r="AB653" i="1" s="1"/>
  <c r="AB660" i="1" s="1"/>
  <c r="AC653" i="1" s="1"/>
  <c r="AC660" i="1" s="1"/>
  <c r="AD653" i="1" s="1"/>
  <c r="AD660" i="1" s="1"/>
  <c r="AE653" i="1" s="1"/>
  <c r="AE660" i="1" s="1"/>
  <c r="AF653" i="1" s="1"/>
  <c r="AF660" i="1" s="1"/>
  <c r="AG653" i="1" s="1"/>
  <c r="AG660" i="1" s="1"/>
  <c r="AH653" i="1" s="1"/>
  <c r="AH660" i="1" s="1"/>
  <c r="AI653" i="1" s="1"/>
  <c r="AI660" i="1" s="1"/>
  <c r="AJ653" i="1" s="1"/>
  <c r="AJ660" i="1" s="1"/>
  <c r="AK653" i="1" s="1"/>
  <c r="AK660" i="1" s="1"/>
  <c r="AL653" i="1" s="1"/>
  <c r="AL660" i="1" s="1"/>
  <c r="AM653" i="1" s="1"/>
  <c r="AM660" i="1" s="1"/>
  <c r="AN653" i="1" s="1"/>
  <c r="AN660" i="1" s="1"/>
  <c r="AO653" i="1" s="1"/>
  <c r="AP660" i="1" s="1"/>
  <c r="AP659" i="1"/>
  <c r="AP658" i="1"/>
  <c r="AP657" i="1"/>
  <c r="AP656" i="1"/>
  <c r="AP655" i="1"/>
  <c r="AP654" i="1"/>
  <c r="H652" i="1"/>
  <c r="I645" i="1" s="1"/>
  <c r="I652" i="1" s="1"/>
  <c r="J645" i="1" s="1"/>
  <c r="J652" i="1" s="1"/>
  <c r="K645" i="1" s="1"/>
  <c r="K652" i="1" s="1"/>
  <c r="L645" i="1" s="1"/>
  <c r="L652" i="1" s="1"/>
  <c r="M645" i="1" s="1"/>
  <c r="M652" i="1" s="1"/>
  <c r="N645" i="1" s="1"/>
  <c r="N652" i="1" s="1"/>
  <c r="O645" i="1" s="1"/>
  <c r="O652" i="1" s="1"/>
  <c r="P645" i="1" s="1"/>
  <c r="P652" i="1" s="1"/>
  <c r="Q645" i="1" s="1"/>
  <c r="Q652" i="1" s="1"/>
  <c r="R645" i="1" s="1"/>
  <c r="R652" i="1" s="1"/>
  <c r="S645" i="1" s="1"/>
  <c r="S652" i="1" s="1"/>
  <c r="T645" i="1" s="1"/>
  <c r="T652" i="1" s="1"/>
  <c r="U645" i="1" s="1"/>
  <c r="U652" i="1" s="1"/>
  <c r="V645" i="1" s="1"/>
  <c r="V652" i="1" s="1"/>
  <c r="W645" i="1" s="1"/>
  <c r="W652" i="1" s="1"/>
  <c r="X645" i="1" s="1"/>
  <c r="X652" i="1" s="1"/>
  <c r="Y645" i="1" s="1"/>
  <c r="Y652" i="1" s="1"/>
  <c r="Z645" i="1" s="1"/>
  <c r="Z652" i="1" s="1"/>
  <c r="AA645" i="1" s="1"/>
  <c r="AA652" i="1" s="1"/>
  <c r="AB645" i="1" s="1"/>
  <c r="AB652" i="1" s="1"/>
  <c r="AC645" i="1" s="1"/>
  <c r="AC652" i="1" s="1"/>
  <c r="AD645" i="1" s="1"/>
  <c r="AD652" i="1" s="1"/>
  <c r="AE645" i="1" s="1"/>
  <c r="AE652" i="1" s="1"/>
  <c r="AF645" i="1" s="1"/>
  <c r="AF652" i="1" s="1"/>
  <c r="AG645" i="1" s="1"/>
  <c r="AG652" i="1" s="1"/>
  <c r="AH645" i="1" s="1"/>
  <c r="AH652" i="1" s="1"/>
  <c r="AI645" i="1" s="1"/>
  <c r="AI652" i="1" s="1"/>
  <c r="AJ645" i="1" s="1"/>
  <c r="AJ652" i="1" s="1"/>
  <c r="AK645" i="1" s="1"/>
  <c r="AK652" i="1" s="1"/>
  <c r="AL645" i="1" s="1"/>
  <c r="AL652" i="1" s="1"/>
  <c r="AM645" i="1" s="1"/>
  <c r="AM652" i="1" s="1"/>
  <c r="AN645" i="1" s="1"/>
  <c r="AN652" i="1" s="1"/>
  <c r="AO645" i="1" s="1"/>
  <c r="AP652" i="1" s="1"/>
  <c r="AP651" i="1"/>
  <c r="AP650" i="1"/>
  <c r="AP649" i="1"/>
  <c r="AP648" i="1"/>
  <c r="AP647" i="1"/>
  <c r="AP646" i="1"/>
  <c r="H644" i="1"/>
  <c r="I637" i="1" s="1"/>
  <c r="I644" i="1" s="1"/>
  <c r="J637" i="1" s="1"/>
  <c r="J644" i="1" s="1"/>
  <c r="K637" i="1" s="1"/>
  <c r="K644" i="1" s="1"/>
  <c r="L637" i="1" s="1"/>
  <c r="L644" i="1" s="1"/>
  <c r="M637" i="1" s="1"/>
  <c r="M644" i="1" s="1"/>
  <c r="N637" i="1" s="1"/>
  <c r="N644" i="1" s="1"/>
  <c r="O637" i="1" s="1"/>
  <c r="O644" i="1" s="1"/>
  <c r="P637" i="1" s="1"/>
  <c r="P644" i="1" s="1"/>
  <c r="Q637" i="1" s="1"/>
  <c r="Q644" i="1" s="1"/>
  <c r="R637" i="1" s="1"/>
  <c r="R644" i="1" s="1"/>
  <c r="S637" i="1" s="1"/>
  <c r="S644" i="1" s="1"/>
  <c r="T637" i="1" s="1"/>
  <c r="T644" i="1" s="1"/>
  <c r="U637" i="1" s="1"/>
  <c r="U644" i="1" s="1"/>
  <c r="V637" i="1" s="1"/>
  <c r="V644" i="1" s="1"/>
  <c r="W637" i="1" s="1"/>
  <c r="W644" i="1" s="1"/>
  <c r="X637" i="1" s="1"/>
  <c r="X644" i="1" s="1"/>
  <c r="Y637" i="1" s="1"/>
  <c r="Y644" i="1" s="1"/>
  <c r="Z637" i="1" s="1"/>
  <c r="Z644" i="1" s="1"/>
  <c r="AA637" i="1" s="1"/>
  <c r="AA644" i="1" s="1"/>
  <c r="AB637" i="1" s="1"/>
  <c r="AB644" i="1" s="1"/>
  <c r="AC637" i="1" s="1"/>
  <c r="AC644" i="1" s="1"/>
  <c r="AD637" i="1" s="1"/>
  <c r="AD644" i="1" s="1"/>
  <c r="AE637" i="1" s="1"/>
  <c r="AE644" i="1" s="1"/>
  <c r="AF637" i="1" s="1"/>
  <c r="AF644" i="1" s="1"/>
  <c r="AG637" i="1" s="1"/>
  <c r="AG644" i="1" s="1"/>
  <c r="AH637" i="1" s="1"/>
  <c r="AH644" i="1" s="1"/>
  <c r="AI637" i="1" s="1"/>
  <c r="AI644" i="1" s="1"/>
  <c r="AJ637" i="1" s="1"/>
  <c r="AJ644" i="1" s="1"/>
  <c r="AK637" i="1" s="1"/>
  <c r="AK644" i="1" s="1"/>
  <c r="AL637" i="1" s="1"/>
  <c r="AL644" i="1" s="1"/>
  <c r="AM637" i="1" s="1"/>
  <c r="AM644" i="1" s="1"/>
  <c r="AN637" i="1" s="1"/>
  <c r="AN644" i="1" s="1"/>
  <c r="AO637" i="1" s="1"/>
  <c r="AP644" i="1" s="1"/>
  <c r="AP643" i="1"/>
  <c r="AP642" i="1"/>
  <c r="AP641" i="1"/>
  <c r="AP640" i="1"/>
  <c r="AP639" i="1"/>
  <c r="AP638" i="1"/>
  <c r="AP636" i="1"/>
  <c r="H636" i="1"/>
  <c r="I629" i="1" s="1"/>
  <c r="I636" i="1" s="1"/>
  <c r="J629" i="1" s="1"/>
  <c r="J636" i="1" s="1"/>
  <c r="K629" i="1" s="1"/>
  <c r="K636" i="1" s="1"/>
  <c r="L629" i="1" s="1"/>
  <c r="L636" i="1" s="1"/>
  <c r="M629" i="1" s="1"/>
  <c r="M636" i="1" s="1"/>
  <c r="N629" i="1" s="1"/>
  <c r="N636" i="1" s="1"/>
  <c r="O629" i="1" s="1"/>
  <c r="O636" i="1" s="1"/>
  <c r="P629" i="1" s="1"/>
  <c r="P636" i="1" s="1"/>
  <c r="Q629" i="1" s="1"/>
  <c r="Q636" i="1" s="1"/>
  <c r="R629" i="1" s="1"/>
  <c r="R636" i="1" s="1"/>
  <c r="S629" i="1" s="1"/>
  <c r="S636" i="1" s="1"/>
  <c r="T629" i="1" s="1"/>
  <c r="T636" i="1" s="1"/>
  <c r="U629" i="1" s="1"/>
  <c r="U636" i="1" s="1"/>
  <c r="V629" i="1" s="1"/>
  <c r="V636" i="1" s="1"/>
  <c r="W629" i="1" s="1"/>
  <c r="W636" i="1" s="1"/>
  <c r="X629" i="1" s="1"/>
  <c r="X636" i="1" s="1"/>
  <c r="Y629" i="1" s="1"/>
  <c r="Y636" i="1" s="1"/>
  <c r="Z629" i="1" s="1"/>
  <c r="Z636" i="1" s="1"/>
  <c r="AA629" i="1" s="1"/>
  <c r="AA636" i="1" s="1"/>
  <c r="AB629" i="1" s="1"/>
  <c r="AB636" i="1" s="1"/>
  <c r="AC629" i="1" s="1"/>
  <c r="AC636" i="1" s="1"/>
  <c r="AD629" i="1" s="1"/>
  <c r="AD636" i="1" s="1"/>
  <c r="AE629" i="1" s="1"/>
  <c r="AE636" i="1" s="1"/>
  <c r="AF629" i="1" s="1"/>
  <c r="AF636" i="1" s="1"/>
  <c r="AG629" i="1" s="1"/>
  <c r="AG636" i="1" s="1"/>
  <c r="AH629" i="1" s="1"/>
  <c r="AH636" i="1" s="1"/>
  <c r="AI629" i="1" s="1"/>
  <c r="AI636" i="1" s="1"/>
  <c r="AJ629" i="1" s="1"/>
  <c r="AJ636" i="1" s="1"/>
  <c r="AK629" i="1" s="1"/>
  <c r="AK636" i="1" s="1"/>
  <c r="AL629" i="1" s="1"/>
  <c r="AL636" i="1" s="1"/>
  <c r="AM629" i="1" s="1"/>
  <c r="AM636" i="1" s="1"/>
  <c r="AN629" i="1" s="1"/>
  <c r="AN636" i="1" s="1"/>
  <c r="AO629" i="1" s="1"/>
  <c r="AP635" i="1"/>
  <c r="AP634" i="1"/>
  <c r="AP633" i="1"/>
  <c r="AP632" i="1"/>
  <c r="AP631" i="1"/>
  <c r="AP630" i="1"/>
  <c r="H628" i="1"/>
  <c r="I621" i="1" s="1"/>
  <c r="I628" i="1" s="1"/>
  <c r="J621" i="1" s="1"/>
  <c r="J628" i="1" s="1"/>
  <c r="K621" i="1" s="1"/>
  <c r="K628" i="1" s="1"/>
  <c r="L621" i="1" s="1"/>
  <c r="L628" i="1" s="1"/>
  <c r="M621" i="1" s="1"/>
  <c r="M628" i="1" s="1"/>
  <c r="N621" i="1" s="1"/>
  <c r="N628" i="1" s="1"/>
  <c r="O621" i="1" s="1"/>
  <c r="O628" i="1" s="1"/>
  <c r="P621" i="1" s="1"/>
  <c r="P628" i="1" s="1"/>
  <c r="Q621" i="1" s="1"/>
  <c r="Q628" i="1" s="1"/>
  <c r="R621" i="1" s="1"/>
  <c r="R628" i="1" s="1"/>
  <c r="S621" i="1" s="1"/>
  <c r="S628" i="1" s="1"/>
  <c r="T621" i="1" s="1"/>
  <c r="T628" i="1" s="1"/>
  <c r="U621" i="1" s="1"/>
  <c r="U628" i="1" s="1"/>
  <c r="V621" i="1" s="1"/>
  <c r="V628" i="1" s="1"/>
  <c r="W621" i="1" s="1"/>
  <c r="W628" i="1" s="1"/>
  <c r="X621" i="1" s="1"/>
  <c r="X628" i="1" s="1"/>
  <c r="Y621" i="1" s="1"/>
  <c r="Y628" i="1" s="1"/>
  <c r="Z621" i="1" s="1"/>
  <c r="Z628" i="1" s="1"/>
  <c r="AA621" i="1" s="1"/>
  <c r="AA628" i="1" s="1"/>
  <c r="AB621" i="1" s="1"/>
  <c r="AB628" i="1" s="1"/>
  <c r="AC621" i="1" s="1"/>
  <c r="AC628" i="1" s="1"/>
  <c r="AD621" i="1" s="1"/>
  <c r="AD628" i="1" s="1"/>
  <c r="AE621" i="1" s="1"/>
  <c r="AE628" i="1" s="1"/>
  <c r="AF621" i="1" s="1"/>
  <c r="AF628" i="1" s="1"/>
  <c r="AG621" i="1" s="1"/>
  <c r="AG628" i="1" s="1"/>
  <c r="AH621" i="1" s="1"/>
  <c r="AH628" i="1" s="1"/>
  <c r="AI621" i="1" s="1"/>
  <c r="AI628" i="1" s="1"/>
  <c r="AJ621" i="1" s="1"/>
  <c r="AJ628" i="1" s="1"/>
  <c r="AK621" i="1" s="1"/>
  <c r="AK628" i="1" s="1"/>
  <c r="AL621" i="1" s="1"/>
  <c r="AL628" i="1" s="1"/>
  <c r="AM621" i="1" s="1"/>
  <c r="AM628" i="1" s="1"/>
  <c r="AN621" i="1" s="1"/>
  <c r="AN628" i="1" s="1"/>
  <c r="AP627" i="1"/>
  <c r="AP626" i="1"/>
  <c r="AP625" i="1"/>
  <c r="AP624" i="1"/>
  <c r="AP623" i="1"/>
  <c r="AP622" i="1"/>
  <c r="H620" i="1"/>
  <c r="I610" i="1" s="1"/>
  <c r="I620" i="1" s="1"/>
  <c r="J610" i="1" s="1"/>
  <c r="J620" i="1" s="1"/>
  <c r="K610" i="1" s="1"/>
  <c r="K620" i="1" s="1"/>
  <c r="L610" i="1" s="1"/>
  <c r="L620" i="1" s="1"/>
  <c r="M610" i="1" s="1"/>
  <c r="M620" i="1" s="1"/>
  <c r="N610" i="1" s="1"/>
  <c r="N620" i="1" s="1"/>
  <c r="O610" i="1" s="1"/>
  <c r="O620" i="1" s="1"/>
  <c r="P610" i="1" s="1"/>
  <c r="P620" i="1" s="1"/>
  <c r="Q610" i="1" s="1"/>
  <c r="Q620" i="1" s="1"/>
  <c r="R610" i="1" s="1"/>
  <c r="AP619" i="1"/>
  <c r="AP618" i="1"/>
  <c r="AP617" i="1"/>
  <c r="AP616" i="1"/>
  <c r="AP615" i="1"/>
  <c r="AP614" i="1"/>
  <c r="AP613" i="1"/>
  <c r="AP612" i="1"/>
  <c r="AP611" i="1"/>
  <c r="H609" i="1"/>
  <c r="I602" i="1" s="1"/>
  <c r="I609" i="1" s="1"/>
  <c r="J602" i="1" s="1"/>
  <c r="J609" i="1" s="1"/>
  <c r="K602" i="1" s="1"/>
  <c r="K609" i="1" s="1"/>
  <c r="L602" i="1" s="1"/>
  <c r="L609" i="1" s="1"/>
  <c r="M602" i="1" s="1"/>
  <c r="M609" i="1" s="1"/>
  <c r="N602" i="1" s="1"/>
  <c r="N609" i="1" s="1"/>
  <c r="O602" i="1" s="1"/>
  <c r="O609" i="1" s="1"/>
  <c r="P602" i="1" s="1"/>
  <c r="P609" i="1" s="1"/>
  <c r="Q602" i="1" s="1"/>
  <c r="Q609" i="1" s="1"/>
  <c r="R602" i="1" s="1"/>
  <c r="R609" i="1" s="1"/>
  <c r="S602" i="1" s="1"/>
  <c r="S609" i="1" s="1"/>
  <c r="T602" i="1" s="1"/>
  <c r="T609" i="1" s="1"/>
  <c r="U602" i="1" s="1"/>
  <c r="U609" i="1" s="1"/>
  <c r="V602" i="1" s="1"/>
  <c r="V609" i="1" s="1"/>
  <c r="W602" i="1" s="1"/>
  <c r="W609" i="1" s="1"/>
  <c r="X602" i="1" s="1"/>
  <c r="X609" i="1" s="1"/>
  <c r="Y602" i="1" s="1"/>
  <c r="Y609" i="1" s="1"/>
  <c r="Z602" i="1" s="1"/>
  <c r="Z609" i="1" s="1"/>
  <c r="AA602" i="1" s="1"/>
  <c r="AA609" i="1" s="1"/>
  <c r="AB602" i="1" s="1"/>
  <c r="AB609" i="1" s="1"/>
  <c r="AC602" i="1" s="1"/>
  <c r="AC609" i="1" s="1"/>
  <c r="AD602" i="1" s="1"/>
  <c r="AD609" i="1" s="1"/>
  <c r="AE602" i="1" s="1"/>
  <c r="AE609" i="1" s="1"/>
  <c r="AF602" i="1" s="1"/>
  <c r="AF609" i="1" s="1"/>
  <c r="AG602" i="1" s="1"/>
  <c r="AG609" i="1" s="1"/>
  <c r="AH602" i="1" s="1"/>
  <c r="AH609" i="1" s="1"/>
  <c r="AI602" i="1" s="1"/>
  <c r="AI609" i="1" s="1"/>
  <c r="AJ602" i="1" s="1"/>
  <c r="AJ609" i="1" s="1"/>
  <c r="AK602" i="1" s="1"/>
  <c r="AK609" i="1" s="1"/>
  <c r="AL602" i="1" s="1"/>
  <c r="AL609" i="1" s="1"/>
  <c r="AM602" i="1" s="1"/>
  <c r="AM609" i="1" s="1"/>
  <c r="AN602" i="1" s="1"/>
  <c r="AN609" i="1" s="1"/>
  <c r="AO602" i="1" s="1"/>
  <c r="AP609" i="1" s="1"/>
  <c r="AP608" i="1"/>
  <c r="AP607" i="1"/>
  <c r="AP606" i="1"/>
  <c r="AP605" i="1"/>
  <c r="AP604" i="1"/>
  <c r="AP603" i="1"/>
  <c r="AP600" i="1"/>
  <c r="AP599" i="1"/>
  <c r="AP598" i="1"/>
  <c r="AP597" i="1"/>
  <c r="H596" i="1"/>
  <c r="H601" i="1" s="1"/>
  <c r="I596" i="1" s="1"/>
  <c r="I601" i="1" s="1"/>
  <c r="J596" i="1" s="1"/>
  <c r="J601" i="1" s="1"/>
  <c r="K596" i="1" s="1"/>
  <c r="K601" i="1" s="1"/>
  <c r="L596" i="1" s="1"/>
  <c r="L601" i="1" s="1"/>
  <c r="M596" i="1" s="1"/>
  <c r="M601" i="1" s="1"/>
  <c r="N596" i="1" s="1"/>
  <c r="N601" i="1" s="1"/>
  <c r="O596" i="1" s="1"/>
  <c r="O601" i="1" s="1"/>
  <c r="P596" i="1" s="1"/>
  <c r="P601" i="1" s="1"/>
  <c r="Q596" i="1" s="1"/>
  <c r="Q601" i="1" s="1"/>
  <c r="R596" i="1" s="1"/>
  <c r="R601" i="1" s="1"/>
  <c r="S596" i="1" s="1"/>
  <c r="S601" i="1" s="1"/>
  <c r="T596" i="1" s="1"/>
  <c r="T601" i="1" s="1"/>
  <c r="U596" i="1" s="1"/>
  <c r="U601" i="1" s="1"/>
  <c r="V596" i="1" s="1"/>
  <c r="V601" i="1" s="1"/>
  <c r="W596" i="1" s="1"/>
  <c r="W601" i="1" s="1"/>
  <c r="X596" i="1" s="1"/>
  <c r="X601" i="1" s="1"/>
  <c r="Y596" i="1" s="1"/>
  <c r="Y601" i="1" s="1"/>
  <c r="Z596" i="1" s="1"/>
  <c r="Z601" i="1" s="1"/>
  <c r="AA596" i="1" s="1"/>
  <c r="AA601" i="1" s="1"/>
  <c r="AB596" i="1" s="1"/>
  <c r="AB601" i="1" s="1"/>
  <c r="AC596" i="1" s="1"/>
  <c r="AC601" i="1" s="1"/>
  <c r="AD596" i="1" s="1"/>
  <c r="AD601" i="1" s="1"/>
  <c r="AE596" i="1" s="1"/>
  <c r="AE601" i="1" s="1"/>
  <c r="AF596" i="1" s="1"/>
  <c r="AF601" i="1" s="1"/>
  <c r="AG596" i="1" s="1"/>
  <c r="AG601" i="1" s="1"/>
  <c r="AH596" i="1" s="1"/>
  <c r="AH601" i="1" s="1"/>
  <c r="AI596" i="1" s="1"/>
  <c r="AI601" i="1" s="1"/>
  <c r="AJ596" i="1" s="1"/>
  <c r="AJ601" i="1" s="1"/>
  <c r="AK596" i="1" s="1"/>
  <c r="AK601" i="1" s="1"/>
  <c r="AL596" i="1" s="1"/>
  <c r="AL601" i="1" s="1"/>
  <c r="AM596" i="1" s="1"/>
  <c r="AM601" i="1" s="1"/>
  <c r="AN596" i="1" s="1"/>
  <c r="AN601" i="1" s="1"/>
  <c r="AO596" i="1" s="1"/>
  <c r="AP601" i="1" s="1"/>
  <c r="AP594" i="1"/>
  <c r="AP593" i="1"/>
  <c r="AP592" i="1"/>
  <c r="AP591" i="1"/>
  <c r="H595" i="1"/>
  <c r="I590" i="1" s="1"/>
  <c r="I595" i="1" s="1"/>
  <c r="J590" i="1" s="1"/>
  <c r="J595" i="1" s="1"/>
  <c r="K590" i="1" s="1"/>
  <c r="K595" i="1" s="1"/>
  <c r="L590" i="1" s="1"/>
  <c r="L595" i="1" s="1"/>
  <c r="M590" i="1" s="1"/>
  <c r="M595" i="1" s="1"/>
  <c r="N590" i="1" s="1"/>
  <c r="N595" i="1" s="1"/>
  <c r="O590" i="1" s="1"/>
  <c r="O595" i="1" s="1"/>
  <c r="P590" i="1" s="1"/>
  <c r="P595" i="1" s="1"/>
  <c r="Q590" i="1" s="1"/>
  <c r="Q595" i="1" s="1"/>
  <c r="R590" i="1" s="1"/>
  <c r="R595" i="1" s="1"/>
  <c r="S590" i="1" s="1"/>
  <c r="S595" i="1" s="1"/>
  <c r="T590" i="1" s="1"/>
  <c r="T595" i="1" s="1"/>
  <c r="U590" i="1" s="1"/>
  <c r="U595" i="1" s="1"/>
  <c r="V590" i="1" s="1"/>
  <c r="V595" i="1" s="1"/>
  <c r="W590" i="1" s="1"/>
  <c r="W595" i="1" s="1"/>
  <c r="X590" i="1" s="1"/>
  <c r="X595" i="1" s="1"/>
  <c r="Y590" i="1" s="1"/>
  <c r="Y595" i="1" s="1"/>
  <c r="Z590" i="1" s="1"/>
  <c r="Z595" i="1" s="1"/>
  <c r="AA590" i="1" s="1"/>
  <c r="AA595" i="1" s="1"/>
  <c r="AB590" i="1" s="1"/>
  <c r="AB595" i="1" s="1"/>
  <c r="AC590" i="1" s="1"/>
  <c r="AC595" i="1" s="1"/>
  <c r="AD590" i="1" s="1"/>
  <c r="AD595" i="1" s="1"/>
  <c r="AE590" i="1" s="1"/>
  <c r="AE595" i="1" s="1"/>
  <c r="AF590" i="1" s="1"/>
  <c r="AF595" i="1" s="1"/>
  <c r="AG590" i="1" s="1"/>
  <c r="AG595" i="1" s="1"/>
  <c r="AH590" i="1" s="1"/>
  <c r="AH595" i="1" s="1"/>
  <c r="AI590" i="1" s="1"/>
  <c r="AI595" i="1" s="1"/>
  <c r="AJ590" i="1" s="1"/>
  <c r="AJ595" i="1" s="1"/>
  <c r="AK590" i="1" s="1"/>
  <c r="AK595" i="1" s="1"/>
  <c r="AL590" i="1" s="1"/>
  <c r="AL595" i="1" s="1"/>
  <c r="AM590" i="1" s="1"/>
  <c r="AM595" i="1" s="1"/>
  <c r="AN590" i="1" s="1"/>
  <c r="AN595" i="1" s="1"/>
  <c r="AO590" i="1" s="1"/>
  <c r="AP595" i="1" s="1"/>
  <c r="H589" i="1"/>
  <c r="I584" i="1" s="1"/>
  <c r="I589" i="1" s="1"/>
  <c r="J584" i="1" s="1"/>
  <c r="J589" i="1" s="1"/>
  <c r="K584" i="1" s="1"/>
  <c r="K589" i="1" s="1"/>
  <c r="L584" i="1" s="1"/>
  <c r="L589" i="1" s="1"/>
  <c r="M584" i="1" s="1"/>
  <c r="M589" i="1" s="1"/>
  <c r="N584" i="1" s="1"/>
  <c r="N589" i="1" s="1"/>
  <c r="O584" i="1" s="1"/>
  <c r="O589" i="1" s="1"/>
  <c r="P584" i="1" s="1"/>
  <c r="P589" i="1" s="1"/>
  <c r="Q584" i="1" s="1"/>
  <c r="Q589" i="1" s="1"/>
  <c r="R584" i="1" s="1"/>
  <c r="R589" i="1" s="1"/>
  <c r="S584" i="1" s="1"/>
  <c r="S589" i="1" s="1"/>
  <c r="T584" i="1" s="1"/>
  <c r="T589" i="1" s="1"/>
  <c r="U584" i="1" s="1"/>
  <c r="U589" i="1" s="1"/>
  <c r="V584" i="1" s="1"/>
  <c r="V589" i="1" s="1"/>
  <c r="W584" i="1" s="1"/>
  <c r="W589" i="1" s="1"/>
  <c r="X584" i="1" s="1"/>
  <c r="X589" i="1" s="1"/>
  <c r="Y584" i="1" s="1"/>
  <c r="Y589" i="1" s="1"/>
  <c r="Z584" i="1" s="1"/>
  <c r="Z589" i="1" s="1"/>
  <c r="AA584" i="1" s="1"/>
  <c r="AA589" i="1" s="1"/>
  <c r="AB584" i="1" s="1"/>
  <c r="AB589" i="1" s="1"/>
  <c r="AC584" i="1" s="1"/>
  <c r="AC589" i="1" s="1"/>
  <c r="AD584" i="1" s="1"/>
  <c r="AD589" i="1" s="1"/>
  <c r="AE584" i="1" s="1"/>
  <c r="AE589" i="1" s="1"/>
  <c r="AF584" i="1" s="1"/>
  <c r="AF589" i="1" s="1"/>
  <c r="AG584" i="1" s="1"/>
  <c r="AG589" i="1" s="1"/>
  <c r="AH584" i="1" s="1"/>
  <c r="AH589" i="1" s="1"/>
  <c r="AI584" i="1" s="1"/>
  <c r="AI589" i="1" s="1"/>
  <c r="AJ584" i="1" s="1"/>
  <c r="AJ589" i="1" s="1"/>
  <c r="AK584" i="1" s="1"/>
  <c r="AK589" i="1" s="1"/>
  <c r="AL584" i="1" s="1"/>
  <c r="AL589" i="1" s="1"/>
  <c r="AM584" i="1" s="1"/>
  <c r="AM589" i="1" s="1"/>
  <c r="AN584" i="1" s="1"/>
  <c r="AN589" i="1" s="1"/>
  <c r="AO584" i="1" s="1"/>
  <c r="AP589" i="1" s="1"/>
  <c r="AP588" i="1"/>
  <c r="AP587" i="1"/>
  <c r="AP586" i="1"/>
  <c r="AP585" i="1"/>
  <c r="H583" i="1"/>
  <c r="I578" i="1" s="1"/>
  <c r="I583" i="1" s="1"/>
  <c r="J578" i="1" s="1"/>
  <c r="J583" i="1" s="1"/>
  <c r="K578" i="1" s="1"/>
  <c r="K583" i="1" s="1"/>
  <c r="L578" i="1" s="1"/>
  <c r="L583" i="1" s="1"/>
  <c r="M578" i="1" s="1"/>
  <c r="M583" i="1" s="1"/>
  <c r="N578" i="1" s="1"/>
  <c r="N583" i="1" s="1"/>
  <c r="O578" i="1" s="1"/>
  <c r="O583" i="1" s="1"/>
  <c r="P578" i="1" s="1"/>
  <c r="P583" i="1" s="1"/>
  <c r="Q578" i="1" s="1"/>
  <c r="Q583" i="1" s="1"/>
  <c r="R578" i="1" s="1"/>
  <c r="R583" i="1" s="1"/>
  <c r="S578" i="1" s="1"/>
  <c r="S583" i="1" s="1"/>
  <c r="T578" i="1" s="1"/>
  <c r="T583" i="1" s="1"/>
  <c r="U578" i="1" s="1"/>
  <c r="U583" i="1" s="1"/>
  <c r="V578" i="1" s="1"/>
  <c r="V583" i="1" s="1"/>
  <c r="W578" i="1" s="1"/>
  <c r="W583" i="1" s="1"/>
  <c r="X578" i="1" s="1"/>
  <c r="X583" i="1" s="1"/>
  <c r="Y578" i="1" s="1"/>
  <c r="Y583" i="1" s="1"/>
  <c r="Z578" i="1" s="1"/>
  <c r="Z583" i="1" s="1"/>
  <c r="AA578" i="1" s="1"/>
  <c r="AA583" i="1" s="1"/>
  <c r="AB578" i="1" s="1"/>
  <c r="AB583" i="1" s="1"/>
  <c r="AC578" i="1" s="1"/>
  <c r="AC583" i="1" s="1"/>
  <c r="AD578" i="1" s="1"/>
  <c r="AD583" i="1" s="1"/>
  <c r="AE578" i="1" s="1"/>
  <c r="AE583" i="1" s="1"/>
  <c r="AF578" i="1" s="1"/>
  <c r="AF583" i="1" s="1"/>
  <c r="AG578" i="1" s="1"/>
  <c r="AG583" i="1" s="1"/>
  <c r="AH578" i="1" s="1"/>
  <c r="AH583" i="1" s="1"/>
  <c r="AI578" i="1" s="1"/>
  <c r="AI583" i="1" s="1"/>
  <c r="AJ578" i="1" s="1"/>
  <c r="AJ583" i="1" s="1"/>
  <c r="AK578" i="1" s="1"/>
  <c r="AK583" i="1" s="1"/>
  <c r="AL578" i="1" s="1"/>
  <c r="AL583" i="1" s="1"/>
  <c r="AM578" i="1" s="1"/>
  <c r="AM583" i="1" s="1"/>
  <c r="AN578" i="1" s="1"/>
  <c r="AN583" i="1" s="1"/>
  <c r="AO578" i="1" s="1"/>
  <c r="AP583" i="1" s="1"/>
  <c r="AP582" i="1"/>
  <c r="AP581" i="1"/>
  <c r="AP580" i="1"/>
  <c r="AP579" i="1"/>
  <c r="H577" i="1"/>
  <c r="I572" i="1" s="1"/>
  <c r="I577" i="1" s="1"/>
  <c r="J572" i="1" s="1"/>
  <c r="J577" i="1" s="1"/>
  <c r="K572" i="1" s="1"/>
  <c r="K577" i="1" s="1"/>
  <c r="L572" i="1" s="1"/>
  <c r="L577" i="1" s="1"/>
  <c r="M572" i="1" s="1"/>
  <c r="M577" i="1" s="1"/>
  <c r="N572" i="1" s="1"/>
  <c r="N577" i="1" s="1"/>
  <c r="O572" i="1" s="1"/>
  <c r="O577" i="1" s="1"/>
  <c r="P572" i="1" s="1"/>
  <c r="P577" i="1" s="1"/>
  <c r="Q572" i="1" s="1"/>
  <c r="Q577" i="1" s="1"/>
  <c r="R572" i="1" s="1"/>
  <c r="R577" i="1" s="1"/>
  <c r="S572" i="1" s="1"/>
  <c r="S577" i="1" s="1"/>
  <c r="T572" i="1" s="1"/>
  <c r="T577" i="1" s="1"/>
  <c r="U572" i="1" s="1"/>
  <c r="U577" i="1" s="1"/>
  <c r="V572" i="1" s="1"/>
  <c r="V577" i="1" s="1"/>
  <c r="W572" i="1" s="1"/>
  <c r="W577" i="1" s="1"/>
  <c r="X572" i="1" s="1"/>
  <c r="X577" i="1" s="1"/>
  <c r="Y572" i="1" s="1"/>
  <c r="Y577" i="1" s="1"/>
  <c r="Z572" i="1" s="1"/>
  <c r="Z577" i="1" s="1"/>
  <c r="AA572" i="1" s="1"/>
  <c r="AA577" i="1" s="1"/>
  <c r="AB572" i="1" s="1"/>
  <c r="AB577" i="1" s="1"/>
  <c r="AC572" i="1" s="1"/>
  <c r="AC577" i="1" s="1"/>
  <c r="AD572" i="1" s="1"/>
  <c r="AD577" i="1" s="1"/>
  <c r="AE572" i="1" s="1"/>
  <c r="AE577" i="1" s="1"/>
  <c r="AF572" i="1" s="1"/>
  <c r="AF577" i="1" s="1"/>
  <c r="AG572" i="1" s="1"/>
  <c r="AG577" i="1" s="1"/>
  <c r="AH572" i="1" s="1"/>
  <c r="AH577" i="1" s="1"/>
  <c r="AI572" i="1" s="1"/>
  <c r="AI577" i="1" s="1"/>
  <c r="AJ572" i="1" s="1"/>
  <c r="AJ577" i="1" s="1"/>
  <c r="AK572" i="1" s="1"/>
  <c r="AK577" i="1" s="1"/>
  <c r="AL572" i="1" s="1"/>
  <c r="AL577" i="1" s="1"/>
  <c r="AM572" i="1" s="1"/>
  <c r="AM577" i="1" s="1"/>
  <c r="AN572" i="1" s="1"/>
  <c r="AN577" i="1" s="1"/>
  <c r="AO572" i="1" s="1"/>
  <c r="AP577" i="1" s="1"/>
  <c r="AP576" i="1"/>
  <c r="AP575" i="1"/>
  <c r="AP574" i="1"/>
  <c r="AP573" i="1"/>
  <c r="H571" i="1"/>
  <c r="I566" i="1" s="1"/>
  <c r="I571" i="1" s="1"/>
  <c r="J566" i="1" s="1"/>
  <c r="J571" i="1" s="1"/>
  <c r="K566" i="1" s="1"/>
  <c r="K571" i="1" s="1"/>
  <c r="L566" i="1" s="1"/>
  <c r="L571" i="1" s="1"/>
  <c r="M566" i="1" s="1"/>
  <c r="M571" i="1" s="1"/>
  <c r="N566" i="1" s="1"/>
  <c r="N571" i="1" s="1"/>
  <c r="O566" i="1" s="1"/>
  <c r="O571" i="1" s="1"/>
  <c r="P566" i="1" s="1"/>
  <c r="P571" i="1" s="1"/>
  <c r="Q566" i="1" s="1"/>
  <c r="Q571" i="1" s="1"/>
  <c r="R566" i="1" s="1"/>
  <c r="R571" i="1" s="1"/>
  <c r="S566" i="1" s="1"/>
  <c r="S571" i="1" s="1"/>
  <c r="T566" i="1" s="1"/>
  <c r="T571" i="1" s="1"/>
  <c r="U566" i="1" s="1"/>
  <c r="U571" i="1" s="1"/>
  <c r="V566" i="1" s="1"/>
  <c r="V571" i="1" s="1"/>
  <c r="W566" i="1" s="1"/>
  <c r="W571" i="1" s="1"/>
  <c r="X566" i="1" s="1"/>
  <c r="X571" i="1" s="1"/>
  <c r="Y566" i="1" s="1"/>
  <c r="Y571" i="1" s="1"/>
  <c r="Z566" i="1" s="1"/>
  <c r="Z571" i="1" s="1"/>
  <c r="AA566" i="1" s="1"/>
  <c r="AA571" i="1" s="1"/>
  <c r="AB566" i="1" s="1"/>
  <c r="AB571" i="1" s="1"/>
  <c r="AC566" i="1" s="1"/>
  <c r="AC571" i="1" s="1"/>
  <c r="AD566" i="1" s="1"/>
  <c r="AD571" i="1" s="1"/>
  <c r="AE566" i="1" s="1"/>
  <c r="AE571" i="1" s="1"/>
  <c r="AF566" i="1" s="1"/>
  <c r="AF571" i="1" s="1"/>
  <c r="AG566" i="1" s="1"/>
  <c r="AG571" i="1" s="1"/>
  <c r="AH566" i="1" s="1"/>
  <c r="AH571" i="1" s="1"/>
  <c r="AI566" i="1" s="1"/>
  <c r="AI571" i="1" s="1"/>
  <c r="AJ566" i="1" s="1"/>
  <c r="AJ571" i="1" s="1"/>
  <c r="AK566" i="1" s="1"/>
  <c r="AK571" i="1" s="1"/>
  <c r="AL566" i="1" s="1"/>
  <c r="AL571" i="1" s="1"/>
  <c r="AM566" i="1" s="1"/>
  <c r="AM571" i="1" s="1"/>
  <c r="AN566" i="1" s="1"/>
  <c r="AN571" i="1" s="1"/>
  <c r="AO566" i="1" s="1"/>
  <c r="AP571" i="1" s="1"/>
  <c r="AP570" i="1"/>
  <c r="AP569" i="1"/>
  <c r="AP568" i="1"/>
  <c r="AP567" i="1"/>
  <c r="H565" i="1"/>
  <c r="I560" i="1" s="1"/>
  <c r="I565" i="1" s="1"/>
  <c r="J560" i="1" s="1"/>
  <c r="J565" i="1" s="1"/>
  <c r="K560" i="1" s="1"/>
  <c r="K565" i="1" s="1"/>
  <c r="L560" i="1" s="1"/>
  <c r="L565" i="1" s="1"/>
  <c r="M560" i="1" s="1"/>
  <c r="M565" i="1" s="1"/>
  <c r="N560" i="1" s="1"/>
  <c r="N565" i="1" s="1"/>
  <c r="O560" i="1" s="1"/>
  <c r="O565" i="1" s="1"/>
  <c r="P560" i="1" s="1"/>
  <c r="P565" i="1" s="1"/>
  <c r="Q560" i="1" s="1"/>
  <c r="Q565" i="1" s="1"/>
  <c r="R560" i="1" s="1"/>
  <c r="R565" i="1" s="1"/>
  <c r="S560" i="1" s="1"/>
  <c r="S565" i="1" s="1"/>
  <c r="T560" i="1" s="1"/>
  <c r="T565" i="1" s="1"/>
  <c r="U560" i="1" s="1"/>
  <c r="U565" i="1" s="1"/>
  <c r="V560" i="1" s="1"/>
  <c r="V565" i="1" s="1"/>
  <c r="W560" i="1" s="1"/>
  <c r="W565" i="1" s="1"/>
  <c r="X560" i="1" s="1"/>
  <c r="X565" i="1" s="1"/>
  <c r="Y560" i="1" s="1"/>
  <c r="Y565" i="1" s="1"/>
  <c r="Z560" i="1" s="1"/>
  <c r="Z565" i="1" s="1"/>
  <c r="AA560" i="1" s="1"/>
  <c r="AA565" i="1" s="1"/>
  <c r="AB560" i="1" s="1"/>
  <c r="AB565" i="1" s="1"/>
  <c r="AC560" i="1" s="1"/>
  <c r="AC565" i="1" s="1"/>
  <c r="AD560" i="1" s="1"/>
  <c r="AD565" i="1" s="1"/>
  <c r="AE560" i="1" s="1"/>
  <c r="AE565" i="1" s="1"/>
  <c r="AF560" i="1" s="1"/>
  <c r="AF565" i="1" s="1"/>
  <c r="AG560" i="1" s="1"/>
  <c r="AG565" i="1" s="1"/>
  <c r="AH560" i="1" s="1"/>
  <c r="AH565" i="1" s="1"/>
  <c r="AI560" i="1" s="1"/>
  <c r="AI565" i="1" s="1"/>
  <c r="AJ560" i="1" s="1"/>
  <c r="AJ565" i="1" s="1"/>
  <c r="AK560" i="1" s="1"/>
  <c r="AK565" i="1" s="1"/>
  <c r="AL560" i="1" s="1"/>
  <c r="AL565" i="1" s="1"/>
  <c r="AM560" i="1" s="1"/>
  <c r="AM565" i="1" s="1"/>
  <c r="AN560" i="1" s="1"/>
  <c r="AN565" i="1" s="1"/>
  <c r="AO560" i="1" s="1"/>
  <c r="AP565" i="1" s="1"/>
  <c r="AP564" i="1"/>
  <c r="AP563" i="1"/>
  <c r="AP562" i="1"/>
  <c r="AP561" i="1"/>
  <c r="H559" i="1"/>
  <c r="I552" i="1" s="1"/>
  <c r="I559" i="1" s="1"/>
  <c r="J552" i="1" s="1"/>
  <c r="J559" i="1" s="1"/>
  <c r="K552" i="1" s="1"/>
  <c r="K559" i="1" s="1"/>
  <c r="L552" i="1" s="1"/>
  <c r="L559" i="1" s="1"/>
  <c r="M552" i="1" s="1"/>
  <c r="M559" i="1" s="1"/>
  <c r="N552" i="1" s="1"/>
  <c r="N559" i="1" s="1"/>
  <c r="O552" i="1" s="1"/>
  <c r="O559" i="1" s="1"/>
  <c r="P552" i="1" s="1"/>
  <c r="P559" i="1" s="1"/>
  <c r="Q552" i="1" s="1"/>
  <c r="Q559" i="1" s="1"/>
  <c r="R552" i="1" s="1"/>
  <c r="R559" i="1" s="1"/>
  <c r="S552" i="1" s="1"/>
  <c r="S559" i="1" s="1"/>
  <c r="T552" i="1" s="1"/>
  <c r="T559" i="1" s="1"/>
  <c r="U552" i="1" s="1"/>
  <c r="U559" i="1" s="1"/>
  <c r="V552" i="1" s="1"/>
  <c r="V559" i="1" s="1"/>
  <c r="W552" i="1" s="1"/>
  <c r="W559" i="1" s="1"/>
  <c r="X552" i="1" s="1"/>
  <c r="X559" i="1" s="1"/>
  <c r="Y552" i="1" s="1"/>
  <c r="Y559" i="1" s="1"/>
  <c r="Z552" i="1" s="1"/>
  <c r="Z559" i="1" s="1"/>
  <c r="AA552" i="1" s="1"/>
  <c r="AA559" i="1" s="1"/>
  <c r="AB552" i="1" s="1"/>
  <c r="AB559" i="1" s="1"/>
  <c r="AC552" i="1" s="1"/>
  <c r="AC559" i="1" s="1"/>
  <c r="AD552" i="1" s="1"/>
  <c r="AD559" i="1" s="1"/>
  <c r="AE552" i="1" s="1"/>
  <c r="AE559" i="1" s="1"/>
  <c r="AF552" i="1" s="1"/>
  <c r="AF559" i="1" s="1"/>
  <c r="AG552" i="1" s="1"/>
  <c r="AG559" i="1" s="1"/>
  <c r="AH552" i="1" s="1"/>
  <c r="AH559" i="1" s="1"/>
  <c r="AI552" i="1" s="1"/>
  <c r="AI559" i="1" s="1"/>
  <c r="AJ552" i="1" s="1"/>
  <c r="AJ559" i="1" s="1"/>
  <c r="AK552" i="1" s="1"/>
  <c r="AK559" i="1" s="1"/>
  <c r="AL552" i="1" s="1"/>
  <c r="AL559" i="1" s="1"/>
  <c r="AM552" i="1" s="1"/>
  <c r="AM559" i="1" s="1"/>
  <c r="AN552" i="1" s="1"/>
  <c r="AN559" i="1" s="1"/>
  <c r="AO552" i="1" s="1"/>
  <c r="AP559" i="1" s="1"/>
  <c r="AP558" i="1"/>
  <c r="AP557" i="1"/>
  <c r="AP556" i="1"/>
  <c r="AP555" i="1"/>
  <c r="AP554" i="1"/>
  <c r="AP553" i="1"/>
  <c r="H551" i="1"/>
  <c r="I546" i="1" s="1"/>
  <c r="I551" i="1" s="1"/>
  <c r="J546" i="1" s="1"/>
  <c r="J551" i="1" s="1"/>
  <c r="K546" i="1" s="1"/>
  <c r="K551" i="1" s="1"/>
  <c r="L546" i="1" s="1"/>
  <c r="L551" i="1" s="1"/>
  <c r="M546" i="1" s="1"/>
  <c r="M551" i="1" s="1"/>
  <c r="N546" i="1" s="1"/>
  <c r="N551" i="1" s="1"/>
  <c r="O546" i="1" s="1"/>
  <c r="O551" i="1" s="1"/>
  <c r="P546" i="1" s="1"/>
  <c r="P551" i="1" s="1"/>
  <c r="Q546" i="1" s="1"/>
  <c r="Q551" i="1" s="1"/>
  <c r="R546" i="1" s="1"/>
  <c r="R551" i="1" s="1"/>
  <c r="S546" i="1" s="1"/>
  <c r="S551" i="1" s="1"/>
  <c r="T546" i="1" s="1"/>
  <c r="T551" i="1" s="1"/>
  <c r="U546" i="1" s="1"/>
  <c r="U551" i="1" s="1"/>
  <c r="V546" i="1" s="1"/>
  <c r="V551" i="1" s="1"/>
  <c r="W546" i="1" s="1"/>
  <c r="W551" i="1" s="1"/>
  <c r="X546" i="1" s="1"/>
  <c r="X551" i="1" s="1"/>
  <c r="Y546" i="1" s="1"/>
  <c r="Y551" i="1" s="1"/>
  <c r="Z546" i="1" s="1"/>
  <c r="Z551" i="1" s="1"/>
  <c r="AA546" i="1" s="1"/>
  <c r="AA551" i="1" s="1"/>
  <c r="AB546" i="1" s="1"/>
  <c r="AB551" i="1" s="1"/>
  <c r="AC546" i="1" s="1"/>
  <c r="AC551" i="1" s="1"/>
  <c r="AD546" i="1" s="1"/>
  <c r="AD551" i="1" s="1"/>
  <c r="AE546" i="1" s="1"/>
  <c r="AE551" i="1" s="1"/>
  <c r="AF546" i="1" s="1"/>
  <c r="AF551" i="1" s="1"/>
  <c r="AG546" i="1" s="1"/>
  <c r="AG551" i="1" s="1"/>
  <c r="AH546" i="1" s="1"/>
  <c r="AH551" i="1" s="1"/>
  <c r="AI546" i="1" s="1"/>
  <c r="AI551" i="1" s="1"/>
  <c r="AJ546" i="1" s="1"/>
  <c r="AJ551" i="1" s="1"/>
  <c r="AK546" i="1" s="1"/>
  <c r="AK551" i="1" s="1"/>
  <c r="AL546" i="1" s="1"/>
  <c r="AL551" i="1" s="1"/>
  <c r="AM546" i="1" s="1"/>
  <c r="AM551" i="1" s="1"/>
  <c r="AN546" i="1" s="1"/>
  <c r="AN551" i="1" s="1"/>
  <c r="AO546" i="1" s="1"/>
  <c r="AP551" i="1" s="1"/>
  <c r="AP550" i="1"/>
  <c r="AP549" i="1"/>
  <c r="AP548" i="1"/>
  <c r="AP547" i="1"/>
  <c r="H545" i="1"/>
  <c r="I540" i="1" s="1"/>
  <c r="I545" i="1" s="1"/>
  <c r="J540" i="1" s="1"/>
  <c r="J545" i="1" s="1"/>
  <c r="K540" i="1" s="1"/>
  <c r="K545" i="1" s="1"/>
  <c r="L540" i="1" s="1"/>
  <c r="L545" i="1" s="1"/>
  <c r="M540" i="1" s="1"/>
  <c r="M545" i="1" s="1"/>
  <c r="N540" i="1" s="1"/>
  <c r="N545" i="1" s="1"/>
  <c r="O540" i="1" s="1"/>
  <c r="O545" i="1" s="1"/>
  <c r="P540" i="1" s="1"/>
  <c r="P545" i="1" s="1"/>
  <c r="Q540" i="1" s="1"/>
  <c r="Q545" i="1" s="1"/>
  <c r="R540" i="1" s="1"/>
  <c r="R545" i="1" s="1"/>
  <c r="S540" i="1" s="1"/>
  <c r="S545" i="1" s="1"/>
  <c r="T540" i="1" s="1"/>
  <c r="T545" i="1" s="1"/>
  <c r="U540" i="1" s="1"/>
  <c r="U545" i="1" s="1"/>
  <c r="V540" i="1" s="1"/>
  <c r="V545" i="1" s="1"/>
  <c r="W540" i="1" s="1"/>
  <c r="W545" i="1" s="1"/>
  <c r="X540" i="1" s="1"/>
  <c r="X545" i="1" s="1"/>
  <c r="Y540" i="1" s="1"/>
  <c r="Y545" i="1" s="1"/>
  <c r="Z540" i="1" s="1"/>
  <c r="Z545" i="1" s="1"/>
  <c r="AA540" i="1" s="1"/>
  <c r="AA545" i="1" s="1"/>
  <c r="AB540" i="1" s="1"/>
  <c r="AB545" i="1" s="1"/>
  <c r="AC540" i="1" s="1"/>
  <c r="AC545" i="1" s="1"/>
  <c r="AD540" i="1" s="1"/>
  <c r="AD545" i="1" s="1"/>
  <c r="AE540" i="1" s="1"/>
  <c r="AE545" i="1" s="1"/>
  <c r="AF540" i="1" s="1"/>
  <c r="AF545" i="1" s="1"/>
  <c r="AG540" i="1" s="1"/>
  <c r="AG545" i="1" s="1"/>
  <c r="AH540" i="1" s="1"/>
  <c r="AH545" i="1" s="1"/>
  <c r="AI540" i="1" s="1"/>
  <c r="AI545" i="1" s="1"/>
  <c r="AJ540" i="1" s="1"/>
  <c r="AJ545" i="1" s="1"/>
  <c r="AK540" i="1" s="1"/>
  <c r="AK545" i="1" s="1"/>
  <c r="AL540" i="1" s="1"/>
  <c r="AL545" i="1" s="1"/>
  <c r="AM540" i="1" s="1"/>
  <c r="AM545" i="1" s="1"/>
  <c r="AN540" i="1" s="1"/>
  <c r="AN545" i="1" s="1"/>
  <c r="AO540" i="1" s="1"/>
  <c r="AP545" i="1" s="1"/>
  <c r="AP544" i="1"/>
  <c r="AP543" i="1"/>
  <c r="AP542" i="1"/>
  <c r="AP541" i="1"/>
  <c r="AP538" i="1"/>
  <c r="AP537" i="1"/>
  <c r="AP536" i="1"/>
  <c r="AP535" i="1"/>
  <c r="H534" i="1"/>
  <c r="H539" i="1" s="1"/>
  <c r="I534" i="1" s="1"/>
  <c r="I539" i="1" s="1"/>
  <c r="J534" i="1" s="1"/>
  <c r="J539" i="1" s="1"/>
  <c r="K534" i="1" s="1"/>
  <c r="K539" i="1" s="1"/>
  <c r="L534" i="1" s="1"/>
  <c r="L539" i="1" s="1"/>
  <c r="M534" i="1" s="1"/>
  <c r="M539" i="1" s="1"/>
  <c r="N534" i="1" s="1"/>
  <c r="N539" i="1" s="1"/>
  <c r="O534" i="1" s="1"/>
  <c r="O539" i="1" s="1"/>
  <c r="P534" i="1" s="1"/>
  <c r="P539" i="1" s="1"/>
  <c r="Q534" i="1" s="1"/>
  <c r="Q539" i="1" s="1"/>
  <c r="R534" i="1" s="1"/>
  <c r="R539" i="1" s="1"/>
  <c r="S534" i="1" s="1"/>
  <c r="S539" i="1" s="1"/>
  <c r="T534" i="1" s="1"/>
  <c r="T539" i="1" s="1"/>
  <c r="U534" i="1" s="1"/>
  <c r="U539" i="1" s="1"/>
  <c r="V534" i="1" s="1"/>
  <c r="V539" i="1" s="1"/>
  <c r="W534" i="1" s="1"/>
  <c r="W539" i="1" s="1"/>
  <c r="X534" i="1" s="1"/>
  <c r="X539" i="1" s="1"/>
  <c r="Y534" i="1" s="1"/>
  <c r="Y539" i="1" s="1"/>
  <c r="Z534" i="1" s="1"/>
  <c r="Z539" i="1" s="1"/>
  <c r="AA534" i="1" s="1"/>
  <c r="AA539" i="1" s="1"/>
  <c r="AB534" i="1" s="1"/>
  <c r="AB539" i="1" s="1"/>
  <c r="AC534" i="1" s="1"/>
  <c r="AC539" i="1" s="1"/>
  <c r="AD534" i="1" s="1"/>
  <c r="AD539" i="1" s="1"/>
  <c r="AE534" i="1" s="1"/>
  <c r="AE539" i="1" s="1"/>
  <c r="AF534" i="1" s="1"/>
  <c r="AF539" i="1" s="1"/>
  <c r="AG534" i="1" s="1"/>
  <c r="AG539" i="1" s="1"/>
  <c r="AH534" i="1" s="1"/>
  <c r="AH539" i="1" s="1"/>
  <c r="AI534" i="1" s="1"/>
  <c r="AI539" i="1" s="1"/>
  <c r="AJ534" i="1" s="1"/>
  <c r="AJ539" i="1" s="1"/>
  <c r="AK534" i="1" s="1"/>
  <c r="AK539" i="1" s="1"/>
  <c r="AL534" i="1" s="1"/>
  <c r="AL539" i="1" s="1"/>
  <c r="AM534" i="1" s="1"/>
  <c r="AM539" i="1" s="1"/>
  <c r="AN534" i="1" s="1"/>
  <c r="AN539" i="1" s="1"/>
  <c r="AO534" i="1" s="1"/>
  <c r="AP539" i="1" s="1"/>
  <c r="AP532" i="1"/>
  <c r="AP531" i="1"/>
  <c r="AP530" i="1"/>
  <c r="AP529" i="1"/>
  <c r="H528" i="1"/>
  <c r="H533" i="1" s="1"/>
  <c r="I528" i="1" s="1"/>
  <c r="I533" i="1" s="1"/>
  <c r="J528" i="1" s="1"/>
  <c r="J533" i="1" s="1"/>
  <c r="K528" i="1" s="1"/>
  <c r="K533" i="1" s="1"/>
  <c r="L528" i="1" s="1"/>
  <c r="L533" i="1" s="1"/>
  <c r="M528" i="1" s="1"/>
  <c r="M533" i="1" s="1"/>
  <c r="N528" i="1" s="1"/>
  <c r="N533" i="1" s="1"/>
  <c r="O528" i="1" s="1"/>
  <c r="O533" i="1" s="1"/>
  <c r="P528" i="1" s="1"/>
  <c r="P533" i="1" s="1"/>
  <c r="Q528" i="1" s="1"/>
  <c r="Q533" i="1" s="1"/>
  <c r="R528" i="1" s="1"/>
  <c r="R533" i="1" s="1"/>
  <c r="S528" i="1" s="1"/>
  <c r="S533" i="1" s="1"/>
  <c r="T528" i="1" s="1"/>
  <c r="T533" i="1" s="1"/>
  <c r="U528" i="1" s="1"/>
  <c r="U533" i="1" s="1"/>
  <c r="V528" i="1" s="1"/>
  <c r="V533" i="1" s="1"/>
  <c r="W528" i="1" s="1"/>
  <c r="W533" i="1" s="1"/>
  <c r="X528" i="1" s="1"/>
  <c r="X533" i="1" s="1"/>
  <c r="Y528" i="1" s="1"/>
  <c r="Y533" i="1" s="1"/>
  <c r="Z528" i="1" s="1"/>
  <c r="Z533" i="1" s="1"/>
  <c r="AA528" i="1" s="1"/>
  <c r="AA533" i="1" s="1"/>
  <c r="AB528" i="1" s="1"/>
  <c r="AB533" i="1" s="1"/>
  <c r="AC528" i="1" s="1"/>
  <c r="AC533" i="1" s="1"/>
  <c r="AD528" i="1" s="1"/>
  <c r="AD533" i="1" s="1"/>
  <c r="AE528" i="1" s="1"/>
  <c r="AE533" i="1" s="1"/>
  <c r="AF528" i="1" s="1"/>
  <c r="AF533" i="1" s="1"/>
  <c r="AG528" i="1" s="1"/>
  <c r="AG533" i="1" s="1"/>
  <c r="AH528" i="1" s="1"/>
  <c r="AH533" i="1" s="1"/>
  <c r="AI528" i="1" s="1"/>
  <c r="AI533" i="1" s="1"/>
  <c r="AJ528" i="1" s="1"/>
  <c r="AJ533" i="1" s="1"/>
  <c r="AK528" i="1" s="1"/>
  <c r="AK533" i="1" s="1"/>
  <c r="AL528" i="1" s="1"/>
  <c r="AL533" i="1" s="1"/>
  <c r="AM528" i="1" s="1"/>
  <c r="AM533" i="1" s="1"/>
  <c r="AN528" i="1" s="1"/>
  <c r="AN533" i="1" s="1"/>
  <c r="AO528" i="1" s="1"/>
  <c r="AP533" i="1" s="1"/>
  <c r="AP526" i="1"/>
  <c r="AP525" i="1"/>
  <c r="AP524" i="1"/>
  <c r="AP523" i="1"/>
  <c r="H522" i="1"/>
  <c r="H527" i="1" s="1"/>
  <c r="I522" i="1" s="1"/>
  <c r="I527" i="1" s="1"/>
  <c r="J522" i="1" s="1"/>
  <c r="J527" i="1" s="1"/>
  <c r="K522" i="1" s="1"/>
  <c r="K527" i="1" s="1"/>
  <c r="L522" i="1" s="1"/>
  <c r="L527" i="1" s="1"/>
  <c r="M522" i="1" s="1"/>
  <c r="M527" i="1" s="1"/>
  <c r="N522" i="1" s="1"/>
  <c r="N527" i="1" s="1"/>
  <c r="O522" i="1" s="1"/>
  <c r="O527" i="1" s="1"/>
  <c r="P522" i="1" s="1"/>
  <c r="P527" i="1" s="1"/>
  <c r="Q522" i="1" s="1"/>
  <c r="Q527" i="1" s="1"/>
  <c r="R522" i="1" s="1"/>
  <c r="R527" i="1" s="1"/>
  <c r="S522" i="1" s="1"/>
  <c r="S527" i="1" s="1"/>
  <c r="T522" i="1" s="1"/>
  <c r="T527" i="1" s="1"/>
  <c r="U522" i="1" s="1"/>
  <c r="U527" i="1" s="1"/>
  <c r="V522" i="1" s="1"/>
  <c r="V527" i="1" s="1"/>
  <c r="W522" i="1" s="1"/>
  <c r="W527" i="1" s="1"/>
  <c r="X522" i="1" s="1"/>
  <c r="X527" i="1" s="1"/>
  <c r="Y522" i="1" s="1"/>
  <c r="Y527" i="1" s="1"/>
  <c r="Z522" i="1" s="1"/>
  <c r="Z527" i="1" s="1"/>
  <c r="AA522" i="1" s="1"/>
  <c r="AA527" i="1" s="1"/>
  <c r="AB522" i="1" s="1"/>
  <c r="AB527" i="1" s="1"/>
  <c r="AC522" i="1" s="1"/>
  <c r="AC527" i="1" s="1"/>
  <c r="AD522" i="1" s="1"/>
  <c r="AD527" i="1" s="1"/>
  <c r="AE522" i="1" s="1"/>
  <c r="AE527" i="1" s="1"/>
  <c r="AF522" i="1" s="1"/>
  <c r="AF527" i="1" s="1"/>
  <c r="AG522" i="1" s="1"/>
  <c r="AG527" i="1" s="1"/>
  <c r="AH522" i="1" s="1"/>
  <c r="AH527" i="1" s="1"/>
  <c r="AI522" i="1" s="1"/>
  <c r="AI527" i="1" s="1"/>
  <c r="AJ522" i="1" s="1"/>
  <c r="AJ527" i="1" s="1"/>
  <c r="AK522" i="1" s="1"/>
  <c r="AK527" i="1" s="1"/>
  <c r="AL522" i="1" s="1"/>
  <c r="AL527" i="1" s="1"/>
  <c r="AM522" i="1" s="1"/>
  <c r="AM527" i="1" s="1"/>
  <c r="AN522" i="1" s="1"/>
  <c r="AN527" i="1" s="1"/>
  <c r="AO522" i="1" s="1"/>
  <c r="AP527" i="1" s="1"/>
  <c r="AP520" i="1"/>
  <c r="AP519" i="1"/>
  <c r="AP518" i="1"/>
  <c r="AP517" i="1"/>
  <c r="H516" i="1"/>
  <c r="H521" i="1" s="1"/>
  <c r="I516" i="1" s="1"/>
  <c r="I521" i="1" s="1"/>
  <c r="J516" i="1" s="1"/>
  <c r="J521" i="1" s="1"/>
  <c r="K516" i="1" s="1"/>
  <c r="K521" i="1" s="1"/>
  <c r="L516" i="1" s="1"/>
  <c r="L521" i="1" s="1"/>
  <c r="M516" i="1" s="1"/>
  <c r="M521" i="1" s="1"/>
  <c r="N516" i="1" s="1"/>
  <c r="N521" i="1" s="1"/>
  <c r="O516" i="1" s="1"/>
  <c r="O521" i="1" s="1"/>
  <c r="P516" i="1" s="1"/>
  <c r="P521" i="1" s="1"/>
  <c r="Q516" i="1" s="1"/>
  <c r="Q521" i="1" s="1"/>
  <c r="R516" i="1" s="1"/>
  <c r="R521" i="1" s="1"/>
  <c r="S516" i="1" s="1"/>
  <c r="S521" i="1" s="1"/>
  <c r="T516" i="1" s="1"/>
  <c r="T521" i="1" s="1"/>
  <c r="U516" i="1" s="1"/>
  <c r="U521" i="1" s="1"/>
  <c r="V516" i="1" s="1"/>
  <c r="V521" i="1" s="1"/>
  <c r="W516" i="1" s="1"/>
  <c r="W521" i="1" s="1"/>
  <c r="X516" i="1" s="1"/>
  <c r="X521" i="1" s="1"/>
  <c r="Y516" i="1" s="1"/>
  <c r="Y521" i="1" s="1"/>
  <c r="Z516" i="1" s="1"/>
  <c r="Z521" i="1" s="1"/>
  <c r="AA516" i="1" s="1"/>
  <c r="AA521" i="1" s="1"/>
  <c r="AB516" i="1" s="1"/>
  <c r="AB521" i="1" s="1"/>
  <c r="AC516" i="1" s="1"/>
  <c r="AC521" i="1" s="1"/>
  <c r="AD516" i="1" s="1"/>
  <c r="AD521" i="1" s="1"/>
  <c r="AE516" i="1" s="1"/>
  <c r="AE521" i="1" s="1"/>
  <c r="AF516" i="1" s="1"/>
  <c r="AF521" i="1" s="1"/>
  <c r="AG516" i="1" s="1"/>
  <c r="AG521" i="1" s="1"/>
  <c r="AH516" i="1" s="1"/>
  <c r="AH521" i="1" s="1"/>
  <c r="AI516" i="1" s="1"/>
  <c r="AI521" i="1" s="1"/>
  <c r="AJ516" i="1" s="1"/>
  <c r="AJ521" i="1" s="1"/>
  <c r="AK516" i="1" s="1"/>
  <c r="AK521" i="1" s="1"/>
  <c r="AL516" i="1" s="1"/>
  <c r="AL521" i="1" s="1"/>
  <c r="AM516" i="1" s="1"/>
  <c r="AM521" i="1" s="1"/>
  <c r="AN516" i="1" s="1"/>
  <c r="AN521" i="1" s="1"/>
  <c r="AO516" i="1" s="1"/>
  <c r="AP521" i="1" s="1"/>
  <c r="AP514" i="1"/>
  <c r="AP513" i="1"/>
  <c r="AP512" i="1"/>
  <c r="AP511" i="1"/>
  <c r="H510" i="1"/>
  <c r="H515" i="1" s="1"/>
  <c r="I510" i="1" s="1"/>
  <c r="I515" i="1" s="1"/>
  <c r="J510" i="1" s="1"/>
  <c r="J515" i="1" s="1"/>
  <c r="K510" i="1" s="1"/>
  <c r="K515" i="1" s="1"/>
  <c r="L510" i="1" s="1"/>
  <c r="L515" i="1" s="1"/>
  <c r="M510" i="1" s="1"/>
  <c r="M515" i="1" s="1"/>
  <c r="N510" i="1" s="1"/>
  <c r="N515" i="1" s="1"/>
  <c r="O510" i="1" s="1"/>
  <c r="O515" i="1" s="1"/>
  <c r="P510" i="1" s="1"/>
  <c r="P515" i="1" s="1"/>
  <c r="Q510" i="1" s="1"/>
  <c r="Q515" i="1" s="1"/>
  <c r="R510" i="1" s="1"/>
  <c r="R515" i="1" s="1"/>
  <c r="S510" i="1" s="1"/>
  <c r="S515" i="1" s="1"/>
  <c r="T510" i="1" s="1"/>
  <c r="T515" i="1" s="1"/>
  <c r="U510" i="1" s="1"/>
  <c r="U515" i="1" s="1"/>
  <c r="V510" i="1" s="1"/>
  <c r="V515" i="1" s="1"/>
  <c r="W510" i="1" s="1"/>
  <c r="W515" i="1" s="1"/>
  <c r="X510" i="1" s="1"/>
  <c r="X515" i="1" s="1"/>
  <c r="Y510" i="1" s="1"/>
  <c r="Y515" i="1" s="1"/>
  <c r="Z510" i="1" s="1"/>
  <c r="Z515" i="1" s="1"/>
  <c r="AA510" i="1" s="1"/>
  <c r="AA515" i="1" s="1"/>
  <c r="AB510" i="1" s="1"/>
  <c r="AB515" i="1" s="1"/>
  <c r="AC510" i="1" s="1"/>
  <c r="AC515" i="1" s="1"/>
  <c r="AD510" i="1" s="1"/>
  <c r="AD515" i="1" s="1"/>
  <c r="AE510" i="1" s="1"/>
  <c r="AE515" i="1" s="1"/>
  <c r="AF510" i="1" s="1"/>
  <c r="AF515" i="1" s="1"/>
  <c r="AG510" i="1" s="1"/>
  <c r="AG515" i="1" s="1"/>
  <c r="AH510" i="1" s="1"/>
  <c r="AH515" i="1" s="1"/>
  <c r="AI510" i="1" s="1"/>
  <c r="AI515" i="1" s="1"/>
  <c r="AJ510" i="1" s="1"/>
  <c r="AJ515" i="1" s="1"/>
  <c r="AK510" i="1" s="1"/>
  <c r="AK515" i="1" s="1"/>
  <c r="AL510" i="1" s="1"/>
  <c r="AL515" i="1" s="1"/>
  <c r="AM510" i="1" s="1"/>
  <c r="AM515" i="1" s="1"/>
  <c r="AN510" i="1" s="1"/>
  <c r="AN515" i="1" s="1"/>
  <c r="AO510" i="1" s="1"/>
  <c r="AP515" i="1" s="1"/>
  <c r="AP508" i="1"/>
  <c r="AP507" i="1"/>
  <c r="AP506" i="1"/>
  <c r="AP505" i="1"/>
  <c r="H504" i="1"/>
  <c r="H509" i="1" s="1"/>
  <c r="I504" i="1" s="1"/>
  <c r="I509" i="1" s="1"/>
  <c r="J504" i="1" s="1"/>
  <c r="J509" i="1" s="1"/>
  <c r="K504" i="1" s="1"/>
  <c r="K509" i="1" s="1"/>
  <c r="L504" i="1" s="1"/>
  <c r="L509" i="1" s="1"/>
  <c r="M504" i="1" s="1"/>
  <c r="M509" i="1" s="1"/>
  <c r="N504" i="1" s="1"/>
  <c r="N509" i="1" s="1"/>
  <c r="O504" i="1" s="1"/>
  <c r="O509" i="1" s="1"/>
  <c r="P504" i="1" s="1"/>
  <c r="P509" i="1" s="1"/>
  <c r="Q504" i="1" s="1"/>
  <c r="Q509" i="1" s="1"/>
  <c r="R504" i="1" s="1"/>
  <c r="R509" i="1" s="1"/>
  <c r="S504" i="1" s="1"/>
  <c r="S509" i="1" s="1"/>
  <c r="T504" i="1" s="1"/>
  <c r="T509" i="1" s="1"/>
  <c r="U504" i="1" s="1"/>
  <c r="U509" i="1" s="1"/>
  <c r="V504" i="1" s="1"/>
  <c r="V509" i="1" s="1"/>
  <c r="W504" i="1" s="1"/>
  <c r="W509" i="1" s="1"/>
  <c r="X504" i="1" s="1"/>
  <c r="X509" i="1" s="1"/>
  <c r="Y504" i="1" s="1"/>
  <c r="Y509" i="1" s="1"/>
  <c r="Z504" i="1" s="1"/>
  <c r="Z509" i="1" s="1"/>
  <c r="AA504" i="1" s="1"/>
  <c r="AA509" i="1" s="1"/>
  <c r="AB504" i="1" s="1"/>
  <c r="AB509" i="1" s="1"/>
  <c r="AC504" i="1" s="1"/>
  <c r="AC509" i="1" s="1"/>
  <c r="AD504" i="1" s="1"/>
  <c r="AD509" i="1" s="1"/>
  <c r="AE504" i="1" s="1"/>
  <c r="AE509" i="1" s="1"/>
  <c r="AF504" i="1" s="1"/>
  <c r="AF509" i="1" s="1"/>
  <c r="AG504" i="1" s="1"/>
  <c r="AG509" i="1" s="1"/>
  <c r="AH504" i="1" s="1"/>
  <c r="AH509" i="1" s="1"/>
  <c r="AI504" i="1" s="1"/>
  <c r="AI509" i="1" s="1"/>
  <c r="AJ504" i="1" s="1"/>
  <c r="AJ509" i="1" s="1"/>
  <c r="AK504" i="1" s="1"/>
  <c r="AK509" i="1" s="1"/>
  <c r="AL504" i="1" s="1"/>
  <c r="AL509" i="1" s="1"/>
  <c r="AM504" i="1" s="1"/>
  <c r="AM509" i="1" s="1"/>
  <c r="AN504" i="1" s="1"/>
  <c r="AN509" i="1" s="1"/>
  <c r="AO504" i="1" s="1"/>
  <c r="AP509" i="1" s="1"/>
  <c r="AP502" i="1"/>
  <c r="AP501" i="1"/>
  <c r="AP500" i="1"/>
  <c r="AP499" i="1"/>
  <c r="H498" i="1"/>
  <c r="H503" i="1" s="1"/>
  <c r="I498" i="1" s="1"/>
  <c r="I503" i="1" s="1"/>
  <c r="J498" i="1" s="1"/>
  <c r="J503" i="1" s="1"/>
  <c r="K498" i="1" s="1"/>
  <c r="K503" i="1" s="1"/>
  <c r="L498" i="1" s="1"/>
  <c r="L503" i="1" s="1"/>
  <c r="M498" i="1" s="1"/>
  <c r="M503" i="1" s="1"/>
  <c r="N498" i="1" s="1"/>
  <c r="N503" i="1" s="1"/>
  <c r="O498" i="1" s="1"/>
  <c r="O503" i="1" s="1"/>
  <c r="P498" i="1" s="1"/>
  <c r="P503" i="1" s="1"/>
  <c r="Q498" i="1" s="1"/>
  <c r="Q503" i="1" s="1"/>
  <c r="R498" i="1" s="1"/>
  <c r="R503" i="1" s="1"/>
  <c r="S498" i="1" s="1"/>
  <c r="S503" i="1" s="1"/>
  <c r="T498" i="1" s="1"/>
  <c r="T503" i="1" s="1"/>
  <c r="U498" i="1" s="1"/>
  <c r="U503" i="1" s="1"/>
  <c r="V498" i="1" s="1"/>
  <c r="V503" i="1" s="1"/>
  <c r="W498" i="1" s="1"/>
  <c r="W503" i="1" s="1"/>
  <c r="X498" i="1" s="1"/>
  <c r="X503" i="1" s="1"/>
  <c r="Y498" i="1" s="1"/>
  <c r="Y503" i="1" s="1"/>
  <c r="Z498" i="1" s="1"/>
  <c r="Z503" i="1" s="1"/>
  <c r="AA498" i="1" s="1"/>
  <c r="AA503" i="1" s="1"/>
  <c r="AB498" i="1" s="1"/>
  <c r="AB503" i="1" s="1"/>
  <c r="AC498" i="1" s="1"/>
  <c r="AC503" i="1" s="1"/>
  <c r="AD498" i="1" s="1"/>
  <c r="AD503" i="1" s="1"/>
  <c r="AE498" i="1" s="1"/>
  <c r="AE503" i="1" s="1"/>
  <c r="AF498" i="1" s="1"/>
  <c r="AF503" i="1" s="1"/>
  <c r="AG498" i="1" s="1"/>
  <c r="AG503" i="1" s="1"/>
  <c r="AH498" i="1" s="1"/>
  <c r="AH503" i="1" s="1"/>
  <c r="AI498" i="1" s="1"/>
  <c r="AI503" i="1" s="1"/>
  <c r="AJ498" i="1" s="1"/>
  <c r="AJ503" i="1" s="1"/>
  <c r="AK498" i="1" s="1"/>
  <c r="AK503" i="1" s="1"/>
  <c r="AL498" i="1" s="1"/>
  <c r="AL503" i="1" s="1"/>
  <c r="AM498" i="1" s="1"/>
  <c r="AM503" i="1" s="1"/>
  <c r="AN498" i="1" s="1"/>
  <c r="AN503" i="1" s="1"/>
  <c r="AO498" i="1" s="1"/>
  <c r="AP503" i="1" s="1"/>
  <c r="H497" i="1"/>
  <c r="I492" i="1" s="1"/>
  <c r="I497" i="1" s="1"/>
  <c r="J492" i="1" s="1"/>
  <c r="J497" i="1" s="1"/>
  <c r="K492" i="1" s="1"/>
  <c r="K497" i="1" s="1"/>
  <c r="L492" i="1" s="1"/>
  <c r="L497" i="1" s="1"/>
  <c r="M492" i="1" s="1"/>
  <c r="M497" i="1" s="1"/>
  <c r="N492" i="1" s="1"/>
  <c r="N497" i="1" s="1"/>
  <c r="O492" i="1" s="1"/>
  <c r="O497" i="1" s="1"/>
  <c r="P492" i="1" s="1"/>
  <c r="P497" i="1" s="1"/>
  <c r="Q492" i="1" s="1"/>
  <c r="Q497" i="1" s="1"/>
  <c r="R492" i="1" s="1"/>
  <c r="R497" i="1" s="1"/>
  <c r="S492" i="1" s="1"/>
  <c r="S497" i="1" s="1"/>
  <c r="T492" i="1" s="1"/>
  <c r="T497" i="1" s="1"/>
  <c r="U492" i="1" s="1"/>
  <c r="U497" i="1" s="1"/>
  <c r="V492" i="1" s="1"/>
  <c r="V497" i="1" s="1"/>
  <c r="W492" i="1" s="1"/>
  <c r="W497" i="1" s="1"/>
  <c r="X492" i="1" s="1"/>
  <c r="X497" i="1" s="1"/>
  <c r="Y492" i="1" s="1"/>
  <c r="Y497" i="1" s="1"/>
  <c r="Z492" i="1" s="1"/>
  <c r="Z497" i="1" s="1"/>
  <c r="AA492" i="1" s="1"/>
  <c r="AA497" i="1" s="1"/>
  <c r="AB492" i="1" s="1"/>
  <c r="AB497" i="1" s="1"/>
  <c r="AC492" i="1" s="1"/>
  <c r="AC497" i="1" s="1"/>
  <c r="AD492" i="1" s="1"/>
  <c r="AD497" i="1" s="1"/>
  <c r="AE492" i="1" s="1"/>
  <c r="AE497" i="1" s="1"/>
  <c r="AF492" i="1" s="1"/>
  <c r="AF497" i="1" s="1"/>
  <c r="AG492" i="1" s="1"/>
  <c r="AG497" i="1" s="1"/>
  <c r="AH492" i="1" s="1"/>
  <c r="AH497" i="1" s="1"/>
  <c r="AI492" i="1" s="1"/>
  <c r="AI497" i="1" s="1"/>
  <c r="AJ492" i="1" s="1"/>
  <c r="AJ497" i="1" s="1"/>
  <c r="AK492" i="1" s="1"/>
  <c r="AK497" i="1" s="1"/>
  <c r="AL492" i="1" s="1"/>
  <c r="AL497" i="1" s="1"/>
  <c r="AM492" i="1" s="1"/>
  <c r="AM497" i="1" s="1"/>
  <c r="AN492" i="1" s="1"/>
  <c r="AN497" i="1" s="1"/>
  <c r="AO492" i="1" s="1"/>
  <c r="AP497" i="1" s="1"/>
  <c r="AP496" i="1"/>
  <c r="AP495" i="1"/>
  <c r="AP494" i="1"/>
  <c r="AP493" i="1"/>
  <c r="H491" i="1"/>
  <c r="I486" i="1" s="1"/>
  <c r="I491" i="1" s="1"/>
  <c r="J486" i="1" s="1"/>
  <c r="J491" i="1" s="1"/>
  <c r="K486" i="1" s="1"/>
  <c r="K491" i="1" s="1"/>
  <c r="L486" i="1" s="1"/>
  <c r="L491" i="1" s="1"/>
  <c r="M486" i="1" s="1"/>
  <c r="M491" i="1" s="1"/>
  <c r="N486" i="1" s="1"/>
  <c r="N491" i="1" s="1"/>
  <c r="O486" i="1" s="1"/>
  <c r="O491" i="1" s="1"/>
  <c r="P486" i="1" s="1"/>
  <c r="P491" i="1" s="1"/>
  <c r="Q486" i="1" s="1"/>
  <c r="Q491" i="1" s="1"/>
  <c r="R486" i="1" s="1"/>
  <c r="R491" i="1" s="1"/>
  <c r="S486" i="1" s="1"/>
  <c r="S491" i="1" s="1"/>
  <c r="T486" i="1" s="1"/>
  <c r="T491" i="1" s="1"/>
  <c r="U486" i="1" s="1"/>
  <c r="U491" i="1" s="1"/>
  <c r="V486" i="1" s="1"/>
  <c r="V491" i="1" s="1"/>
  <c r="W486" i="1" s="1"/>
  <c r="W491" i="1" s="1"/>
  <c r="X486" i="1" s="1"/>
  <c r="X491" i="1" s="1"/>
  <c r="Y486" i="1" s="1"/>
  <c r="Y491" i="1" s="1"/>
  <c r="Z486" i="1" s="1"/>
  <c r="Z491" i="1" s="1"/>
  <c r="AA486" i="1" s="1"/>
  <c r="AA491" i="1" s="1"/>
  <c r="AB486" i="1" s="1"/>
  <c r="AB491" i="1" s="1"/>
  <c r="AC486" i="1" s="1"/>
  <c r="AC491" i="1" s="1"/>
  <c r="AD486" i="1" s="1"/>
  <c r="AD491" i="1" s="1"/>
  <c r="AE486" i="1" s="1"/>
  <c r="AE491" i="1" s="1"/>
  <c r="AF486" i="1" s="1"/>
  <c r="AF491" i="1" s="1"/>
  <c r="AG486" i="1" s="1"/>
  <c r="AG491" i="1" s="1"/>
  <c r="AH486" i="1" s="1"/>
  <c r="AH491" i="1" s="1"/>
  <c r="AI486" i="1" s="1"/>
  <c r="AI491" i="1" s="1"/>
  <c r="AJ486" i="1" s="1"/>
  <c r="AJ491" i="1" s="1"/>
  <c r="AK486" i="1" s="1"/>
  <c r="AK491" i="1" s="1"/>
  <c r="AL486" i="1" s="1"/>
  <c r="AL491" i="1" s="1"/>
  <c r="AM486" i="1" s="1"/>
  <c r="AM491" i="1" s="1"/>
  <c r="AN486" i="1" s="1"/>
  <c r="AN491" i="1" s="1"/>
  <c r="AO486" i="1" s="1"/>
  <c r="AP491" i="1" s="1"/>
  <c r="AP490" i="1"/>
  <c r="AP489" i="1"/>
  <c r="AP488" i="1"/>
  <c r="AP487" i="1"/>
  <c r="H485" i="1"/>
  <c r="I480" i="1" s="1"/>
  <c r="I485" i="1" s="1"/>
  <c r="J480" i="1" s="1"/>
  <c r="J485" i="1" s="1"/>
  <c r="K480" i="1" s="1"/>
  <c r="K485" i="1" s="1"/>
  <c r="L480" i="1" s="1"/>
  <c r="L485" i="1" s="1"/>
  <c r="M480" i="1" s="1"/>
  <c r="M485" i="1" s="1"/>
  <c r="N480" i="1" s="1"/>
  <c r="N485" i="1" s="1"/>
  <c r="O480" i="1" s="1"/>
  <c r="O485" i="1" s="1"/>
  <c r="P480" i="1" s="1"/>
  <c r="P485" i="1" s="1"/>
  <c r="Q480" i="1" s="1"/>
  <c r="Q485" i="1" s="1"/>
  <c r="R480" i="1" s="1"/>
  <c r="R485" i="1" s="1"/>
  <c r="S480" i="1" s="1"/>
  <c r="S485" i="1" s="1"/>
  <c r="T480" i="1" s="1"/>
  <c r="T485" i="1" s="1"/>
  <c r="U480" i="1" s="1"/>
  <c r="U485" i="1" s="1"/>
  <c r="V480" i="1" s="1"/>
  <c r="V485" i="1" s="1"/>
  <c r="W480" i="1" s="1"/>
  <c r="W485" i="1" s="1"/>
  <c r="X480" i="1" s="1"/>
  <c r="X485" i="1" s="1"/>
  <c r="Y480" i="1" s="1"/>
  <c r="Y485" i="1" s="1"/>
  <c r="Z480" i="1" s="1"/>
  <c r="Z485" i="1" s="1"/>
  <c r="AA480" i="1" s="1"/>
  <c r="AA485" i="1" s="1"/>
  <c r="AB480" i="1" s="1"/>
  <c r="AB485" i="1" s="1"/>
  <c r="AC480" i="1" s="1"/>
  <c r="AC485" i="1" s="1"/>
  <c r="AD480" i="1" s="1"/>
  <c r="AD485" i="1" s="1"/>
  <c r="AE480" i="1" s="1"/>
  <c r="AE485" i="1" s="1"/>
  <c r="AF480" i="1" s="1"/>
  <c r="AF485" i="1" s="1"/>
  <c r="AG480" i="1" s="1"/>
  <c r="AG485" i="1" s="1"/>
  <c r="AH480" i="1" s="1"/>
  <c r="AH485" i="1" s="1"/>
  <c r="AI480" i="1" s="1"/>
  <c r="AI485" i="1" s="1"/>
  <c r="AJ480" i="1" s="1"/>
  <c r="AJ485" i="1" s="1"/>
  <c r="AK480" i="1" s="1"/>
  <c r="AK485" i="1" s="1"/>
  <c r="AL480" i="1" s="1"/>
  <c r="AL485" i="1" s="1"/>
  <c r="AM480" i="1" s="1"/>
  <c r="AM485" i="1" s="1"/>
  <c r="AN480" i="1" s="1"/>
  <c r="AN485" i="1" s="1"/>
  <c r="AO480" i="1" s="1"/>
  <c r="AP485" i="1" s="1"/>
  <c r="AP484" i="1"/>
  <c r="AP483" i="1"/>
  <c r="AP482" i="1"/>
  <c r="AP481" i="1"/>
  <c r="H479" i="1"/>
  <c r="I473" i="1" s="1"/>
  <c r="I479" i="1" s="1"/>
  <c r="J473" i="1" s="1"/>
  <c r="J479" i="1" s="1"/>
  <c r="K473" i="1" s="1"/>
  <c r="K479" i="1" s="1"/>
  <c r="L473" i="1" s="1"/>
  <c r="L479" i="1" s="1"/>
  <c r="M473" i="1" s="1"/>
  <c r="AP478" i="1"/>
  <c r="AP477" i="1"/>
  <c r="AP476" i="1"/>
  <c r="AP474" i="1"/>
  <c r="H472" i="1"/>
  <c r="I466" i="1" s="1"/>
  <c r="I472" i="1" s="1"/>
  <c r="J466" i="1" s="1"/>
  <c r="J472" i="1" s="1"/>
  <c r="K466" i="1" s="1"/>
  <c r="K472" i="1" s="1"/>
  <c r="L466" i="1" s="1"/>
  <c r="L472" i="1" s="1"/>
  <c r="M466" i="1" s="1"/>
  <c r="M472" i="1" s="1"/>
  <c r="N466" i="1" s="1"/>
  <c r="N472" i="1" s="1"/>
  <c r="O466" i="1" s="1"/>
  <c r="O472" i="1" s="1"/>
  <c r="P466" i="1" s="1"/>
  <c r="P472" i="1" s="1"/>
  <c r="Q466" i="1" s="1"/>
  <c r="Q472" i="1" s="1"/>
  <c r="R466" i="1" s="1"/>
  <c r="R472" i="1" s="1"/>
  <c r="S466" i="1" s="1"/>
  <c r="S472" i="1" s="1"/>
  <c r="T466" i="1" s="1"/>
  <c r="T472" i="1" s="1"/>
  <c r="U466" i="1" s="1"/>
  <c r="U472" i="1" s="1"/>
  <c r="V466" i="1" s="1"/>
  <c r="V472" i="1" s="1"/>
  <c r="W466" i="1" s="1"/>
  <c r="W472" i="1" s="1"/>
  <c r="X466" i="1" s="1"/>
  <c r="X472" i="1" s="1"/>
  <c r="Y466" i="1" s="1"/>
  <c r="Y472" i="1" s="1"/>
  <c r="Z466" i="1" s="1"/>
  <c r="Z472" i="1" s="1"/>
  <c r="AA466" i="1" s="1"/>
  <c r="AA472" i="1" s="1"/>
  <c r="AB466" i="1" s="1"/>
  <c r="AB472" i="1" s="1"/>
  <c r="AC466" i="1" s="1"/>
  <c r="AC472" i="1" s="1"/>
  <c r="AD466" i="1" s="1"/>
  <c r="AD472" i="1" s="1"/>
  <c r="AE466" i="1" s="1"/>
  <c r="AE472" i="1" s="1"/>
  <c r="AF466" i="1" s="1"/>
  <c r="AF472" i="1" s="1"/>
  <c r="AG466" i="1" s="1"/>
  <c r="AG472" i="1" s="1"/>
  <c r="AH466" i="1" s="1"/>
  <c r="AH472" i="1" s="1"/>
  <c r="AI466" i="1" s="1"/>
  <c r="AI472" i="1" s="1"/>
  <c r="AJ466" i="1" s="1"/>
  <c r="AJ472" i="1" s="1"/>
  <c r="AK466" i="1" s="1"/>
  <c r="AK472" i="1" s="1"/>
  <c r="AL466" i="1" s="1"/>
  <c r="AL472" i="1" s="1"/>
  <c r="AM466" i="1" s="1"/>
  <c r="AM472" i="1" s="1"/>
  <c r="AN466" i="1" s="1"/>
  <c r="AN472" i="1" s="1"/>
  <c r="AO466" i="1" s="1"/>
  <c r="AP472" i="1" s="1"/>
  <c r="AP471" i="1"/>
  <c r="AP470" i="1"/>
  <c r="AP469" i="1"/>
  <c r="AP468" i="1"/>
  <c r="AP467" i="1"/>
  <c r="H465" i="1"/>
  <c r="I458" i="1" s="1"/>
  <c r="I465" i="1" s="1"/>
  <c r="J458" i="1" s="1"/>
  <c r="J465" i="1" s="1"/>
  <c r="K458" i="1" s="1"/>
  <c r="K465" i="1" s="1"/>
  <c r="L458" i="1" s="1"/>
  <c r="L465" i="1" s="1"/>
  <c r="M458" i="1" s="1"/>
  <c r="M465" i="1" s="1"/>
  <c r="N458" i="1" s="1"/>
  <c r="N465" i="1" s="1"/>
  <c r="O458" i="1" s="1"/>
  <c r="O465" i="1" s="1"/>
  <c r="P458" i="1" s="1"/>
  <c r="P465" i="1" s="1"/>
  <c r="Q458" i="1" s="1"/>
  <c r="Q465" i="1" s="1"/>
  <c r="R458" i="1" s="1"/>
  <c r="R465" i="1" s="1"/>
  <c r="S458" i="1" s="1"/>
  <c r="S465" i="1" s="1"/>
  <c r="T458" i="1" s="1"/>
  <c r="T465" i="1" s="1"/>
  <c r="U458" i="1" s="1"/>
  <c r="U465" i="1" s="1"/>
  <c r="V458" i="1" s="1"/>
  <c r="V465" i="1" s="1"/>
  <c r="W458" i="1" s="1"/>
  <c r="W465" i="1" s="1"/>
  <c r="X458" i="1" s="1"/>
  <c r="X465" i="1" s="1"/>
  <c r="Y458" i="1" s="1"/>
  <c r="Y465" i="1" s="1"/>
  <c r="Z458" i="1" s="1"/>
  <c r="Z465" i="1" s="1"/>
  <c r="AA458" i="1" s="1"/>
  <c r="AA465" i="1" s="1"/>
  <c r="AB458" i="1" s="1"/>
  <c r="AB465" i="1" s="1"/>
  <c r="AC458" i="1" s="1"/>
  <c r="AC465" i="1" s="1"/>
  <c r="AD458" i="1" s="1"/>
  <c r="AD465" i="1" s="1"/>
  <c r="AE458" i="1" s="1"/>
  <c r="AE465" i="1" s="1"/>
  <c r="AF458" i="1" s="1"/>
  <c r="AF465" i="1" s="1"/>
  <c r="AG458" i="1" s="1"/>
  <c r="AG465" i="1" s="1"/>
  <c r="AH458" i="1" s="1"/>
  <c r="AH465" i="1" s="1"/>
  <c r="AI458" i="1" s="1"/>
  <c r="AI465" i="1" s="1"/>
  <c r="AJ458" i="1" s="1"/>
  <c r="AJ465" i="1" s="1"/>
  <c r="AK458" i="1" s="1"/>
  <c r="AK465" i="1" s="1"/>
  <c r="AL458" i="1" s="1"/>
  <c r="AL465" i="1" s="1"/>
  <c r="AM458" i="1" s="1"/>
  <c r="AM465" i="1" s="1"/>
  <c r="AN458" i="1" s="1"/>
  <c r="AN465" i="1" s="1"/>
  <c r="AO458" i="1" s="1"/>
  <c r="AP465" i="1" s="1"/>
  <c r="AP464" i="1"/>
  <c r="AP463" i="1"/>
  <c r="AP462" i="1"/>
  <c r="AP461" i="1"/>
  <c r="AP460" i="1"/>
  <c r="AP459" i="1"/>
  <c r="H457" i="1"/>
  <c r="I452" i="1" s="1"/>
  <c r="I457" i="1" s="1"/>
  <c r="J452" i="1" s="1"/>
  <c r="J457" i="1" s="1"/>
  <c r="K452" i="1" s="1"/>
  <c r="K457" i="1" s="1"/>
  <c r="L452" i="1" s="1"/>
  <c r="L457" i="1" s="1"/>
  <c r="M452" i="1" s="1"/>
  <c r="M457" i="1" s="1"/>
  <c r="N452" i="1" s="1"/>
  <c r="N457" i="1" s="1"/>
  <c r="O452" i="1" s="1"/>
  <c r="O457" i="1" s="1"/>
  <c r="P452" i="1" s="1"/>
  <c r="P457" i="1" s="1"/>
  <c r="Q452" i="1" s="1"/>
  <c r="Q457" i="1" s="1"/>
  <c r="R452" i="1" s="1"/>
  <c r="R457" i="1" s="1"/>
  <c r="S452" i="1" s="1"/>
  <c r="S457" i="1" s="1"/>
  <c r="T452" i="1" s="1"/>
  <c r="T457" i="1" s="1"/>
  <c r="U452" i="1" s="1"/>
  <c r="U457" i="1" s="1"/>
  <c r="V452" i="1" s="1"/>
  <c r="V457" i="1" s="1"/>
  <c r="W452" i="1" s="1"/>
  <c r="W457" i="1" s="1"/>
  <c r="X452" i="1" s="1"/>
  <c r="X457" i="1" s="1"/>
  <c r="Y452" i="1" s="1"/>
  <c r="Y457" i="1" s="1"/>
  <c r="Z452" i="1" s="1"/>
  <c r="Z457" i="1" s="1"/>
  <c r="AA452" i="1" s="1"/>
  <c r="AA457" i="1" s="1"/>
  <c r="AB452" i="1" s="1"/>
  <c r="AB457" i="1" s="1"/>
  <c r="AC452" i="1" s="1"/>
  <c r="AC457" i="1" s="1"/>
  <c r="AD452" i="1" s="1"/>
  <c r="AD457" i="1" s="1"/>
  <c r="AE452" i="1" s="1"/>
  <c r="AE457" i="1" s="1"/>
  <c r="AF452" i="1" s="1"/>
  <c r="AF457" i="1" s="1"/>
  <c r="AG452" i="1" s="1"/>
  <c r="AG457" i="1" s="1"/>
  <c r="AH452" i="1" s="1"/>
  <c r="AH457" i="1" s="1"/>
  <c r="AI452" i="1" s="1"/>
  <c r="AI457" i="1" s="1"/>
  <c r="AJ452" i="1" s="1"/>
  <c r="AJ457" i="1" s="1"/>
  <c r="AK452" i="1" s="1"/>
  <c r="AK457" i="1" s="1"/>
  <c r="AL452" i="1" s="1"/>
  <c r="AL457" i="1" s="1"/>
  <c r="AM452" i="1" s="1"/>
  <c r="AM457" i="1" s="1"/>
  <c r="AN452" i="1" s="1"/>
  <c r="AN457" i="1" s="1"/>
  <c r="AO452" i="1" s="1"/>
  <c r="AP457" i="1" s="1"/>
  <c r="AP456" i="1"/>
  <c r="AP455" i="1"/>
  <c r="AP454" i="1"/>
  <c r="AP453" i="1"/>
  <c r="H451" i="1"/>
  <c r="I446" i="1" s="1"/>
  <c r="I451" i="1" s="1"/>
  <c r="J446" i="1" s="1"/>
  <c r="J451" i="1" s="1"/>
  <c r="K446" i="1" s="1"/>
  <c r="K451" i="1" s="1"/>
  <c r="L446" i="1" s="1"/>
  <c r="L451" i="1" s="1"/>
  <c r="M446" i="1" s="1"/>
  <c r="M451" i="1" s="1"/>
  <c r="N446" i="1" s="1"/>
  <c r="N451" i="1" s="1"/>
  <c r="O446" i="1" s="1"/>
  <c r="O451" i="1" s="1"/>
  <c r="P446" i="1" s="1"/>
  <c r="P451" i="1" s="1"/>
  <c r="Q446" i="1" s="1"/>
  <c r="Q451" i="1" s="1"/>
  <c r="R446" i="1" s="1"/>
  <c r="R451" i="1" s="1"/>
  <c r="S446" i="1" s="1"/>
  <c r="S451" i="1" s="1"/>
  <c r="T446" i="1" s="1"/>
  <c r="T451" i="1" s="1"/>
  <c r="U446" i="1" s="1"/>
  <c r="U451" i="1" s="1"/>
  <c r="V446" i="1" s="1"/>
  <c r="V451" i="1" s="1"/>
  <c r="W446" i="1" s="1"/>
  <c r="W451" i="1" s="1"/>
  <c r="X446" i="1" s="1"/>
  <c r="X451" i="1" s="1"/>
  <c r="Y446" i="1" s="1"/>
  <c r="Y451" i="1" s="1"/>
  <c r="Z446" i="1" s="1"/>
  <c r="Z451" i="1" s="1"/>
  <c r="AA446" i="1" s="1"/>
  <c r="AA451" i="1" s="1"/>
  <c r="AB446" i="1" s="1"/>
  <c r="AB451" i="1" s="1"/>
  <c r="AC446" i="1" s="1"/>
  <c r="AC451" i="1" s="1"/>
  <c r="AD446" i="1" s="1"/>
  <c r="AD451" i="1" s="1"/>
  <c r="AE446" i="1" s="1"/>
  <c r="AE451" i="1" s="1"/>
  <c r="AF446" i="1" s="1"/>
  <c r="AF451" i="1" s="1"/>
  <c r="AG446" i="1" s="1"/>
  <c r="AG451" i="1" s="1"/>
  <c r="AH446" i="1" s="1"/>
  <c r="AH451" i="1" s="1"/>
  <c r="AI446" i="1" s="1"/>
  <c r="AI451" i="1" s="1"/>
  <c r="AJ446" i="1" s="1"/>
  <c r="AJ451" i="1" s="1"/>
  <c r="AK446" i="1" s="1"/>
  <c r="AK451" i="1" s="1"/>
  <c r="AL446" i="1" s="1"/>
  <c r="AL451" i="1" s="1"/>
  <c r="AM446" i="1" s="1"/>
  <c r="AM451" i="1" s="1"/>
  <c r="AN446" i="1" s="1"/>
  <c r="AN451" i="1" s="1"/>
  <c r="AO446" i="1" s="1"/>
  <c r="AP451" i="1" s="1"/>
  <c r="AP450" i="1"/>
  <c r="AP449" i="1"/>
  <c r="AP448" i="1"/>
  <c r="AP447" i="1"/>
  <c r="H445" i="1"/>
  <c r="I440" i="1" s="1"/>
  <c r="I445" i="1" s="1"/>
  <c r="J440" i="1" s="1"/>
  <c r="J445" i="1" s="1"/>
  <c r="K440" i="1" s="1"/>
  <c r="K445" i="1" s="1"/>
  <c r="L440" i="1" s="1"/>
  <c r="L445" i="1" s="1"/>
  <c r="M440" i="1" s="1"/>
  <c r="M445" i="1" s="1"/>
  <c r="N440" i="1" s="1"/>
  <c r="N445" i="1" s="1"/>
  <c r="O440" i="1" s="1"/>
  <c r="O445" i="1" s="1"/>
  <c r="P440" i="1" s="1"/>
  <c r="P445" i="1" s="1"/>
  <c r="Q440" i="1" s="1"/>
  <c r="Q445" i="1" s="1"/>
  <c r="R440" i="1" s="1"/>
  <c r="R445" i="1" s="1"/>
  <c r="S440" i="1" s="1"/>
  <c r="S445" i="1" s="1"/>
  <c r="T440" i="1" s="1"/>
  <c r="T445" i="1" s="1"/>
  <c r="U440" i="1" s="1"/>
  <c r="U445" i="1" s="1"/>
  <c r="V440" i="1" s="1"/>
  <c r="V445" i="1" s="1"/>
  <c r="W440" i="1" s="1"/>
  <c r="W445" i="1" s="1"/>
  <c r="X440" i="1" s="1"/>
  <c r="X445" i="1" s="1"/>
  <c r="Y440" i="1" s="1"/>
  <c r="Y445" i="1" s="1"/>
  <c r="Z440" i="1" s="1"/>
  <c r="Z445" i="1" s="1"/>
  <c r="AA440" i="1" s="1"/>
  <c r="AA445" i="1" s="1"/>
  <c r="AB440" i="1" s="1"/>
  <c r="AB445" i="1" s="1"/>
  <c r="AC440" i="1" s="1"/>
  <c r="AC445" i="1" s="1"/>
  <c r="AD440" i="1" s="1"/>
  <c r="AD445" i="1" s="1"/>
  <c r="AE440" i="1" s="1"/>
  <c r="AE445" i="1" s="1"/>
  <c r="AF440" i="1" s="1"/>
  <c r="AF445" i="1" s="1"/>
  <c r="AG440" i="1" s="1"/>
  <c r="AG445" i="1" s="1"/>
  <c r="AH440" i="1" s="1"/>
  <c r="AH445" i="1" s="1"/>
  <c r="AI440" i="1" s="1"/>
  <c r="AI445" i="1" s="1"/>
  <c r="AJ440" i="1" s="1"/>
  <c r="AJ445" i="1" s="1"/>
  <c r="AK440" i="1" s="1"/>
  <c r="AK445" i="1" s="1"/>
  <c r="AL440" i="1" s="1"/>
  <c r="AL445" i="1" s="1"/>
  <c r="AM440" i="1" s="1"/>
  <c r="AM445" i="1" s="1"/>
  <c r="AN440" i="1" s="1"/>
  <c r="AN445" i="1" s="1"/>
  <c r="AO440" i="1" s="1"/>
  <c r="AP445" i="1" s="1"/>
  <c r="AP444" i="1"/>
  <c r="AP443" i="1"/>
  <c r="AP442" i="1"/>
  <c r="AP441" i="1"/>
  <c r="H439" i="1"/>
  <c r="I434" i="1" s="1"/>
  <c r="I439" i="1" s="1"/>
  <c r="J434" i="1" s="1"/>
  <c r="J439" i="1" s="1"/>
  <c r="K434" i="1" s="1"/>
  <c r="K439" i="1" s="1"/>
  <c r="L434" i="1" s="1"/>
  <c r="L439" i="1" s="1"/>
  <c r="M434" i="1" s="1"/>
  <c r="M439" i="1" s="1"/>
  <c r="N434" i="1" s="1"/>
  <c r="N439" i="1" s="1"/>
  <c r="O434" i="1" s="1"/>
  <c r="O439" i="1" s="1"/>
  <c r="P434" i="1" s="1"/>
  <c r="P439" i="1" s="1"/>
  <c r="Q434" i="1" s="1"/>
  <c r="Q439" i="1" s="1"/>
  <c r="R434" i="1" s="1"/>
  <c r="R439" i="1" s="1"/>
  <c r="S434" i="1" s="1"/>
  <c r="S439" i="1" s="1"/>
  <c r="T434" i="1" s="1"/>
  <c r="T439" i="1" s="1"/>
  <c r="U434" i="1" s="1"/>
  <c r="U439" i="1" s="1"/>
  <c r="V434" i="1" s="1"/>
  <c r="V439" i="1" s="1"/>
  <c r="W434" i="1" s="1"/>
  <c r="W439" i="1" s="1"/>
  <c r="X434" i="1" s="1"/>
  <c r="X439" i="1" s="1"/>
  <c r="Y434" i="1" s="1"/>
  <c r="Y439" i="1" s="1"/>
  <c r="Z434" i="1" s="1"/>
  <c r="Z439" i="1" s="1"/>
  <c r="AA434" i="1" s="1"/>
  <c r="AA439" i="1" s="1"/>
  <c r="AB434" i="1" s="1"/>
  <c r="AB439" i="1" s="1"/>
  <c r="AC434" i="1" s="1"/>
  <c r="AC439" i="1" s="1"/>
  <c r="AD434" i="1" s="1"/>
  <c r="AD439" i="1" s="1"/>
  <c r="AE434" i="1" s="1"/>
  <c r="AE439" i="1" s="1"/>
  <c r="AF434" i="1" s="1"/>
  <c r="AF439" i="1" s="1"/>
  <c r="AG434" i="1" s="1"/>
  <c r="AG439" i="1" s="1"/>
  <c r="AH434" i="1" s="1"/>
  <c r="AH439" i="1" s="1"/>
  <c r="AI434" i="1" s="1"/>
  <c r="AI439" i="1" s="1"/>
  <c r="AJ434" i="1" s="1"/>
  <c r="AJ439" i="1" s="1"/>
  <c r="AK434" i="1" s="1"/>
  <c r="AK439" i="1" s="1"/>
  <c r="AL434" i="1" s="1"/>
  <c r="AL439" i="1" s="1"/>
  <c r="AM434" i="1" s="1"/>
  <c r="AM439" i="1" s="1"/>
  <c r="AN434" i="1" s="1"/>
  <c r="AN439" i="1" s="1"/>
  <c r="AO434" i="1" s="1"/>
  <c r="AP439" i="1" s="1"/>
  <c r="AP438" i="1"/>
  <c r="AP437" i="1"/>
  <c r="AP436" i="1"/>
  <c r="AP435" i="1"/>
  <c r="H433" i="1"/>
  <c r="I427" i="1" s="1"/>
  <c r="I433" i="1" s="1"/>
  <c r="J427" i="1" s="1"/>
  <c r="J433" i="1" s="1"/>
  <c r="K427" i="1" s="1"/>
  <c r="K433" i="1" s="1"/>
  <c r="L427" i="1" s="1"/>
  <c r="L433" i="1" s="1"/>
  <c r="M427" i="1" s="1"/>
  <c r="M433" i="1" s="1"/>
  <c r="N427" i="1" s="1"/>
  <c r="N433" i="1" s="1"/>
  <c r="O427" i="1" s="1"/>
  <c r="O433" i="1" s="1"/>
  <c r="P427" i="1" s="1"/>
  <c r="P433" i="1" s="1"/>
  <c r="Q427" i="1" s="1"/>
  <c r="Q433" i="1" s="1"/>
  <c r="R427" i="1" s="1"/>
  <c r="R433" i="1" s="1"/>
  <c r="S427" i="1" s="1"/>
  <c r="S433" i="1" s="1"/>
  <c r="T427" i="1" s="1"/>
  <c r="T433" i="1" s="1"/>
  <c r="U427" i="1" s="1"/>
  <c r="U433" i="1" s="1"/>
  <c r="V427" i="1" s="1"/>
  <c r="V433" i="1" s="1"/>
  <c r="W427" i="1" s="1"/>
  <c r="W433" i="1" s="1"/>
  <c r="X427" i="1" s="1"/>
  <c r="X433" i="1" s="1"/>
  <c r="Y427" i="1" s="1"/>
  <c r="Y433" i="1" s="1"/>
  <c r="Z427" i="1" s="1"/>
  <c r="Z433" i="1" s="1"/>
  <c r="AA427" i="1" s="1"/>
  <c r="AA433" i="1" s="1"/>
  <c r="AB427" i="1" s="1"/>
  <c r="AB433" i="1" s="1"/>
  <c r="AC427" i="1" s="1"/>
  <c r="AC433" i="1" s="1"/>
  <c r="AD427" i="1" s="1"/>
  <c r="AD433" i="1" s="1"/>
  <c r="AE427" i="1" s="1"/>
  <c r="AE433" i="1" s="1"/>
  <c r="AF427" i="1" s="1"/>
  <c r="AF433" i="1" s="1"/>
  <c r="AG427" i="1" s="1"/>
  <c r="AG433" i="1" s="1"/>
  <c r="AH427" i="1" s="1"/>
  <c r="AH433" i="1" s="1"/>
  <c r="AI427" i="1" s="1"/>
  <c r="AI433" i="1" s="1"/>
  <c r="AJ427" i="1" s="1"/>
  <c r="AJ433" i="1" s="1"/>
  <c r="AK427" i="1" s="1"/>
  <c r="AK433" i="1" s="1"/>
  <c r="AL427" i="1" s="1"/>
  <c r="AL433" i="1" s="1"/>
  <c r="AM427" i="1" s="1"/>
  <c r="AM433" i="1" s="1"/>
  <c r="AN427" i="1" s="1"/>
  <c r="AN433" i="1" s="1"/>
  <c r="AO427" i="1" s="1"/>
  <c r="AP433" i="1" s="1"/>
  <c r="AP432" i="1"/>
  <c r="AP431" i="1"/>
  <c r="AP430" i="1"/>
  <c r="AP429" i="1"/>
  <c r="AP428" i="1"/>
  <c r="H426" i="1"/>
  <c r="I421" i="1" s="1"/>
  <c r="I426" i="1" s="1"/>
  <c r="J421" i="1" s="1"/>
  <c r="J426" i="1" s="1"/>
  <c r="K421" i="1" s="1"/>
  <c r="K426" i="1" s="1"/>
  <c r="L421" i="1" s="1"/>
  <c r="L426" i="1" s="1"/>
  <c r="M421" i="1" s="1"/>
  <c r="M426" i="1" s="1"/>
  <c r="N421" i="1" s="1"/>
  <c r="N426" i="1" s="1"/>
  <c r="O421" i="1" s="1"/>
  <c r="O426" i="1" s="1"/>
  <c r="P421" i="1" s="1"/>
  <c r="P426" i="1" s="1"/>
  <c r="Q421" i="1" s="1"/>
  <c r="Q426" i="1" s="1"/>
  <c r="R421" i="1" s="1"/>
  <c r="R426" i="1" s="1"/>
  <c r="S421" i="1" s="1"/>
  <c r="S426" i="1" s="1"/>
  <c r="T421" i="1" s="1"/>
  <c r="T426" i="1" s="1"/>
  <c r="U421" i="1" s="1"/>
  <c r="U426" i="1" s="1"/>
  <c r="V421" i="1" s="1"/>
  <c r="V426" i="1" s="1"/>
  <c r="W421" i="1" s="1"/>
  <c r="W426" i="1" s="1"/>
  <c r="X421" i="1" s="1"/>
  <c r="X426" i="1" s="1"/>
  <c r="Y421" i="1" s="1"/>
  <c r="Y426" i="1" s="1"/>
  <c r="Z421" i="1" s="1"/>
  <c r="Z426" i="1" s="1"/>
  <c r="AA421" i="1" s="1"/>
  <c r="AA426" i="1" s="1"/>
  <c r="AB421" i="1" s="1"/>
  <c r="AB426" i="1" s="1"/>
  <c r="AC421" i="1" s="1"/>
  <c r="AC426" i="1" s="1"/>
  <c r="AD421" i="1" s="1"/>
  <c r="AD426" i="1" s="1"/>
  <c r="AE421" i="1" s="1"/>
  <c r="AE426" i="1" s="1"/>
  <c r="AF421" i="1" s="1"/>
  <c r="AF426" i="1" s="1"/>
  <c r="AG421" i="1" s="1"/>
  <c r="AG426" i="1" s="1"/>
  <c r="AH421" i="1" s="1"/>
  <c r="AH426" i="1" s="1"/>
  <c r="AI421" i="1" s="1"/>
  <c r="AI426" i="1" s="1"/>
  <c r="AJ421" i="1" s="1"/>
  <c r="AJ426" i="1" s="1"/>
  <c r="AK421" i="1" s="1"/>
  <c r="AK426" i="1" s="1"/>
  <c r="AL421" i="1" s="1"/>
  <c r="AL426" i="1" s="1"/>
  <c r="AM421" i="1" s="1"/>
  <c r="AM426" i="1" s="1"/>
  <c r="AN421" i="1" s="1"/>
  <c r="AN426" i="1" s="1"/>
  <c r="AO421" i="1" s="1"/>
  <c r="AP426" i="1" s="1"/>
  <c r="AP425" i="1"/>
  <c r="AP424" i="1"/>
  <c r="AP423" i="1"/>
  <c r="AP422" i="1"/>
  <c r="AP419" i="1"/>
  <c r="AP418" i="1"/>
  <c r="AP417" i="1"/>
  <c r="AP416" i="1"/>
  <c r="H415" i="1"/>
  <c r="H420" i="1" s="1"/>
  <c r="I415" i="1" s="1"/>
  <c r="I420" i="1" s="1"/>
  <c r="J415" i="1" s="1"/>
  <c r="J420" i="1" s="1"/>
  <c r="K415" i="1" s="1"/>
  <c r="K420" i="1" s="1"/>
  <c r="L415" i="1" s="1"/>
  <c r="L420" i="1" s="1"/>
  <c r="M415" i="1" s="1"/>
  <c r="M420" i="1" s="1"/>
  <c r="N415" i="1" s="1"/>
  <c r="N420" i="1" s="1"/>
  <c r="O415" i="1" s="1"/>
  <c r="O420" i="1" s="1"/>
  <c r="P415" i="1" s="1"/>
  <c r="P420" i="1" s="1"/>
  <c r="Q415" i="1" s="1"/>
  <c r="Q420" i="1" s="1"/>
  <c r="R415" i="1" s="1"/>
  <c r="R420" i="1" s="1"/>
  <c r="S415" i="1" s="1"/>
  <c r="S420" i="1" s="1"/>
  <c r="T415" i="1" s="1"/>
  <c r="T420" i="1" s="1"/>
  <c r="U415" i="1" s="1"/>
  <c r="U420" i="1" s="1"/>
  <c r="V415" i="1" s="1"/>
  <c r="V420" i="1" s="1"/>
  <c r="W415" i="1" s="1"/>
  <c r="W420" i="1" s="1"/>
  <c r="X415" i="1" s="1"/>
  <c r="X420" i="1" s="1"/>
  <c r="Y415" i="1" s="1"/>
  <c r="Y420" i="1" s="1"/>
  <c r="Z415" i="1" s="1"/>
  <c r="Z420" i="1" s="1"/>
  <c r="AA415" i="1" s="1"/>
  <c r="AA420" i="1" s="1"/>
  <c r="AB415" i="1" s="1"/>
  <c r="AB420" i="1" s="1"/>
  <c r="AC415" i="1" s="1"/>
  <c r="AC420" i="1" s="1"/>
  <c r="AD415" i="1" s="1"/>
  <c r="AD420" i="1" s="1"/>
  <c r="AE415" i="1" s="1"/>
  <c r="AE420" i="1" s="1"/>
  <c r="AF415" i="1" s="1"/>
  <c r="AF420" i="1" s="1"/>
  <c r="AG415" i="1" s="1"/>
  <c r="AG420" i="1" s="1"/>
  <c r="AH415" i="1" s="1"/>
  <c r="AH420" i="1" s="1"/>
  <c r="AI415" i="1" s="1"/>
  <c r="AI420" i="1" s="1"/>
  <c r="AJ415" i="1" s="1"/>
  <c r="AJ420" i="1" s="1"/>
  <c r="AK415" i="1" s="1"/>
  <c r="AK420" i="1" s="1"/>
  <c r="AL415" i="1" s="1"/>
  <c r="AL420" i="1" s="1"/>
  <c r="AM415" i="1" s="1"/>
  <c r="AM420" i="1" s="1"/>
  <c r="AN415" i="1" s="1"/>
  <c r="AN420" i="1" s="1"/>
  <c r="AO415" i="1" s="1"/>
  <c r="AP420" i="1" s="1"/>
  <c r="H414" i="1"/>
  <c r="I409" i="1" s="1"/>
  <c r="I414" i="1" s="1"/>
  <c r="J409" i="1" s="1"/>
  <c r="J414" i="1" s="1"/>
  <c r="K409" i="1" s="1"/>
  <c r="K414" i="1" s="1"/>
  <c r="L409" i="1" s="1"/>
  <c r="L414" i="1" s="1"/>
  <c r="M409" i="1" s="1"/>
  <c r="M414" i="1" s="1"/>
  <c r="N409" i="1" s="1"/>
  <c r="N414" i="1" s="1"/>
  <c r="O409" i="1" s="1"/>
  <c r="O414" i="1" s="1"/>
  <c r="P409" i="1" s="1"/>
  <c r="P414" i="1" s="1"/>
  <c r="Q409" i="1" s="1"/>
  <c r="Q414" i="1" s="1"/>
  <c r="R409" i="1" s="1"/>
  <c r="R414" i="1" s="1"/>
  <c r="S409" i="1" s="1"/>
  <c r="S414" i="1" s="1"/>
  <c r="T409" i="1" s="1"/>
  <c r="T414" i="1" s="1"/>
  <c r="U409" i="1" s="1"/>
  <c r="U414" i="1" s="1"/>
  <c r="V409" i="1" s="1"/>
  <c r="V414" i="1" s="1"/>
  <c r="W409" i="1" s="1"/>
  <c r="W414" i="1" s="1"/>
  <c r="X409" i="1" s="1"/>
  <c r="X414" i="1" s="1"/>
  <c r="Y409" i="1" s="1"/>
  <c r="Y414" i="1" s="1"/>
  <c r="Z409" i="1" s="1"/>
  <c r="Z414" i="1" s="1"/>
  <c r="AA409" i="1" s="1"/>
  <c r="AA414" i="1" s="1"/>
  <c r="AB409" i="1" s="1"/>
  <c r="AB414" i="1" s="1"/>
  <c r="AC409" i="1" s="1"/>
  <c r="AC414" i="1" s="1"/>
  <c r="AD409" i="1" s="1"/>
  <c r="AD414" i="1" s="1"/>
  <c r="AE409" i="1" s="1"/>
  <c r="AE414" i="1" s="1"/>
  <c r="AF409" i="1" s="1"/>
  <c r="AF414" i="1" s="1"/>
  <c r="AG409" i="1" s="1"/>
  <c r="AG414" i="1" s="1"/>
  <c r="AH409" i="1" s="1"/>
  <c r="AH414" i="1" s="1"/>
  <c r="AI409" i="1" s="1"/>
  <c r="AI414" i="1" s="1"/>
  <c r="AJ409" i="1" s="1"/>
  <c r="AJ414" i="1" s="1"/>
  <c r="AK409" i="1" s="1"/>
  <c r="AK414" i="1" s="1"/>
  <c r="AL409" i="1" s="1"/>
  <c r="AL414" i="1" s="1"/>
  <c r="AM409" i="1" s="1"/>
  <c r="AM414" i="1" s="1"/>
  <c r="AN409" i="1" s="1"/>
  <c r="AN414" i="1" s="1"/>
  <c r="AO409" i="1" s="1"/>
  <c r="AP414" i="1" s="1"/>
  <c r="AP413" i="1"/>
  <c r="AP412" i="1"/>
  <c r="AP411" i="1"/>
  <c r="AP410" i="1"/>
  <c r="H408" i="1"/>
  <c r="I403" i="1" s="1"/>
  <c r="I408" i="1" s="1"/>
  <c r="J403" i="1" s="1"/>
  <c r="J408" i="1" s="1"/>
  <c r="K403" i="1" s="1"/>
  <c r="K408" i="1" s="1"/>
  <c r="L403" i="1" s="1"/>
  <c r="L408" i="1" s="1"/>
  <c r="M403" i="1" s="1"/>
  <c r="M408" i="1" s="1"/>
  <c r="N403" i="1" s="1"/>
  <c r="N408" i="1" s="1"/>
  <c r="O403" i="1" s="1"/>
  <c r="O408" i="1" s="1"/>
  <c r="P403" i="1" s="1"/>
  <c r="P408" i="1" s="1"/>
  <c r="Q403" i="1" s="1"/>
  <c r="Q408" i="1" s="1"/>
  <c r="R403" i="1" s="1"/>
  <c r="R408" i="1" s="1"/>
  <c r="S403" i="1" s="1"/>
  <c r="S408" i="1" s="1"/>
  <c r="T403" i="1" s="1"/>
  <c r="T408" i="1" s="1"/>
  <c r="U403" i="1" s="1"/>
  <c r="U408" i="1" s="1"/>
  <c r="V403" i="1" s="1"/>
  <c r="V408" i="1" s="1"/>
  <c r="W403" i="1" s="1"/>
  <c r="W408" i="1" s="1"/>
  <c r="X403" i="1" s="1"/>
  <c r="X408" i="1" s="1"/>
  <c r="Y403" i="1" s="1"/>
  <c r="Y408" i="1" s="1"/>
  <c r="Z403" i="1" s="1"/>
  <c r="Z408" i="1" s="1"/>
  <c r="AA403" i="1" s="1"/>
  <c r="AA408" i="1" s="1"/>
  <c r="AB403" i="1" s="1"/>
  <c r="AB408" i="1" s="1"/>
  <c r="AC403" i="1" s="1"/>
  <c r="AC408" i="1" s="1"/>
  <c r="AD403" i="1" s="1"/>
  <c r="AD408" i="1" s="1"/>
  <c r="AE403" i="1" s="1"/>
  <c r="AE408" i="1" s="1"/>
  <c r="AF403" i="1" s="1"/>
  <c r="AF408" i="1" s="1"/>
  <c r="AG403" i="1" s="1"/>
  <c r="AG408" i="1" s="1"/>
  <c r="AH403" i="1" s="1"/>
  <c r="AH408" i="1" s="1"/>
  <c r="AI403" i="1" s="1"/>
  <c r="AI408" i="1" s="1"/>
  <c r="AJ403" i="1" s="1"/>
  <c r="AJ408" i="1" s="1"/>
  <c r="AK403" i="1" s="1"/>
  <c r="AK408" i="1" s="1"/>
  <c r="AL403" i="1" s="1"/>
  <c r="AL408" i="1" s="1"/>
  <c r="AM403" i="1" s="1"/>
  <c r="AM408" i="1" s="1"/>
  <c r="AN403" i="1" s="1"/>
  <c r="AN408" i="1" s="1"/>
  <c r="AO403" i="1" s="1"/>
  <c r="AP408" i="1" s="1"/>
  <c r="AP407" i="1"/>
  <c r="AP406" i="1"/>
  <c r="AP405" i="1"/>
  <c r="AP404" i="1"/>
  <c r="H402" i="1"/>
  <c r="I397" i="1" s="1"/>
  <c r="I402" i="1" s="1"/>
  <c r="J397" i="1" s="1"/>
  <c r="J402" i="1" s="1"/>
  <c r="K397" i="1" s="1"/>
  <c r="K402" i="1" s="1"/>
  <c r="L397" i="1" s="1"/>
  <c r="L402" i="1" s="1"/>
  <c r="M397" i="1" s="1"/>
  <c r="M402" i="1" s="1"/>
  <c r="N397" i="1" s="1"/>
  <c r="N402" i="1" s="1"/>
  <c r="O397" i="1" s="1"/>
  <c r="O402" i="1" s="1"/>
  <c r="P397" i="1" s="1"/>
  <c r="P402" i="1" s="1"/>
  <c r="Q397" i="1" s="1"/>
  <c r="Q402" i="1" s="1"/>
  <c r="R397" i="1" s="1"/>
  <c r="R402" i="1" s="1"/>
  <c r="S397" i="1" s="1"/>
  <c r="S402" i="1" s="1"/>
  <c r="T397" i="1" s="1"/>
  <c r="T402" i="1" s="1"/>
  <c r="U397" i="1" s="1"/>
  <c r="U402" i="1" s="1"/>
  <c r="V397" i="1" s="1"/>
  <c r="V402" i="1" s="1"/>
  <c r="W397" i="1" s="1"/>
  <c r="W402" i="1" s="1"/>
  <c r="X397" i="1" s="1"/>
  <c r="X402" i="1" s="1"/>
  <c r="Y397" i="1" s="1"/>
  <c r="Y402" i="1" s="1"/>
  <c r="Z397" i="1" s="1"/>
  <c r="Z402" i="1" s="1"/>
  <c r="AA397" i="1" s="1"/>
  <c r="AA402" i="1" s="1"/>
  <c r="AB397" i="1" s="1"/>
  <c r="AB402" i="1" s="1"/>
  <c r="AC397" i="1" s="1"/>
  <c r="AC402" i="1" s="1"/>
  <c r="AD397" i="1" s="1"/>
  <c r="AD402" i="1" s="1"/>
  <c r="AE397" i="1" s="1"/>
  <c r="AE402" i="1" s="1"/>
  <c r="AF397" i="1" s="1"/>
  <c r="AF402" i="1" s="1"/>
  <c r="AG397" i="1" s="1"/>
  <c r="AG402" i="1" s="1"/>
  <c r="AH397" i="1" s="1"/>
  <c r="AH402" i="1" s="1"/>
  <c r="AI397" i="1" s="1"/>
  <c r="AI402" i="1" s="1"/>
  <c r="AJ397" i="1" s="1"/>
  <c r="AJ402" i="1" s="1"/>
  <c r="AK397" i="1" s="1"/>
  <c r="AK402" i="1" s="1"/>
  <c r="AL397" i="1" s="1"/>
  <c r="AL402" i="1" s="1"/>
  <c r="AM397" i="1" s="1"/>
  <c r="AM402" i="1" s="1"/>
  <c r="AN397" i="1" s="1"/>
  <c r="AN402" i="1" s="1"/>
  <c r="AO397" i="1" s="1"/>
  <c r="AP402" i="1" s="1"/>
  <c r="AP401" i="1"/>
  <c r="AP400" i="1"/>
  <c r="AP399" i="1"/>
  <c r="AP398" i="1"/>
  <c r="H396" i="1"/>
  <c r="I391" i="1" s="1"/>
  <c r="I396" i="1" s="1"/>
  <c r="J391" i="1" s="1"/>
  <c r="J396" i="1" s="1"/>
  <c r="K391" i="1" s="1"/>
  <c r="K396" i="1" s="1"/>
  <c r="L391" i="1" s="1"/>
  <c r="L396" i="1" s="1"/>
  <c r="M391" i="1" s="1"/>
  <c r="M396" i="1" s="1"/>
  <c r="N391" i="1" s="1"/>
  <c r="N396" i="1" s="1"/>
  <c r="O391" i="1" s="1"/>
  <c r="O396" i="1" s="1"/>
  <c r="P391" i="1" s="1"/>
  <c r="P396" i="1" s="1"/>
  <c r="Q391" i="1" s="1"/>
  <c r="Q396" i="1" s="1"/>
  <c r="R391" i="1" s="1"/>
  <c r="R396" i="1" s="1"/>
  <c r="S391" i="1" s="1"/>
  <c r="S396" i="1" s="1"/>
  <c r="T391" i="1" s="1"/>
  <c r="T396" i="1" s="1"/>
  <c r="U391" i="1" s="1"/>
  <c r="U396" i="1" s="1"/>
  <c r="V391" i="1" s="1"/>
  <c r="V396" i="1" s="1"/>
  <c r="W391" i="1" s="1"/>
  <c r="W396" i="1" s="1"/>
  <c r="X391" i="1" s="1"/>
  <c r="X396" i="1" s="1"/>
  <c r="Y391" i="1" s="1"/>
  <c r="Y396" i="1" s="1"/>
  <c r="Z391" i="1" s="1"/>
  <c r="Z396" i="1" s="1"/>
  <c r="AA391" i="1" s="1"/>
  <c r="AA396" i="1" s="1"/>
  <c r="AB391" i="1" s="1"/>
  <c r="AB396" i="1" s="1"/>
  <c r="AC391" i="1" s="1"/>
  <c r="AC396" i="1" s="1"/>
  <c r="AD391" i="1" s="1"/>
  <c r="AD396" i="1" s="1"/>
  <c r="AE391" i="1" s="1"/>
  <c r="AE396" i="1" s="1"/>
  <c r="AF391" i="1" s="1"/>
  <c r="AF396" i="1" s="1"/>
  <c r="AG391" i="1" s="1"/>
  <c r="AG396" i="1" s="1"/>
  <c r="AH391" i="1" s="1"/>
  <c r="AH396" i="1" s="1"/>
  <c r="AI391" i="1" s="1"/>
  <c r="AI396" i="1" s="1"/>
  <c r="AJ391" i="1" s="1"/>
  <c r="AJ396" i="1" s="1"/>
  <c r="AK391" i="1" s="1"/>
  <c r="AK396" i="1" s="1"/>
  <c r="AL391" i="1" s="1"/>
  <c r="AL396" i="1" s="1"/>
  <c r="AM391" i="1" s="1"/>
  <c r="AM396" i="1" s="1"/>
  <c r="AN391" i="1" s="1"/>
  <c r="AN396" i="1" s="1"/>
  <c r="AO391" i="1" s="1"/>
  <c r="AP396" i="1" s="1"/>
  <c r="AP395" i="1"/>
  <c r="AP394" i="1"/>
  <c r="AP393" i="1"/>
  <c r="AP392" i="1"/>
  <c r="H390" i="1"/>
  <c r="I381" i="1" s="1"/>
  <c r="I390" i="1" s="1"/>
  <c r="J381" i="1" s="1"/>
  <c r="J390" i="1" s="1"/>
  <c r="K381" i="1" s="1"/>
  <c r="K390" i="1" s="1"/>
  <c r="L381" i="1" s="1"/>
  <c r="L390" i="1" s="1"/>
  <c r="M381" i="1" s="1"/>
  <c r="M390" i="1" s="1"/>
  <c r="N381" i="1" s="1"/>
  <c r="N390" i="1" s="1"/>
  <c r="O381" i="1" s="1"/>
  <c r="O390" i="1" s="1"/>
  <c r="P381" i="1" s="1"/>
  <c r="P390" i="1" s="1"/>
  <c r="Q381" i="1" s="1"/>
  <c r="Q390" i="1" s="1"/>
  <c r="R381" i="1" s="1"/>
  <c r="R390" i="1" s="1"/>
  <c r="S381" i="1" s="1"/>
  <c r="S390" i="1" s="1"/>
  <c r="T381" i="1" s="1"/>
  <c r="T390" i="1" s="1"/>
  <c r="U381" i="1" s="1"/>
  <c r="U390" i="1" s="1"/>
  <c r="V381" i="1" s="1"/>
  <c r="V390" i="1" s="1"/>
  <c r="W381" i="1" s="1"/>
  <c r="W390" i="1" s="1"/>
  <c r="X381" i="1" s="1"/>
  <c r="X390" i="1" s="1"/>
  <c r="Y381" i="1" s="1"/>
  <c r="Y390" i="1" s="1"/>
  <c r="Z381" i="1" s="1"/>
  <c r="Z390" i="1" s="1"/>
  <c r="AA381" i="1" s="1"/>
  <c r="AA390" i="1" s="1"/>
  <c r="AB381" i="1" s="1"/>
  <c r="AB390" i="1" s="1"/>
  <c r="AC381" i="1" s="1"/>
  <c r="AC390" i="1" s="1"/>
  <c r="AD381" i="1" s="1"/>
  <c r="AD390" i="1" s="1"/>
  <c r="AE381" i="1" s="1"/>
  <c r="AE390" i="1" s="1"/>
  <c r="AF381" i="1" s="1"/>
  <c r="AF390" i="1" s="1"/>
  <c r="AG381" i="1" s="1"/>
  <c r="AG390" i="1" s="1"/>
  <c r="AH381" i="1" s="1"/>
  <c r="AH390" i="1" s="1"/>
  <c r="AI381" i="1" s="1"/>
  <c r="AI390" i="1" s="1"/>
  <c r="AJ381" i="1" s="1"/>
  <c r="AJ390" i="1" s="1"/>
  <c r="AK381" i="1" s="1"/>
  <c r="AK390" i="1" s="1"/>
  <c r="AL381" i="1" s="1"/>
  <c r="AL390" i="1" s="1"/>
  <c r="AM381" i="1" s="1"/>
  <c r="AM390" i="1" s="1"/>
  <c r="AN381" i="1" s="1"/>
  <c r="AN390" i="1" s="1"/>
  <c r="AO381" i="1" s="1"/>
  <c r="AP390" i="1" s="1"/>
  <c r="AP389" i="1"/>
  <c r="AP388" i="1"/>
  <c r="AP387" i="1"/>
  <c r="AP386" i="1"/>
  <c r="AP385" i="1"/>
  <c r="AP384" i="1"/>
  <c r="AP383" i="1"/>
  <c r="AP382" i="1"/>
  <c r="H380" i="1"/>
  <c r="I374" i="1" s="1"/>
  <c r="I380" i="1" s="1"/>
  <c r="J374" i="1" s="1"/>
  <c r="J380" i="1" s="1"/>
  <c r="K374" i="1" s="1"/>
  <c r="K380" i="1" s="1"/>
  <c r="L374" i="1" s="1"/>
  <c r="L380" i="1" s="1"/>
  <c r="M374" i="1" s="1"/>
  <c r="M380" i="1" s="1"/>
  <c r="N374" i="1" s="1"/>
  <c r="N380" i="1" s="1"/>
  <c r="O374" i="1" s="1"/>
  <c r="O380" i="1" s="1"/>
  <c r="P374" i="1" s="1"/>
  <c r="P380" i="1" s="1"/>
  <c r="Q374" i="1" s="1"/>
  <c r="Q380" i="1" s="1"/>
  <c r="R374" i="1" s="1"/>
  <c r="R380" i="1" s="1"/>
  <c r="S374" i="1" s="1"/>
  <c r="S380" i="1" s="1"/>
  <c r="T374" i="1" s="1"/>
  <c r="T380" i="1" s="1"/>
  <c r="U374" i="1" s="1"/>
  <c r="U380" i="1" s="1"/>
  <c r="V374" i="1" s="1"/>
  <c r="V380" i="1" s="1"/>
  <c r="W374" i="1" s="1"/>
  <c r="W380" i="1" s="1"/>
  <c r="X374" i="1" s="1"/>
  <c r="X380" i="1" s="1"/>
  <c r="Y374" i="1" s="1"/>
  <c r="Y380" i="1" s="1"/>
  <c r="Z374" i="1" s="1"/>
  <c r="Z380" i="1" s="1"/>
  <c r="AA374" i="1" s="1"/>
  <c r="AA380" i="1" s="1"/>
  <c r="AB374" i="1" s="1"/>
  <c r="AB380" i="1" s="1"/>
  <c r="AC374" i="1" s="1"/>
  <c r="AC380" i="1" s="1"/>
  <c r="AD374" i="1" s="1"/>
  <c r="AD380" i="1" s="1"/>
  <c r="AE374" i="1" s="1"/>
  <c r="AE380" i="1" s="1"/>
  <c r="AF374" i="1" s="1"/>
  <c r="AF380" i="1" s="1"/>
  <c r="AG374" i="1" s="1"/>
  <c r="AG380" i="1" s="1"/>
  <c r="AH374" i="1" s="1"/>
  <c r="AH380" i="1" s="1"/>
  <c r="AI374" i="1" s="1"/>
  <c r="AI380" i="1" s="1"/>
  <c r="AJ374" i="1" s="1"/>
  <c r="AJ380" i="1" s="1"/>
  <c r="AK374" i="1" s="1"/>
  <c r="AK380" i="1" s="1"/>
  <c r="AL374" i="1" s="1"/>
  <c r="AL380" i="1" s="1"/>
  <c r="AM374" i="1" s="1"/>
  <c r="AM380" i="1" s="1"/>
  <c r="AN374" i="1" s="1"/>
  <c r="AN380" i="1" s="1"/>
  <c r="AO374" i="1" s="1"/>
  <c r="AP380" i="1" s="1"/>
  <c r="AP379" i="1"/>
  <c r="AP378" i="1"/>
  <c r="AP377" i="1"/>
  <c r="AP376" i="1"/>
  <c r="AP375" i="1"/>
  <c r="H373" i="1"/>
  <c r="I367" i="1" s="1"/>
  <c r="I373" i="1" s="1"/>
  <c r="J367" i="1" s="1"/>
  <c r="J373" i="1" s="1"/>
  <c r="K367" i="1" s="1"/>
  <c r="K373" i="1" s="1"/>
  <c r="L367" i="1" s="1"/>
  <c r="L373" i="1" s="1"/>
  <c r="M367" i="1" s="1"/>
  <c r="M373" i="1" s="1"/>
  <c r="N367" i="1" s="1"/>
  <c r="N373" i="1" s="1"/>
  <c r="O367" i="1" s="1"/>
  <c r="O373" i="1" s="1"/>
  <c r="P367" i="1" s="1"/>
  <c r="P373" i="1" s="1"/>
  <c r="Q367" i="1" s="1"/>
  <c r="Q373" i="1" s="1"/>
  <c r="R367" i="1" s="1"/>
  <c r="R373" i="1" s="1"/>
  <c r="S367" i="1" s="1"/>
  <c r="S373" i="1" s="1"/>
  <c r="T367" i="1" s="1"/>
  <c r="T373" i="1" s="1"/>
  <c r="U367" i="1" s="1"/>
  <c r="U373" i="1" s="1"/>
  <c r="V367" i="1" s="1"/>
  <c r="V373" i="1" s="1"/>
  <c r="W367" i="1" s="1"/>
  <c r="W373" i="1" s="1"/>
  <c r="X367" i="1" s="1"/>
  <c r="X373" i="1" s="1"/>
  <c r="Y367" i="1" s="1"/>
  <c r="Y373" i="1" s="1"/>
  <c r="Z367" i="1" s="1"/>
  <c r="Z373" i="1" s="1"/>
  <c r="AA367" i="1" s="1"/>
  <c r="AA373" i="1" s="1"/>
  <c r="AB367" i="1" s="1"/>
  <c r="AB373" i="1" s="1"/>
  <c r="AC367" i="1" s="1"/>
  <c r="AC373" i="1" s="1"/>
  <c r="AD367" i="1" s="1"/>
  <c r="AD373" i="1" s="1"/>
  <c r="AE367" i="1" s="1"/>
  <c r="AE373" i="1" s="1"/>
  <c r="AF367" i="1" s="1"/>
  <c r="AF373" i="1" s="1"/>
  <c r="AG367" i="1" s="1"/>
  <c r="AG373" i="1" s="1"/>
  <c r="AH367" i="1" s="1"/>
  <c r="AH373" i="1" s="1"/>
  <c r="AI367" i="1" s="1"/>
  <c r="AI373" i="1" s="1"/>
  <c r="AJ367" i="1" s="1"/>
  <c r="AJ373" i="1" s="1"/>
  <c r="AK367" i="1" s="1"/>
  <c r="AK373" i="1" s="1"/>
  <c r="AL367" i="1" s="1"/>
  <c r="AL373" i="1" s="1"/>
  <c r="AM367" i="1" s="1"/>
  <c r="AM373" i="1" s="1"/>
  <c r="AN367" i="1" s="1"/>
  <c r="AN373" i="1" s="1"/>
  <c r="AO367" i="1" s="1"/>
  <c r="AP373" i="1" s="1"/>
  <c r="AP372" i="1"/>
  <c r="AP371" i="1"/>
  <c r="AP370" i="1"/>
  <c r="AP369" i="1"/>
  <c r="AP368" i="1"/>
  <c r="H366" i="1"/>
  <c r="I360" i="1" s="1"/>
  <c r="I366" i="1" s="1"/>
  <c r="J360" i="1" s="1"/>
  <c r="J366" i="1" s="1"/>
  <c r="K360" i="1" s="1"/>
  <c r="K366" i="1" s="1"/>
  <c r="L360" i="1" s="1"/>
  <c r="L366" i="1" s="1"/>
  <c r="M360" i="1" s="1"/>
  <c r="M366" i="1" s="1"/>
  <c r="N360" i="1" s="1"/>
  <c r="N366" i="1" s="1"/>
  <c r="O360" i="1" s="1"/>
  <c r="O366" i="1" s="1"/>
  <c r="P360" i="1" s="1"/>
  <c r="P366" i="1" s="1"/>
  <c r="Q360" i="1" s="1"/>
  <c r="Q366" i="1" s="1"/>
  <c r="R360" i="1" s="1"/>
  <c r="R366" i="1" s="1"/>
  <c r="S360" i="1" s="1"/>
  <c r="S366" i="1" s="1"/>
  <c r="T360" i="1" s="1"/>
  <c r="T366" i="1" s="1"/>
  <c r="U360" i="1" s="1"/>
  <c r="U366" i="1" s="1"/>
  <c r="V360" i="1" s="1"/>
  <c r="V366" i="1" s="1"/>
  <c r="W360" i="1" s="1"/>
  <c r="W366" i="1" s="1"/>
  <c r="X360" i="1" s="1"/>
  <c r="X366" i="1" s="1"/>
  <c r="Y360" i="1" s="1"/>
  <c r="Y366" i="1" s="1"/>
  <c r="Z360" i="1" s="1"/>
  <c r="Z366" i="1" s="1"/>
  <c r="AA360" i="1" s="1"/>
  <c r="AA366" i="1" s="1"/>
  <c r="AB360" i="1" s="1"/>
  <c r="AB366" i="1" s="1"/>
  <c r="AC360" i="1" s="1"/>
  <c r="AC366" i="1" s="1"/>
  <c r="AD360" i="1" s="1"/>
  <c r="AD366" i="1" s="1"/>
  <c r="AE360" i="1" s="1"/>
  <c r="AE366" i="1" s="1"/>
  <c r="AF360" i="1" s="1"/>
  <c r="AF366" i="1" s="1"/>
  <c r="AG360" i="1" s="1"/>
  <c r="AG366" i="1" s="1"/>
  <c r="AH360" i="1" s="1"/>
  <c r="AH366" i="1" s="1"/>
  <c r="AI360" i="1" s="1"/>
  <c r="AI366" i="1" s="1"/>
  <c r="AJ360" i="1" s="1"/>
  <c r="AJ366" i="1" s="1"/>
  <c r="AK360" i="1" s="1"/>
  <c r="AK366" i="1" s="1"/>
  <c r="AL360" i="1" s="1"/>
  <c r="AL366" i="1" s="1"/>
  <c r="AM360" i="1" s="1"/>
  <c r="AM366" i="1" s="1"/>
  <c r="AN360" i="1" s="1"/>
  <c r="AN366" i="1" s="1"/>
  <c r="AO360" i="1" s="1"/>
  <c r="AP366" i="1" s="1"/>
  <c r="AP365" i="1"/>
  <c r="AP364" i="1"/>
  <c r="AP363" i="1"/>
  <c r="AP362" i="1"/>
  <c r="AP361" i="1"/>
  <c r="H359" i="1"/>
  <c r="I353" i="1" s="1"/>
  <c r="I359" i="1" s="1"/>
  <c r="J353" i="1" s="1"/>
  <c r="J359" i="1" s="1"/>
  <c r="K353" i="1" s="1"/>
  <c r="K359" i="1" s="1"/>
  <c r="L353" i="1" s="1"/>
  <c r="L359" i="1" s="1"/>
  <c r="M353" i="1" s="1"/>
  <c r="M359" i="1" s="1"/>
  <c r="N353" i="1" s="1"/>
  <c r="N359" i="1" s="1"/>
  <c r="O353" i="1" s="1"/>
  <c r="O359" i="1" s="1"/>
  <c r="P353" i="1" s="1"/>
  <c r="P359" i="1" s="1"/>
  <c r="Q353" i="1" s="1"/>
  <c r="Q359" i="1" s="1"/>
  <c r="R353" i="1" s="1"/>
  <c r="R359" i="1" s="1"/>
  <c r="S353" i="1" s="1"/>
  <c r="S359" i="1" s="1"/>
  <c r="T353" i="1" s="1"/>
  <c r="T359" i="1" s="1"/>
  <c r="U353" i="1" s="1"/>
  <c r="U359" i="1" s="1"/>
  <c r="V353" i="1" s="1"/>
  <c r="V359" i="1" s="1"/>
  <c r="W353" i="1" s="1"/>
  <c r="W359" i="1" s="1"/>
  <c r="X353" i="1" s="1"/>
  <c r="X359" i="1" s="1"/>
  <c r="Y353" i="1" s="1"/>
  <c r="Y359" i="1" s="1"/>
  <c r="Z353" i="1" s="1"/>
  <c r="Z359" i="1" s="1"/>
  <c r="AA353" i="1" s="1"/>
  <c r="AA359" i="1" s="1"/>
  <c r="AB353" i="1" s="1"/>
  <c r="AB359" i="1" s="1"/>
  <c r="AC353" i="1" s="1"/>
  <c r="AC359" i="1" s="1"/>
  <c r="AD353" i="1" s="1"/>
  <c r="AD359" i="1" s="1"/>
  <c r="AE353" i="1" s="1"/>
  <c r="AE359" i="1" s="1"/>
  <c r="AF353" i="1" s="1"/>
  <c r="AF359" i="1" s="1"/>
  <c r="AG353" i="1" s="1"/>
  <c r="AG359" i="1" s="1"/>
  <c r="AH353" i="1" s="1"/>
  <c r="AH359" i="1" s="1"/>
  <c r="AI353" i="1" s="1"/>
  <c r="AI359" i="1" s="1"/>
  <c r="AJ353" i="1" s="1"/>
  <c r="AJ359" i="1" s="1"/>
  <c r="AK353" i="1" s="1"/>
  <c r="AK359" i="1" s="1"/>
  <c r="AL353" i="1" s="1"/>
  <c r="AL359" i="1" s="1"/>
  <c r="AM353" i="1" s="1"/>
  <c r="AM359" i="1" s="1"/>
  <c r="AN353" i="1" s="1"/>
  <c r="AN359" i="1" s="1"/>
  <c r="AO353" i="1" s="1"/>
  <c r="AP359" i="1" s="1"/>
  <c r="AP358" i="1"/>
  <c r="AP357" i="1"/>
  <c r="AP356" i="1"/>
  <c r="AP355" i="1"/>
  <c r="AP354" i="1"/>
  <c r="H352" i="1"/>
  <c r="I341" i="1" s="1"/>
  <c r="I352" i="1" s="1"/>
  <c r="J341" i="1" s="1"/>
  <c r="J352" i="1" s="1"/>
  <c r="K341" i="1" s="1"/>
  <c r="K352" i="1" s="1"/>
  <c r="L341" i="1" s="1"/>
  <c r="L352" i="1" s="1"/>
  <c r="M341" i="1" s="1"/>
  <c r="M352" i="1" s="1"/>
  <c r="N341" i="1" s="1"/>
  <c r="N352" i="1" s="1"/>
  <c r="O341" i="1" s="1"/>
  <c r="O352" i="1" s="1"/>
  <c r="P341" i="1" s="1"/>
  <c r="P352" i="1" s="1"/>
  <c r="Q341" i="1" s="1"/>
  <c r="Q352" i="1" s="1"/>
  <c r="R341" i="1" s="1"/>
  <c r="R352" i="1" s="1"/>
  <c r="S341" i="1" s="1"/>
  <c r="S352" i="1" s="1"/>
  <c r="T341" i="1" s="1"/>
  <c r="T352" i="1" s="1"/>
  <c r="U341" i="1" s="1"/>
  <c r="U352" i="1" s="1"/>
  <c r="V341" i="1" s="1"/>
  <c r="V352" i="1" s="1"/>
  <c r="W341" i="1" s="1"/>
  <c r="W352" i="1" s="1"/>
  <c r="X341" i="1" s="1"/>
  <c r="X352" i="1" s="1"/>
  <c r="Y341" i="1" s="1"/>
  <c r="Y352" i="1" s="1"/>
  <c r="Z341" i="1" s="1"/>
  <c r="Z352" i="1" s="1"/>
  <c r="AA341" i="1" s="1"/>
  <c r="AA352" i="1" s="1"/>
  <c r="AB341" i="1" s="1"/>
  <c r="AB352" i="1" s="1"/>
  <c r="AC341" i="1" s="1"/>
  <c r="AC352" i="1" s="1"/>
  <c r="AD341" i="1" s="1"/>
  <c r="AD352" i="1" s="1"/>
  <c r="AE341" i="1" s="1"/>
  <c r="AE352" i="1" s="1"/>
  <c r="AF341" i="1" s="1"/>
  <c r="AF352" i="1" s="1"/>
  <c r="AG341" i="1" s="1"/>
  <c r="AG352" i="1" s="1"/>
  <c r="AH341" i="1" s="1"/>
  <c r="AH352" i="1" s="1"/>
  <c r="AI341" i="1" s="1"/>
  <c r="AI352" i="1" s="1"/>
  <c r="AJ341" i="1" s="1"/>
  <c r="AJ352" i="1" s="1"/>
  <c r="AK341" i="1" s="1"/>
  <c r="AK352" i="1" s="1"/>
  <c r="AL341" i="1" s="1"/>
  <c r="AL352" i="1" s="1"/>
  <c r="AM341" i="1" s="1"/>
  <c r="AM352" i="1" s="1"/>
  <c r="AN341" i="1" s="1"/>
  <c r="AN352" i="1" s="1"/>
  <c r="AO341" i="1" s="1"/>
  <c r="AP352" i="1" s="1"/>
  <c r="AP351" i="1"/>
  <c r="AP350" i="1"/>
  <c r="AP349" i="1"/>
  <c r="AP347" i="1"/>
  <c r="AP346" i="1"/>
  <c r="AP345" i="1"/>
  <c r="AP344" i="1"/>
  <c r="AP342" i="1"/>
  <c r="H340" i="1"/>
  <c r="I335" i="1" s="1"/>
  <c r="I340" i="1" s="1"/>
  <c r="J335" i="1" s="1"/>
  <c r="J340" i="1" s="1"/>
  <c r="K335" i="1" s="1"/>
  <c r="K340" i="1" s="1"/>
  <c r="L335" i="1" s="1"/>
  <c r="L340" i="1" s="1"/>
  <c r="M335" i="1" s="1"/>
  <c r="M340" i="1" s="1"/>
  <c r="N335" i="1" s="1"/>
  <c r="N340" i="1" s="1"/>
  <c r="O335" i="1" s="1"/>
  <c r="O340" i="1" s="1"/>
  <c r="P335" i="1" s="1"/>
  <c r="P340" i="1" s="1"/>
  <c r="Q335" i="1" s="1"/>
  <c r="Q340" i="1" s="1"/>
  <c r="R335" i="1" s="1"/>
  <c r="R340" i="1" s="1"/>
  <c r="S335" i="1" s="1"/>
  <c r="S340" i="1" s="1"/>
  <c r="T335" i="1" s="1"/>
  <c r="T340" i="1" s="1"/>
  <c r="U335" i="1" s="1"/>
  <c r="U340" i="1" s="1"/>
  <c r="V335" i="1" s="1"/>
  <c r="V340" i="1" s="1"/>
  <c r="W335" i="1" s="1"/>
  <c r="W340" i="1" s="1"/>
  <c r="X335" i="1" s="1"/>
  <c r="X340" i="1" s="1"/>
  <c r="Y335" i="1" s="1"/>
  <c r="Y340" i="1" s="1"/>
  <c r="Z335" i="1" s="1"/>
  <c r="Z340" i="1" s="1"/>
  <c r="AA335" i="1" s="1"/>
  <c r="AA340" i="1" s="1"/>
  <c r="AB335" i="1" s="1"/>
  <c r="AB340" i="1" s="1"/>
  <c r="AC335" i="1" s="1"/>
  <c r="AC340" i="1" s="1"/>
  <c r="AD335" i="1" s="1"/>
  <c r="AD340" i="1" s="1"/>
  <c r="AE335" i="1" s="1"/>
  <c r="AE340" i="1" s="1"/>
  <c r="AF335" i="1" s="1"/>
  <c r="AF340" i="1" s="1"/>
  <c r="AG335" i="1" s="1"/>
  <c r="AG340" i="1" s="1"/>
  <c r="AH335" i="1" s="1"/>
  <c r="AH340" i="1" s="1"/>
  <c r="AI335" i="1" s="1"/>
  <c r="AI340" i="1" s="1"/>
  <c r="AJ335" i="1" s="1"/>
  <c r="AJ340" i="1" s="1"/>
  <c r="AK335" i="1" s="1"/>
  <c r="AK340" i="1" s="1"/>
  <c r="AL335" i="1" s="1"/>
  <c r="AL340" i="1" s="1"/>
  <c r="AM335" i="1" s="1"/>
  <c r="AM340" i="1" s="1"/>
  <c r="AN335" i="1" s="1"/>
  <c r="AN340" i="1" s="1"/>
  <c r="AO335" i="1" s="1"/>
  <c r="AP340" i="1" s="1"/>
  <c r="AP339" i="1"/>
  <c r="AP338" i="1"/>
  <c r="AP337" i="1"/>
  <c r="AP336" i="1"/>
  <c r="H334" i="1"/>
  <c r="I329" i="1" s="1"/>
  <c r="I334" i="1" s="1"/>
  <c r="J329" i="1" s="1"/>
  <c r="J334" i="1" s="1"/>
  <c r="K329" i="1" s="1"/>
  <c r="K334" i="1" s="1"/>
  <c r="L329" i="1" s="1"/>
  <c r="L334" i="1" s="1"/>
  <c r="M329" i="1" s="1"/>
  <c r="M334" i="1" s="1"/>
  <c r="N329" i="1" s="1"/>
  <c r="N334" i="1" s="1"/>
  <c r="O329" i="1" s="1"/>
  <c r="O334" i="1" s="1"/>
  <c r="P329" i="1" s="1"/>
  <c r="P334" i="1" s="1"/>
  <c r="Q329" i="1" s="1"/>
  <c r="Q334" i="1" s="1"/>
  <c r="R329" i="1" s="1"/>
  <c r="R334" i="1" s="1"/>
  <c r="S329" i="1" s="1"/>
  <c r="S334" i="1" s="1"/>
  <c r="T329" i="1" s="1"/>
  <c r="T334" i="1" s="1"/>
  <c r="U329" i="1" s="1"/>
  <c r="U334" i="1" s="1"/>
  <c r="V329" i="1" s="1"/>
  <c r="V334" i="1" s="1"/>
  <c r="W329" i="1" s="1"/>
  <c r="W334" i="1" s="1"/>
  <c r="X329" i="1" s="1"/>
  <c r="X334" i="1" s="1"/>
  <c r="Y329" i="1" s="1"/>
  <c r="Y334" i="1" s="1"/>
  <c r="Z329" i="1" s="1"/>
  <c r="Z334" i="1" s="1"/>
  <c r="AA329" i="1" s="1"/>
  <c r="AA334" i="1" s="1"/>
  <c r="AB329" i="1" s="1"/>
  <c r="AB334" i="1" s="1"/>
  <c r="AC329" i="1" s="1"/>
  <c r="AC334" i="1" s="1"/>
  <c r="AD329" i="1" s="1"/>
  <c r="AD334" i="1" s="1"/>
  <c r="AE329" i="1" s="1"/>
  <c r="AE334" i="1" s="1"/>
  <c r="AF329" i="1" s="1"/>
  <c r="AF334" i="1" s="1"/>
  <c r="AG329" i="1" s="1"/>
  <c r="AG334" i="1" s="1"/>
  <c r="AH329" i="1" s="1"/>
  <c r="AH334" i="1" s="1"/>
  <c r="AI329" i="1" s="1"/>
  <c r="AI334" i="1" s="1"/>
  <c r="AJ329" i="1" s="1"/>
  <c r="AJ334" i="1" s="1"/>
  <c r="AK329" i="1" s="1"/>
  <c r="AK334" i="1" s="1"/>
  <c r="AL329" i="1" s="1"/>
  <c r="AL334" i="1" s="1"/>
  <c r="AM329" i="1" s="1"/>
  <c r="AM334" i="1" s="1"/>
  <c r="AN329" i="1" s="1"/>
  <c r="AN334" i="1" s="1"/>
  <c r="AO329" i="1" s="1"/>
  <c r="AP334" i="1" s="1"/>
  <c r="AP333" i="1"/>
  <c r="AP332" i="1"/>
  <c r="AP331" i="1"/>
  <c r="AP330" i="1"/>
  <c r="AP327" i="1"/>
  <c r="AP326" i="1"/>
  <c r="AP325" i="1"/>
  <c r="AP324" i="1"/>
  <c r="H323" i="1"/>
  <c r="H328" i="1" s="1"/>
  <c r="I323" i="1" s="1"/>
  <c r="I328" i="1" s="1"/>
  <c r="J323" i="1" s="1"/>
  <c r="J328" i="1" s="1"/>
  <c r="K323" i="1" s="1"/>
  <c r="K328" i="1" s="1"/>
  <c r="L323" i="1" s="1"/>
  <c r="L328" i="1" s="1"/>
  <c r="M323" i="1" s="1"/>
  <c r="M328" i="1" s="1"/>
  <c r="N323" i="1" s="1"/>
  <c r="N328" i="1" s="1"/>
  <c r="O323" i="1" s="1"/>
  <c r="O328" i="1" s="1"/>
  <c r="P323" i="1" s="1"/>
  <c r="P328" i="1" s="1"/>
  <c r="Q323" i="1" s="1"/>
  <c r="Q328" i="1" s="1"/>
  <c r="R323" i="1" s="1"/>
  <c r="R328" i="1" s="1"/>
  <c r="S323" i="1" s="1"/>
  <c r="S328" i="1" s="1"/>
  <c r="T323" i="1" s="1"/>
  <c r="T328" i="1" s="1"/>
  <c r="U323" i="1" s="1"/>
  <c r="U328" i="1" s="1"/>
  <c r="V323" i="1" s="1"/>
  <c r="V328" i="1" s="1"/>
  <c r="W323" i="1" s="1"/>
  <c r="W328" i="1" s="1"/>
  <c r="X323" i="1" s="1"/>
  <c r="X328" i="1" s="1"/>
  <c r="Y323" i="1" s="1"/>
  <c r="Y328" i="1" s="1"/>
  <c r="Z323" i="1" s="1"/>
  <c r="Z328" i="1" s="1"/>
  <c r="AA323" i="1" s="1"/>
  <c r="AA328" i="1" s="1"/>
  <c r="AB323" i="1" s="1"/>
  <c r="AB328" i="1" s="1"/>
  <c r="AC323" i="1" s="1"/>
  <c r="AC328" i="1" s="1"/>
  <c r="AD323" i="1" s="1"/>
  <c r="AD328" i="1" s="1"/>
  <c r="AE323" i="1" s="1"/>
  <c r="AE328" i="1" s="1"/>
  <c r="AF323" i="1" s="1"/>
  <c r="AF328" i="1" s="1"/>
  <c r="AG323" i="1" s="1"/>
  <c r="AG328" i="1" s="1"/>
  <c r="AH323" i="1" s="1"/>
  <c r="AH328" i="1" s="1"/>
  <c r="AI323" i="1" s="1"/>
  <c r="AI328" i="1" s="1"/>
  <c r="AJ323" i="1" s="1"/>
  <c r="AJ328" i="1" s="1"/>
  <c r="AK323" i="1" s="1"/>
  <c r="AK328" i="1" s="1"/>
  <c r="AL323" i="1" s="1"/>
  <c r="AL328" i="1" s="1"/>
  <c r="AM323" i="1" s="1"/>
  <c r="AM328" i="1" s="1"/>
  <c r="AN323" i="1" s="1"/>
  <c r="AN328" i="1" s="1"/>
  <c r="AO323" i="1" s="1"/>
  <c r="AP328" i="1" s="1"/>
  <c r="AP321" i="1"/>
  <c r="AP320" i="1"/>
  <c r="AP319" i="1"/>
  <c r="AP318" i="1"/>
  <c r="H317" i="1"/>
  <c r="H322" i="1" s="1"/>
  <c r="I317" i="1" s="1"/>
  <c r="I322" i="1" s="1"/>
  <c r="J317" i="1" s="1"/>
  <c r="J322" i="1" s="1"/>
  <c r="K317" i="1" s="1"/>
  <c r="K322" i="1" s="1"/>
  <c r="L317" i="1" s="1"/>
  <c r="L322" i="1" s="1"/>
  <c r="M317" i="1" s="1"/>
  <c r="M322" i="1" s="1"/>
  <c r="N317" i="1" s="1"/>
  <c r="N322" i="1" s="1"/>
  <c r="O317" i="1" s="1"/>
  <c r="O322" i="1" s="1"/>
  <c r="P317" i="1" s="1"/>
  <c r="P322" i="1" s="1"/>
  <c r="Q317" i="1" s="1"/>
  <c r="Q322" i="1" s="1"/>
  <c r="R317" i="1" s="1"/>
  <c r="R322" i="1" s="1"/>
  <c r="S317" i="1" s="1"/>
  <c r="S322" i="1" s="1"/>
  <c r="T317" i="1" s="1"/>
  <c r="T322" i="1" s="1"/>
  <c r="U317" i="1" s="1"/>
  <c r="U322" i="1" s="1"/>
  <c r="V317" i="1" s="1"/>
  <c r="V322" i="1" s="1"/>
  <c r="W317" i="1" s="1"/>
  <c r="W322" i="1" s="1"/>
  <c r="X317" i="1" s="1"/>
  <c r="X322" i="1" s="1"/>
  <c r="Y317" i="1" s="1"/>
  <c r="Y322" i="1" s="1"/>
  <c r="Z317" i="1" s="1"/>
  <c r="Z322" i="1" s="1"/>
  <c r="AA317" i="1" s="1"/>
  <c r="AA322" i="1" s="1"/>
  <c r="AB317" i="1" s="1"/>
  <c r="AB322" i="1" s="1"/>
  <c r="AC317" i="1" s="1"/>
  <c r="AC322" i="1" s="1"/>
  <c r="AD317" i="1" s="1"/>
  <c r="AD322" i="1" s="1"/>
  <c r="AE317" i="1" s="1"/>
  <c r="AE322" i="1" s="1"/>
  <c r="AF317" i="1" s="1"/>
  <c r="AF322" i="1" s="1"/>
  <c r="AG317" i="1" s="1"/>
  <c r="AG322" i="1" s="1"/>
  <c r="AH317" i="1" s="1"/>
  <c r="AH322" i="1" s="1"/>
  <c r="AI317" i="1" s="1"/>
  <c r="AI322" i="1" s="1"/>
  <c r="AJ317" i="1" s="1"/>
  <c r="AJ322" i="1" s="1"/>
  <c r="AK317" i="1" s="1"/>
  <c r="AK322" i="1" s="1"/>
  <c r="AL317" i="1" s="1"/>
  <c r="AL322" i="1" s="1"/>
  <c r="AM317" i="1" s="1"/>
  <c r="AM322" i="1" s="1"/>
  <c r="AN317" i="1" s="1"/>
  <c r="AN322" i="1" s="1"/>
  <c r="AO317" i="1" s="1"/>
  <c r="AP322" i="1" s="1"/>
  <c r="H316" i="1"/>
  <c r="I311" i="1" s="1"/>
  <c r="I316" i="1" s="1"/>
  <c r="J311" i="1" s="1"/>
  <c r="J316" i="1" s="1"/>
  <c r="K311" i="1" s="1"/>
  <c r="K316" i="1" s="1"/>
  <c r="L311" i="1" s="1"/>
  <c r="L316" i="1" s="1"/>
  <c r="M311" i="1" s="1"/>
  <c r="M316" i="1" s="1"/>
  <c r="N311" i="1" s="1"/>
  <c r="N316" i="1" s="1"/>
  <c r="O311" i="1" s="1"/>
  <c r="O316" i="1" s="1"/>
  <c r="P311" i="1" s="1"/>
  <c r="P316" i="1" s="1"/>
  <c r="Q311" i="1" s="1"/>
  <c r="Q316" i="1" s="1"/>
  <c r="R311" i="1" s="1"/>
  <c r="R316" i="1" s="1"/>
  <c r="S311" i="1" s="1"/>
  <c r="S316" i="1" s="1"/>
  <c r="T311" i="1" s="1"/>
  <c r="T316" i="1" s="1"/>
  <c r="U311" i="1" s="1"/>
  <c r="U316" i="1" s="1"/>
  <c r="V311" i="1" s="1"/>
  <c r="V316" i="1" s="1"/>
  <c r="W311" i="1" s="1"/>
  <c r="W316" i="1" s="1"/>
  <c r="X311" i="1" s="1"/>
  <c r="X316" i="1" s="1"/>
  <c r="Y311" i="1" s="1"/>
  <c r="Y316" i="1" s="1"/>
  <c r="Z311" i="1" s="1"/>
  <c r="Z316" i="1" s="1"/>
  <c r="AA311" i="1" s="1"/>
  <c r="AA316" i="1" s="1"/>
  <c r="AB311" i="1" s="1"/>
  <c r="AB316" i="1" s="1"/>
  <c r="AC311" i="1" s="1"/>
  <c r="AC316" i="1" s="1"/>
  <c r="AD311" i="1" s="1"/>
  <c r="AD316" i="1" s="1"/>
  <c r="AE311" i="1" s="1"/>
  <c r="AE316" i="1" s="1"/>
  <c r="AF311" i="1" s="1"/>
  <c r="AF316" i="1" s="1"/>
  <c r="AG311" i="1" s="1"/>
  <c r="AG316" i="1" s="1"/>
  <c r="AH311" i="1" s="1"/>
  <c r="AH316" i="1" s="1"/>
  <c r="AI311" i="1" s="1"/>
  <c r="AI316" i="1" s="1"/>
  <c r="AJ311" i="1" s="1"/>
  <c r="AJ316" i="1" s="1"/>
  <c r="AK311" i="1" s="1"/>
  <c r="AK316" i="1" s="1"/>
  <c r="AL311" i="1" s="1"/>
  <c r="AL316" i="1" s="1"/>
  <c r="AM311" i="1" s="1"/>
  <c r="AM316" i="1" s="1"/>
  <c r="AN311" i="1" s="1"/>
  <c r="AN316" i="1" s="1"/>
  <c r="AO311" i="1" s="1"/>
  <c r="AP316" i="1" s="1"/>
  <c r="AP315" i="1"/>
  <c r="AP314" i="1"/>
  <c r="AP313" i="1"/>
  <c r="AP312" i="1"/>
  <c r="H310" i="1"/>
  <c r="I305" i="1" s="1"/>
  <c r="I310" i="1" s="1"/>
  <c r="J305" i="1" s="1"/>
  <c r="J310" i="1" s="1"/>
  <c r="K305" i="1" s="1"/>
  <c r="K310" i="1" s="1"/>
  <c r="L305" i="1" s="1"/>
  <c r="L310" i="1" s="1"/>
  <c r="M305" i="1" s="1"/>
  <c r="M310" i="1" s="1"/>
  <c r="N305" i="1" s="1"/>
  <c r="N310" i="1" s="1"/>
  <c r="O305" i="1" s="1"/>
  <c r="O310" i="1" s="1"/>
  <c r="P305" i="1" s="1"/>
  <c r="P310" i="1" s="1"/>
  <c r="Q305" i="1" s="1"/>
  <c r="Q310" i="1" s="1"/>
  <c r="R305" i="1" s="1"/>
  <c r="R310" i="1" s="1"/>
  <c r="S305" i="1" s="1"/>
  <c r="S310" i="1" s="1"/>
  <c r="T305" i="1" s="1"/>
  <c r="T310" i="1" s="1"/>
  <c r="U305" i="1" s="1"/>
  <c r="U310" i="1" s="1"/>
  <c r="V305" i="1" s="1"/>
  <c r="V310" i="1" s="1"/>
  <c r="W305" i="1" s="1"/>
  <c r="W310" i="1" s="1"/>
  <c r="X305" i="1" s="1"/>
  <c r="X310" i="1" s="1"/>
  <c r="Y305" i="1" s="1"/>
  <c r="Y310" i="1" s="1"/>
  <c r="Z305" i="1" s="1"/>
  <c r="Z310" i="1" s="1"/>
  <c r="AA305" i="1" s="1"/>
  <c r="AA310" i="1" s="1"/>
  <c r="AB305" i="1" s="1"/>
  <c r="AB310" i="1" s="1"/>
  <c r="AC305" i="1" s="1"/>
  <c r="AC310" i="1" s="1"/>
  <c r="AD305" i="1" s="1"/>
  <c r="AD310" i="1" s="1"/>
  <c r="AE305" i="1" s="1"/>
  <c r="AE310" i="1" s="1"/>
  <c r="AF305" i="1" s="1"/>
  <c r="AF310" i="1" s="1"/>
  <c r="AG305" i="1" s="1"/>
  <c r="AG310" i="1" s="1"/>
  <c r="AH305" i="1" s="1"/>
  <c r="AH310" i="1" s="1"/>
  <c r="AI305" i="1" s="1"/>
  <c r="AI310" i="1" s="1"/>
  <c r="AJ305" i="1" s="1"/>
  <c r="AJ310" i="1" s="1"/>
  <c r="AK305" i="1" s="1"/>
  <c r="AK310" i="1" s="1"/>
  <c r="AL305" i="1" s="1"/>
  <c r="AL310" i="1" s="1"/>
  <c r="AM305" i="1" s="1"/>
  <c r="AM310" i="1" s="1"/>
  <c r="AN305" i="1" s="1"/>
  <c r="AN310" i="1" s="1"/>
  <c r="AO305" i="1" s="1"/>
  <c r="AP310" i="1" s="1"/>
  <c r="AP309" i="1"/>
  <c r="AP308" i="1"/>
  <c r="AP307" i="1"/>
  <c r="AP306" i="1"/>
  <c r="H304" i="1"/>
  <c r="I299" i="1" s="1"/>
  <c r="I304" i="1" s="1"/>
  <c r="J299" i="1" s="1"/>
  <c r="J304" i="1" s="1"/>
  <c r="K299" i="1" s="1"/>
  <c r="K304" i="1" s="1"/>
  <c r="L299" i="1" s="1"/>
  <c r="L304" i="1" s="1"/>
  <c r="M299" i="1" s="1"/>
  <c r="M304" i="1" s="1"/>
  <c r="N299" i="1" s="1"/>
  <c r="N304" i="1" s="1"/>
  <c r="O299" i="1" s="1"/>
  <c r="O304" i="1" s="1"/>
  <c r="P299" i="1" s="1"/>
  <c r="P304" i="1" s="1"/>
  <c r="Q299" i="1" s="1"/>
  <c r="Q304" i="1" s="1"/>
  <c r="R299" i="1" s="1"/>
  <c r="R304" i="1" s="1"/>
  <c r="S299" i="1" s="1"/>
  <c r="S304" i="1" s="1"/>
  <c r="T299" i="1" s="1"/>
  <c r="T304" i="1" s="1"/>
  <c r="U299" i="1" s="1"/>
  <c r="U304" i="1" s="1"/>
  <c r="V299" i="1" s="1"/>
  <c r="V304" i="1" s="1"/>
  <c r="W299" i="1" s="1"/>
  <c r="W304" i="1" s="1"/>
  <c r="X299" i="1" s="1"/>
  <c r="X304" i="1" s="1"/>
  <c r="Y299" i="1" s="1"/>
  <c r="Y304" i="1" s="1"/>
  <c r="Z299" i="1" s="1"/>
  <c r="Z304" i="1" s="1"/>
  <c r="AA299" i="1" s="1"/>
  <c r="AA304" i="1" s="1"/>
  <c r="AB299" i="1" s="1"/>
  <c r="AB304" i="1" s="1"/>
  <c r="AC299" i="1" s="1"/>
  <c r="AC304" i="1" s="1"/>
  <c r="AD299" i="1" s="1"/>
  <c r="AD304" i="1" s="1"/>
  <c r="AE299" i="1" s="1"/>
  <c r="AE304" i="1" s="1"/>
  <c r="AF299" i="1" s="1"/>
  <c r="AF304" i="1" s="1"/>
  <c r="AG299" i="1" s="1"/>
  <c r="AG304" i="1" s="1"/>
  <c r="AH299" i="1" s="1"/>
  <c r="AH304" i="1" s="1"/>
  <c r="AI299" i="1" s="1"/>
  <c r="AI304" i="1" s="1"/>
  <c r="AJ299" i="1" s="1"/>
  <c r="AJ304" i="1" s="1"/>
  <c r="AK299" i="1" s="1"/>
  <c r="AK304" i="1" s="1"/>
  <c r="AL299" i="1" s="1"/>
  <c r="AL304" i="1" s="1"/>
  <c r="AM299" i="1" s="1"/>
  <c r="AM304" i="1" s="1"/>
  <c r="AN299" i="1" s="1"/>
  <c r="AN304" i="1" s="1"/>
  <c r="AO299" i="1" s="1"/>
  <c r="AP304" i="1" s="1"/>
  <c r="AP303" i="1"/>
  <c r="AP302" i="1"/>
  <c r="AP301" i="1"/>
  <c r="AP300" i="1"/>
  <c r="H298" i="1"/>
  <c r="I293" i="1" s="1"/>
  <c r="I298" i="1" s="1"/>
  <c r="J293" i="1" s="1"/>
  <c r="J298" i="1" s="1"/>
  <c r="K293" i="1" s="1"/>
  <c r="K298" i="1" s="1"/>
  <c r="L293" i="1" s="1"/>
  <c r="L298" i="1" s="1"/>
  <c r="M293" i="1" s="1"/>
  <c r="M298" i="1" s="1"/>
  <c r="N293" i="1" s="1"/>
  <c r="N298" i="1" s="1"/>
  <c r="O293" i="1" s="1"/>
  <c r="O298" i="1" s="1"/>
  <c r="P293" i="1" s="1"/>
  <c r="P298" i="1" s="1"/>
  <c r="Q293" i="1" s="1"/>
  <c r="Q298" i="1" s="1"/>
  <c r="R293" i="1" s="1"/>
  <c r="R298" i="1" s="1"/>
  <c r="S293" i="1" s="1"/>
  <c r="S298" i="1" s="1"/>
  <c r="T293" i="1" s="1"/>
  <c r="T298" i="1" s="1"/>
  <c r="U293" i="1" s="1"/>
  <c r="U298" i="1" s="1"/>
  <c r="V293" i="1" s="1"/>
  <c r="V298" i="1" s="1"/>
  <c r="W293" i="1" s="1"/>
  <c r="W298" i="1" s="1"/>
  <c r="X293" i="1" s="1"/>
  <c r="X298" i="1" s="1"/>
  <c r="Y293" i="1" s="1"/>
  <c r="Y298" i="1" s="1"/>
  <c r="Z293" i="1" s="1"/>
  <c r="Z298" i="1" s="1"/>
  <c r="AA293" i="1" s="1"/>
  <c r="AA298" i="1" s="1"/>
  <c r="AB293" i="1" s="1"/>
  <c r="AB298" i="1" s="1"/>
  <c r="AC293" i="1" s="1"/>
  <c r="AC298" i="1" s="1"/>
  <c r="AD293" i="1" s="1"/>
  <c r="AD298" i="1" s="1"/>
  <c r="AE293" i="1" s="1"/>
  <c r="AE298" i="1" s="1"/>
  <c r="AF293" i="1" s="1"/>
  <c r="AF298" i="1" s="1"/>
  <c r="AG293" i="1" s="1"/>
  <c r="AG298" i="1" s="1"/>
  <c r="AH293" i="1" s="1"/>
  <c r="AH298" i="1" s="1"/>
  <c r="AI293" i="1" s="1"/>
  <c r="AI298" i="1" s="1"/>
  <c r="AJ293" i="1" s="1"/>
  <c r="AJ298" i="1" s="1"/>
  <c r="AK293" i="1" s="1"/>
  <c r="AK298" i="1" s="1"/>
  <c r="AL293" i="1" s="1"/>
  <c r="AL298" i="1" s="1"/>
  <c r="AM293" i="1" s="1"/>
  <c r="AM298" i="1" s="1"/>
  <c r="AN293" i="1" s="1"/>
  <c r="AN298" i="1" s="1"/>
  <c r="AO293" i="1" s="1"/>
  <c r="AP298" i="1" s="1"/>
  <c r="AP297" i="1"/>
  <c r="AP296" i="1"/>
  <c r="AP295" i="1"/>
  <c r="AP294" i="1"/>
  <c r="H292" i="1"/>
  <c r="I287" i="1" s="1"/>
  <c r="I292" i="1" s="1"/>
  <c r="J287" i="1" s="1"/>
  <c r="J292" i="1" s="1"/>
  <c r="K287" i="1" s="1"/>
  <c r="K292" i="1" s="1"/>
  <c r="L287" i="1" s="1"/>
  <c r="L292" i="1" s="1"/>
  <c r="M287" i="1" s="1"/>
  <c r="M292" i="1" s="1"/>
  <c r="N287" i="1" s="1"/>
  <c r="N292" i="1" s="1"/>
  <c r="O287" i="1" s="1"/>
  <c r="O292" i="1" s="1"/>
  <c r="P287" i="1" s="1"/>
  <c r="P292" i="1" s="1"/>
  <c r="Q287" i="1" s="1"/>
  <c r="Q292" i="1" s="1"/>
  <c r="R287" i="1" s="1"/>
  <c r="R292" i="1" s="1"/>
  <c r="S287" i="1" s="1"/>
  <c r="S292" i="1" s="1"/>
  <c r="T287" i="1" s="1"/>
  <c r="T292" i="1" s="1"/>
  <c r="U287" i="1" s="1"/>
  <c r="U292" i="1" s="1"/>
  <c r="V287" i="1" s="1"/>
  <c r="V292" i="1" s="1"/>
  <c r="W287" i="1" s="1"/>
  <c r="W292" i="1" s="1"/>
  <c r="X287" i="1" s="1"/>
  <c r="X292" i="1" s="1"/>
  <c r="Y287" i="1" s="1"/>
  <c r="Y292" i="1" s="1"/>
  <c r="Z287" i="1" s="1"/>
  <c r="Z292" i="1" s="1"/>
  <c r="AA287" i="1" s="1"/>
  <c r="AA292" i="1" s="1"/>
  <c r="AB287" i="1" s="1"/>
  <c r="AB292" i="1" s="1"/>
  <c r="AC287" i="1" s="1"/>
  <c r="AC292" i="1" s="1"/>
  <c r="AD287" i="1" s="1"/>
  <c r="AD292" i="1" s="1"/>
  <c r="AE287" i="1" s="1"/>
  <c r="AE292" i="1" s="1"/>
  <c r="AF287" i="1" s="1"/>
  <c r="AF292" i="1" s="1"/>
  <c r="AG287" i="1" s="1"/>
  <c r="AG292" i="1" s="1"/>
  <c r="AH287" i="1" s="1"/>
  <c r="AH292" i="1" s="1"/>
  <c r="AI287" i="1" s="1"/>
  <c r="AI292" i="1" s="1"/>
  <c r="AJ287" i="1" s="1"/>
  <c r="AJ292" i="1" s="1"/>
  <c r="AK287" i="1" s="1"/>
  <c r="AK292" i="1" s="1"/>
  <c r="AL287" i="1" s="1"/>
  <c r="AL292" i="1" s="1"/>
  <c r="AM287" i="1" s="1"/>
  <c r="AM292" i="1" s="1"/>
  <c r="AN287" i="1" s="1"/>
  <c r="AN292" i="1" s="1"/>
  <c r="AO287" i="1" s="1"/>
  <c r="AP292" i="1" s="1"/>
  <c r="AP291" i="1"/>
  <c r="AP290" i="1"/>
  <c r="AP289" i="1"/>
  <c r="AP288" i="1"/>
  <c r="H286" i="1"/>
  <c r="I281" i="1" s="1"/>
  <c r="I286" i="1" s="1"/>
  <c r="J281" i="1" s="1"/>
  <c r="J286" i="1" s="1"/>
  <c r="K281" i="1" s="1"/>
  <c r="K286" i="1" s="1"/>
  <c r="L281" i="1" s="1"/>
  <c r="L286" i="1" s="1"/>
  <c r="M281" i="1" s="1"/>
  <c r="M286" i="1" s="1"/>
  <c r="N281" i="1" s="1"/>
  <c r="N286" i="1" s="1"/>
  <c r="O281" i="1" s="1"/>
  <c r="O286" i="1" s="1"/>
  <c r="P281" i="1" s="1"/>
  <c r="P286" i="1" s="1"/>
  <c r="Q281" i="1" s="1"/>
  <c r="Q286" i="1" s="1"/>
  <c r="R281" i="1" s="1"/>
  <c r="R286" i="1" s="1"/>
  <c r="S281" i="1" s="1"/>
  <c r="S286" i="1" s="1"/>
  <c r="T281" i="1" s="1"/>
  <c r="T286" i="1" s="1"/>
  <c r="U281" i="1" s="1"/>
  <c r="U286" i="1" s="1"/>
  <c r="V281" i="1" s="1"/>
  <c r="V286" i="1" s="1"/>
  <c r="W281" i="1" s="1"/>
  <c r="W286" i="1" s="1"/>
  <c r="X281" i="1" s="1"/>
  <c r="X286" i="1" s="1"/>
  <c r="Y281" i="1" s="1"/>
  <c r="Y286" i="1" s="1"/>
  <c r="Z281" i="1" s="1"/>
  <c r="Z286" i="1" s="1"/>
  <c r="AA281" i="1" s="1"/>
  <c r="AA286" i="1" s="1"/>
  <c r="AB281" i="1" s="1"/>
  <c r="AB286" i="1" s="1"/>
  <c r="AC281" i="1" s="1"/>
  <c r="AC286" i="1" s="1"/>
  <c r="AD281" i="1" s="1"/>
  <c r="AD286" i="1" s="1"/>
  <c r="AE281" i="1" s="1"/>
  <c r="AE286" i="1" s="1"/>
  <c r="AF281" i="1" s="1"/>
  <c r="AF286" i="1" s="1"/>
  <c r="AG281" i="1" s="1"/>
  <c r="AG286" i="1" s="1"/>
  <c r="AH281" i="1" s="1"/>
  <c r="AH286" i="1" s="1"/>
  <c r="AI281" i="1" s="1"/>
  <c r="AI286" i="1" s="1"/>
  <c r="AJ281" i="1" s="1"/>
  <c r="AJ286" i="1" s="1"/>
  <c r="AK281" i="1" s="1"/>
  <c r="AK286" i="1" s="1"/>
  <c r="AL281" i="1" s="1"/>
  <c r="AL286" i="1" s="1"/>
  <c r="AM281" i="1" s="1"/>
  <c r="AM286" i="1" s="1"/>
  <c r="AN281" i="1" s="1"/>
  <c r="AN286" i="1" s="1"/>
  <c r="AO281" i="1" s="1"/>
  <c r="AP286" i="1" s="1"/>
  <c r="AP285" i="1"/>
  <c r="AP284" i="1"/>
  <c r="AP283" i="1"/>
  <c r="AP282" i="1"/>
  <c r="AP279" i="1"/>
  <c r="AP278" i="1"/>
  <c r="AP277" i="1"/>
  <c r="AP276" i="1"/>
  <c r="AP275" i="1"/>
  <c r="H274" i="1"/>
  <c r="H280" i="1" s="1"/>
  <c r="I274" i="1" s="1"/>
  <c r="I280" i="1" s="1"/>
  <c r="J274" i="1" s="1"/>
  <c r="J280" i="1" s="1"/>
  <c r="K274" i="1" s="1"/>
  <c r="K280" i="1" s="1"/>
  <c r="L274" i="1" s="1"/>
  <c r="L280" i="1" s="1"/>
  <c r="M274" i="1" s="1"/>
  <c r="M280" i="1" s="1"/>
  <c r="N274" i="1" s="1"/>
  <c r="N280" i="1" s="1"/>
  <c r="O274" i="1" s="1"/>
  <c r="O280" i="1" s="1"/>
  <c r="P274" i="1" s="1"/>
  <c r="P280" i="1" s="1"/>
  <c r="Q274" i="1" s="1"/>
  <c r="Q280" i="1" s="1"/>
  <c r="R274" i="1" s="1"/>
  <c r="R280" i="1" s="1"/>
  <c r="S274" i="1" s="1"/>
  <c r="S280" i="1" s="1"/>
  <c r="T274" i="1" s="1"/>
  <c r="T280" i="1" s="1"/>
  <c r="U274" i="1" s="1"/>
  <c r="U280" i="1" s="1"/>
  <c r="V274" i="1" s="1"/>
  <c r="V280" i="1" s="1"/>
  <c r="W274" i="1" s="1"/>
  <c r="W280" i="1" s="1"/>
  <c r="X274" i="1" s="1"/>
  <c r="X280" i="1" s="1"/>
  <c r="Y274" i="1" s="1"/>
  <c r="Y280" i="1" s="1"/>
  <c r="Z274" i="1" s="1"/>
  <c r="Z280" i="1" s="1"/>
  <c r="AA274" i="1" s="1"/>
  <c r="AA280" i="1" s="1"/>
  <c r="AB274" i="1" s="1"/>
  <c r="AB280" i="1" s="1"/>
  <c r="AC274" i="1" s="1"/>
  <c r="AC280" i="1" s="1"/>
  <c r="AD274" i="1" s="1"/>
  <c r="AD280" i="1" s="1"/>
  <c r="AE274" i="1" s="1"/>
  <c r="AE280" i="1" s="1"/>
  <c r="AF274" i="1" s="1"/>
  <c r="AF280" i="1" s="1"/>
  <c r="AG274" i="1" s="1"/>
  <c r="AG280" i="1" s="1"/>
  <c r="AH274" i="1" s="1"/>
  <c r="AH280" i="1" s="1"/>
  <c r="AI274" i="1" s="1"/>
  <c r="AI280" i="1" s="1"/>
  <c r="AJ274" i="1" s="1"/>
  <c r="AJ280" i="1" s="1"/>
  <c r="AK274" i="1" s="1"/>
  <c r="AK280" i="1" s="1"/>
  <c r="AL274" i="1" s="1"/>
  <c r="AL280" i="1" s="1"/>
  <c r="AM274" i="1" s="1"/>
  <c r="AM280" i="1" s="1"/>
  <c r="AN274" i="1" s="1"/>
  <c r="AN280" i="1" s="1"/>
  <c r="AO274" i="1" s="1"/>
  <c r="AP280" i="1" s="1"/>
  <c r="H273" i="1"/>
  <c r="I267" i="1" s="1"/>
  <c r="I273" i="1" s="1"/>
  <c r="J267" i="1" s="1"/>
  <c r="J273" i="1" s="1"/>
  <c r="K267" i="1" s="1"/>
  <c r="K273" i="1" s="1"/>
  <c r="L267" i="1" s="1"/>
  <c r="L273" i="1" s="1"/>
  <c r="M267" i="1" s="1"/>
  <c r="M273" i="1" s="1"/>
  <c r="N267" i="1" s="1"/>
  <c r="N273" i="1" s="1"/>
  <c r="O267" i="1" s="1"/>
  <c r="O273" i="1" s="1"/>
  <c r="P267" i="1" s="1"/>
  <c r="P273" i="1" s="1"/>
  <c r="Q267" i="1" s="1"/>
  <c r="Q273" i="1" s="1"/>
  <c r="R267" i="1" s="1"/>
  <c r="R273" i="1" s="1"/>
  <c r="S267" i="1" s="1"/>
  <c r="S273" i="1" s="1"/>
  <c r="T267" i="1" s="1"/>
  <c r="T273" i="1" s="1"/>
  <c r="U267" i="1" s="1"/>
  <c r="U273" i="1" s="1"/>
  <c r="V267" i="1" s="1"/>
  <c r="V273" i="1" s="1"/>
  <c r="W267" i="1" s="1"/>
  <c r="W273" i="1" s="1"/>
  <c r="X267" i="1" s="1"/>
  <c r="X273" i="1" s="1"/>
  <c r="Y267" i="1" s="1"/>
  <c r="Y273" i="1" s="1"/>
  <c r="Z267" i="1" s="1"/>
  <c r="Z273" i="1" s="1"/>
  <c r="AA267" i="1" s="1"/>
  <c r="AA273" i="1" s="1"/>
  <c r="AB267" i="1" s="1"/>
  <c r="AB273" i="1" s="1"/>
  <c r="AC267" i="1" s="1"/>
  <c r="AC273" i="1" s="1"/>
  <c r="AD267" i="1" s="1"/>
  <c r="AD273" i="1" s="1"/>
  <c r="AE267" i="1" s="1"/>
  <c r="AE273" i="1" s="1"/>
  <c r="AF267" i="1" s="1"/>
  <c r="AF273" i="1" s="1"/>
  <c r="AG267" i="1" s="1"/>
  <c r="AG273" i="1" s="1"/>
  <c r="AH267" i="1" s="1"/>
  <c r="AH273" i="1" s="1"/>
  <c r="AI267" i="1" s="1"/>
  <c r="AI273" i="1" s="1"/>
  <c r="AJ267" i="1" s="1"/>
  <c r="AJ273" i="1" s="1"/>
  <c r="AK267" i="1" s="1"/>
  <c r="AK273" i="1" s="1"/>
  <c r="AL267" i="1" s="1"/>
  <c r="AL273" i="1" s="1"/>
  <c r="AM267" i="1" s="1"/>
  <c r="AM273" i="1" s="1"/>
  <c r="AN267" i="1" s="1"/>
  <c r="AN273" i="1" s="1"/>
  <c r="AO267" i="1" s="1"/>
  <c r="AP273" i="1" s="1"/>
  <c r="AP272" i="1"/>
  <c r="AP271" i="1"/>
  <c r="AP270" i="1"/>
  <c r="AP269" i="1"/>
  <c r="AP268" i="1"/>
  <c r="H266" i="1"/>
  <c r="I260" i="1" s="1"/>
  <c r="I266" i="1" s="1"/>
  <c r="J260" i="1" s="1"/>
  <c r="J266" i="1" s="1"/>
  <c r="K260" i="1" s="1"/>
  <c r="K266" i="1" s="1"/>
  <c r="L260" i="1" s="1"/>
  <c r="L266" i="1" s="1"/>
  <c r="M260" i="1" s="1"/>
  <c r="M266" i="1" s="1"/>
  <c r="N260" i="1" s="1"/>
  <c r="N266" i="1" s="1"/>
  <c r="O260" i="1" s="1"/>
  <c r="O266" i="1" s="1"/>
  <c r="P260" i="1" s="1"/>
  <c r="P266" i="1" s="1"/>
  <c r="Q260" i="1" s="1"/>
  <c r="Q266" i="1" s="1"/>
  <c r="R260" i="1" s="1"/>
  <c r="R266" i="1" s="1"/>
  <c r="S260" i="1" s="1"/>
  <c r="S266" i="1" s="1"/>
  <c r="T260" i="1" s="1"/>
  <c r="T266" i="1" s="1"/>
  <c r="U260" i="1" s="1"/>
  <c r="U266" i="1" s="1"/>
  <c r="V260" i="1" s="1"/>
  <c r="V266" i="1" s="1"/>
  <c r="W260" i="1" s="1"/>
  <c r="W266" i="1" s="1"/>
  <c r="X260" i="1" s="1"/>
  <c r="X266" i="1" s="1"/>
  <c r="Y260" i="1" s="1"/>
  <c r="Y266" i="1" s="1"/>
  <c r="Z260" i="1" s="1"/>
  <c r="Z266" i="1" s="1"/>
  <c r="AA260" i="1" s="1"/>
  <c r="AA266" i="1" s="1"/>
  <c r="AB260" i="1" s="1"/>
  <c r="AB266" i="1" s="1"/>
  <c r="AC260" i="1" s="1"/>
  <c r="AC266" i="1" s="1"/>
  <c r="AD260" i="1" s="1"/>
  <c r="AD266" i="1" s="1"/>
  <c r="AE260" i="1" s="1"/>
  <c r="AE266" i="1" s="1"/>
  <c r="AF260" i="1" s="1"/>
  <c r="AF266" i="1" s="1"/>
  <c r="AG260" i="1" s="1"/>
  <c r="AG266" i="1" s="1"/>
  <c r="AH260" i="1" s="1"/>
  <c r="AH266" i="1" s="1"/>
  <c r="AI260" i="1" s="1"/>
  <c r="AI266" i="1" s="1"/>
  <c r="AJ260" i="1" s="1"/>
  <c r="AJ266" i="1" s="1"/>
  <c r="AK260" i="1" s="1"/>
  <c r="AK266" i="1" s="1"/>
  <c r="AL260" i="1" s="1"/>
  <c r="AL266" i="1" s="1"/>
  <c r="AM260" i="1" s="1"/>
  <c r="AM266" i="1" s="1"/>
  <c r="AN260" i="1" s="1"/>
  <c r="AN266" i="1" s="1"/>
  <c r="AO260" i="1" s="1"/>
  <c r="AP266" i="1" s="1"/>
  <c r="AP265" i="1"/>
  <c r="AP264" i="1"/>
  <c r="AP263" i="1"/>
  <c r="AP262" i="1"/>
  <c r="AP261" i="1"/>
  <c r="H259" i="1"/>
  <c r="I253" i="1" s="1"/>
  <c r="I259" i="1" s="1"/>
  <c r="J253" i="1" s="1"/>
  <c r="J259" i="1" s="1"/>
  <c r="K253" i="1" s="1"/>
  <c r="K259" i="1" s="1"/>
  <c r="L253" i="1" s="1"/>
  <c r="L259" i="1" s="1"/>
  <c r="M253" i="1" s="1"/>
  <c r="M259" i="1" s="1"/>
  <c r="N253" i="1" s="1"/>
  <c r="N259" i="1" s="1"/>
  <c r="O253" i="1" s="1"/>
  <c r="O259" i="1" s="1"/>
  <c r="P253" i="1" s="1"/>
  <c r="P259" i="1" s="1"/>
  <c r="Q253" i="1" s="1"/>
  <c r="Q259" i="1" s="1"/>
  <c r="R253" i="1" s="1"/>
  <c r="R259" i="1" s="1"/>
  <c r="S253" i="1" s="1"/>
  <c r="S259" i="1" s="1"/>
  <c r="T253" i="1" s="1"/>
  <c r="T259" i="1" s="1"/>
  <c r="U253" i="1" s="1"/>
  <c r="U259" i="1" s="1"/>
  <c r="V253" i="1" s="1"/>
  <c r="V259" i="1" s="1"/>
  <c r="W253" i="1" s="1"/>
  <c r="W259" i="1" s="1"/>
  <c r="X253" i="1" s="1"/>
  <c r="X259" i="1" s="1"/>
  <c r="Y253" i="1" s="1"/>
  <c r="Y259" i="1" s="1"/>
  <c r="Z253" i="1" s="1"/>
  <c r="Z259" i="1" s="1"/>
  <c r="AA253" i="1" s="1"/>
  <c r="AA259" i="1" s="1"/>
  <c r="AB253" i="1" s="1"/>
  <c r="AB259" i="1" s="1"/>
  <c r="AC253" i="1" s="1"/>
  <c r="AC259" i="1" s="1"/>
  <c r="AD253" i="1" s="1"/>
  <c r="AD259" i="1" s="1"/>
  <c r="AE253" i="1" s="1"/>
  <c r="AE259" i="1" s="1"/>
  <c r="AF253" i="1" s="1"/>
  <c r="AF259" i="1" s="1"/>
  <c r="AG253" i="1" s="1"/>
  <c r="AG259" i="1" s="1"/>
  <c r="AH253" i="1" s="1"/>
  <c r="AH259" i="1" s="1"/>
  <c r="AI253" i="1" s="1"/>
  <c r="AI259" i="1" s="1"/>
  <c r="AJ253" i="1" s="1"/>
  <c r="AJ259" i="1" s="1"/>
  <c r="AK253" i="1" s="1"/>
  <c r="AK259" i="1" s="1"/>
  <c r="AL253" i="1" s="1"/>
  <c r="AL259" i="1" s="1"/>
  <c r="AM253" i="1" s="1"/>
  <c r="AM259" i="1" s="1"/>
  <c r="AN253" i="1" s="1"/>
  <c r="AN259" i="1" s="1"/>
  <c r="AO253" i="1" s="1"/>
  <c r="AP259" i="1" s="1"/>
  <c r="AP258" i="1"/>
  <c r="AP257" i="1"/>
  <c r="AP256" i="1"/>
  <c r="AP255" i="1"/>
  <c r="AP254" i="1"/>
  <c r="H252" i="1"/>
  <c r="I246" i="1" s="1"/>
  <c r="I252" i="1" s="1"/>
  <c r="J246" i="1" s="1"/>
  <c r="J252" i="1" s="1"/>
  <c r="K246" i="1" s="1"/>
  <c r="K252" i="1" s="1"/>
  <c r="L246" i="1" s="1"/>
  <c r="L252" i="1" s="1"/>
  <c r="M246" i="1" s="1"/>
  <c r="M252" i="1" s="1"/>
  <c r="N246" i="1" s="1"/>
  <c r="N252" i="1" s="1"/>
  <c r="O246" i="1" s="1"/>
  <c r="O252" i="1" s="1"/>
  <c r="P246" i="1" s="1"/>
  <c r="P252" i="1" s="1"/>
  <c r="Q246" i="1" s="1"/>
  <c r="Q252" i="1" s="1"/>
  <c r="R246" i="1" s="1"/>
  <c r="R252" i="1" s="1"/>
  <c r="S246" i="1" s="1"/>
  <c r="S252" i="1" s="1"/>
  <c r="T246" i="1" s="1"/>
  <c r="T252" i="1" s="1"/>
  <c r="U246" i="1" s="1"/>
  <c r="U252" i="1" s="1"/>
  <c r="V246" i="1" s="1"/>
  <c r="V252" i="1" s="1"/>
  <c r="W246" i="1" s="1"/>
  <c r="W252" i="1" s="1"/>
  <c r="X246" i="1" s="1"/>
  <c r="X252" i="1" s="1"/>
  <c r="Y246" i="1" s="1"/>
  <c r="Y252" i="1" s="1"/>
  <c r="Z246" i="1" s="1"/>
  <c r="Z252" i="1" s="1"/>
  <c r="AA246" i="1" s="1"/>
  <c r="AA252" i="1" s="1"/>
  <c r="AB246" i="1" s="1"/>
  <c r="AB252" i="1" s="1"/>
  <c r="AC246" i="1" s="1"/>
  <c r="AC252" i="1" s="1"/>
  <c r="AD246" i="1" s="1"/>
  <c r="AD252" i="1" s="1"/>
  <c r="AE246" i="1" s="1"/>
  <c r="AE252" i="1" s="1"/>
  <c r="AF246" i="1" s="1"/>
  <c r="AF252" i="1" s="1"/>
  <c r="AG246" i="1" s="1"/>
  <c r="AG252" i="1" s="1"/>
  <c r="AH246" i="1" s="1"/>
  <c r="AH252" i="1" s="1"/>
  <c r="AI246" i="1" s="1"/>
  <c r="AI252" i="1" s="1"/>
  <c r="AJ246" i="1" s="1"/>
  <c r="AJ252" i="1" s="1"/>
  <c r="AK246" i="1" s="1"/>
  <c r="AK252" i="1" s="1"/>
  <c r="AL246" i="1" s="1"/>
  <c r="AL252" i="1" s="1"/>
  <c r="AM246" i="1" s="1"/>
  <c r="AM252" i="1" s="1"/>
  <c r="AN246" i="1" s="1"/>
  <c r="AN252" i="1" s="1"/>
  <c r="AO246" i="1" s="1"/>
  <c r="AP252" i="1" s="1"/>
  <c r="AP251" i="1"/>
  <c r="AP250" i="1"/>
  <c r="AP249" i="1"/>
  <c r="AP248" i="1"/>
  <c r="AP247" i="1"/>
  <c r="H245" i="1"/>
  <c r="I239" i="1" s="1"/>
  <c r="I245" i="1" s="1"/>
  <c r="J239" i="1" s="1"/>
  <c r="J245" i="1" s="1"/>
  <c r="K239" i="1" s="1"/>
  <c r="K245" i="1" s="1"/>
  <c r="L239" i="1" s="1"/>
  <c r="L245" i="1" s="1"/>
  <c r="M239" i="1" s="1"/>
  <c r="M245" i="1" s="1"/>
  <c r="N239" i="1" s="1"/>
  <c r="N245" i="1" s="1"/>
  <c r="O239" i="1" s="1"/>
  <c r="O245" i="1" s="1"/>
  <c r="P239" i="1" s="1"/>
  <c r="P245" i="1" s="1"/>
  <c r="Q239" i="1" s="1"/>
  <c r="Q245" i="1" s="1"/>
  <c r="R239" i="1" s="1"/>
  <c r="R245" i="1" s="1"/>
  <c r="S239" i="1" s="1"/>
  <c r="S245" i="1" s="1"/>
  <c r="T239" i="1" s="1"/>
  <c r="T245" i="1" s="1"/>
  <c r="U239" i="1" s="1"/>
  <c r="U245" i="1" s="1"/>
  <c r="V239" i="1" s="1"/>
  <c r="V245" i="1" s="1"/>
  <c r="W239" i="1" s="1"/>
  <c r="W245" i="1" s="1"/>
  <c r="X239" i="1" s="1"/>
  <c r="X245" i="1" s="1"/>
  <c r="Y239" i="1" s="1"/>
  <c r="Y245" i="1" s="1"/>
  <c r="Z239" i="1" s="1"/>
  <c r="Z245" i="1" s="1"/>
  <c r="AA239" i="1" s="1"/>
  <c r="AA245" i="1" s="1"/>
  <c r="AB239" i="1" s="1"/>
  <c r="AB245" i="1" s="1"/>
  <c r="AC239" i="1" s="1"/>
  <c r="AC245" i="1" s="1"/>
  <c r="AD239" i="1" s="1"/>
  <c r="AD245" i="1" s="1"/>
  <c r="AE239" i="1" s="1"/>
  <c r="AE245" i="1" s="1"/>
  <c r="AF239" i="1" s="1"/>
  <c r="AF245" i="1" s="1"/>
  <c r="AG239" i="1" s="1"/>
  <c r="AG245" i="1" s="1"/>
  <c r="AH239" i="1" s="1"/>
  <c r="AH245" i="1" s="1"/>
  <c r="AI239" i="1" s="1"/>
  <c r="AI245" i="1" s="1"/>
  <c r="AJ239" i="1" s="1"/>
  <c r="AJ245" i="1" s="1"/>
  <c r="AK239" i="1" s="1"/>
  <c r="AK245" i="1" s="1"/>
  <c r="AL239" i="1" s="1"/>
  <c r="AL245" i="1" s="1"/>
  <c r="AM239" i="1" s="1"/>
  <c r="AM245" i="1" s="1"/>
  <c r="AN239" i="1" s="1"/>
  <c r="AN245" i="1" s="1"/>
  <c r="AO239" i="1" s="1"/>
  <c r="AP245" i="1" s="1"/>
  <c r="AP244" i="1"/>
  <c r="AP243" i="1"/>
  <c r="AP242" i="1"/>
  <c r="AP241" i="1"/>
  <c r="AP240" i="1"/>
  <c r="H238" i="1"/>
  <c r="I232" i="1" s="1"/>
  <c r="I238" i="1" s="1"/>
  <c r="J232" i="1" s="1"/>
  <c r="J238" i="1" s="1"/>
  <c r="K232" i="1" s="1"/>
  <c r="K238" i="1" s="1"/>
  <c r="L232" i="1" s="1"/>
  <c r="L238" i="1" s="1"/>
  <c r="M232" i="1" s="1"/>
  <c r="M238" i="1" s="1"/>
  <c r="N232" i="1" s="1"/>
  <c r="N238" i="1" s="1"/>
  <c r="O232" i="1" s="1"/>
  <c r="O238" i="1" s="1"/>
  <c r="P232" i="1" s="1"/>
  <c r="P238" i="1" s="1"/>
  <c r="Q232" i="1" s="1"/>
  <c r="Q238" i="1" s="1"/>
  <c r="R232" i="1" s="1"/>
  <c r="R238" i="1" s="1"/>
  <c r="S232" i="1" s="1"/>
  <c r="S238" i="1" s="1"/>
  <c r="T232" i="1" s="1"/>
  <c r="T238" i="1" s="1"/>
  <c r="U232" i="1" s="1"/>
  <c r="U238" i="1" s="1"/>
  <c r="V232" i="1" s="1"/>
  <c r="V238" i="1" s="1"/>
  <c r="W232" i="1" s="1"/>
  <c r="W238" i="1" s="1"/>
  <c r="X232" i="1" s="1"/>
  <c r="X238" i="1" s="1"/>
  <c r="Y232" i="1" s="1"/>
  <c r="Y238" i="1" s="1"/>
  <c r="Z232" i="1" s="1"/>
  <c r="Z238" i="1" s="1"/>
  <c r="AA232" i="1" s="1"/>
  <c r="AA238" i="1" s="1"/>
  <c r="AB232" i="1" s="1"/>
  <c r="AB238" i="1" s="1"/>
  <c r="AC232" i="1" s="1"/>
  <c r="AC238" i="1" s="1"/>
  <c r="AD232" i="1" s="1"/>
  <c r="AD238" i="1" s="1"/>
  <c r="AE232" i="1" s="1"/>
  <c r="AE238" i="1" s="1"/>
  <c r="AF232" i="1" s="1"/>
  <c r="AF238" i="1" s="1"/>
  <c r="AG232" i="1" s="1"/>
  <c r="AG238" i="1" s="1"/>
  <c r="AH232" i="1" s="1"/>
  <c r="AH238" i="1" s="1"/>
  <c r="AI232" i="1" s="1"/>
  <c r="AI238" i="1" s="1"/>
  <c r="AJ232" i="1" s="1"/>
  <c r="AJ238" i="1" s="1"/>
  <c r="AK232" i="1" s="1"/>
  <c r="AK238" i="1" s="1"/>
  <c r="AL232" i="1" s="1"/>
  <c r="AL238" i="1" s="1"/>
  <c r="AM232" i="1" s="1"/>
  <c r="AM238" i="1" s="1"/>
  <c r="AN232" i="1" s="1"/>
  <c r="AN238" i="1" s="1"/>
  <c r="AO232" i="1" s="1"/>
  <c r="AP238" i="1" s="1"/>
  <c r="AP237" i="1"/>
  <c r="AP236" i="1"/>
  <c r="AP235" i="1"/>
  <c r="AP234" i="1"/>
  <c r="AP233" i="1"/>
  <c r="H231" i="1"/>
  <c r="I225" i="1" s="1"/>
  <c r="I231" i="1" s="1"/>
  <c r="J225" i="1" s="1"/>
  <c r="J231" i="1" s="1"/>
  <c r="K225" i="1" s="1"/>
  <c r="K231" i="1" s="1"/>
  <c r="L225" i="1" s="1"/>
  <c r="L231" i="1" s="1"/>
  <c r="M225" i="1" s="1"/>
  <c r="M231" i="1" s="1"/>
  <c r="N225" i="1" s="1"/>
  <c r="N231" i="1" s="1"/>
  <c r="O225" i="1" s="1"/>
  <c r="O231" i="1" s="1"/>
  <c r="P225" i="1" s="1"/>
  <c r="P231" i="1" s="1"/>
  <c r="Q225" i="1" s="1"/>
  <c r="Q231" i="1" s="1"/>
  <c r="R225" i="1" s="1"/>
  <c r="R231" i="1" s="1"/>
  <c r="S225" i="1" s="1"/>
  <c r="S231" i="1" s="1"/>
  <c r="T225" i="1" s="1"/>
  <c r="T231" i="1" s="1"/>
  <c r="U225" i="1" s="1"/>
  <c r="U231" i="1" s="1"/>
  <c r="V225" i="1" s="1"/>
  <c r="V231" i="1" s="1"/>
  <c r="W225" i="1" s="1"/>
  <c r="W231" i="1" s="1"/>
  <c r="X225" i="1" s="1"/>
  <c r="X231" i="1" s="1"/>
  <c r="Y225" i="1" s="1"/>
  <c r="Y231" i="1" s="1"/>
  <c r="Z225" i="1" s="1"/>
  <c r="Z231" i="1" s="1"/>
  <c r="AA225" i="1" s="1"/>
  <c r="AA231" i="1" s="1"/>
  <c r="AB225" i="1" s="1"/>
  <c r="AB231" i="1" s="1"/>
  <c r="AC225" i="1" s="1"/>
  <c r="AC231" i="1" s="1"/>
  <c r="AD225" i="1" s="1"/>
  <c r="AD231" i="1" s="1"/>
  <c r="AE225" i="1" s="1"/>
  <c r="AE231" i="1" s="1"/>
  <c r="AF225" i="1" s="1"/>
  <c r="AF231" i="1" s="1"/>
  <c r="AG225" i="1" s="1"/>
  <c r="AG231" i="1" s="1"/>
  <c r="AH225" i="1" s="1"/>
  <c r="AH231" i="1" s="1"/>
  <c r="AI225" i="1" s="1"/>
  <c r="AI231" i="1" s="1"/>
  <c r="AJ225" i="1" s="1"/>
  <c r="AJ231" i="1" s="1"/>
  <c r="AK225" i="1" s="1"/>
  <c r="AK231" i="1" s="1"/>
  <c r="AL225" i="1" s="1"/>
  <c r="AL231" i="1" s="1"/>
  <c r="AM225" i="1" s="1"/>
  <c r="AM231" i="1" s="1"/>
  <c r="AN225" i="1" s="1"/>
  <c r="AN231" i="1" s="1"/>
  <c r="AO225" i="1" s="1"/>
  <c r="AP231" i="1" s="1"/>
  <c r="AP230" i="1"/>
  <c r="AP229" i="1"/>
  <c r="AP228" i="1"/>
  <c r="AP227" i="1"/>
  <c r="AP226" i="1"/>
  <c r="H224" i="1"/>
  <c r="I218" i="1" s="1"/>
  <c r="I224" i="1" s="1"/>
  <c r="J218" i="1" s="1"/>
  <c r="J224" i="1" s="1"/>
  <c r="K218" i="1" s="1"/>
  <c r="K224" i="1" s="1"/>
  <c r="L218" i="1" s="1"/>
  <c r="L224" i="1" s="1"/>
  <c r="M218" i="1" s="1"/>
  <c r="M224" i="1" s="1"/>
  <c r="N218" i="1" s="1"/>
  <c r="N224" i="1" s="1"/>
  <c r="O218" i="1" s="1"/>
  <c r="O224" i="1" s="1"/>
  <c r="P218" i="1" s="1"/>
  <c r="P224" i="1" s="1"/>
  <c r="Q218" i="1" s="1"/>
  <c r="Q224" i="1" s="1"/>
  <c r="R218" i="1" s="1"/>
  <c r="R224" i="1" s="1"/>
  <c r="S218" i="1" s="1"/>
  <c r="S224" i="1" s="1"/>
  <c r="T218" i="1" s="1"/>
  <c r="T224" i="1" s="1"/>
  <c r="U218" i="1" s="1"/>
  <c r="U224" i="1" s="1"/>
  <c r="V218" i="1" s="1"/>
  <c r="V224" i="1" s="1"/>
  <c r="W218" i="1" s="1"/>
  <c r="W224" i="1" s="1"/>
  <c r="X218" i="1" s="1"/>
  <c r="X224" i="1" s="1"/>
  <c r="Y218" i="1" s="1"/>
  <c r="Y224" i="1" s="1"/>
  <c r="Z218" i="1" s="1"/>
  <c r="Z224" i="1" s="1"/>
  <c r="AA218" i="1" s="1"/>
  <c r="AA224" i="1" s="1"/>
  <c r="AB218" i="1" s="1"/>
  <c r="AB224" i="1" s="1"/>
  <c r="AC218" i="1" s="1"/>
  <c r="AC224" i="1" s="1"/>
  <c r="AD218" i="1" s="1"/>
  <c r="AD224" i="1" s="1"/>
  <c r="AE218" i="1" s="1"/>
  <c r="AE224" i="1" s="1"/>
  <c r="AF218" i="1" s="1"/>
  <c r="AF224" i="1" s="1"/>
  <c r="AG218" i="1" s="1"/>
  <c r="AG224" i="1" s="1"/>
  <c r="AH218" i="1" s="1"/>
  <c r="AH224" i="1" s="1"/>
  <c r="AI218" i="1" s="1"/>
  <c r="AI224" i="1" s="1"/>
  <c r="AJ218" i="1" s="1"/>
  <c r="AJ224" i="1" s="1"/>
  <c r="AK218" i="1" s="1"/>
  <c r="AK224" i="1" s="1"/>
  <c r="AL218" i="1" s="1"/>
  <c r="AL224" i="1" s="1"/>
  <c r="AM218" i="1" s="1"/>
  <c r="AM224" i="1" s="1"/>
  <c r="AN218" i="1" s="1"/>
  <c r="AN224" i="1" s="1"/>
  <c r="AO218" i="1" s="1"/>
  <c r="AP224" i="1" s="1"/>
  <c r="AP223" i="1"/>
  <c r="AP222" i="1"/>
  <c r="AP221" i="1"/>
  <c r="AP220" i="1"/>
  <c r="AP219" i="1"/>
  <c r="H217" i="1"/>
  <c r="I211" i="1" s="1"/>
  <c r="I217" i="1" s="1"/>
  <c r="J211" i="1" s="1"/>
  <c r="J217" i="1" s="1"/>
  <c r="K211" i="1" s="1"/>
  <c r="K217" i="1" s="1"/>
  <c r="L211" i="1" s="1"/>
  <c r="L217" i="1" s="1"/>
  <c r="M211" i="1" s="1"/>
  <c r="M217" i="1" s="1"/>
  <c r="N211" i="1" s="1"/>
  <c r="N217" i="1" s="1"/>
  <c r="O211" i="1" s="1"/>
  <c r="O217" i="1" s="1"/>
  <c r="P211" i="1" s="1"/>
  <c r="P217" i="1" s="1"/>
  <c r="Q211" i="1" s="1"/>
  <c r="Q217" i="1" s="1"/>
  <c r="R211" i="1" s="1"/>
  <c r="R217" i="1" s="1"/>
  <c r="S211" i="1" s="1"/>
  <c r="S217" i="1" s="1"/>
  <c r="T211" i="1" s="1"/>
  <c r="T217" i="1" s="1"/>
  <c r="U211" i="1" s="1"/>
  <c r="U217" i="1" s="1"/>
  <c r="V211" i="1" s="1"/>
  <c r="V217" i="1" s="1"/>
  <c r="W211" i="1" s="1"/>
  <c r="W217" i="1" s="1"/>
  <c r="X211" i="1" s="1"/>
  <c r="X217" i="1" s="1"/>
  <c r="Y211" i="1" s="1"/>
  <c r="Y217" i="1" s="1"/>
  <c r="Z211" i="1" s="1"/>
  <c r="Z217" i="1" s="1"/>
  <c r="AA211" i="1" s="1"/>
  <c r="AA217" i="1" s="1"/>
  <c r="AB211" i="1" s="1"/>
  <c r="AB217" i="1" s="1"/>
  <c r="AC211" i="1" s="1"/>
  <c r="AC217" i="1" s="1"/>
  <c r="AD211" i="1" s="1"/>
  <c r="AD217" i="1" s="1"/>
  <c r="AE211" i="1" s="1"/>
  <c r="AE217" i="1" s="1"/>
  <c r="AF211" i="1" s="1"/>
  <c r="AF217" i="1" s="1"/>
  <c r="AG211" i="1" s="1"/>
  <c r="AG217" i="1" s="1"/>
  <c r="AH211" i="1" s="1"/>
  <c r="AH217" i="1" s="1"/>
  <c r="AI211" i="1" s="1"/>
  <c r="AI217" i="1" s="1"/>
  <c r="AJ211" i="1" s="1"/>
  <c r="AJ217" i="1" s="1"/>
  <c r="AK211" i="1" s="1"/>
  <c r="AK217" i="1" s="1"/>
  <c r="AL211" i="1" s="1"/>
  <c r="AL217" i="1" s="1"/>
  <c r="AM211" i="1" s="1"/>
  <c r="AM217" i="1" s="1"/>
  <c r="AN211" i="1" s="1"/>
  <c r="AN217" i="1" s="1"/>
  <c r="AO211" i="1" s="1"/>
  <c r="AP217" i="1" s="1"/>
  <c r="AP216" i="1"/>
  <c r="AP215" i="1"/>
  <c r="AP214" i="1"/>
  <c r="AP213" i="1"/>
  <c r="AP212" i="1"/>
  <c r="H210" i="1"/>
  <c r="I204" i="1" s="1"/>
  <c r="I210" i="1" s="1"/>
  <c r="J204" i="1" s="1"/>
  <c r="J210" i="1" s="1"/>
  <c r="K204" i="1" s="1"/>
  <c r="K210" i="1" s="1"/>
  <c r="L204" i="1" s="1"/>
  <c r="L210" i="1" s="1"/>
  <c r="M204" i="1" s="1"/>
  <c r="M210" i="1" s="1"/>
  <c r="N204" i="1" s="1"/>
  <c r="N210" i="1" s="1"/>
  <c r="O204" i="1" s="1"/>
  <c r="O210" i="1" s="1"/>
  <c r="P204" i="1" s="1"/>
  <c r="P210" i="1" s="1"/>
  <c r="Q204" i="1" s="1"/>
  <c r="Q210" i="1" s="1"/>
  <c r="R204" i="1" s="1"/>
  <c r="R210" i="1" s="1"/>
  <c r="S204" i="1" s="1"/>
  <c r="S210" i="1" s="1"/>
  <c r="T204" i="1" s="1"/>
  <c r="T210" i="1" s="1"/>
  <c r="U204" i="1" s="1"/>
  <c r="U210" i="1" s="1"/>
  <c r="V204" i="1" s="1"/>
  <c r="V210" i="1" s="1"/>
  <c r="W204" i="1" s="1"/>
  <c r="W210" i="1" s="1"/>
  <c r="X204" i="1" s="1"/>
  <c r="X210" i="1" s="1"/>
  <c r="Y204" i="1" s="1"/>
  <c r="Y210" i="1" s="1"/>
  <c r="Z204" i="1" s="1"/>
  <c r="Z210" i="1" s="1"/>
  <c r="AA204" i="1" s="1"/>
  <c r="AA210" i="1" s="1"/>
  <c r="AB204" i="1" s="1"/>
  <c r="AB210" i="1" s="1"/>
  <c r="AC204" i="1" s="1"/>
  <c r="AC210" i="1" s="1"/>
  <c r="AD204" i="1" s="1"/>
  <c r="AD210" i="1" s="1"/>
  <c r="AE204" i="1" s="1"/>
  <c r="AE210" i="1" s="1"/>
  <c r="AF204" i="1" s="1"/>
  <c r="AF210" i="1" s="1"/>
  <c r="AG204" i="1" s="1"/>
  <c r="AG210" i="1" s="1"/>
  <c r="AH204" i="1" s="1"/>
  <c r="AH210" i="1" s="1"/>
  <c r="AI204" i="1" s="1"/>
  <c r="AI210" i="1" s="1"/>
  <c r="AJ204" i="1" s="1"/>
  <c r="AJ210" i="1" s="1"/>
  <c r="AK204" i="1" s="1"/>
  <c r="AK210" i="1" s="1"/>
  <c r="AL204" i="1" s="1"/>
  <c r="AL210" i="1" s="1"/>
  <c r="AM204" i="1" s="1"/>
  <c r="AM210" i="1" s="1"/>
  <c r="AN204" i="1" s="1"/>
  <c r="AN210" i="1" s="1"/>
  <c r="AO204" i="1" s="1"/>
  <c r="AP210" i="1" s="1"/>
  <c r="AP209" i="1"/>
  <c r="AP208" i="1"/>
  <c r="AP207" i="1"/>
  <c r="AP206" i="1"/>
  <c r="AP205" i="1"/>
  <c r="H203" i="1"/>
  <c r="I197" i="1" s="1"/>
  <c r="I203" i="1" s="1"/>
  <c r="J197" i="1" s="1"/>
  <c r="J203" i="1" s="1"/>
  <c r="K197" i="1" s="1"/>
  <c r="K203" i="1" s="1"/>
  <c r="L197" i="1" s="1"/>
  <c r="L203" i="1" s="1"/>
  <c r="M197" i="1" s="1"/>
  <c r="M203" i="1" s="1"/>
  <c r="N197" i="1" s="1"/>
  <c r="N203" i="1" s="1"/>
  <c r="O197" i="1" s="1"/>
  <c r="O203" i="1" s="1"/>
  <c r="P197" i="1" s="1"/>
  <c r="P203" i="1" s="1"/>
  <c r="Q197" i="1" s="1"/>
  <c r="Q203" i="1" s="1"/>
  <c r="R197" i="1" s="1"/>
  <c r="R203" i="1" s="1"/>
  <c r="S197" i="1" s="1"/>
  <c r="S203" i="1" s="1"/>
  <c r="T197" i="1" s="1"/>
  <c r="T203" i="1" s="1"/>
  <c r="U197" i="1" s="1"/>
  <c r="U203" i="1" s="1"/>
  <c r="V197" i="1" s="1"/>
  <c r="V203" i="1" s="1"/>
  <c r="W197" i="1" s="1"/>
  <c r="W203" i="1" s="1"/>
  <c r="X197" i="1" s="1"/>
  <c r="X203" i="1" s="1"/>
  <c r="Y197" i="1" s="1"/>
  <c r="Y203" i="1" s="1"/>
  <c r="Z197" i="1" s="1"/>
  <c r="Z203" i="1" s="1"/>
  <c r="AA197" i="1" s="1"/>
  <c r="AA203" i="1" s="1"/>
  <c r="AB197" i="1" s="1"/>
  <c r="AB203" i="1" s="1"/>
  <c r="AC197" i="1" s="1"/>
  <c r="AC203" i="1" s="1"/>
  <c r="AD197" i="1" s="1"/>
  <c r="AD203" i="1" s="1"/>
  <c r="AE197" i="1" s="1"/>
  <c r="AE203" i="1" s="1"/>
  <c r="AF197" i="1" s="1"/>
  <c r="AF203" i="1" s="1"/>
  <c r="AG197" i="1" s="1"/>
  <c r="AG203" i="1" s="1"/>
  <c r="AH197" i="1" s="1"/>
  <c r="AH203" i="1" s="1"/>
  <c r="AI197" i="1" s="1"/>
  <c r="AI203" i="1" s="1"/>
  <c r="AJ197" i="1" s="1"/>
  <c r="AJ203" i="1" s="1"/>
  <c r="AK197" i="1" s="1"/>
  <c r="AK203" i="1" s="1"/>
  <c r="AL197" i="1" s="1"/>
  <c r="AL203" i="1" s="1"/>
  <c r="AM197" i="1" s="1"/>
  <c r="AM203" i="1" s="1"/>
  <c r="AN197" i="1" s="1"/>
  <c r="AN203" i="1" s="1"/>
  <c r="AO197" i="1" s="1"/>
  <c r="AP203" i="1" s="1"/>
  <c r="AP202" i="1"/>
  <c r="AP201" i="1"/>
  <c r="AP200" i="1"/>
  <c r="AP199" i="1"/>
  <c r="AP198" i="1"/>
  <c r="I196" i="1"/>
  <c r="J190" i="1" s="1"/>
  <c r="J196" i="1" s="1"/>
  <c r="K190" i="1" s="1"/>
  <c r="K196" i="1" s="1"/>
  <c r="L190" i="1" s="1"/>
  <c r="L196" i="1" s="1"/>
  <c r="M190" i="1" s="1"/>
  <c r="M196" i="1" s="1"/>
  <c r="N190" i="1" s="1"/>
  <c r="N196" i="1" s="1"/>
  <c r="O190" i="1" s="1"/>
  <c r="O196" i="1" s="1"/>
  <c r="P190" i="1" s="1"/>
  <c r="P196" i="1" s="1"/>
  <c r="Q190" i="1" s="1"/>
  <c r="Q196" i="1" s="1"/>
  <c r="R190" i="1" s="1"/>
  <c r="R196" i="1" s="1"/>
  <c r="S190" i="1" s="1"/>
  <c r="S196" i="1" s="1"/>
  <c r="T190" i="1" s="1"/>
  <c r="T196" i="1" s="1"/>
  <c r="U190" i="1" s="1"/>
  <c r="U196" i="1" s="1"/>
  <c r="V190" i="1" s="1"/>
  <c r="V196" i="1" s="1"/>
  <c r="W190" i="1" s="1"/>
  <c r="W196" i="1" s="1"/>
  <c r="X190" i="1" s="1"/>
  <c r="X196" i="1" s="1"/>
  <c r="Y190" i="1" s="1"/>
  <c r="Y196" i="1" s="1"/>
  <c r="Z190" i="1" s="1"/>
  <c r="Z196" i="1" s="1"/>
  <c r="AA190" i="1" s="1"/>
  <c r="AA196" i="1" s="1"/>
  <c r="AB190" i="1" s="1"/>
  <c r="AB196" i="1" s="1"/>
  <c r="AC190" i="1" s="1"/>
  <c r="AC196" i="1" s="1"/>
  <c r="AD190" i="1" s="1"/>
  <c r="AD196" i="1" s="1"/>
  <c r="AE190" i="1" s="1"/>
  <c r="AE196" i="1" s="1"/>
  <c r="AF190" i="1" s="1"/>
  <c r="AF196" i="1" s="1"/>
  <c r="AG190" i="1" s="1"/>
  <c r="AG196" i="1" s="1"/>
  <c r="AH190" i="1" s="1"/>
  <c r="AH196" i="1" s="1"/>
  <c r="AI190" i="1" s="1"/>
  <c r="AI196" i="1" s="1"/>
  <c r="AJ190" i="1" s="1"/>
  <c r="AJ196" i="1" s="1"/>
  <c r="AK190" i="1" s="1"/>
  <c r="AK196" i="1" s="1"/>
  <c r="AL190" i="1" s="1"/>
  <c r="AL196" i="1" s="1"/>
  <c r="AM190" i="1" s="1"/>
  <c r="AM196" i="1" s="1"/>
  <c r="AN190" i="1" s="1"/>
  <c r="AN196" i="1" s="1"/>
  <c r="AO190" i="1" s="1"/>
  <c r="AP196" i="1" s="1"/>
  <c r="H196" i="1"/>
  <c r="AP195" i="1"/>
  <c r="AP194" i="1"/>
  <c r="AP193" i="1"/>
  <c r="AP192" i="1"/>
  <c r="AP191" i="1"/>
  <c r="AP188" i="1"/>
  <c r="AP187" i="1"/>
  <c r="AP186" i="1"/>
  <c r="AP185" i="1"/>
  <c r="AP183" i="1"/>
  <c r="H182" i="1"/>
  <c r="H189" i="1" s="1"/>
  <c r="I182" i="1" s="1"/>
  <c r="I189" i="1" s="1"/>
  <c r="J182" i="1" s="1"/>
  <c r="J189" i="1" s="1"/>
  <c r="K182" i="1" s="1"/>
  <c r="K189" i="1" s="1"/>
  <c r="L182" i="1" s="1"/>
  <c r="L189" i="1" s="1"/>
  <c r="M182" i="1" s="1"/>
  <c r="M189" i="1" s="1"/>
  <c r="N182" i="1" s="1"/>
  <c r="N189" i="1" s="1"/>
  <c r="O182" i="1" s="1"/>
  <c r="O189" i="1" s="1"/>
  <c r="P182" i="1" s="1"/>
  <c r="P189" i="1" s="1"/>
  <c r="Q182" i="1" s="1"/>
  <c r="Q189" i="1" s="1"/>
  <c r="R182" i="1" s="1"/>
  <c r="R189" i="1" s="1"/>
  <c r="S182" i="1" s="1"/>
  <c r="S189" i="1" s="1"/>
  <c r="T182" i="1" s="1"/>
  <c r="T189" i="1" s="1"/>
  <c r="U182" i="1" s="1"/>
  <c r="U189" i="1" s="1"/>
  <c r="V182" i="1" s="1"/>
  <c r="V189" i="1" s="1"/>
  <c r="W182" i="1" s="1"/>
  <c r="W189" i="1" s="1"/>
  <c r="X182" i="1" s="1"/>
  <c r="X189" i="1" s="1"/>
  <c r="Y182" i="1" s="1"/>
  <c r="Y189" i="1" s="1"/>
  <c r="Z182" i="1" s="1"/>
  <c r="Z189" i="1" s="1"/>
  <c r="AA182" i="1" s="1"/>
  <c r="AA189" i="1" s="1"/>
  <c r="AB182" i="1" s="1"/>
  <c r="AB189" i="1" s="1"/>
  <c r="AC182" i="1" s="1"/>
  <c r="AC189" i="1" s="1"/>
  <c r="AD182" i="1" s="1"/>
  <c r="AD189" i="1" s="1"/>
  <c r="AE182" i="1" s="1"/>
  <c r="AE189" i="1" s="1"/>
  <c r="AF182" i="1" s="1"/>
  <c r="AF189" i="1" s="1"/>
  <c r="AG182" i="1" s="1"/>
  <c r="AG189" i="1" s="1"/>
  <c r="AH182" i="1" s="1"/>
  <c r="AH189" i="1" s="1"/>
  <c r="AI182" i="1" s="1"/>
  <c r="AI189" i="1" s="1"/>
  <c r="AJ182" i="1" s="1"/>
  <c r="AJ189" i="1" s="1"/>
  <c r="AK182" i="1" s="1"/>
  <c r="AK189" i="1" s="1"/>
  <c r="AL182" i="1" s="1"/>
  <c r="AL189" i="1" s="1"/>
  <c r="AM182" i="1" s="1"/>
  <c r="AM189" i="1" s="1"/>
  <c r="AN182" i="1" s="1"/>
  <c r="AN189" i="1" s="1"/>
  <c r="AO182" i="1" s="1"/>
  <c r="AP189" i="1" s="1"/>
  <c r="H181" i="1"/>
  <c r="I174" i="1" s="1"/>
  <c r="I181" i="1" s="1"/>
  <c r="J174" i="1" s="1"/>
  <c r="J181" i="1" s="1"/>
  <c r="K174" i="1" s="1"/>
  <c r="K181" i="1" s="1"/>
  <c r="L174" i="1" s="1"/>
  <c r="L181" i="1" s="1"/>
  <c r="M174" i="1" s="1"/>
  <c r="M181" i="1" s="1"/>
  <c r="N174" i="1" s="1"/>
  <c r="N181" i="1" s="1"/>
  <c r="O174" i="1" s="1"/>
  <c r="O181" i="1" s="1"/>
  <c r="P174" i="1" s="1"/>
  <c r="P181" i="1" s="1"/>
  <c r="Q174" i="1" s="1"/>
  <c r="Q181" i="1" s="1"/>
  <c r="R174" i="1" s="1"/>
  <c r="R181" i="1" s="1"/>
  <c r="S174" i="1" s="1"/>
  <c r="S181" i="1" s="1"/>
  <c r="T174" i="1" s="1"/>
  <c r="T181" i="1" s="1"/>
  <c r="U174" i="1" s="1"/>
  <c r="U181" i="1" s="1"/>
  <c r="V174" i="1" s="1"/>
  <c r="V181" i="1" s="1"/>
  <c r="W174" i="1" s="1"/>
  <c r="W181" i="1" s="1"/>
  <c r="X174" i="1" s="1"/>
  <c r="X181" i="1" s="1"/>
  <c r="Y174" i="1" s="1"/>
  <c r="Y181" i="1" s="1"/>
  <c r="Z174" i="1" s="1"/>
  <c r="Z181" i="1" s="1"/>
  <c r="AA174" i="1" s="1"/>
  <c r="AA181" i="1" s="1"/>
  <c r="AB174" i="1" s="1"/>
  <c r="AB181" i="1" s="1"/>
  <c r="AC174" i="1" s="1"/>
  <c r="AC181" i="1" s="1"/>
  <c r="AD174" i="1" s="1"/>
  <c r="AD181" i="1" s="1"/>
  <c r="AE174" i="1" s="1"/>
  <c r="AE181" i="1" s="1"/>
  <c r="AF174" i="1" s="1"/>
  <c r="AF181" i="1" s="1"/>
  <c r="AG174" i="1" s="1"/>
  <c r="AG181" i="1" s="1"/>
  <c r="AH174" i="1" s="1"/>
  <c r="AH181" i="1" s="1"/>
  <c r="AI174" i="1" s="1"/>
  <c r="AI181" i="1" s="1"/>
  <c r="AJ174" i="1" s="1"/>
  <c r="AJ181" i="1" s="1"/>
  <c r="AK174" i="1" s="1"/>
  <c r="AK181" i="1" s="1"/>
  <c r="AL174" i="1" s="1"/>
  <c r="AL181" i="1" s="1"/>
  <c r="AM174" i="1" s="1"/>
  <c r="AM181" i="1" s="1"/>
  <c r="AN174" i="1" s="1"/>
  <c r="AN181" i="1" s="1"/>
  <c r="AO174" i="1" s="1"/>
  <c r="AP181" i="1" s="1"/>
  <c r="AP180" i="1"/>
  <c r="AP179" i="1"/>
  <c r="AP178" i="1"/>
  <c r="AP177" i="1"/>
  <c r="AP175" i="1"/>
  <c r="H173" i="1"/>
  <c r="I168" i="1" s="1"/>
  <c r="I173" i="1" s="1"/>
  <c r="J168" i="1" s="1"/>
  <c r="J173" i="1" s="1"/>
  <c r="K168" i="1" s="1"/>
  <c r="K173" i="1" s="1"/>
  <c r="L168" i="1" s="1"/>
  <c r="L173" i="1" s="1"/>
  <c r="M168" i="1" s="1"/>
  <c r="M173" i="1" s="1"/>
  <c r="N168" i="1" s="1"/>
  <c r="N173" i="1" s="1"/>
  <c r="O168" i="1" s="1"/>
  <c r="O173" i="1" s="1"/>
  <c r="P168" i="1" s="1"/>
  <c r="P173" i="1" s="1"/>
  <c r="Q168" i="1" s="1"/>
  <c r="Q173" i="1" s="1"/>
  <c r="R168" i="1" s="1"/>
  <c r="R173" i="1" s="1"/>
  <c r="S168" i="1" s="1"/>
  <c r="S173" i="1" s="1"/>
  <c r="T168" i="1" s="1"/>
  <c r="T173" i="1" s="1"/>
  <c r="U168" i="1" s="1"/>
  <c r="U173" i="1" s="1"/>
  <c r="V168" i="1" s="1"/>
  <c r="V173" i="1" s="1"/>
  <c r="W168" i="1" s="1"/>
  <c r="W173" i="1" s="1"/>
  <c r="X168" i="1" s="1"/>
  <c r="X173" i="1" s="1"/>
  <c r="Y168" i="1" s="1"/>
  <c r="Y173" i="1" s="1"/>
  <c r="Z168" i="1" s="1"/>
  <c r="Z173" i="1" s="1"/>
  <c r="AA168" i="1" s="1"/>
  <c r="AA173" i="1" s="1"/>
  <c r="AB168" i="1" s="1"/>
  <c r="AB173" i="1" s="1"/>
  <c r="AC168" i="1" s="1"/>
  <c r="AC173" i="1" s="1"/>
  <c r="AD168" i="1" s="1"/>
  <c r="AD173" i="1" s="1"/>
  <c r="AE168" i="1" s="1"/>
  <c r="AE173" i="1" s="1"/>
  <c r="AF168" i="1" s="1"/>
  <c r="AF173" i="1" s="1"/>
  <c r="AG168" i="1" s="1"/>
  <c r="AG173" i="1" s="1"/>
  <c r="AH168" i="1" s="1"/>
  <c r="AH173" i="1" s="1"/>
  <c r="AI168" i="1" s="1"/>
  <c r="AI173" i="1" s="1"/>
  <c r="AJ168" i="1" s="1"/>
  <c r="AJ173" i="1" s="1"/>
  <c r="AK168" i="1" s="1"/>
  <c r="AK173" i="1" s="1"/>
  <c r="AL168" i="1" s="1"/>
  <c r="AL173" i="1" s="1"/>
  <c r="AM168" i="1" s="1"/>
  <c r="AM173" i="1" s="1"/>
  <c r="AN168" i="1" s="1"/>
  <c r="AN173" i="1" s="1"/>
  <c r="AO168" i="1" s="1"/>
  <c r="AP173" i="1" s="1"/>
  <c r="AP172" i="1"/>
  <c r="AP171" i="1"/>
  <c r="AP170" i="1"/>
  <c r="AP169" i="1"/>
  <c r="H167" i="1"/>
  <c r="I162" i="1" s="1"/>
  <c r="I167" i="1" s="1"/>
  <c r="J162" i="1" s="1"/>
  <c r="J167" i="1" s="1"/>
  <c r="K162" i="1" s="1"/>
  <c r="K167" i="1" s="1"/>
  <c r="L162" i="1" s="1"/>
  <c r="L167" i="1" s="1"/>
  <c r="M162" i="1" s="1"/>
  <c r="M167" i="1" s="1"/>
  <c r="N162" i="1" s="1"/>
  <c r="N167" i="1" s="1"/>
  <c r="O162" i="1" s="1"/>
  <c r="O167" i="1" s="1"/>
  <c r="P162" i="1" s="1"/>
  <c r="P167" i="1" s="1"/>
  <c r="Q162" i="1" s="1"/>
  <c r="Q167" i="1" s="1"/>
  <c r="R162" i="1" s="1"/>
  <c r="R167" i="1" s="1"/>
  <c r="S162" i="1" s="1"/>
  <c r="S167" i="1" s="1"/>
  <c r="T162" i="1" s="1"/>
  <c r="T167" i="1" s="1"/>
  <c r="U162" i="1" s="1"/>
  <c r="U167" i="1" s="1"/>
  <c r="V162" i="1" s="1"/>
  <c r="V167" i="1" s="1"/>
  <c r="W162" i="1" s="1"/>
  <c r="W167" i="1" s="1"/>
  <c r="X162" i="1" s="1"/>
  <c r="X167" i="1" s="1"/>
  <c r="Y162" i="1" s="1"/>
  <c r="Y167" i="1" s="1"/>
  <c r="Z162" i="1" s="1"/>
  <c r="Z167" i="1" s="1"/>
  <c r="AA162" i="1" s="1"/>
  <c r="AA167" i="1" s="1"/>
  <c r="AB162" i="1" s="1"/>
  <c r="AB167" i="1" s="1"/>
  <c r="AC162" i="1" s="1"/>
  <c r="AC167" i="1" s="1"/>
  <c r="AD162" i="1" s="1"/>
  <c r="AD167" i="1" s="1"/>
  <c r="AE162" i="1" s="1"/>
  <c r="AE167" i="1" s="1"/>
  <c r="AF162" i="1" s="1"/>
  <c r="AF167" i="1" s="1"/>
  <c r="AG162" i="1" s="1"/>
  <c r="AG167" i="1" s="1"/>
  <c r="AH162" i="1" s="1"/>
  <c r="AH167" i="1" s="1"/>
  <c r="AI162" i="1" s="1"/>
  <c r="AI167" i="1" s="1"/>
  <c r="AJ162" i="1" s="1"/>
  <c r="AJ167" i="1" s="1"/>
  <c r="AK162" i="1" s="1"/>
  <c r="AK167" i="1" s="1"/>
  <c r="AL162" i="1" s="1"/>
  <c r="AL167" i="1" s="1"/>
  <c r="AM162" i="1" s="1"/>
  <c r="AM167" i="1" s="1"/>
  <c r="AN162" i="1" s="1"/>
  <c r="AN167" i="1" s="1"/>
  <c r="AO162" i="1" s="1"/>
  <c r="AP167" i="1" s="1"/>
  <c r="AP166" i="1"/>
  <c r="AP165" i="1"/>
  <c r="AP164" i="1"/>
  <c r="AP163" i="1"/>
  <c r="H161" i="1"/>
  <c r="I156" i="1" s="1"/>
  <c r="I161" i="1" s="1"/>
  <c r="J156" i="1" s="1"/>
  <c r="J161" i="1" s="1"/>
  <c r="K156" i="1" s="1"/>
  <c r="K161" i="1" s="1"/>
  <c r="L156" i="1" s="1"/>
  <c r="L161" i="1" s="1"/>
  <c r="M156" i="1" s="1"/>
  <c r="M161" i="1" s="1"/>
  <c r="N156" i="1" s="1"/>
  <c r="N161" i="1" s="1"/>
  <c r="O156" i="1" s="1"/>
  <c r="O161" i="1" s="1"/>
  <c r="P156" i="1" s="1"/>
  <c r="P161" i="1" s="1"/>
  <c r="Q156" i="1" s="1"/>
  <c r="Q161" i="1" s="1"/>
  <c r="R156" i="1" s="1"/>
  <c r="R161" i="1" s="1"/>
  <c r="S156" i="1" s="1"/>
  <c r="S161" i="1" s="1"/>
  <c r="T156" i="1" s="1"/>
  <c r="T161" i="1" s="1"/>
  <c r="U156" i="1" s="1"/>
  <c r="U161" i="1" s="1"/>
  <c r="V156" i="1" s="1"/>
  <c r="V161" i="1" s="1"/>
  <c r="W156" i="1" s="1"/>
  <c r="W161" i="1" s="1"/>
  <c r="X156" i="1" s="1"/>
  <c r="X161" i="1" s="1"/>
  <c r="Y156" i="1" s="1"/>
  <c r="Y161" i="1" s="1"/>
  <c r="Z156" i="1" s="1"/>
  <c r="Z161" i="1" s="1"/>
  <c r="AA156" i="1" s="1"/>
  <c r="AA161" i="1" s="1"/>
  <c r="AB156" i="1" s="1"/>
  <c r="AB161" i="1" s="1"/>
  <c r="AC156" i="1" s="1"/>
  <c r="AC161" i="1" s="1"/>
  <c r="AD156" i="1" s="1"/>
  <c r="AD161" i="1" s="1"/>
  <c r="AE156" i="1" s="1"/>
  <c r="AE161" i="1" s="1"/>
  <c r="AF156" i="1" s="1"/>
  <c r="AF161" i="1" s="1"/>
  <c r="AG156" i="1" s="1"/>
  <c r="AG161" i="1" s="1"/>
  <c r="AH156" i="1" s="1"/>
  <c r="AH161" i="1" s="1"/>
  <c r="AI156" i="1" s="1"/>
  <c r="AI161" i="1" s="1"/>
  <c r="AJ156" i="1" s="1"/>
  <c r="AJ161" i="1" s="1"/>
  <c r="AK156" i="1" s="1"/>
  <c r="AK161" i="1" s="1"/>
  <c r="AL156" i="1" s="1"/>
  <c r="AL161" i="1" s="1"/>
  <c r="AM156" i="1" s="1"/>
  <c r="AM161" i="1" s="1"/>
  <c r="AN156" i="1" s="1"/>
  <c r="AN161" i="1" s="1"/>
  <c r="AO156" i="1" s="1"/>
  <c r="AP161" i="1" s="1"/>
  <c r="AP160" i="1"/>
  <c r="AP159" i="1"/>
  <c r="AP158" i="1"/>
  <c r="AP157" i="1"/>
  <c r="H155" i="1"/>
  <c r="I150" i="1" s="1"/>
  <c r="I155" i="1" s="1"/>
  <c r="J150" i="1" s="1"/>
  <c r="J155" i="1" s="1"/>
  <c r="K150" i="1" s="1"/>
  <c r="K155" i="1" s="1"/>
  <c r="L150" i="1" s="1"/>
  <c r="L155" i="1" s="1"/>
  <c r="M150" i="1" s="1"/>
  <c r="M155" i="1" s="1"/>
  <c r="N150" i="1" s="1"/>
  <c r="N155" i="1" s="1"/>
  <c r="O150" i="1" s="1"/>
  <c r="O155" i="1" s="1"/>
  <c r="P150" i="1" s="1"/>
  <c r="P155" i="1" s="1"/>
  <c r="Q150" i="1" s="1"/>
  <c r="Q155" i="1" s="1"/>
  <c r="R150" i="1" s="1"/>
  <c r="R155" i="1" s="1"/>
  <c r="S150" i="1" s="1"/>
  <c r="S155" i="1" s="1"/>
  <c r="T150" i="1" s="1"/>
  <c r="T155" i="1" s="1"/>
  <c r="U150" i="1" s="1"/>
  <c r="U155" i="1" s="1"/>
  <c r="V150" i="1" s="1"/>
  <c r="V155" i="1" s="1"/>
  <c r="W150" i="1" s="1"/>
  <c r="W155" i="1" s="1"/>
  <c r="X150" i="1" s="1"/>
  <c r="X155" i="1" s="1"/>
  <c r="Y150" i="1" s="1"/>
  <c r="Y155" i="1" s="1"/>
  <c r="Z150" i="1" s="1"/>
  <c r="Z155" i="1" s="1"/>
  <c r="AA150" i="1" s="1"/>
  <c r="AA155" i="1" s="1"/>
  <c r="AB150" i="1" s="1"/>
  <c r="AB155" i="1" s="1"/>
  <c r="AC150" i="1" s="1"/>
  <c r="AC155" i="1" s="1"/>
  <c r="AD150" i="1" s="1"/>
  <c r="AD155" i="1" s="1"/>
  <c r="AE150" i="1" s="1"/>
  <c r="AE155" i="1" s="1"/>
  <c r="AF150" i="1" s="1"/>
  <c r="AF155" i="1" s="1"/>
  <c r="AG150" i="1" s="1"/>
  <c r="AG155" i="1" s="1"/>
  <c r="AH150" i="1" s="1"/>
  <c r="AH155" i="1" s="1"/>
  <c r="AI150" i="1" s="1"/>
  <c r="AI155" i="1" s="1"/>
  <c r="AJ150" i="1" s="1"/>
  <c r="AJ155" i="1" s="1"/>
  <c r="AK150" i="1" s="1"/>
  <c r="AK155" i="1" s="1"/>
  <c r="AL150" i="1" s="1"/>
  <c r="AL155" i="1" s="1"/>
  <c r="AM150" i="1" s="1"/>
  <c r="AM155" i="1" s="1"/>
  <c r="AN150" i="1" s="1"/>
  <c r="AN155" i="1" s="1"/>
  <c r="AO150" i="1" s="1"/>
  <c r="AP155" i="1" s="1"/>
  <c r="AP154" i="1"/>
  <c r="AP153" i="1"/>
  <c r="AP152" i="1"/>
  <c r="AP151" i="1"/>
  <c r="AP148" i="1"/>
  <c r="AP147" i="1"/>
  <c r="AP146" i="1"/>
  <c r="AP145" i="1"/>
  <c r="H144" i="1"/>
  <c r="H149" i="1" s="1"/>
  <c r="I144" i="1" s="1"/>
  <c r="I149" i="1" s="1"/>
  <c r="J144" i="1" s="1"/>
  <c r="J149" i="1" s="1"/>
  <c r="K144" i="1" s="1"/>
  <c r="K149" i="1" s="1"/>
  <c r="L144" i="1" s="1"/>
  <c r="L149" i="1" s="1"/>
  <c r="M144" i="1" s="1"/>
  <c r="M149" i="1" s="1"/>
  <c r="N144" i="1" s="1"/>
  <c r="N149" i="1" s="1"/>
  <c r="O144" i="1" s="1"/>
  <c r="O149" i="1" s="1"/>
  <c r="P144" i="1" s="1"/>
  <c r="P149" i="1" s="1"/>
  <c r="Q144" i="1" s="1"/>
  <c r="Q149" i="1" s="1"/>
  <c r="R144" i="1" s="1"/>
  <c r="R149" i="1" s="1"/>
  <c r="S144" i="1" s="1"/>
  <c r="S149" i="1" s="1"/>
  <c r="T144" i="1" s="1"/>
  <c r="T149" i="1" s="1"/>
  <c r="U144" i="1" s="1"/>
  <c r="U149" i="1" s="1"/>
  <c r="V144" i="1" s="1"/>
  <c r="V149" i="1" s="1"/>
  <c r="W144" i="1" s="1"/>
  <c r="W149" i="1" s="1"/>
  <c r="X144" i="1" s="1"/>
  <c r="X149" i="1" s="1"/>
  <c r="Y144" i="1" s="1"/>
  <c r="Y149" i="1" s="1"/>
  <c r="Z144" i="1" s="1"/>
  <c r="Z149" i="1" s="1"/>
  <c r="AA144" i="1" s="1"/>
  <c r="AA149" i="1" s="1"/>
  <c r="AB144" i="1" s="1"/>
  <c r="AB149" i="1" s="1"/>
  <c r="AC144" i="1" s="1"/>
  <c r="AC149" i="1" s="1"/>
  <c r="AD144" i="1" s="1"/>
  <c r="AD149" i="1" s="1"/>
  <c r="AE144" i="1" s="1"/>
  <c r="AE149" i="1" s="1"/>
  <c r="AF144" i="1" s="1"/>
  <c r="AF149" i="1" s="1"/>
  <c r="AG144" i="1" s="1"/>
  <c r="AG149" i="1" s="1"/>
  <c r="AH144" i="1" s="1"/>
  <c r="AH149" i="1" s="1"/>
  <c r="AI144" i="1" s="1"/>
  <c r="AI149" i="1" s="1"/>
  <c r="AJ144" i="1" s="1"/>
  <c r="AJ149" i="1" s="1"/>
  <c r="AK144" i="1" s="1"/>
  <c r="AK149" i="1" s="1"/>
  <c r="AL144" i="1" s="1"/>
  <c r="AL149" i="1" s="1"/>
  <c r="AM144" i="1" s="1"/>
  <c r="AM149" i="1" s="1"/>
  <c r="AN144" i="1" s="1"/>
  <c r="AN149" i="1" s="1"/>
  <c r="AO144" i="1" s="1"/>
  <c r="AP149" i="1" s="1"/>
  <c r="H143" i="1"/>
  <c r="I138" i="1" s="1"/>
  <c r="I143" i="1" s="1"/>
  <c r="J138" i="1" s="1"/>
  <c r="J143" i="1" s="1"/>
  <c r="K138" i="1" s="1"/>
  <c r="K143" i="1" s="1"/>
  <c r="L138" i="1" s="1"/>
  <c r="L143" i="1" s="1"/>
  <c r="M138" i="1" s="1"/>
  <c r="M143" i="1" s="1"/>
  <c r="N138" i="1" s="1"/>
  <c r="N143" i="1" s="1"/>
  <c r="O138" i="1" s="1"/>
  <c r="O143" i="1" s="1"/>
  <c r="P138" i="1" s="1"/>
  <c r="P143" i="1" s="1"/>
  <c r="Q138" i="1" s="1"/>
  <c r="Q143" i="1" s="1"/>
  <c r="R138" i="1" s="1"/>
  <c r="R143" i="1" s="1"/>
  <c r="S138" i="1" s="1"/>
  <c r="S143" i="1" s="1"/>
  <c r="T138" i="1" s="1"/>
  <c r="T143" i="1" s="1"/>
  <c r="U138" i="1" s="1"/>
  <c r="U143" i="1" s="1"/>
  <c r="V138" i="1" s="1"/>
  <c r="V143" i="1" s="1"/>
  <c r="W138" i="1" s="1"/>
  <c r="W143" i="1" s="1"/>
  <c r="X138" i="1" s="1"/>
  <c r="X143" i="1" s="1"/>
  <c r="Y138" i="1" s="1"/>
  <c r="Y143" i="1" s="1"/>
  <c r="Z138" i="1" s="1"/>
  <c r="Z143" i="1" s="1"/>
  <c r="AA138" i="1" s="1"/>
  <c r="AA143" i="1" s="1"/>
  <c r="AB138" i="1" s="1"/>
  <c r="AB143" i="1" s="1"/>
  <c r="AC138" i="1" s="1"/>
  <c r="AC143" i="1" s="1"/>
  <c r="AD138" i="1" s="1"/>
  <c r="AD143" i="1" s="1"/>
  <c r="AE138" i="1" s="1"/>
  <c r="AE143" i="1" s="1"/>
  <c r="AF138" i="1" s="1"/>
  <c r="AF143" i="1" s="1"/>
  <c r="AG138" i="1" s="1"/>
  <c r="AG143" i="1" s="1"/>
  <c r="AH138" i="1" s="1"/>
  <c r="AH143" i="1" s="1"/>
  <c r="AI138" i="1" s="1"/>
  <c r="AI143" i="1" s="1"/>
  <c r="AJ138" i="1" s="1"/>
  <c r="AJ143" i="1" s="1"/>
  <c r="AK138" i="1" s="1"/>
  <c r="AK143" i="1" s="1"/>
  <c r="AL138" i="1" s="1"/>
  <c r="AL143" i="1" s="1"/>
  <c r="AM138" i="1" s="1"/>
  <c r="AM143" i="1" s="1"/>
  <c r="AN138" i="1" s="1"/>
  <c r="AN143" i="1" s="1"/>
  <c r="AO138" i="1" s="1"/>
  <c r="AP143" i="1" s="1"/>
  <c r="AP142" i="1"/>
  <c r="AP141" i="1"/>
  <c r="AP140" i="1"/>
  <c r="AP139" i="1"/>
  <c r="H137" i="1"/>
  <c r="I132" i="1" s="1"/>
  <c r="I137" i="1" s="1"/>
  <c r="J132" i="1" s="1"/>
  <c r="J137" i="1" s="1"/>
  <c r="K132" i="1" s="1"/>
  <c r="K137" i="1" s="1"/>
  <c r="L132" i="1" s="1"/>
  <c r="L137" i="1" s="1"/>
  <c r="M132" i="1" s="1"/>
  <c r="M137" i="1" s="1"/>
  <c r="N132" i="1" s="1"/>
  <c r="N137" i="1" s="1"/>
  <c r="O132" i="1" s="1"/>
  <c r="O137" i="1" s="1"/>
  <c r="P132" i="1" s="1"/>
  <c r="P137" i="1" s="1"/>
  <c r="Q132" i="1" s="1"/>
  <c r="Q137" i="1" s="1"/>
  <c r="R132" i="1" s="1"/>
  <c r="R137" i="1" s="1"/>
  <c r="S132" i="1" s="1"/>
  <c r="S137" i="1" s="1"/>
  <c r="T132" i="1" s="1"/>
  <c r="T137" i="1" s="1"/>
  <c r="U132" i="1" s="1"/>
  <c r="U137" i="1" s="1"/>
  <c r="V132" i="1" s="1"/>
  <c r="V137" i="1" s="1"/>
  <c r="W132" i="1" s="1"/>
  <c r="W137" i="1" s="1"/>
  <c r="X132" i="1" s="1"/>
  <c r="X137" i="1" s="1"/>
  <c r="Y132" i="1" s="1"/>
  <c r="Y137" i="1" s="1"/>
  <c r="Z132" i="1" s="1"/>
  <c r="Z137" i="1" s="1"/>
  <c r="AA132" i="1" s="1"/>
  <c r="AA137" i="1" s="1"/>
  <c r="AB132" i="1" s="1"/>
  <c r="AB137" i="1" s="1"/>
  <c r="AC132" i="1" s="1"/>
  <c r="AC137" i="1" s="1"/>
  <c r="AD132" i="1" s="1"/>
  <c r="AD137" i="1" s="1"/>
  <c r="AE132" i="1" s="1"/>
  <c r="AE137" i="1" s="1"/>
  <c r="AF132" i="1" s="1"/>
  <c r="AF137" i="1" s="1"/>
  <c r="AG132" i="1" s="1"/>
  <c r="AG137" i="1" s="1"/>
  <c r="AH132" i="1" s="1"/>
  <c r="AH137" i="1" s="1"/>
  <c r="AI132" i="1" s="1"/>
  <c r="AI137" i="1" s="1"/>
  <c r="AJ132" i="1" s="1"/>
  <c r="AJ137" i="1" s="1"/>
  <c r="AK132" i="1" s="1"/>
  <c r="AK137" i="1" s="1"/>
  <c r="AL132" i="1" s="1"/>
  <c r="AL137" i="1" s="1"/>
  <c r="AM132" i="1" s="1"/>
  <c r="AM137" i="1" s="1"/>
  <c r="AN132" i="1" s="1"/>
  <c r="AN137" i="1" s="1"/>
  <c r="AO132" i="1" s="1"/>
  <c r="AP137" i="1" s="1"/>
  <c r="AP136" i="1"/>
  <c r="AP135" i="1"/>
  <c r="AP133" i="1"/>
  <c r="H131" i="1"/>
  <c r="I126" i="1" s="1"/>
  <c r="I131" i="1" s="1"/>
  <c r="J126" i="1" s="1"/>
  <c r="J131" i="1" s="1"/>
  <c r="K126" i="1" s="1"/>
  <c r="K131" i="1" s="1"/>
  <c r="L126" i="1" s="1"/>
  <c r="L131" i="1" s="1"/>
  <c r="M126" i="1" s="1"/>
  <c r="M131" i="1" s="1"/>
  <c r="N126" i="1" s="1"/>
  <c r="N131" i="1" s="1"/>
  <c r="O126" i="1" s="1"/>
  <c r="O131" i="1" s="1"/>
  <c r="P126" i="1" s="1"/>
  <c r="P131" i="1" s="1"/>
  <c r="Q126" i="1" s="1"/>
  <c r="Q131" i="1" s="1"/>
  <c r="R126" i="1" s="1"/>
  <c r="R131" i="1" s="1"/>
  <c r="S126" i="1" s="1"/>
  <c r="S131" i="1" s="1"/>
  <c r="T126" i="1" s="1"/>
  <c r="T131" i="1" s="1"/>
  <c r="U126" i="1" s="1"/>
  <c r="U131" i="1" s="1"/>
  <c r="V126" i="1" s="1"/>
  <c r="V131" i="1" s="1"/>
  <c r="W126" i="1" s="1"/>
  <c r="W131" i="1" s="1"/>
  <c r="X126" i="1" s="1"/>
  <c r="X131" i="1" s="1"/>
  <c r="Y126" i="1" s="1"/>
  <c r="Y131" i="1" s="1"/>
  <c r="Z126" i="1" s="1"/>
  <c r="Z131" i="1" s="1"/>
  <c r="AA126" i="1" s="1"/>
  <c r="AA131" i="1" s="1"/>
  <c r="AB126" i="1" s="1"/>
  <c r="AB131" i="1" s="1"/>
  <c r="AC126" i="1" s="1"/>
  <c r="AC131" i="1" s="1"/>
  <c r="AD126" i="1" s="1"/>
  <c r="AD131" i="1" s="1"/>
  <c r="AE126" i="1" s="1"/>
  <c r="AE131" i="1" s="1"/>
  <c r="AF126" i="1" s="1"/>
  <c r="AF131" i="1" s="1"/>
  <c r="AG126" i="1" s="1"/>
  <c r="AG131" i="1" s="1"/>
  <c r="AH126" i="1" s="1"/>
  <c r="AH131" i="1" s="1"/>
  <c r="AI126" i="1" s="1"/>
  <c r="AI131" i="1" s="1"/>
  <c r="AJ126" i="1" s="1"/>
  <c r="AJ131" i="1" s="1"/>
  <c r="AK126" i="1" s="1"/>
  <c r="AK131" i="1" s="1"/>
  <c r="AL126" i="1" s="1"/>
  <c r="AL131" i="1" s="1"/>
  <c r="AM126" i="1" s="1"/>
  <c r="AM131" i="1" s="1"/>
  <c r="AN126" i="1" s="1"/>
  <c r="AN131" i="1" s="1"/>
  <c r="AO126" i="1" s="1"/>
  <c r="AP131" i="1" s="1"/>
  <c r="AP130" i="1"/>
  <c r="AP129" i="1"/>
  <c r="AP128" i="1"/>
  <c r="AP127" i="1"/>
  <c r="H125" i="1"/>
  <c r="I120" i="1" s="1"/>
  <c r="I125" i="1" s="1"/>
  <c r="J120" i="1" s="1"/>
  <c r="J125" i="1" s="1"/>
  <c r="K120" i="1" s="1"/>
  <c r="K125" i="1" s="1"/>
  <c r="L120" i="1" s="1"/>
  <c r="L125" i="1" s="1"/>
  <c r="M120" i="1" s="1"/>
  <c r="M125" i="1" s="1"/>
  <c r="N120" i="1" s="1"/>
  <c r="N125" i="1" s="1"/>
  <c r="O120" i="1" s="1"/>
  <c r="O125" i="1" s="1"/>
  <c r="P120" i="1" s="1"/>
  <c r="P125" i="1" s="1"/>
  <c r="Q120" i="1" s="1"/>
  <c r="Q125" i="1" s="1"/>
  <c r="R120" i="1" s="1"/>
  <c r="R125" i="1" s="1"/>
  <c r="S120" i="1" s="1"/>
  <c r="S125" i="1" s="1"/>
  <c r="T120" i="1" s="1"/>
  <c r="T125" i="1" s="1"/>
  <c r="U120" i="1" s="1"/>
  <c r="U125" i="1" s="1"/>
  <c r="V120" i="1" s="1"/>
  <c r="V125" i="1" s="1"/>
  <c r="W120" i="1" s="1"/>
  <c r="W125" i="1" s="1"/>
  <c r="X120" i="1" s="1"/>
  <c r="X125" i="1" s="1"/>
  <c r="Y120" i="1" s="1"/>
  <c r="Y125" i="1" s="1"/>
  <c r="Z120" i="1" s="1"/>
  <c r="Z125" i="1" s="1"/>
  <c r="AA120" i="1" s="1"/>
  <c r="AA125" i="1" s="1"/>
  <c r="AB120" i="1" s="1"/>
  <c r="AB125" i="1" s="1"/>
  <c r="AC120" i="1" s="1"/>
  <c r="AC125" i="1" s="1"/>
  <c r="AD120" i="1" s="1"/>
  <c r="AD125" i="1" s="1"/>
  <c r="AE120" i="1" s="1"/>
  <c r="AE125" i="1" s="1"/>
  <c r="AF120" i="1" s="1"/>
  <c r="AF125" i="1" s="1"/>
  <c r="AG120" i="1" s="1"/>
  <c r="AG125" i="1" s="1"/>
  <c r="AH120" i="1" s="1"/>
  <c r="AH125" i="1" s="1"/>
  <c r="AI120" i="1" s="1"/>
  <c r="AI125" i="1" s="1"/>
  <c r="AJ120" i="1" s="1"/>
  <c r="AJ125" i="1" s="1"/>
  <c r="AK120" i="1" s="1"/>
  <c r="AK125" i="1" s="1"/>
  <c r="AL120" i="1" s="1"/>
  <c r="AL125" i="1" s="1"/>
  <c r="AM120" i="1" s="1"/>
  <c r="AM125" i="1" s="1"/>
  <c r="AN120" i="1" s="1"/>
  <c r="AN125" i="1" s="1"/>
  <c r="AO120" i="1" s="1"/>
  <c r="AP125" i="1" s="1"/>
  <c r="AP124" i="1"/>
  <c r="AP123" i="1"/>
  <c r="AP122" i="1"/>
  <c r="AP121" i="1"/>
  <c r="AP118" i="1"/>
  <c r="AP117" i="1"/>
  <c r="AP116" i="1"/>
  <c r="AP115" i="1"/>
  <c r="H114" i="1"/>
  <c r="H119" i="1" s="1"/>
  <c r="I114" i="1" s="1"/>
  <c r="I119" i="1" s="1"/>
  <c r="J114" i="1" s="1"/>
  <c r="J119" i="1" s="1"/>
  <c r="K114" i="1" s="1"/>
  <c r="K119" i="1" s="1"/>
  <c r="L114" i="1" s="1"/>
  <c r="L119" i="1" s="1"/>
  <c r="M114" i="1" s="1"/>
  <c r="M119" i="1" s="1"/>
  <c r="N114" i="1" s="1"/>
  <c r="N119" i="1" s="1"/>
  <c r="O114" i="1" s="1"/>
  <c r="O119" i="1" s="1"/>
  <c r="P114" i="1" s="1"/>
  <c r="P119" i="1" s="1"/>
  <c r="Q114" i="1" s="1"/>
  <c r="Q119" i="1" s="1"/>
  <c r="R114" i="1" s="1"/>
  <c r="R119" i="1" s="1"/>
  <c r="S114" i="1" s="1"/>
  <c r="S119" i="1" s="1"/>
  <c r="T114" i="1" s="1"/>
  <c r="T119" i="1" s="1"/>
  <c r="U114" i="1" s="1"/>
  <c r="U119" i="1" s="1"/>
  <c r="V114" i="1" s="1"/>
  <c r="V119" i="1" s="1"/>
  <c r="W114" i="1" s="1"/>
  <c r="W119" i="1" s="1"/>
  <c r="X114" i="1" s="1"/>
  <c r="X119" i="1" s="1"/>
  <c r="Y114" i="1" s="1"/>
  <c r="Y119" i="1" s="1"/>
  <c r="Z114" i="1" s="1"/>
  <c r="Z119" i="1" s="1"/>
  <c r="AA114" i="1" s="1"/>
  <c r="AA119" i="1" s="1"/>
  <c r="AB114" i="1" s="1"/>
  <c r="AB119" i="1" s="1"/>
  <c r="AC114" i="1" s="1"/>
  <c r="AC119" i="1" s="1"/>
  <c r="AD114" i="1" s="1"/>
  <c r="AD119" i="1" s="1"/>
  <c r="AE114" i="1" s="1"/>
  <c r="AE119" i="1" s="1"/>
  <c r="AF114" i="1" s="1"/>
  <c r="AF119" i="1" s="1"/>
  <c r="AG114" i="1" s="1"/>
  <c r="AG119" i="1" s="1"/>
  <c r="AH114" i="1" s="1"/>
  <c r="AH119" i="1" s="1"/>
  <c r="AI114" i="1" s="1"/>
  <c r="AI119" i="1" s="1"/>
  <c r="AJ114" i="1" s="1"/>
  <c r="AJ119" i="1" s="1"/>
  <c r="AK114" i="1" s="1"/>
  <c r="AK119" i="1" s="1"/>
  <c r="AL114" i="1" s="1"/>
  <c r="AL119" i="1" s="1"/>
  <c r="AM114" i="1" s="1"/>
  <c r="AM119" i="1" s="1"/>
  <c r="AN114" i="1" s="1"/>
  <c r="AN119" i="1" s="1"/>
  <c r="AO114" i="1" s="1"/>
  <c r="AP119" i="1" s="1"/>
  <c r="H113" i="1"/>
  <c r="I103" i="1" s="1"/>
  <c r="I113" i="1" s="1"/>
  <c r="J103" i="1" s="1"/>
  <c r="J113" i="1" s="1"/>
  <c r="K103" i="1" s="1"/>
  <c r="K113" i="1" s="1"/>
  <c r="L103" i="1" s="1"/>
  <c r="L113" i="1" s="1"/>
  <c r="M103" i="1" s="1"/>
  <c r="M113" i="1" s="1"/>
  <c r="N103" i="1" s="1"/>
  <c r="N113" i="1" s="1"/>
  <c r="O103" i="1" s="1"/>
  <c r="O113" i="1" s="1"/>
  <c r="P103" i="1" s="1"/>
  <c r="P113" i="1" s="1"/>
  <c r="Q103" i="1" s="1"/>
  <c r="Q113" i="1" s="1"/>
  <c r="R103" i="1" s="1"/>
  <c r="R113" i="1" s="1"/>
  <c r="S103" i="1" s="1"/>
  <c r="S113" i="1" s="1"/>
  <c r="T103" i="1" s="1"/>
  <c r="T113" i="1" s="1"/>
  <c r="U103" i="1" s="1"/>
  <c r="U113" i="1" s="1"/>
  <c r="V103" i="1" s="1"/>
  <c r="V113" i="1" s="1"/>
  <c r="W103" i="1" s="1"/>
  <c r="W113" i="1" s="1"/>
  <c r="X103" i="1" s="1"/>
  <c r="X113" i="1" s="1"/>
  <c r="Y103" i="1" s="1"/>
  <c r="Y113" i="1" s="1"/>
  <c r="Z103" i="1" s="1"/>
  <c r="Z113" i="1" s="1"/>
  <c r="AA103" i="1" s="1"/>
  <c r="AA113" i="1" s="1"/>
  <c r="AB103" i="1" s="1"/>
  <c r="AB113" i="1" s="1"/>
  <c r="AC103" i="1" s="1"/>
  <c r="AC113" i="1" s="1"/>
  <c r="AD103" i="1" s="1"/>
  <c r="AD113" i="1" s="1"/>
  <c r="AE103" i="1" s="1"/>
  <c r="AE113" i="1" s="1"/>
  <c r="AF103" i="1" s="1"/>
  <c r="AF113" i="1" s="1"/>
  <c r="AG103" i="1" s="1"/>
  <c r="AG113" i="1" s="1"/>
  <c r="AH103" i="1" s="1"/>
  <c r="AH113" i="1" s="1"/>
  <c r="AI103" i="1" s="1"/>
  <c r="AI113" i="1" s="1"/>
  <c r="AJ103" i="1" s="1"/>
  <c r="AJ113" i="1" s="1"/>
  <c r="AK103" i="1" s="1"/>
  <c r="AK113" i="1" s="1"/>
  <c r="AL103" i="1" s="1"/>
  <c r="AL113" i="1" s="1"/>
  <c r="AM103" i="1" s="1"/>
  <c r="AM113" i="1" s="1"/>
  <c r="AN103" i="1" s="1"/>
  <c r="AN113" i="1" s="1"/>
  <c r="AO103" i="1" s="1"/>
  <c r="AP113" i="1" s="1"/>
  <c r="AP112" i="1"/>
  <c r="AP111" i="1"/>
  <c r="AP110" i="1"/>
  <c r="AP109" i="1"/>
  <c r="AP108" i="1"/>
  <c r="AP107" i="1"/>
  <c r="AP106" i="1"/>
  <c r="AP105" i="1"/>
  <c r="AP104" i="1"/>
  <c r="I102" i="1"/>
  <c r="J97" i="1" s="1"/>
  <c r="J102" i="1" s="1"/>
  <c r="K97" i="1" s="1"/>
  <c r="K102" i="1" s="1"/>
  <c r="L97" i="1" s="1"/>
  <c r="L102" i="1" s="1"/>
  <c r="M97" i="1" s="1"/>
  <c r="M102" i="1" s="1"/>
  <c r="N97" i="1" s="1"/>
  <c r="N102" i="1" s="1"/>
  <c r="O97" i="1" s="1"/>
  <c r="O102" i="1" s="1"/>
  <c r="P97" i="1" s="1"/>
  <c r="P102" i="1" s="1"/>
  <c r="Q97" i="1" s="1"/>
  <c r="Q102" i="1" s="1"/>
  <c r="R97" i="1" s="1"/>
  <c r="R102" i="1" s="1"/>
  <c r="S97" i="1" s="1"/>
  <c r="S102" i="1" s="1"/>
  <c r="T97" i="1" s="1"/>
  <c r="T102" i="1" s="1"/>
  <c r="U97" i="1" s="1"/>
  <c r="U102" i="1" s="1"/>
  <c r="V97" i="1" s="1"/>
  <c r="V102" i="1" s="1"/>
  <c r="W97" i="1" s="1"/>
  <c r="W102" i="1" s="1"/>
  <c r="X97" i="1" s="1"/>
  <c r="X102" i="1" s="1"/>
  <c r="Y97" i="1" s="1"/>
  <c r="Y102" i="1" s="1"/>
  <c r="Z97" i="1" s="1"/>
  <c r="Z102" i="1" s="1"/>
  <c r="AA97" i="1" s="1"/>
  <c r="AA102" i="1" s="1"/>
  <c r="AB97" i="1" s="1"/>
  <c r="AB102" i="1" s="1"/>
  <c r="AC97" i="1" s="1"/>
  <c r="AC102" i="1" s="1"/>
  <c r="AD97" i="1" s="1"/>
  <c r="AD102" i="1" s="1"/>
  <c r="AE97" i="1" s="1"/>
  <c r="AE102" i="1" s="1"/>
  <c r="AF97" i="1" s="1"/>
  <c r="AF102" i="1" s="1"/>
  <c r="AG97" i="1" s="1"/>
  <c r="AG102" i="1" s="1"/>
  <c r="AH97" i="1" s="1"/>
  <c r="AH102" i="1" s="1"/>
  <c r="AI97" i="1" s="1"/>
  <c r="AI102" i="1" s="1"/>
  <c r="AJ97" i="1" s="1"/>
  <c r="AJ102" i="1" s="1"/>
  <c r="AK97" i="1" s="1"/>
  <c r="AK102" i="1" s="1"/>
  <c r="AL97" i="1" s="1"/>
  <c r="AL102" i="1" s="1"/>
  <c r="AM97" i="1" s="1"/>
  <c r="AM102" i="1" s="1"/>
  <c r="AN97" i="1" s="1"/>
  <c r="AN102" i="1" s="1"/>
  <c r="AO97" i="1" s="1"/>
  <c r="AP102" i="1" s="1"/>
  <c r="AP101" i="1"/>
  <c r="AP100" i="1"/>
  <c r="AP99" i="1"/>
  <c r="AP98" i="1"/>
  <c r="H97" i="1"/>
  <c r="H102" i="1" s="1"/>
  <c r="I96" i="1"/>
  <c r="J91" i="1" s="1"/>
  <c r="J96" i="1" s="1"/>
  <c r="K91" i="1" s="1"/>
  <c r="K96" i="1" s="1"/>
  <c r="L91" i="1" s="1"/>
  <c r="L96" i="1" s="1"/>
  <c r="M91" i="1" s="1"/>
  <c r="M96" i="1" s="1"/>
  <c r="N91" i="1" s="1"/>
  <c r="N96" i="1" s="1"/>
  <c r="O91" i="1" s="1"/>
  <c r="O96" i="1" s="1"/>
  <c r="P91" i="1" s="1"/>
  <c r="P96" i="1" s="1"/>
  <c r="Q91" i="1" s="1"/>
  <c r="Q96" i="1" s="1"/>
  <c r="R91" i="1" s="1"/>
  <c r="R96" i="1" s="1"/>
  <c r="S91" i="1" s="1"/>
  <c r="S96" i="1" s="1"/>
  <c r="T91" i="1" s="1"/>
  <c r="T96" i="1" s="1"/>
  <c r="U91" i="1" s="1"/>
  <c r="U96" i="1" s="1"/>
  <c r="V91" i="1" s="1"/>
  <c r="V96" i="1" s="1"/>
  <c r="W91" i="1" s="1"/>
  <c r="W96" i="1" s="1"/>
  <c r="X91" i="1" s="1"/>
  <c r="X96" i="1" s="1"/>
  <c r="Y91" i="1" s="1"/>
  <c r="Y96" i="1" s="1"/>
  <c r="Z91" i="1" s="1"/>
  <c r="Z96" i="1" s="1"/>
  <c r="AA91" i="1" s="1"/>
  <c r="AA96" i="1" s="1"/>
  <c r="AB91" i="1" s="1"/>
  <c r="AB96" i="1" s="1"/>
  <c r="AC91" i="1" s="1"/>
  <c r="AC96" i="1" s="1"/>
  <c r="AD91" i="1" s="1"/>
  <c r="AD96" i="1" s="1"/>
  <c r="AE91" i="1" s="1"/>
  <c r="AE96" i="1" s="1"/>
  <c r="AF91" i="1" s="1"/>
  <c r="AF96" i="1" s="1"/>
  <c r="AG91" i="1" s="1"/>
  <c r="AG96" i="1" s="1"/>
  <c r="AH91" i="1" s="1"/>
  <c r="AH96" i="1" s="1"/>
  <c r="AI91" i="1" s="1"/>
  <c r="AI96" i="1" s="1"/>
  <c r="AJ91" i="1" s="1"/>
  <c r="AJ96" i="1" s="1"/>
  <c r="AK91" i="1" s="1"/>
  <c r="AK96" i="1" s="1"/>
  <c r="AL91" i="1" s="1"/>
  <c r="AL96" i="1" s="1"/>
  <c r="AM91" i="1" s="1"/>
  <c r="AM96" i="1" s="1"/>
  <c r="AN91" i="1" s="1"/>
  <c r="AN96" i="1" s="1"/>
  <c r="AO91" i="1" s="1"/>
  <c r="AP96" i="1" s="1"/>
  <c r="AP95" i="1"/>
  <c r="AP94" i="1"/>
  <c r="AP93" i="1"/>
  <c r="AP92" i="1"/>
  <c r="H91" i="1"/>
  <c r="H96" i="1" s="1"/>
  <c r="I90" i="1"/>
  <c r="J85" i="1" s="1"/>
  <c r="J90" i="1" s="1"/>
  <c r="K85" i="1" s="1"/>
  <c r="K90" i="1" s="1"/>
  <c r="L85" i="1" s="1"/>
  <c r="L90" i="1" s="1"/>
  <c r="M85" i="1" s="1"/>
  <c r="M90" i="1" s="1"/>
  <c r="N85" i="1" s="1"/>
  <c r="N90" i="1" s="1"/>
  <c r="O85" i="1" s="1"/>
  <c r="O90" i="1" s="1"/>
  <c r="P85" i="1" s="1"/>
  <c r="P90" i="1" s="1"/>
  <c r="Q85" i="1" s="1"/>
  <c r="Q90" i="1" s="1"/>
  <c r="R85" i="1" s="1"/>
  <c r="R90" i="1" s="1"/>
  <c r="S85" i="1" s="1"/>
  <c r="S90" i="1" s="1"/>
  <c r="T85" i="1" s="1"/>
  <c r="T90" i="1" s="1"/>
  <c r="U85" i="1" s="1"/>
  <c r="U90" i="1" s="1"/>
  <c r="V85" i="1" s="1"/>
  <c r="V90" i="1" s="1"/>
  <c r="W85" i="1" s="1"/>
  <c r="W90" i="1" s="1"/>
  <c r="X85" i="1" s="1"/>
  <c r="X90" i="1" s="1"/>
  <c r="Y85" i="1" s="1"/>
  <c r="Y90" i="1" s="1"/>
  <c r="Z85" i="1" s="1"/>
  <c r="Z90" i="1" s="1"/>
  <c r="AA85" i="1" s="1"/>
  <c r="AA90" i="1" s="1"/>
  <c r="AB85" i="1" s="1"/>
  <c r="AB90" i="1" s="1"/>
  <c r="AC85" i="1" s="1"/>
  <c r="AC90" i="1" s="1"/>
  <c r="AD85" i="1" s="1"/>
  <c r="AD90" i="1" s="1"/>
  <c r="AE85" i="1" s="1"/>
  <c r="AE90" i="1" s="1"/>
  <c r="AF85" i="1" s="1"/>
  <c r="AF90" i="1" s="1"/>
  <c r="AG85" i="1" s="1"/>
  <c r="AG90" i="1" s="1"/>
  <c r="AH85" i="1" s="1"/>
  <c r="AH90" i="1" s="1"/>
  <c r="AI85" i="1" s="1"/>
  <c r="AI90" i="1" s="1"/>
  <c r="AJ85" i="1" s="1"/>
  <c r="AJ90" i="1" s="1"/>
  <c r="AK85" i="1" s="1"/>
  <c r="AK90" i="1" s="1"/>
  <c r="AL85" i="1" s="1"/>
  <c r="AL90" i="1" s="1"/>
  <c r="AM85" i="1" s="1"/>
  <c r="AM90" i="1" s="1"/>
  <c r="AN85" i="1" s="1"/>
  <c r="AN90" i="1" s="1"/>
  <c r="AO85" i="1" s="1"/>
  <c r="AP90" i="1" s="1"/>
  <c r="AP89" i="1"/>
  <c r="AP88" i="1"/>
  <c r="AP87" i="1"/>
  <c r="AP86" i="1"/>
  <c r="H85" i="1"/>
  <c r="H90" i="1" s="1"/>
  <c r="I84" i="1"/>
  <c r="J79" i="1" s="1"/>
  <c r="J84" i="1" s="1"/>
  <c r="K79" i="1" s="1"/>
  <c r="K84" i="1" s="1"/>
  <c r="L79" i="1" s="1"/>
  <c r="L84" i="1" s="1"/>
  <c r="M79" i="1" s="1"/>
  <c r="M84" i="1" s="1"/>
  <c r="N79" i="1" s="1"/>
  <c r="N84" i="1" s="1"/>
  <c r="O79" i="1" s="1"/>
  <c r="O84" i="1" s="1"/>
  <c r="P79" i="1" s="1"/>
  <c r="P84" i="1" s="1"/>
  <c r="Q79" i="1" s="1"/>
  <c r="Q84" i="1" s="1"/>
  <c r="R79" i="1" s="1"/>
  <c r="R84" i="1" s="1"/>
  <c r="S79" i="1" s="1"/>
  <c r="S84" i="1" s="1"/>
  <c r="T79" i="1" s="1"/>
  <c r="T84" i="1" s="1"/>
  <c r="U79" i="1" s="1"/>
  <c r="U84" i="1" s="1"/>
  <c r="V79" i="1" s="1"/>
  <c r="V84" i="1" s="1"/>
  <c r="W79" i="1" s="1"/>
  <c r="W84" i="1" s="1"/>
  <c r="X79" i="1" s="1"/>
  <c r="X84" i="1" s="1"/>
  <c r="Y79" i="1" s="1"/>
  <c r="Y84" i="1" s="1"/>
  <c r="Z79" i="1" s="1"/>
  <c r="Z84" i="1" s="1"/>
  <c r="AA79" i="1" s="1"/>
  <c r="AA84" i="1" s="1"/>
  <c r="AB79" i="1" s="1"/>
  <c r="AB84" i="1" s="1"/>
  <c r="AC79" i="1" s="1"/>
  <c r="AC84" i="1" s="1"/>
  <c r="AD79" i="1" s="1"/>
  <c r="AD84" i="1" s="1"/>
  <c r="AE79" i="1" s="1"/>
  <c r="AE84" i="1" s="1"/>
  <c r="AF79" i="1" s="1"/>
  <c r="AF84" i="1" s="1"/>
  <c r="AG79" i="1" s="1"/>
  <c r="AG84" i="1" s="1"/>
  <c r="AH79" i="1" s="1"/>
  <c r="AH84" i="1" s="1"/>
  <c r="AI79" i="1" s="1"/>
  <c r="AI84" i="1" s="1"/>
  <c r="AJ79" i="1" s="1"/>
  <c r="AJ84" i="1" s="1"/>
  <c r="AK79" i="1" s="1"/>
  <c r="AK84" i="1" s="1"/>
  <c r="AL79" i="1" s="1"/>
  <c r="AL84" i="1" s="1"/>
  <c r="AM79" i="1" s="1"/>
  <c r="AM84" i="1" s="1"/>
  <c r="AN79" i="1" s="1"/>
  <c r="AN84" i="1" s="1"/>
  <c r="AO79" i="1" s="1"/>
  <c r="AP84" i="1" s="1"/>
  <c r="AP83" i="1"/>
  <c r="AP82" i="1"/>
  <c r="AP81" i="1"/>
  <c r="AP80" i="1"/>
  <c r="H79" i="1"/>
  <c r="H84" i="1" s="1"/>
  <c r="H78" i="1"/>
  <c r="I72" i="1" s="1"/>
  <c r="I78" i="1" s="1"/>
  <c r="J72" i="1" s="1"/>
  <c r="J78" i="1" s="1"/>
  <c r="K72" i="1" s="1"/>
  <c r="K78" i="1" s="1"/>
  <c r="L72" i="1" s="1"/>
  <c r="L78" i="1" s="1"/>
  <c r="M72" i="1" s="1"/>
  <c r="M78" i="1" s="1"/>
  <c r="N72" i="1" s="1"/>
  <c r="N78" i="1" s="1"/>
  <c r="O72" i="1" s="1"/>
  <c r="O78" i="1" s="1"/>
  <c r="P72" i="1" s="1"/>
  <c r="P78" i="1" s="1"/>
  <c r="Q72" i="1" s="1"/>
  <c r="Q78" i="1" s="1"/>
  <c r="R72" i="1" s="1"/>
  <c r="R78" i="1" s="1"/>
  <c r="S72" i="1" s="1"/>
  <c r="S78" i="1" s="1"/>
  <c r="T72" i="1" s="1"/>
  <c r="T78" i="1" s="1"/>
  <c r="U72" i="1" s="1"/>
  <c r="U78" i="1" s="1"/>
  <c r="V72" i="1" s="1"/>
  <c r="V78" i="1" s="1"/>
  <c r="W72" i="1" s="1"/>
  <c r="W78" i="1" s="1"/>
  <c r="X72" i="1" s="1"/>
  <c r="X78" i="1" s="1"/>
  <c r="Y72" i="1" s="1"/>
  <c r="Y78" i="1" s="1"/>
  <c r="Z72" i="1" s="1"/>
  <c r="Z78" i="1" s="1"/>
  <c r="AA72" i="1" s="1"/>
  <c r="AA78" i="1" s="1"/>
  <c r="AB72" i="1" s="1"/>
  <c r="AB78" i="1" s="1"/>
  <c r="AC72" i="1" s="1"/>
  <c r="AC78" i="1" s="1"/>
  <c r="AD72" i="1" s="1"/>
  <c r="AD78" i="1" s="1"/>
  <c r="AE72" i="1" s="1"/>
  <c r="AE78" i="1" s="1"/>
  <c r="AF72" i="1" s="1"/>
  <c r="AF78" i="1" s="1"/>
  <c r="AG72" i="1" s="1"/>
  <c r="AG78" i="1" s="1"/>
  <c r="AH72" i="1" s="1"/>
  <c r="AH78" i="1" s="1"/>
  <c r="AI72" i="1" s="1"/>
  <c r="AI78" i="1" s="1"/>
  <c r="AJ72" i="1" s="1"/>
  <c r="AJ78" i="1" s="1"/>
  <c r="AK72" i="1" s="1"/>
  <c r="AK78" i="1" s="1"/>
  <c r="AL72" i="1" s="1"/>
  <c r="AL78" i="1" s="1"/>
  <c r="AM72" i="1" s="1"/>
  <c r="AM78" i="1" s="1"/>
  <c r="AN72" i="1" s="1"/>
  <c r="AN78" i="1" s="1"/>
  <c r="AO72" i="1" s="1"/>
  <c r="AP78" i="1" s="1"/>
  <c r="AP77" i="1"/>
  <c r="AP76" i="1"/>
  <c r="AP75" i="1"/>
  <c r="AP74" i="1"/>
  <c r="AP73" i="1"/>
  <c r="AP70" i="1"/>
  <c r="AP69" i="1"/>
  <c r="AP68" i="1"/>
  <c r="AP67" i="1"/>
  <c r="H66" i="1"/>
  <c r="H71" i="1" s="1"/>
  <c r="I66" i="1" s="1"/>
  <c r="I71" i="1" s="1"/>
  <c r="J66" i="1" s="1"/>
  <c r="J71" i="1" s="1"/>
  <c r="K66" i="1" s="1"/>
  <c r="K71" i="1" s="1"/>
  <c r="L66" i="1" s="1"/>
  <c r="L71" i="1" s="1"/>
  <c r="M66" i="1" s="1"/>
  <c r="M71" i="1" s="1"/>
  <c r="N66" i="1" s="1"/>
  <c r="N71" i="1" s="1"/>
  <c r="O66" i="1" s="1"/>
  <c r="O71" i="1" s="1"/>
  <c r="P66" i="1" s="1"/>
  <c r="P71" i="1" s="1"/>
  <c r="Q66" i="1" s="1"/>
  <c r="Q71" i="1" s="1"/>
  <c r="R66" i="1" s="1"/>
  <c r="R71" i="1" s="1"/>
  <c r="S66" i="1" s="1"/>
  <c r="S71" i="1" s="1"/>
  <c r="T66" i="1" s="1"/>
  <c r="T71" i="1" s="1"/>
  <c r="U66" i="1" s="1"/>
  <c r="U71" i="1" s="1"/>
  <c r="V66" i="1" s="1"/>
  <c r="V71" i="1" s="1"/>
  <c r="W66" i="1" s="1"/>
  <c r="W71" i="1" s="1"/>
  <c r="X66" i="1" s="1"/>
  <c r="X71" i="1" s="1"/>
  <c r="Y66" i="1" s="1"/>
  <c r="Y71" i="1" s="1"/>
  <c r="Z66" i="1" s="1"/>
  <c r="Z71" i="1" s="1"/>
  <c r="AA66" i="1" s="1"/>
  <c r="AA71" i="1" s="1"/>
  <c r="AB66" i="1" s="1"/>
  <c r="AB71" i="1" s="1"/>
  <c r="AC66" i="1" s="1"/>
  <c r="AC71" i="1" s="1"/>
  <c r="AD66" i="1" s="1"/>
  <c r="AD71" i="1" s="1"/>
  <c r="AE66" i="1" s="1"/>
  <c r="AE71" i="1" s="1"/>
  <c r="AF66" i="1" s="1"/>
  <c r="AF71" i="1" s="1"/>
  <c r="AG66" i="1" s="1"/>
  <c r="AG71" i="1" s="1"/>
  <c r="AH66" i="1" s="1"/>
  <c r="AH71" i="1" s="1"/>
  <c r="AI66" i="1" s="1"/>
  <c r="AI71" i="1" s="1"/>
  <c r="AJ66" i="1" s="1"/>
  <c r="AJ71" i="1" s="1"/>
  <c r="AK66" i="1" s="1"/>
  <c r="AK71" i="1" s="1"/>
  <c r="AL66" i="1" s="1"/>
  <c r="AL71" i="1" s="1"/>
  <c r="AM66" i="1" s="1"/>
  <c r="AM71" i="1" s="1"/>
  <c r="AN66" i="1" s="1"/>
  <c r="AN71" i="1" s="1"/>
  <c r="AO66" i="1" s="1"/>
  <c r="AP71" i="1" s="1"/>
  <c r="H65" i="1"/>
  <c r="I60" i="1" s="1"/>
  <c r="I65" i="1" s="1"/>
  <c r="J60" i="1" s="1"/>
  <c r="J65" i="1" s="1"/>
  <c r="K60" i="1" s="1"/>
  <c r="K65" i="1" s="1"/>
  <c r="L60" i="1" s="1"/>
  <c r="L65" i="1" s="1"/>
  <c r="M60" i="1" s="1"/>
  <c r="M65" i="1" s="1"/>
  <c r="N60" i="1" s="1"/>
  <c r="N65" i="1" s="1"/>
  <c r="O60" i="1" s="1"/>
  <c r="O65" i="1" s="1"/>
  <c r="P60" i="1" s="1"/>
  <c r="P65" i="1" s="1"/>
  <c r="Q60" i="1" s="1"/>
  <c r="Q65" i="1" s="1"/>
  <c r="R60" i="1" s="1"/>
  <c r="R65" i="1" s="1"/>
  <c r="S60" i="1" s="1"/>
  <c r="S65" i="1" s="1"/>
  <c r="T60" i="1" s="1"/>
  <c r="T65" i="1" s="1"/>
  <c r="U60" i="1" s="1"/>
  <c r="U65" i="1" s="1"/>
  <c r="V60" i="1" s="1"/>
  <c r="V65" i="1" s="1"/>
  <c r="W60" i="1" s="1"/>
  <c r="W65" i="1" s="1"/>
  <c r="X60" i="1" s="1"/>
  <c r="X65" i="1" s="1"/>
  <c r="Y60" i="1" s="1"/>
  <c r="Y65" i="1" s="1"/>
  <c r="Z60" i="1" s="1"/>
  <c r="Z65" i="1" s="1"/>
  <c r="AA60" i="1" s="1"/>
  <c r="AA65" i="1" s="1"/>
  <c r="AB60" i="1" s="1"/>
  <c r="AB65" i="1" s="1"/>
  <c r="AC60" i="1" s="1"/>
  <c r="AC65" i="1" s="1"/>
  <c r="AD60" i="1" s="1"/>
  <c r="AD65" i="1" s="1"/>
  <c r="AE60" i="1" s="1"/>
  <c r="AE65" i="1" s="1"/>
  <c r="AF60" i="1" s="1"/>
  <c r="AF65" i="1" s="1"/>
  <c r="AG60" i="1" s="1"/>
  <c r="AG65" i="1" s="1"/>
  <c r="AH60" i="1" s="1"/>
  <c r="AH65" i="1" s="1"/>
  <c r="AI60" i="1" s="1"/>
  <c r="AI65" i="1" s="1"/>
  <c r="AJ60" i="1" s="1"/>
  <c r="AJ65" i="1" s="1"/>
  <c r="AK60" i="1" s="1"/>
  <c r="AK65" i="1" s="1"/>
  <c r="AL60" i="1" s="1"/>
  <c r="AL65" i="1" s="1"/>
  <c r="AM60" i="1" s="1"/>
  <c r="AM65" i="1" s="1"/>
  <c r="AN60" i="1" s="1"/>
  <c r="AN65" i="1" s="1"/>
  <c r="AO60" i="1" s="1"/>
  <c r="AP65" i="1" s="1"/>
  <c r="AP64" i="1"/>
  <c r="AP63" i="1"/>
  <c r="AP62" i="1"/>
  <c r="AP61" i="1"/>
  <c r="H59" i="1"/>
  <c r="I54" i="1" s="1"/>
  <c r="I59" i="1" s="1"/>
  <c r="J54" i="1" s="1"/>
  <c r="J59" i="1" s="1"/>
  <c r="K54" i="1" s="1"/>
  <c r="K59" i="1" s="1"/>
  <c r="L54" i="1" s="1"/>
  <c r="L59" i="1" s="1"/>
  <c r="M54" i="1" s="1"/>
  <c r="M59" i="1" s="1"/>
  <c r="N54" i="1" s="1"/>
  <c r="N59" i="1" s="1"/>
  <c r="O54" i="1" s="1"/>
  <c r="O59" i="1" s="1"/>
  <c r="P54" i="1" s="1"/>
  <c r="P59" i="1" s="1"/>
  <c r="Q54" i="1" s="1"/>
  <c r="Q59" i="1" s="1"/>
  <c r="R54" i="1" s="1"/>
  <c r="R59" i="1" s="1"/>
  <c r="S54" i="1" s="1"/>
  <c r="S59" i="1" s="1"/>
  <c r="T54" i="1" s="1"/>
  <c r="T59" i="1" s="1"/>
  <c r="U54" i="1" s="1"/>
  <c r="U59" i="1" s="1"/>
  <c r="V54" i="1" s="1"/>
  <c r="V59" i="1" s="1"/>
  <c r="W54" i="1" s="1"/>
  <c r="W59" i="1" s="1"/>
  <c r="X54" i="1" s="1"/>
  <c r="X59" i="1" s="1"/>
  <c r="Y54" i="1" s="1"/>
  <c r="Y59" i="1" s="1"/>
  <c r="Z54" i="1" s="1"/>
  <c r="Z59" i="1" s="1"/>
  <c r="AA54" i="1" s="1"/>
  <c r="AA59" i="1" s="1"/>
  <c r="AB54" i="1" s="1"/>
  <c r="AB59" i="1" s="1"/>
  <c r="AC54" i="1" s="1"/>
  <c r="AC59" i="1" s="1"/>
  <c r="AD54" i="1" s="1"/>
  <c r="AD59" i="1" s="1"/>
  <c r="AE54" i="1" s="1"/>
  <c r="AE59" i="1" s="1"/>
  <c r="AF54" i="1" s="1"/>
  <c r="AF59" i="1" s="1"/>
  <c r="AG54" i="1" s="1"/>
  <c r="AG59" i="1" s="1"/>
  <c r="AH54" i="1" s="1"/>
  <c r="AH59" i="1" s="1"/>
  <c r="AI54" i="1" s="1"/>
  <c r="AI59" i="1" s="1"/>
  <c r="AJ54" i="1" s="1"/>
  <c r="AJ59" i="1" s="1"/>
  <c r="AK54" i="1" s="1"/>
  <c r="AK59" i="1" s="1"/>
  <c r="AL54" i="1" s="1"/>
  <c r="AL59" i="1" s="1"/>
  <c r="AM54" i="1" s="1"/>
  <c r="AM59" i="1" s="1"/>
  <c r="AN54" i="1" s="1"/>
  <c r="AN59" i="1" s="1"/>
  <c r="AO54" i="1" s="1"/>
  <c r="AP59" i="1" s="1"/>
  <c r="AP58" i="1"/>
  <c r="AP57" i="1"/>
  <c r="AP56" i="1"/>
  <c r="AP55" i="1"/>
  <c r="H53" i="1"/>
  <c r="AP52" i="1"/>
  <c r="AP51" i="1"/>
  <c r="AP50" i="1"/>
  <c r="AP49" i="1"/>
  <c r="H47" i="1"/>
  <c r="I42" i="1" s="1"/>
  <c r="I47" i="1" s="1"/>
  <c r="J42" i="1" s="1"/>
  <c r="J47" i="1" s="1"/>
  <c r="K42" i="1" s="1"/>
  <c r="K47" i="1" s="1"/>
  <c r="L42" i="1" s="1"/>
  <c r="L47" i="1" s="1"/>
  <c r="M42" i="1" s="1"/>
  <c r="M47" i="1" s="1"/>
  <c r="N42" i="1" s="1"/>
  <c r="N47" i="1" s="1"/>
  <c r="O42" i="1" s="1"/>
  <c r="O47" i="1" s="1"/>
  <c r="P42" i="1" s="1"/>
  <c r="P47" i="1" s="1"/>
  <c r="Q42" i="1" s="1"/>
  <c r="Q47" i="1" s="1"/>
  <c r="R42" i="1" s="1"/>
  <c r="R47" i="1" s="1"/>
  <c r="S42" i="1" s="1"/>
  <c r="S47" i="1" s="1"/>
  <c r="T42" i="1" s="1"/>
  <c r="T47" i="1" s="1"/>
  <c r="U42" i="1" s="1"/>
  <c r="U47" i="1" s="1"/>
  <c r="V42" i="1" s="1"/>
  <c r="V47" i="1" s="1"/>
  <c r="W42" i="1" s="1"/>
  <c r="W47" i="1" s="1"/>
  <c r="X42" i="1" s="1"/>
  <c r="X47" i="1" s="1"/>
  <c r="Y42" i="1" s="1"/>
  <c r="Y47" i="1" s="1"/>
  <c r="Z42" i="1" s="1"/>
  <c r="Z47" i="1" s="1"/>
  <c r="AA42" i="1" s="1"/>
  <c r="AA47" i="1" s="1"/>
  <c r="AB42" i="1" s="1"/>
  <c r="AB47" i="1" s="1"/>
  <c r="AC42" i="1" s="1"/>
  <c r="AC47" i="1" s="1"/>
  <c r="AD42" i="1" s="1"/>
  <c r="AD47" i="1" s="1"/>
  <c r="AE42" i="1" s="1"/>
  <c r="AE47" i="1" s="1"/>
  <c r="AF42" i="1" s="1"/>
  <c r="AF47" i="1" s="1"/>
  <c r="AG42" i="1" s="1"/>
  <c r="AG47" i="1" s="1"/>
  <c r="AH42" i="1" s="1"/>
  <c r="AH47" i="1" s="1"/>
  <c r="AI42" i="1" s="1"/>
  <c r="AI47" i="1" s="1"/>
  <c r="AJ42" i="1" s="1"/>
  <c r="AJ47" i="1" s="1"/>
  <c r="AK42" i="1" s="1"/>
  <c r="AK47" i="1" s="1"/>
  <c r="AL42" i="1" s="1"/>
  <c r="AL47" i="1" s="1"/>
  <c r="AM42" i="1" s="1"/>
  <c r="AM47" i="1" s="1"/>
  <c r="AN42" i="1" s="1"/>
  <c r="AN47" i="1" s="1"/>
  <c r="AO42" i="1" s="1"/>
  <c r="AP47" i="1" s="1"/>
  <c r="AP46" i="1"/>
  <c r="AP45" i="1"/>
  <c r="AP44" i="1"/>
  <c r="AP43" i="1"/>
  <c r="H41" i="1"/>
  <c r="I33" i="1" s="1"/>
  <c r="I41" i="1" s="1"/>
  <c r="J33" i="1" s="1"/>
  <c r="J41" i="1" s="1"/>
  <c r="K33" i="1" s="1"/>
  <c r="K41" i="1" s="1"/>
  <c r="L33" i="1" s="1"/>
  <c r="L41" i="1" s="1"/>
  <c r="M33" i="1" s="1"/>
  <c r="M41" i="1" s="1"/>
  <c r="N33" i="1" s="1"/>
  <c r="N41" i="1" s="1"/>
  <c r="O33" i="1" s="1"/>
  <c r="O41" i="1" s="1"/>
  <c r="P33" i="1" s="1"/>
  <c r="P41" i="1" s="1"/>
  <c r="Q33" i="1" s="1"/>
  <c r="Q41" i="1" s="1"/>
  <c r="R33" i="1" s="1"/>
  <c r="R41" i="1" s="1"/>
  <c r="S33" i="1" s="1"/>
  <c r="S41" i="1" s="1"/>
  <c r="T33" i="1" s="1"/>
  <c r="T41" i="1" s="1"/>
  <c r="U33" i="1" s="1"/>
  <c r="U41" i="1" s="1"/>
  <c r="V33" i="1" s="1"/>
  <c r="V41" i="1" s="1"/>
  <c r="W33" i="1" s="1"/>
  <c r="W41" i="1" s="1"/>
  <c r="X33" i="1" s="1"/>
  <c r="X41" i="1" s="1"/>
  <c r="Y33" i="1" s="1"/>
  <c r="Y41" i="1" s="1"/>
  <c r="Z33" i="1" s="1"/>
  <c r="Z41" i="1" s="1"/>
  <c r="AA33" i="1" s="1"/>
  <c r="AA41" i="1" s="1"/>
  <c r="AB33" i="1" s="1"/>
  <c r="AB41" i="1" s="1"/>
  <c r="AC33" i="1" s="1"/>
  <c r="AC41" i="1" s="1"/>
  <c r="AD33" i="1" s="1"/>
  <c r="AD41" i="1" s="1"/>
  <c r="AE33" i="1" s="1"/>
  <c r="AE41" i="1" s="1"/>
  <c r="AF33" i="1" s="1"/>
  <c r="AF41" i="1" s="1"/>
  <c r="AG33" i="1" s="1"/>
  <c r="AG41" i="1" s="1"/>
  <c r="AH33" i="1" s="1"/>
  <c r="AH41" i="1" s="1"/>
  <c r="AI33" i="1" s="1"/>
  <c r="AI41" i="1" s="1"/>
  <c r="AJ33" i="1" s="1"/>
  <c r="AJ41" i="1" s="1"/>
  <c r="AK33" i="1" s="1"/>
  <c r="AK41" i="1" s="1"/>
  <c r="AL33" i="1" s="1"/>
  <c r="AL41" i="1" s="1"/>
  <c r="AM33" i="1" s="1"/>
  <c r="AM41" i="1" s="1"/>
  <c r="AN33" i="1" s="1"/>
  <c r="AN41" i="1" s="1"/>
  <c r="AO33" i="1" s="1"/>
  <c r="AP41" i="1" s="1"/>
  <c r="AP40" i="1"/>
  <c r="AP39" i="1"/>
  <c r="AP38" i="1"/>
  <c r="AP34" i="1"/>
  <c r="H32" i="1"/>
  <c r="I27" i="1" s="1"/>
  <c r="I32" i="1" s="1"/>
  <c r="J27" i="1" s="1"/>
  <c r="J32" i="1" s="1"/>
  <c r="K27" i="1" s="1"/>
  <c r="K32" i="1" s="1"/>
  <c r="L27" i="1" s="1"/>
  <c r="L32" i="1" s="1"/>
  <c r="M27" i="1" s="1"/>
  <c r="M32" i="1" s="1"/>
  <c r="N27" i="1" s="1"/>
  <c r="N32" i="1" s="1"/>
  <c r="O27" i="1" s="1"/>
  <c r="O32" i="1" s="1"/>
  <c r="P27" i="1" s="1"/>
  <c r="P32" i="1" s="1"/>
  <c r="Q27" i="1" s="1"/>
  <c r="Q32" i="1" s="1"/>
  <c r="R27" i="1" s="1"/>
  <c r="R32" i="1" s="1"/>
  <c r="S27" i="1" s="1"/>
  <c r="S32" i="1" s="1"/>
  <c r="T27" i="1" s="1"/>
  <c r="T32" i="1" s="1"/>
  <c r="U27" i="1" s="1"/>
  <c r="U32" i="1" s="1"/>
  <c r="V27" i="1" s="1"/>
  <c r="V32" i="1" s="1"/>
  <c r="W27" i="1" s="1"/>
  <c r="W32" i="1" s="1"/>
  <c r="X27" i="1" s="1"/>
  <c r="X32" i="1" s="1"/>
  <c r="Y27" i="1" s="1"/>
  <c r="Y32" i="1" s="1"/>
  <c r="Z27" i="1" s="1"/>
  <c r="Z32" i="1" s="1"/>
  <c r="AA27" i="1" s="1"/>
  <c r="AA32" i="1" s="1"/>
  <c r="AB27" i="1" s="1"/>
  <c r="AB32" i="1" s="1"/>
  <c r="AC27" i="1" s="1"/>
  <c r="AC32" i="1" s="1"/>
  <c r="AD27" i="1" s="1"/>
  <c r="AD32" i="1" s="1"/>
  <c r="AE27" i="1" s="1"/>
  <c r="AE32" i="1" s="1"/>
  <c r="AF27" i="1" s="1"/>
  <c r="AF32" i="1" s="1"/>
  <c r="AG27" i="1" s="1"/>
  <c r="AG32" i="1" s="1"/>
  <c r="AH27" i="1" s="1"/>
  <c r="AH32" i="1" s="1"/>
  <c r="AI27" i="1" s="1"/>
  <c r="AI32" i="1" s="1"/>
  <c r="AJ27" i="1" s="1"/>
  <c r="AJ32" i="1" s="1"/>
  <c r="AK27" i="1" s="1"/>
  <c r="AK32" i="1" s="1"/>
  <c r="AL27" i="1" s="1"/>
  <c r="AL32" i="1" s="1"/>
  <c r="AM27" i="1" s="1"/>
  <c r="AM32" i="1" s="1"/>
  <c r="AN27" i="1" s="1"/>
  <c r="AN32" i="1" s="1"/>
  <c r="AO27" i="1" s="1"/>
  <c r="AP32" i="1" s="1"/>
  <c r="AP31" i="1"/>
  <c r="AP30" i="1"/>
  <c r="AP29" i="1"/>
  <c r="AP28" i="1"/>
  <c r="H26" i="1"/>
  <c r="I21" i="1" s="1"/>
  <c r="I26" i="1" s="1"/>
  <c r="J21" i="1" s="1"/>
  <c r="J26" i="1" s="1"/>
  <c r="K21" i="1" s="1"/>
  <c r="K26" i="1" s="1"/>
  <c r="L21" i="1" s="1"/>
  <c r="L26" i="1" s="1"/>
  <c r="M21" i="1" s="1"/>
  <c r="M26" i="1" s="1"/>
  <c r="N21" i="1" s="1"/>
  <c r="N26" i="1" s="1"/>
  <c r="O21" i="1" s="1"/>
  <c r="O26" i="1" s="1"/>
  <c r="P21" i="1" s="1"/>
  <c r="P26" i="1" s="1"/>
  <c r="Q21" i="1" s="1"/>
  <c r="Q26" i="1" s="1"/>
  <c r="R21" i="1" s="1"/>
  <c r="R26" i="1" s="1"/>
  <c r="S21" i="1" s="1"/>
  <c r="S26" i="1" s="1"/>
  <c r="T21" i="1" s="1"/>
  <c r="T26" i="1" s="1"/>
  <c r="U21" i="1" s="1"/>
  <c r="U26" i="1" s="1"/>
  <c r="V21" i="1" s="1"/>
  <c r="V26" i="1" s="1"/>
  <c r="W21" i="1" s="1"/>
  <c r="W26" i="1" s="1"/>
  <c r="X21" i="1" s="1"/>
  <c r="X26" i="1" s="1"/>
  <c r="Y21" i="1" s="1"/>
  <c r="Y26" i="1" s="1"/>
  <c r="Z21" i="1" s="1"/>
  <c r="Z26" i="1" s="1"/>
  <c r="AA21" i="1" s="1"/>
  <c r="AA26" i="1" s="1"/>
  <c r="AB21" i="1" s="1"/>
  <c r="AB26" i="1" s="1"/>
  <c r="AC21" i="1" s="1"/>
  <c r="AC26" i="1" s="1"/>
  <c r="AD21" i="1" s="1"/>
  <c r="AD26" i="1" s="1"/>
  <c r="AE21" i="1" s="1"/>
  <c r="AE26" i="1" s="1"/>
  <c r="AF21" i="1" s="1"/>
  <c r="AF26" i="1" s="1"/>
  <c r="AG21" i="1" s="1"/>
  <c r="AG26" i="1" s="1"/>
  <c r="AH21" i="1" s="1"/>
  <c r="AH26" i="1" s="1"/>
  <c r="AI21" i="1" s="1"/>
  <c r="AI26" i="1" s="1"/>
  <c r="AJ21" i="1" s="1"/>
  <c r="AJ26" i="1" s="1"/>
  <c r="AK21" i="1" s="1"/>
  <c r="AK26" i="1" s="1"/>
  <c r="AL21" i="1" s="1"/>
  <c r="AL26" i="1" s="1"/>
  <c r="AM21" i="1" s="1"/>
  <c r="AM26" i="1" s="1"/>
  <c r="AN21" i="1" s="1"/>
  <c r="AN26" i="1" s="1"/>
  <c r="AO21" i="1" s="1"/>
  <c r="AP26" i="1" s="1"/>
  <c r="AP25" i="1"/>
  <c r="AP24" i="1"/>
  <c r="AP23" i="1"/>
  <c r="AP22" i="1"/>
  <c r="H20" i="1"/>
  <c r="I15" i="1" s="1"/>
  <c r="I20" i="1" s="1"/>
  <c r="J15" i="1" s="1"/>
  <c r="J20" i="1" s="1"/>
  <c r="K15" i="1" s="1"/>
  <c r="K20" i="1" s="1"/>
  <c r="L15" i="1" s="1"/>
  <c r="L20" i="1" s="1"/>
  <c r="M15" i="1" s="1"/>
  <c r="M20" i="1" s="1"/>
  <c r="N15" i="1" s="1"/>
  <c r="N20" i="1" s="1"/>
  <c r="O15" i="1" s="1"/>
  <c r="O20" i="1" s="1"/>
  <c r="P15" i="1" s="1"/>
  <c r="P20" i="1" s="1"/>
  <c r="Q15" i="1" s="1"/>
  <c r="Q20" i="1" s="1"/>
  <c r="R15" i="1" s="1"/>
  <c r="R20" i="1" s="1"/>
  <c r="S15" i="1" s="1"/>
  <c r="S20" i="1" s="1"/>
  <c r="T15" i="1" s="1"/>
  <c r="T20" i="1" s="1"/>
  <c r="U15" i="1" s="1"/>
  <c r="U20" i="1" s="1"/>
  <c r="V15" i="1" s="1"/>
  <c r="V20" i="1" s="1"/>
  <c r="W15" i="1" s="1"/>
  <c r="W20" i="1" s="1"/>
  <c r="X15" i="1" s="1"/>
  <c r="X20" i="1" s="1"/>
  <c r="Y15" i="1" s="1"/>
  <c r="Y20" i="1" s="1"/>
  <c r="Z15" i="1" s="1"/>
  <c r="Z20" i="1" s="1"/>
  <c r="AA15" i="1" s="1"/>
  <c r="AA20" i="1" s="1"/>
  <c r="AB15" i="1" s="1"/>
  <c r="AB20" i="1" s="1"/>
  <c r="AC15" i="1" s="1"/>
  <c r="AC20" i="1" s="1"/>
  <c r="AD15" i="1" s="1"/>
  <c r="AD20" i="1" s="1"/>
  <c r="AE15" i="1" s="1"/>
  <c r="AE20" i="1" s="1"/>
  <c r="AF15" i="1" s="1"/>
  <c r="AF20" i="1" s="1"/>
  <c r="AG15" i="1" s="1"/>
  <c r="AG20" i="1" s="1"/>
  <c r="AH15" i="1" s="1"/>
  <c r="AH20" i="1" s="1"/>
  <c r="AI15" i="1" s="1"/>
  <c r="AI20" i="1" s="1"/>
  <c r="AJ15" i="1" s="1"/>
  <c r="AJ20" i="1" s="1"/>
  <c r="AK15" i="1" s="1"/>
  <c r="AK20" i="1" s="1"/>
  <c r="AL15" i="1" s="1"/>
  <c r="AL20" i="1" s="1"/>
  <c r="AM15" i="1" s="1"/>
  <c r="AM20" i="1" s="1"/>
  <c r="AN15" i="1" s="1"/>
  <c r="AN20" i="1" s="1"/>
  <c r="AO15" i="1" s="1"/>
  <c r="AP20" i="1" s="1"/>
  <c r="AP19" i="1"/>
  <c r="AP18" i="1"/>
  <c r="AP17" i="1"/>
  <c r="AP16" i="1"/>
  <c r="H14" i="1"/>
  <c r="I9" i="1" s="1"/>
  <c r="I14" i="1" s="1"/>
  <c r="J9" i="1" s="1"/>
  <c r="J14" i="1" s="1"/>
  <c r="K9" i="1" s="1"/>
  <c r="K14" i="1" s="1"/>
  <c r="L9" i="1" s="1"/>
  <c r="L14" i="1" s="1"/>
  <c r="M9" i="1" s="1"/>
  <c r="M14" i="1" s="1"/>
  <c r="N9" i="1" s="1"/>
  <c r="N14" i="1" s="1"/>
  <c r="O9" i="1" s="1"/>
  <c r="O14" i="1" s="1"/>
  <c r="P9" i="1" s="1"/>
  <c r="P14" i="1" s="1"/>
  <c r="Q9" i="1" s="1"/>
  <c r="Q14" i="1" s="1"/>
  <c r="R9" i="1" s="1"/>
  <c r="R14" i="1" s="1"/>
  <c r="S9" i="1" s="1"/>
  <c r="S14" i="1" s="1"/>
  <c r="T9" i="1" s="1"/>
  <c r="T14" i="1" s="1"/>
  <c r="U9" i="1" s="1"/>
  <c r="U14" i="1" s="1"/>
  <c r="V9" i="1" s="1"/>
  <c r="V14" i="1" s="1"/>
  <c r="W9" i="1" s="1"/>
  <c r="W14" i="1" s="1"/>
  <c r="X9" i="1" s="1"/>
  <c r="X14" i="1" s="1"/>
  <c r="Y9" i="1" s="1"/>
  <c r="Y14" i="1" s="1"/>
  <c r="Z9" i="1" s="1"/>
  <c r="Z14" i="1" s="1"/>
  <c r="AA9" i="1" s="1"/>
  <c r="AA14" i="1" s="1"/>
  <c r="AB9" i="1" s="1"/>
  <c r="AB14" i="1" s="1"/>
  <c r="AC9" i="1" s="1"/>
  <c r="AC14" i="1" s="1"/>
  <c r="AD9" i="1" s="1"/>
  <c r="AD14" i="1" s="1"/>
  <c r="AE9" i="1" s="1"/>
  <c r="AE14" i="1" s="1"/>
  <c r="AF9" i="1" s="1"/>
  <c r="AF14" i="1" s="1"/>
  <c r="AG9" i="1" s="1"/>
  <c r="AG14" i="1" s="1"/>
  <c r="AH9" i="1" s="1"/>
  <c r="AH14" i="1" s="1"/>
  <c r="AI9" i="1" s="1"/>
  <c r="AI14" i="1" s="1"/>
  <c r="AJ9" i="1" s="1"/>
  <c r="AJ14" i="1" s="1"/>
  <c r="AK9" i="1" s="1"/>
  <c r="AK14" i="1" s="1"/>
  <c r="AL9" i="1" s="1"/>
  <c r="AL14" i="1" s="1"/>
  <c r="AM9" i="1" s="1"/>
  <c r="AM14" i="1" s="1"/>
  <c r="AN9" i="1" s="1"/>
  <c r="AN14" i="1" s="1"/>
  <c r="AO9" i="1" s="1"/>
  <c r="AP14" i="1" s="1"/>
  <c r="AP13" i="1"/>
  <c r="AP12" i="1"/>
  <c r="AP11" i="1"/>
  <c r="AP10" i="1"/>
  <c r="AE1153" i="7" l="1"/>
  <c r="AE1154" i="7" s="1"/>
  <c r="AF48" i="7"/>
  <c r="AF53" i="7" s="1"/>
  <c r="AB1153" i="6"/>
  <c r="AB1154" i="6" s="1"/>
  <c r="AC48" i="6"/>
  <c r="AC53" i="6" s="1"/>
  <c r="Y803" i="5"/>
  <c r="Z798" i="5" s="1"/>
  <c r="V33" i="5"/>
  <c r="V41" i="5" s="1"/>
  <c r="U1153" i="5"/>
  <c r="U1154" i="5" s="1"/>
  <c r="V48" i="5"/>
  <c r="V53" i="5" s="1"/>
  <c r="AL1129" i="1"/>
  <c r="AO1129" i="1"/>
  <c r="AJ1129" i="1"/>
  <c r="AK1129" i="1"/>
  <c r="R620" i="1"/>
  <c r="S610" i="1" s="1"/>
  <c r="S620" i="1" s="1"/>
  <c r="T610" i="1" s="1"/>
  <c r="T620" i="1" s="1"/>
  <c r="U610" i="1" s="1"/>
  <c r="U620" i="1" s="1"/>
  <c r="V610" i="1" s="1"/>
  <c r="V620" i="1" s="1"/>
  <c r="W610" i="1" s="1"/>
  <c r="W620" i="1" s="1"/>
  <c r="X610" i="1" s="1"/>
  <c r="X620" i="1" s="1"/>
  <c r="Y610" i="1" s="1"/>
  <c r="Y620" i="1" s="1"/>
  <c r="Z610" i="1" s="1"/>
  <c r="Z620" i="1" s="1"/>
  <c r="AA610" i="1" s="1"/>
  <c r="AA620" i="1" s="1"/>
  <c r="AB610" i="1" s="1"/>
  <c r="AB620" i="1" s="1"/>
  <c r="AC610" i="1" s="1"/>
  <c r="AC620" i="1" s="1"/>
  <c r="AD610" i="1" s="1"/>
  <c r="AD620" i="1" s="1"/>
  <c r="AE610" i="1" s="1"/>
  <c r="AE620" i="1" s="1"/>
  <c r="AF610" i="1" s="1"/>
  <c r="AF620" i="1" s="1"/>
  <c r="AG610" i="1" s="1"/>
  <c r="AG620" i="1" s="1"/>
  <c r="AH610" i="1" s="1"/>
  <c r="AH620" i="1" s="1"/>
  <c r="AI610" i="1" s="1"/>
  <c r="AI620" i="1" s="1"/>
  <c r="AJ610" i="1" s="1"/>
  <c r="AJ620" i="1" s="1"/>
  <c r="AK610" i="1" s="1"/>
  <c r="AK620" i="1" s="1"/>
  <c r="AL610" i="1" s="1"/>
  <c r="AL620" i="1" s="1"/>
  <c r="AM610" i="1" s="1"/>
  <c r="AM620" i="1" s="1"/>
  <c r="AN610" i="1" s="1"/>
  <c r="AN620" i="1" s="1"/>
  <c r="M479" i="1"/>
  <c r="N473" i="1" s="1"/>
  <c r="N479" i="1" s="1"/>
  <c r="O473" i="1" s="1"/>
  <c r="O479" i="1" s="1"/>
  <c r="P473" i="1" s="1"/>
  <c r="P479" i="1" s="1"/>
  <c r="Q473" i="1" s="1"/>
  <c r="Q479" i="1" s="1"/>
  <c r="R473" i="1" s="1"/>
  <c r="R479" i="1" s="1"/>
  <c r="S473" i="1" s="1"/>
  <c r="S479" i="1" s="1"/>
  <c r="T473" i="1" s="1"/>
  <c r="T479" i="1" s="1"/>
  <c r="U473" i="1" s="1"/>
  <c r="U479" i="1" s="1"/>
  <c r="V473" i="1" s="1"/>
  <c r="V479" i="1" s="1"/>
  <c r="W473" i="1" s="1"/>
  <c r="W479" i="1" s="1"/>
  <c r="X473" i="1" s="1"/>
  <c r="X479" i="1" s="1"/>
  <c r="Y473" i="1" s="1"/>
  <c r="Y479" i="1" s="1"/>
  <c r="Z473" i="1" s="1"/>
  <c r="Z479" i="1" s="1"/>
  <c r="AA473" i="1" s="1"/>
  <c r="AA479" i="1" s="1"/>
  <c r="AB473" i="1" s="1"/>
  <c r="AB479" i="1" s="1"/>
  <c r="AC473" i="1" s="1"/>
  <c r="AC479" i="1" s="1"/>
  <c r="AD473" i="1" s="1"/>
  <c r="AD479" i="1" s="1"/>
  <c r="AE473" i="1" s="1"/>
  <c r="AE479" i="1" s="1"/>
  <c r="AF473" i="1" s="1"/>
  <c r="AF479" i="1" s="1"/>
  <c r="AG473" i="1" s="1"/>
  <c r="AG479" i="1" s="1"/>
  <c r="AH473" i="1" s="1"/>
  <c r="AH479" i="1" s="1"/>
  <c r="AI473" i="1" s="1"/>
  <c r="AI479" i="1" s="1"/>
  <c r="AJ473" i="1" s="1"/>
  <c r="AJ479" i="1" s="1"/>
  <c r="AK473" i="1" s="1"/>
  <c r="AK479" i="1" s="1"/>
  <c r="AL473" i="1" s="1"/>
  <c r="AL479" i="1" s="1"/>
  <c r="AM473" i="1" s="1"/>
  <c r="AM479" i="1" s="1"/>
  <c r="AN473" i="1" s="1"/>
  <c r="AN479" i="1" s="1"/>
  <c r="AO473" i="1" s="1"/>
  <c r="AP479" i="1" s="1"/>
  <c r="I1129" i="1"/>
  <c r="M1129" i="1"/>
  <c r="Q1129" i="1"/>
  <c r="U1129" i="1"/>
  <c r="Y1129" i="1"/>
  <c r="AC1129" i="1"/>
  <c r="J1129" i="1"/>
  <c r="N1129" i="1"/>
  <c r="R1129" i="1"/>
  <c r="V1129" i="1"/>
  <c r="Z1129" i="1"/>
  <c r="AD1129" i="1"/>
  <c r="L1129" i="1"/>
  <c r="P1129" i="1"/>
  <c r="T1129" i="1"/>
  <c r="X1129" i="1"/>
  <c r="AB1129" i="1"/>
  <c r="AF1129" i="1"/>
  <c r="K1129" i="1"/>
  <c r="W1129" i="1"/>
  <c r="AP1132" i="1"/>
  <c r="O1129" i="1"/>
  <c r="AE1129" i="1"/>
  <c r="S1129" i="1"/>
  <c r="AA1129" i="1"/>
  <c r="AP1128" i="1"/>
  <c r="AP1131" i="1"/>
  <c r="H1133" i="1"/>
  <c r="H1134" i="1" s="1"/>
  <c r="AP628" i="1"/>
  <c r="AO621" i="1"/>
  <c r="AG1127" i="1"/>
  <c r="AG1129" i="1" s="1"/>
  <c r="AP134" i="1"/>
  <c r="I48" i="1"/>
  <c r="I53" i="1" s="1"/>
  <c r="H1129" i="1"/>
  <c r="AF1153" i="7" l="1"/>
  <c r="AF1154" i="7" s="1"/>
  <c r="AG48" i="7"/>
  <c r="AG53" i="7" s="1"/>
  <c r="AC1153" i="6"/>
  <c r="AC1154" i="6" s="1"/>
  <c r="AD48" i="6"/>
  <c r="AD53" i="6" s="1"/>
  <c r="Z803" i="5"/>
  <c r="AA798" i="5" s="1"/>
  <c r="W33" i="5"/>
  <c r="W41" i="5" s="1"/>
  <c r="V1153" i="5"/>
  <c r="V1154" i="5" s="1"/>
  <c r="W48" i="5"/>
  <c r="W53" i="5" s="1"/>
  <c r="AP620" i="1"/>
  <c r="AO610" i="1"/>
  <c r="AP1127" i="1"/>
  <c r="I1133" i="1"/>
  <c r="I1134" i="1" s="1"/>
  <c r="J48" i="1"/>
  <c r="J53" i="1" s="1"/>
  <c r="AP1129" i="1"/>
  <c r="AG1153" i="7" l="1"/>
  <c r="AG1154" i="7" s="1"/>
  <c r="AH48" i="7"/>
  <c r="AH53" i="7" s="1"/>
  <c r="AD1153" i="6"/>
  <c r="AD1154" i="6" s="1"/>
  <c r="AE48" i="6"/>
  <c r="AE53" i="6" s="1"/>
  <c r="AA803" i="5"/>
  <c r="AB798" i="5" s="1"/>
  <c r="X33" i="5"/>
  <c r="X41" i="5" s="1"/>
  <c r="W1153" i="5"/>
  <c r="W1154" i="5" s="1"/>
  <c r="X48" i="5"/>
  <c r="X53" i="5" s="1"/>
  <c r="J1133" i="1"/>
  <c r="J1134" i="1" s="1"/>
  <c r="K48" i="1"/>
  <c r="K53" i="1" s="1"/>
  <c r="AH1153" i="7" l="1"/>
  <c r="AH1154" i="7" s="1"/>
  <c r="AI48" i="7"/>
  <c r="AI53" i="7" s="1"/>
  <c r="AE1153" i="6"/>
  <c r="AE1154" i="6" s="1"/>
  <c r="AF48" i="6"/>
  <c r="AF53" i="6" s="1"/>
  <c r="AB803" i="5"/>
  <c r="AC798" i="5" s="1"/>
  <c r="Y33" i="5"/>
  <c r="Y41" i="5" s="1"/>
  <c r="X1153" i="5"/>
  <c r="X1154" i="5" s="1"/>
  <c r="Y48" i="5"/>
  <c r="Y53" i="5" s="1"/>
  <c r="K1133" i="1"/>
  <c r="K1134" i="1" s="1"/>
  <c r="L48" i="1"/>
  <c r="L53" i="1" s="1"/>
  <c r="AI1153" i="7" l="1"/>
  <c r="AI1154" i="7" s="1"/>
  <c r="AJ48" i="7"/>
  <c r="AJ53" i="7" s="1"/>
  <c r="AF1153" i="6"/>
  <c r="AF1154" i="6" s="1"/>
  <c r="AG48" i="6"/>
  <c r="AG53" i="6" s="1"/>
  <c r="AC803" i="5"/>
  <c r="AD798" i="5" s="1"/>
  <c r="Z33" i="5"/>
  <c r="Z41" i="5" s="1"/>
  <c r="Y1153" i="5"/>
  <c r="Y1154" i="5" s="1"/>
  <c r="Z48" i="5"/>
  <c r="Z53" i="5" s="1"/>
  <c r="L1133" i="1"/>
  <c r="L1134" i="1" s="1"/>
  <c r="M48" i="1"/>
  <c r="M53" i="1" s="1"/>
  <c r="AJ1153" i="7" l="1"/>
  <c r="AJ1154" i="7" s="1"/>
  <c r="AK48" i="7"/>
  <c r="AK53" i="7" s="1"/>
  <c r="AG1153" i="6"/>
  <c r="AG1154" i="6" s="1"/>
  <c r="AH48" i="6"/>
  <c r="AH53" i="6" s="1"/>
  <c r="AD803" i="5"/>
  <c r="AE798" i="5" s="1"/>
  <c r="AA33" i="5"/>
  <c r="AA41" i="5" s="1"/>
  <c r="Z1153" i="5"/>
  <c r="Z1154" i="5" s="1"/>
  <c r="AA48" i="5"/>
  <c r="AA53" i="5" s="1"/>
  <c r="M1133" i="1"/>
  <c r="M1134" i="1" s="1"/>
  <c r="N48" i="1"/>
  <c r="N53" i="1" s="1"/>
  <c r="AK1153" i="7" l="1"/>
  <c r="AK1154" i="7" s="1"/>
  <c r="AL48" i="7"/>
  <c r="AL53" i="7" s="1"/>
  <c r="AH1153" i="6"/>
  <c r="AH1154" i="6" s="1"/>
  <c r="AI48" i="6"/>
  <c r="AI53" i="6" s="1"/>
  <c r="AE803" i="5"/>
  <c r="AF798" i="5" s="1"/>
  <c r="AB33" i="5"/>
  <c r="AB41" i="5" s="1"/>
  <c r="AA1153" i="5"/>
  <c r="AA1154" i="5" s="1"/>
  <c r="AB48" i="5"/>
  <c r="AB53" i="5" s="1"/>
  <c r="N1133" i="1"/>
  <c r="N1134" i="1" s="1"/>
  <c r="O48" i="1"/>
  <c r="O53" i="1" s="1"/>
  <c r="AL1153" i="7" l="1"/>
  <c r="AL1154" i="7" s="1"/>
  <c r="AM48" i="7"/>
  <c r="AM53" i="7" s="1"/>
  <c r="AN48" i="7" s="1"/>
  <c r="AN53" i="7" s="1"/>
  <c r="AO48" i="7" s="1"/>
  <c r="AP53" i="7" s="1"/>
  <c r="AP1153" i="7" s="1"/>
  <c r="AI1153" i="6"/>
  <c r="AI1154" i="6" s="1"/>
  <c r="AJ48" i="6"/>
  <c r="AJ53" i="6" s="1"/>
  <c r="AF803" i="5"/>
  <c r="AG798" i="5" s="1"/>
  <c r="AC33" i="5"/>
  <c r="AC41" i="5" s="1"/>
  <c r="AB1153" i="5"/>
  <c r="AB1154" i="5" s="1"/>
  <c r="AC48" i="5"/>
  <c r="AC53" i="5" s="1"/>
  <c r="O1133" i="1"/>
  <c r="O1134" i="1" s="1"/>
  <c r="P48" i="1"/>
  <c r="P53" i="1" s="1"/>
  <c r="AJ1153" i="6" l="1"/>
  <c r="AJ1154" i="6" s="1"/>
  <c r="AK48" i="6"/>
  <c r="AK53" i="6" s="1"/>
  <c r="AG803" i="5"/>
  <c r="AH798" i="5" s="1"/>
  <c r="AD33" i="5"/>
  <c r="AD41" i="5" s="1"/>
  <c r="AC1153" i="5"/>
  <c r="AC1154" i="5" s="1"/>
  <c r="AD48" i="5"/>
  <c r="AD53" i="5" s="1"/>
  <c r="P1133" i="1"/>
  <c r="P1134" i="1" s="1"/>
  <c r="Q48" i="1"/>
  <c r="Q53" i="1" s="1"/>
  <c r="AK1153" i="6" l="1"/>
  <c r="AK1154" i="6" s="1"/>
  <c r="AL48" i="6"/>
  <c r="AL53" i="6" s="1"/>
  <c r="AH803" i="5"/>
  <c r="AI798" i="5" s="1"/>
  <c r="AE33" i="5"/>
  <c r="AE41" i="5" s="1"/>
  <c r="AD1153" i="5"/>
  <c r="AD1154" i="5" s="1"/>
  <c r="AE48" i="5"/>
  <c r="AE53" i="5" s="1"/>
  <c r="Q1133" i="1"/>
  <c r="Q1134" i="1" s="1"/>
  <c r="R48" i="1"/>
  <c r="R53" i="1" s="1"/>
  <c r="AL1153" i="6" l="1"/>
  <c r="AL1154" i="6" s="1"/>
  <c r="AM48" i="6"/>
  <c r="AM53" i="6" s="1"/>
  <c r="AN48" i="6" s="1"/>
  <c r="AN53" i="6" s="1"/>
  <c r="AO48" i="6" s="1"/>
  <c r="AP53" i="6" s="1"/>
  <c r="AP1153" i="6" s="1"/>
  <c r="AI803" i="5"/>
  <c r="AJ798" i="5" s="1"/>
  <c r="AF33" i="5"/>
  <c r="AF41" i="5" s="1"/>
  <c r="AE1153" i="5"/>
  <c r="AE1154" i="5" s="1"/>
  <c r="AF48" i="5"/>
  <c r="AF53" i="5" s="1"/>
  <c r="R1133" i="1"/>
  <c r="R1134" i="1" s="1"/>
  <c r="S48" i="1"/>
  <c r="S53" i="1" s="1"/>
  <c r="AJ803" i="5" l="1"/>
  <c r="AK798" i="5" s="1"/>
  <c r="AG33" i="5"/>
  <c r="AG41" i="5" s="1"/>
  <c r="AF1153" i="5"/>
  <c r="AF1154" i="5" s="1"/>
  <c r="AG48" i="5"/>
  <c r="AG53" i="5" s="1"/>
  <c r="S1133" i="1"/>
  <c r="S1134" i="1" s="1"/>
  <c r="T48" i="1"/>
  <c r="T53" i="1" s="1"/>
  <c r="AK803" i="5" l="1"/>
  <c r="AL798" i="5" s="1"/>
  <c r="AH33" i="5"/>
  <c r="AH41" i="5" s="1"/>
  <c r="AG1153" i="5"/>
  <c r="AG1154" i="5" s="1"/>
  <c r="AH48" i="5"/>
  <c r="AH53" i="5" s="1"/>
  <c r="T1133" i="1"/>
  <c r="T1134" i="1" s="1"/>
  <c r="U48" i="1"/>
  <c r="U53" i="1" s="1"/>
  <c r="AL803" i="5" l="1"/>
  <c r="AM798" i="5" s="1"/>
  <c r="AM803" i="5" s="1"/>
  <c r="AN798" i="5" s="1"/>
  <c r="AN803" i="5" s="1"/>
  <c r="AO798" i="5" s="1"/>
  <c r="AP803" i="5" s="1"/>
  <c r="AI33" i="5"/>
  <c r="AI41" i="5" s="1"/>
  <c r="AH1153" i="5"/>
  <c r="AH1154" i="5" s="1"/>
  <c r="AI48" i="5"/>
  <c r="AI53" i="5" s="1"/>
  <c r="U1133" i="1"/>
  <c r="U1134" i="1" s="1"/>
  <c r="V48" i="1"/>
  <c r="V53" i="1" s="1"/>
  <c r="AJ33" i="5" l="1"/>
  <c r="AJ41" i="5" s="1"/>
  <c r="AI1153" i="5"/>
  <c r="AI1154" i="5" s="1"/>
  <c r="AJ48" i="5"/>
  <c r="AJ53" i="5" s="1"/>
  <c r="V1133" i="1"/>
  <c r="V1134" i="1" s="1"/>
  <c r="W48" i="1"/>
  <c r="W53" i="1" s="1"/>
  <c r="AK33" i="5" l="1"/>
  <c r="AK41" i="5" s="1"/>
  <c r="AJ1153" i="5"/>
  <c r="AJ1154" i="5" s="1"/>
  <c r="AK48" i="5"/>
  <c r="AK53" i="5" s="1"/>
  <c r="W1133" i="1"/>
  <c r="W1134" i="1" s="1"/>
  <c r="X48" i="1"/>
  <c r="X53" i="1" s="1"/>
  <c r="AL33" i="5" l="1"/>
  <c r="AL41" i="5" s="1"/>
  <c r="AK1153" i="5"/>
  <c r="AK1154" i="5" s="1"/>
  <c r="AL48" i="5"/>
  <c r="AL53" i="5" s="1"/>
  <c r="X1133" i="1"/>
  <c r="X1134" i="1" s="1"/>
  <c r="Y48" i="1"/>
  <c r="Y53" i="1" s="1"/>
  <c r="AM33" i="5" l="1"/>
  <c r="AM41" i="5" s="1"/>
  <c r="AL1153" i="5"/>
  <c r="AL1154" i="5" s="1"/>
  <c r="AM48" i="5"/>
  <c r="AM53" i="5" s="1"/>
  <c r="AN48" i="5" s="1"/>
  <c r="AN53" i="5" s="1"/>
  <c r="AO48" i="5" s="1"/>
  <c r="AP53" i="5" s="1"/>
  <c r="AP1153" i="5" s="1"/>
  <c r="Y1133" i="1"/>
  <c r="Y1134" i="1" s="1"/>
  <c r="Z48" i="1"/>
  <c r="Z53" i="1" s="1"/>
  <c r="AN33" i="5" l="1"/>
  <c r="AN41" i="5" s="1"/>
  <c r="AO33" i="5" s="1"/>
  <c r="AP41" i="5" s="1"/>
  <c r="Z1133" i="1"/>
  <c r="Z1134" i="1" s="1"/>
  <c r="AA48" i="1"/>
  <c r="AA53" i="1" s="1"/>
  <c r="AA1133" i="1" l="1"/>
  <c r="AA1134" i="1" s="1"/>
  <c r="AB48" i="1"/>
  <c r="AB53" i="1" s="1"/>
  <c r="AB1133" i="1" l="1"/>
  <c r="AB1134" i="1" s="1"/>
  <c r="AC48" i="1"/>
  <c r="AC53" i="1" s="1"/>
  <c r="AC1133" i="1" l="1"/>
  <c r="AC1134" i="1" s="1"/>
  <c r="AD48" i="1"/>
  <c r="AD53" i="1" s="1"/>
  <c r="AD1133" i="1" l="1"/>
  <c r="AD1134" i="1" s="1"/>
  <c r="AE48" i="1"/>
  <c r="AE53" i="1" s="1"/>
  <c r="AE1133" i="1" l="1"/>
  <c r="AE1134" i="1" s="1"/>
  <c r="AF48" i="1"/>
  <c r="AF53" i="1" s="1"/>
  <c r="AF1133" i="1" l="1"/>
  <c r="AF1134" i="1" s="1"/>
  <c r="AG48" i="1"/>
  <c r="AG53" i="1" s="1"/>
  <c r="AG1133" i="1" l="1"/>
  <c r="AG1134" i="1" s="1"/>
  <c r="AH48" i="1"/>
  <c r="AH53" i="1" s="1"/>
  <c r="AH1133" i="1" l="1"/>
  <c r="AH1134" i="1" s="1"/>
  <c r="AI48" i="1"/>
  <c r="AI53" i="1" s="1"/>
  <c r="AI1133" i="1" l="1"/>
  <c r="AI1134" i="1" s="1"/>
  <c r="AJ48" i="1"/>
  <c r="AJ53" i="1" s="1"/>
  <c r="AJ1133" i="1" l="1"/>
  <c r="AJ1134" i="1" s="1"/>
  <c r="AK48" i="1"/>
  <c r="AK53" i="1" s="1"/>
  <c r="AK1133" i="1" l="1"/>
  <c r="AK1134" i="1" s="1"/>
  <c r="AL48" i="1"/>
  <c r="AL53" i="1" s="1"/>
  <c r="AL1133" i="1" l="1"/>
  <c r="AL1134" i="1" s="1"/>
  <c r="AM48" i="1"/>
  <c r="AM53" i="1" s="1"/>
  <c r="AN48" i="1" s="1"/>
  <c r="AN53" i="1" s="1"/>
  <c r="AO48" i="1" s="1"/>
  <c r="AP53" i="1" s="1"/>
  <c r="AP11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HIKAM</author>
  </authors>
  <commentList>
    <comment ref="AP1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U23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026.AC/B</t>
        </r>
      </text>
    </comment>
    <comment ref="P24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S249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019.AC/A</t>
        </r>
      </text>
    </comment>
    <comment ref="P35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 SUBCON
35 WS LUMAJANG</t>
        </r>
      </text>
    </comment>
    <comment ref="H623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40 PCS ADA DI PT LOTUS MENUNGGU PO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HIKAM</author>
  </authors>
  <commentList>
    <comment ref="I2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CHOIRUL 36</t>
        </r>
      </text>
    </comment>
    <comment ref="V2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kedatngan dari ud choiruul</t>
        </r>
      </text>
    </comment>
    <comment ref="Y10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dari ws
100 ud bagus</t>
        </r>
      </text>
    </comment>
    <comment ref="AB10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pcs ud hasil karya</t>
        </r>
      </text>
    </comment>
    <comment ref="AC10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125 dari ud bagus</t>
        </r>
      </text>
    </comment>
    <comment ref="AI10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bagus</t>
        </r>
      </text>
    </comment>
    <comment ref="AP11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P247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AG27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dari ud dur</t>
        </r>
      </text>
    </comment>
    <comment ref="M34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MEKAR SARI</t>
        </r>
      </text>
    </comment>
    <comment ref="W349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65 pcs dari ud orchid
30 pcs dari ws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0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mekarsari</t>
        </r>
      </text>
    </comment>
    <comment ref="L10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yusuf (mm)</t>
        </r>
      </text>
    </comment>
    <comment ref="M10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mekarsari</t>
        </r>
      </text>
    </comment>
    <comment ref="Y10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dari ws
100 ud bagus</t>
        </r>
      </text>
    </comment>
    <comment ref="AB10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pcs ud hasil karya</t>
        </r>
      </text>
    </comment>
    <comment ref="AC10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125 dari ud bagus</t>
        </r>
      </text>
    </comment>
    <comment ref="AI104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bagus</t>
        </r>
      </text>
    </comment>
    <comment ref="AP119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L275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DUR</t>
        </r>
      </text>
    </comment>
    <comment ref="AG275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dari ud dur</t>
        </r>
      </text>
    </comment>
    <comment ref="M349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mekar sari</t>
        </r>
      </text>
    </comment>
    <comment ref="V349" authorId="0" shapeId="0" xr:uid="{00000000-0006-0000-0200-00000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ud mekar sari</t>
        </r>
      </text>
    </comment>
    <comment ref="W349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65 pcs dari ud orchid
30 pcs dari ws</t>
        </r>
      </text>
    </comment>
    <comment ref="Z1018" authorId="0" shapeId="0" xr:uid="{00000000-0006-0000-0200-00000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ud dur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HIKAM</author>
    <author>USER</author>
    <author>User</author>
    <author>MDP</author>
  </authors>
  <commentList>
    <comment ref="K3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T.G = 6
338.AD/J = 52</t>
        </r>
      </text>
    </comment>
    <comment ref="K3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TUKAR GULING</t>
        </r>
      </text>
    </comment>
    <comment ref="P9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RE-TREATMENT</t>
        </r>
      </text>
    </comment>
    <comment ref="J10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8993 TL</t>
        </r>
      </text>
    </comment>
    <comment ref="N10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9274 TH</t>
        </r>
      </text>
    </comment>
    <comment ref="I108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014.AC/C</t>
        </r>
      </text>
    </comment>
    <comment ref="J108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014.AC/D</t>
        </r>
      </text>
    </comment>
    <comment ref="Z108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018.AC/F</t>
        </r>
      </text>
    </comment>
    <comment ref="AA10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018.AC/G = 15
023.AC/A = 5</t>
        </r>
      </text>
    </comment>
    <comment ref="J10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balok retak belum di dempul</t>
        </r>
      </text>
    </comment>
    <comment ref="AP119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REJECT BALOK DAN PAPAN PECAH</t>
        </r>
      </text>
    </comment>
    <comment ref="Z16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P175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R175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027/MDP/II/2026</t>
        </r>
      </text>
    </comment>
    <comment ref="K176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8993 TL</t>
        </r>
      </text>
    </comment>
    <comment ref="N176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
N 9274 TH</t>
        </r>
      </text>
    </comment>
    <comment ref="P176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BAGUS
N 9366 ED</t>
        </r>
      </text>
    </comment>
    <comment ref="W176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MM</t>
        </r>
      </text>
    </comment>
    <comment ref="AG176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UD BAGUS
</t>
        </r>
      </text>
    </comment>
    <comment ref="I178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197.AC/E</t>
        </r>
      </text>
    </comment>
    <comment ref="P178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197.AC/F</t>
        </r>
      </text>
    </comment>
    <comment ref="W178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027.AC/B</t>
        </r>
      </text>
    </comment>
    <comment ref="J180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BALOK PECAH</t>
        </r>
      </text>
    </comment>
    <comment ref="I205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J205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L205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U205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028/MDP/II/2026</t>
        </r>
      </text>
    </comment>
    <comment ref="K207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327.AD/E</t>
        </r>
      </text>
    </comment>
    <comment ref="W207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327.AD/F = 20
022.AD/A = 20</t>
        </r>
      </text>
    </comment>
    <comment ref="L219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M219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I221" authorId="3" shapeId="0" xr:uid="{00000000-0006-0000-0500-000020000000}">
      <text>
        <r>
          <rPr>
            <b/>
            <sz val="9"/>
            <color indexed="81"/>
            <rFont val="Tahoma"/>
            <family val="2"/>
          </rPr>
          <t>MDP:</t>
        </r>
        <r>
          <rPr>
            <sz val="9"/>
            <color indexed="81"/>
            <rFont val="Tahoma"/>
            <family val="2"/>
          </rPr>
          <t xml:space="preserve">
retur pallet masih di tahan di pabrik 75 pcs</t>
        </r>
      </text>
    </comment>
    <comment ref="S221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003.AD/B</t>
        </r>
      </text>
    </comment>
    <comment ref="U235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026.AC/B</t>
        </r>
      </text>
    </comment>
    <comment ref="M240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N240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Y240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J242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003.AC/C</t>
        </r>
      </text>
    </comment>
    <comment ref="M242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003.AC/D</t>
        </r>
      </text>
    </comment>
    <comment ref="U242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003.AC/E</t>
        </r>
      </text>
    </comment>
    <comment ref="J243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MC TINGGI</t>
        </r>
      </text>
    </comment>
    <comment ref="M243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MC TINGGI</t>
        </r>
      </text>
    </comment>
    <comment ref="P247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S249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019.AC/A</t>
        </r>
      </text>
    </comment>
    <comment ref="V268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029/MDP/II/2026</t>
        </r>
      </text>
    </comment>
    <comment ref="J270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201.AC/K</t>
        </r>
      </text>
    </comment>
    <comment ref="R270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201.AC/L</t>
        </r>
      </text>
    </comment>
    <comment ref="R282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027/MDP/II/2026</t>
        </r>
      </text>
    </comment>
    <comment ref="P283" authorId="0" shapeId="0" xr:uid="{00000000-0006-0000-0500-00003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211.AC/E = 10
001.AC/A = 8</t>
        </r>
      </text>
    </comment>
    <comment ref="T283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001.AC/B</t>
        </r>
      </text>
    </comment>
    <comment ref="K288" authorId="0" shapeId="0" xr:uid="{00000000-0006-0000-0500-00003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021/MDP/II/2026</t>
        </r>
      </text>
    </comment>
    <comment ref="P289" authorId="0" shapeId="0" xr:uid="{00000000-0006-0000-0500-00003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211.AC/E = 18</t>
        </r>
      </text>
    </comment>
    <comment ref="T289" authorId="0" shapeId="0" xr:uid="{00000000-0006-0000-0500-00003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211.AC/F</t>
        </r>
      </text>
    </comment>
    <comment ref="K342" authorId="0" shapeId="0" xr:uid="{00000000-0006-0000-0500-00003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022/MDP/II/2026</t>
        </r>
      </text>
    </comment>
    <comment ref="L342" authorId="0" shapeId="0" xr:uid="{00000000-0006-0000-0500-00003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P347" authorId="0" shapeId="0" xr:uid="{00000000-0006-0000-0500-00003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BAGUS
N 9366 ED</t>
        </r>
      </text>
    </comment>
    <comment ref="M348" authorId="0" shapeId="0" xr:uid="{00000000-0006-0000-0500-00003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DUR
N 9614 KE</t>
        </r>
      </text>
    </comment>
    <comment ref="Y348" authorId="0" shapeId="0" xr:uid="{00000000-0006-0000-0500-00003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DUR</t>
        </r>
      </text>
    </comment>
    <comment ref="AA348" authorId="0" shapeId="0" xr:uid="{00000000-0006-0000-0500-00003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035.AC/A</t>
        </r>
      </text>
    </comment>
    <comment ref="I349" authorId="0" shapeId="0" xr:uid="{00000000-0006-0000-0500-00003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020.AC/A</t>
        </r>
      </text>
    </comment>
    <comment ref="J349" authorId="0" shapeId="0" xr:uid="{00000000-0006-0000-0500-00003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020.AC/B</t>
        </r>
      </text>
    </comment>
    <comment ref="K349" authorId="0" shapeId="0" xr:uid="{00000000-0006-0000-0500-00003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020.AC/C</t>
        </r>
      </text>
    </comment>
    <comment ref="Q349" authorId="0" shapeId="0" xr:uid="{00000000-0006-0000-0500-00003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032.AC/A</t>
        </r>
      </text>
    </comment>
    <comment ref="U349" authorId="0" shapeId="0" xr:uid="{00000000-0006-0000-0500-00004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032.AC/C</t>
        </r>
      </text>
    </comment>
    <comment ref="AA349" authorId="0" shapeId="0" xr:uid="{00000000-0006-0000-0500-00004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035.AC/A</t>
        </r>
      </text>
    </comment>
    <comment ref="I375" authorId="0" shapeId="0" xr:uid="{00000000-0006-0000-0500-00004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K375" authorId="0" shapeId="0" xr:uid="{00000000-0006-0000-0500-00004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021/MDP/II/2026</t>
        </r>
      </text>
    </comment>
    <comment ref="N375" authorId="0" shapeId="0" xr:uid="{00000000-0006-0000-0500-00004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P376" authorId="0" shapeId="0" xr:uid="{00000000-0006-0000-0500-00004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219.AC/C = 20
012.AC/A = 20</t>
        </r>
      </text>
    </comment>
    <comment ref="U376" authorId="0" shapeId="0" xr:uid="{00000000-0006-0000-0500-00004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012.AC/B = 30
017.AC/A = 4</t>
        </r>
      </text>
    </comment>
    <comment ref="L387" authorId="0" shapeId="0" xr:uid="{00000000-0006-0000-0500-00004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355.AD/F</t>
        </r>
      </text>
    </comment>
    <comment ref="R405" authorId="0" shapeId="0" xr:uid="{00000000-0006-0000-0500-00004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337.AD/C</t>
        </r>
      </text>
    </comment>
    <comment ref="R411" authorId="0" shapeId="0" xr:uid="{00000000-0006-0000-0500-00004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322.AD/F</t>
        </r>
      </text>
    </comment>
    <comment ref="V428" authorId="0" shapeId="0" xr:uid="{00000000-0006-0000-0500-00004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029/MDP/II/2026</t>
        </r>
      </text>
    </comment>
    <comment ref="Y428" authorId="0" shapeId="0" xr:uid="{00000000-0006-0000-0500-00004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I448" authorId="0" shapeId="0" xr:uid="{00000000-0006-0000-0500-00004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006.AC/B</t>
        </r>
      </text>
    </comment>
    <comment ref="Y453" authorId="0" shapeId="0" xr:uid="{00000000-0006-0000-0500-00004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V474" authorId="0" shapeId="0" xr:uid="{00000000-0006-0000-0500-00004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27 PCS
029/MDP/II/2026
73 PCS
030/MDP/II/2026</t>
        </r>
      </text>
    </comment>
    <comment ref="W474" authorId="0" shapeId="0" xr:uid="{00000000-0006-0000-0500-00004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UD. BKWB
B 9270 UDE</t>
        </r>
      </text>
    </comment>
    <comment ref="AA476" authorId="0" shapeId="0" xr:uid="{00000000-0006-0000-0500-00005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021.AC/A</t>
        </r>
      </text>
    </comment>
    <comment ref="AA493" authorId="0" shapeId="0" xr:uid="{00000000-0006-0000-0500-00005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033/MDP/II/2026</t>
        </r>
      </text>
    </comment>
    <comment ref="I541" authorId="0" shapeId="0" xr:uid="{00000000-0006-0000-0500-00005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K541" authorId="0" shapeId="0" xr:uid="{00000000-0006-0000-0500-00005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022/MDP/II/2026</t>
        </r>
      </text>
    </comment>
    <comment ref="L541" authorId="0" shapeId="0" xr:uid="{00000000-0006-0000-0500-00005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Z541" authorId="0" shapeId="0" xr:uid="{00000000-0006-0000-0500-00005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N542" authorId="0" shapeId="0" xr:uid="{00000000-0006-0000-0500-00005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016.AD/C</t>
        </r>
      </text>
    </comment>
    <comment ref="R542" authorId="0" shapeId="0" xr:uid="{00000000-0006-0000-0500-00005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016.AD/D</t>
        </r>
      </text>
    </comment>
    <comment ref="I547" authorId="0" shapeId="0" xr:uid="{00000000-0006-0000-0500-00005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M547" authorId="0" shapeId="0" xr:uid="{00000000-0006-0000-0500-00005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Z547" authorId="0" shapeId="0" xr:uid="{00000000-0006-0000-0500-00005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R548" authorId="0" shapeId="0" xr:uid="{00000000-0006-0000-0500-00005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016.AD/D</t>
        </r>
      </text>
    </comment>
    <comment ref="I553" authorId="0" shapeId="0" xr:uid="{00000000-0006-0000-0500-00005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K553" authorId="0" shapeId="0" xr:uid="{00000000-0006-0000-0500-00005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50 PCS
021/MDP/II/2026
70 PCS
022/MDP/II/2026</t>
        </r>
      </text>
    </comment>
    <comment ref="M553" authorId="0" shapeId="0" xr:uid="{00000000-0006-0000-0500-00005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N553" authorId="0" shapeId="0" xr:uid="{00000000-0006-0000-0500-00005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L556" authorId="0" shapeId="0" xr:uid="{00000000-0006-0000-0500-00006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018.AD/A</t>
        </r>
      </text>
    </comment>
    <comment ref="N556" authorId="0" shapeId="0" xr:uid="{00000000-0006-0000-0500-00006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016.AD/C</t>
        </r>
      </text>
    </comment>
    <comment ref="P556" authorId="0" shapeId="0" xr:uid="{00000000-0006-0000-0500-00006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016.AD/D = 11
018.AD/B = 39</t>
        </r>
      </text>
    </comment>
    <comment ref="I585" authorId="0" shapeId="0" xr:uid="{00000000-0006-0000-0500-00006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J585" authorId="0" shapeId="0" xr:uid="{00000000-0006-0000-0500-00006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L585" authorId="0" shapeId="0" xr:uid="{00000000-0006-0000-0500-00006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M585" authorId="0" shapeId="0" xr:uid="{00000000-0006-0000-0500-00006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024/MDP/II/2026</t>
        </r>
      </text>
    </comment>
    <comment ref="R585" authorId="0" shapeId="0" xr:uid="{00000000-0006-0000-0500-00006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027/MDP/II/2026</t>
        </r>
      </text>
    </comment>
    <comment ref="U585" authorId="0" shapeId="0" xr:uid="{00000000-0006-0000-0500-00006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028/MDP/II/2026</t>
        </r>
      </text>
    </comment>
    <comment ref="Y585" authorId="0" shapeId="0" xr:uid="{00000000-0006-0000-0500-00006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031/MDP/II/2026</t>
        </r>
      </text>
    </comment>
    <comment ref="AA585" authorId="0" shapeId="0" xr:uid="{00000000-0006-0000-0500-00006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034/MDP/II/2026</t>
        </r>
      </text>
    </comment>
    <comment ref="J586" authorId="0" shapeId="0" xr:uid="{00000000-0006-0000-0500-00006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008.AC/C</t>
        </r>
      </text>
    </comment>
    <comment ref="M586" authorId="0" shapeId="0" xr:uid="{00000000-0006-0000-0500-00006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008.AC/D</t>
        </r>
      </text>
    </comment>
    <comment ref="N586" authorId="0" shapeId="0" xr:uid="{00000000-0006-0000-0500-00006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008.AC/E</t>
        </r>
      </text>
    </comment>
    <comment ref="R586" authorId="0" shapeId="0" xr:uid="{00000000-0006-0000-0500-00006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008.AC/F</t>
        </r>
      </text>
    </comment>
    <comment ref="J591" authorId="0" shapeId="0" xr:uid="{00000000-0006-0000-0500-00006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M592" authorId="0" shapeId="0" xr:uid="{00000000-0006-0000-0500-00007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005.AD/A</t>
        </r>
      </text>
    </comment>
    <comment ref="J603" authorId="0" shapeId="0" xr:uid="{00000000-0006-0000-0500-00007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020/MDP/II/2026</t>
        </r>
      </text>
    </comment>
    <comment ref="M606" authorId="0" shapeId="0" xr:uid="{00000000-0006-0000-0500-00007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011.AD/A</t>
        </r>
      </text>
    </comment>
    <comment ref="H610" authorId="0" shapeId="0" xr:uid="{00000000-0006-0000-0500-00007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40 PCS ADA DI PT LOTUS MENUNGGU PO</t>
        </r>
      </text>
    </comment>
    <comment ref="P617" authorId="0" shapeId="0" xr:uid="{00000000-0006-0000-0500-00007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020.AD/A = 40
020.AD/B = 53</t>
        </r>
      </text>
    </comment>
    <comment ref="S617" authorId="0" shapeId="0" xr:uid="{00000000-0006-0000-0500-000075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020.AD/C</t>
        </r>
      </text>
    </comment>
    <comment ref="AA622" authorId="0" shapeId="0" xr:uid="{00000000-0006-0000-0500-00007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033/MDP/II/2026</t>
        </r>
      </text>
    </comment>
    <comment ref="AI625" authorId="3" shapeId="0" xr:uid="{00000000-0006-0000-0500-000077000000}">
      <text>
        <r>
          <rPr>
            <b/>
            <sz val="9"/>
            <color indexed="81"/>
            <rFont val="Tahoma"/>
            <family val="2"/>
          </rPr>
          <t>KIRIM GREEN CORE 40 PCS</t>
        </r>
      </text>
    </comment>
    <comment ref="P633" authorId="0" shapeId="0" xr:uid="{00000000-0006-0000-0500-00007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020.AD/B</t>
        </r>
      </text>
    </comment>
    <comment ref="S633" authorId="0" shapeId="0" xr:uid="{00000000-0006-0000-0500-00007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020.AD/C</t>
        </r>
      </text>
    </comment>
    <comment ref="S641" authorId="0" shapeId="0" xr:uid="{00000000-0006-0000-0500-00007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PT. INSERASENA
034.AC/A</t>
        </r>
      </text>
    </comment>
    <comment ref="S666" authorId="0" shapeId="0" xr:uid="{00000000-0006-0000-0500-00007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354.AD/E</t>
        </r>
      </text>
    </comment>
    <comment ref="K786" authorId="0" shapeId="0" xr:uid="{00000000-0006-0000-0500-00007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021/MDP/II/2026</t>
        </r>
      </text>
    </comment>
    <comment ref="L786" authorId="0" shapeId="0" xr:uid="{00000000-0006-0000-0500-00007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023/MDP/II/2026</t>
        </r>
      </text>
    </comment>
    <comment ref="P786" authorId="0" shapeId="0" xr:uid="{00000000-0006-0000-0500-00007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026/MDP/II/2026</t>
        </r>
      </text>
    </comment>
    <comment ref="AA786" authorId="0" shapeId="0" xr:uid="{00000000-0006-0000-0500-00007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034/MDP/II/2026</t>
        </r>
      </text>
    </comment>
    <comment ref="I788" authorId="0" shapeId="0" xr:uid="{00000000-0006-0000-0500-00008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224.AC/E</t>
        </r>
      </text>
    </comment>
    <comment ref="J788" authorId="0" shapeId="0" xr:uid="{00000000-0006-0000-0500-00008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224.AC/E</t>
        </r>
      </text>
    </comment>
    <comment ref="M788" authorId="0" shapeId="0" xr:uid="{00000000-0006-0000-0500-00008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224.AC/F</t>
        </r>
      </text>
    </comment>
    <comment ref="L801" authorId="0" shapeId="0" xr:uid="{00000000-0006-0000-0500-00008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324.AD/J</t>
        </r>
      </text>
    </comment>
    <comment ref="AA801" authorId="0" shapeId="0" xr:uid="{00000000-0006-0000-0500-00008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324.AD/J</t>
        </r>
      </text>
    </comment>
    <comment ref="T837" authorId="3" shapeId="0" xr:uid="{00000000-0006-0000-0500-000085000000}">
      <text>
        <r>
          <rPr>
            <b/>
            <sz val="9"/>
            <color indexed="81"/>
            <rFont val="Tahoma"/>
            <family val="2"/>
          </rPr>
          <t>kirim di PT.GREEN CORE 65 PCS</t>
        </r>
      </text>
    </comment>
    <comment ref="P839" authorId="0" shapeId="0" xr:uid="{00000000-0006-0000-0500-000086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UNTUK BAHAN AUDIT</t>
        </r>
      </text>
    </comment>
    <comment ref="P845" authorId="0" shapeId="0" xr:uid="{00000000-0006-0000-0500-000087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UNTUK BAHAN AUDIT</t>
        </r>
      </text>
    </comment>
    <comment ref="N854" authorId="0" shapeId="0" xr:uid="{00000000-0006-0000-0500-000088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025/MDP/II/2026</t>
        </r>
      </text>
    </comment>
    <comment ref="I890" authorId="0" shapeId="0" xr:uid="{00000000-0006-0000-0500-000089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019//MDP/I/2026</t>
        </r>
      </text>
    </comment>
    <comment ref="U890" authorId="0" shapeId="0" xr:uid="{00000000-0006-0000-0500-00008A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028/MDP/II/2026</t>
        </r>
      </text>
    </comment>
    <comment ref="Z890" authorId="0" shapeId="0" xr:uid="{00000000-0006-0000-0500-00008B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032/MDP/II/2026</t>
        </r>
      </text>
    </comment>
    <comment ref="K891" authorId="0" shapeId="0" xr:uid="{00000000-0006-0000-0500-00008C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019.AC/A</t>
        </r>
      </text>
    </comment>
    <comment ref="P923" authorId="0" shapeId="0" xr:uid="{00000000-0006-0000-0500-00008D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UNTUK BAHAN AUDIT</t>
        </r>
      </text>
    </comment>
    <comment ref="L959" authorId="0" shapeId="0" xr:uid="{00000000-0006-0000-0500-00008E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025.AC/A</t>
        </r>
      </text>
    </comment>
    <comment ref="L1059" authorId="0" shapeId="0" xr:uid="{00000000-0006-0000-0500-00008F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KURANG KRM = 3
331.AD/F = 30</t>
        </r>
      </text>
    </comment>
    <comment ref="K1152" authorId="0" shapeId="0" xr:uid="{00000000-0006-0000-0500-000090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022/MDP/II/2026</t>
        </r>
      </text>
    </comment>
    <comment ref="AA1152" authorId="0" shapeId="0" xr:uid="{00000000-0006-0000-0500-000091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034/MDP/II/2026</t>
        </r>
      </text>
    </comment>
    <comment ref="L1154" authorId="0" shapeId="0" xr:uid="{00000000-0006-0000-0500-000092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002.AC/G = 16
018.AC/A = 53</t>
        </r>
      </text>
    </comment>
    <comment ref="M1154" authorId="0" shapeId="0" xr:uid="{00000000-0006-0000-0500-000093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002.AC/H = 1
018.AC/B = 44</t>
        </r>
      </text>
    </comment>
    <comment ref="AA1154" authorId="0" shapeId="0" xr:uid="{00000000-0006-0000-0500-000094000000}">
      <text>
        <r>
          <rPr>
            <b/>
            <sz val="9"/>
            <color indexed="81"/>
            <rFont val="Tahoma"/>
            <family val="2"/>
          </rPr>
          <t>HIKAM:</t>
        </r>
        <r>
          <rPr>
            <sz val="9"/>
            <color indexed="81"/>
            <rFont val="Tahoma"/>
            <family val="2"/>
          </rPr>
          <t xml:space="preserve">
018.AC/G = 3
023.AC = 72</t>
        </r>
      </text>
    </comment>
  </commentList>
</comments>
</file>

<file path=xl/sharedStrings.xml><?xml version="1.0" encoding="utf-8"?>
<sst xmlns="http://schemas.openxmlformats.org/spreadsheetml/2006/main" count="9609" uniqueCount="570">
  <si>
    <t>LAPORAN  STOK  PALLET</t>
  </si>
  <si>
    <t>MD PALLETINDO CABANG SIDOARJO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</si>
  <si>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</si>
  <si>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STOK PALLET</t>
  </si>
  <si>
    <t xml:space="preserve">NO </t>
  </si>
  <si>
    <t>NAMA</t>
  </si>
  <si>
    <t>UKURAN</t>
  </si>
  <si>
    <t>PRODUKSI</t>
  </si>
  <si>
    <t>TGL</t>
  </si>
  <si>
    <t xml:space="preserve">TANGGAL  KELUAR / MASUK PALLET </t>
  </si>
  <si>
    <t>JUMLAH</t>
  </si>
  <si>
    <t>CUSTOMER</t>
  </si>
  <si>
    <t>PALLET</t>
  </si>
  <si>
    <t>MINGGU</t>
  </si>
  <si>
    <t>SENIN</t>
  </si>
  <si>
    <t>SELASA</t>
  </si>
  <si>
    <t>RABU</t>
  </si>
  <si>
    <t>KAMIS</t>
  </si>
  <si>
    <t>JUMAT</t>
  </si>
  <si>
    <t>SABTU</t>
  </si>
  <si>
    <t>ADIPRIMA PALLET</t>
  </si>
  <si>
    <t>108*108</t>
  </si>
  <si>
    <t>A</t>
  </si>
  <si>
    <t>WS</t>
  </si>
  <si>
    <t>M</t>
  </si>
  <si>
    <t>K</t>
  </si>
  <si>
    <t>RETUR</t>
  </si>
  <si>
    <t>R. Cust</t>
  </si>
  <si>
    <t>R. WS</t>
  </si>
  <si>
    <t>S</t>
  </si>
  <si>
    <t>ADIPRIMA TUTUP</t>
  </si>
  <si>
    <t>ALDZAMA</t>
  </si>
  <si>
    <t>100*120</t>
  </si>
  <si>
    <t>ALDZAMA 60</t>
  </si>
  <si>
    <t>60*70*17</t>
  </si>
  <si>
    <t>ARTAWENA</t>
  </si>
  <si>
    <t>101*121</t>
  </si>
  <si>
    <t>UD. BKWB</t>
  </si>
  <si>
    <t>UD. MM</t>
  </si>
  <si>
    <t>UD. SURYA KENCANA</t>
  </si>
  <si>
    <t>AOI (ALLIANCE ONE)</t>
  </si>
  <si>
    <t>115*75*14</t>
  </si>
  <si>
    <t>REJECT</t>
  </si>
  <si>
    <t>ALP 110</t>
  </si>
  <si>
    <t>110X110</t>
  </si>
  <si>
    <t>ALP 115</t>
  </si>
  <si>
    <t>120*120</t>
  </si>
  <si>
    <t>ALP 120</t>
  </si>
  <si>
    <t>ALP 130</t>
  </si>
  <si>
    <t>130*130</t>
  </si>
  <si>
    <t>AVIAN 125</t>
  </si>
  <si>
    <t>120 X 125</t>
  </si>
  <si>
    <t>UD. HASIL KARYA</t>
  </si>
  <si>
    <t>MS BU SISKA</t>
  </si>
  <si>
    <t>BENTENG API</t>
  </si>
  <si>
    <t>92*92</t>
  </si>
  <si>
    <t>BUANA MEGAH</t>
  </si>
  <si>
    <t>BLUEVENT</t>
  </si>
  <si>
    <t>100*100*14</t>
  </si>
  <si>
    <t>BPJ 4WAY</t>
  </si>
  <si>
    <t>113x113x15</t>
  </si>
  <si>
    <t>( Balok Dadu - keras )</t>
  </si>
  <si>
    <t>BPJ 113 KERAS</t>
  </si>
  <si>
    <t>113 X 113</t>
  </si>
  <si>
    <t>( Balok panjang - keras )</t>
  </si>
  <si>
    <t>MM</t>
  </si>
  <si>
    <t>MS</t>
  </si>
  <si>
    <t>SURYA KENCANA</t>
  </si>
  <si>
    <t>TIGA BERSAUDARA</t>
  </si>
  <si>
    <t>Reject ke WS</t>
  </si>
  <si>
    <t>REJECT WH</t>
  </si>
  <si>
    <t>BPJ 113 MIX</t>
  </si>
  <si>
    <t>( Balok panjang - MIX )</t>
  </si>
  <si>
    <t>BPJ 100X75</t>
  </si>
  <si>
    <t>100x75x14</t>
  </si>
  <si>
    <t>BPJ 100X65</t>
  </si>
  <si>
    <t>100x65x14</t>
  </si>
  <si>
    <t>BPJ 115</t>
  </si>
  <si>
    <t>115x115x14</t>
  </si>
  <si>
    <t>BPJ 120</t>
  </si>
  <si>
    <t>120x120x13</t>
  </si>
  <si>
    <t>BMI (BUMI MENARA INTERNUSA)</t>
  </si>
  <si>
    <t>120X110X13,5</t>
  </si>
  <si>
    <t>CANADA</t>
  </si>
  <si>
    <t>100x120x15</t>
  </si>
  <si>
    <t>CAP GLOBAL 100</t>
  </si>
  <si>
    <t>CAP GLOBAL 120</t>
  </si>
  <si>
    <t>120*100*13</t>
  </si>
  <si>
    <t>CAP GLOBAL 80</t>
  </si>
  <si>
    <t>80*120</t>
  </si>
  <si>
    <t>COLOROBBIA EKSPOR</t>
  </si>
  <si>
    <t>105x105X14</t>
  </si>
  <si>
    <t>SUBCONT</t>
  </si>
  <si>
    <t>RAKIT WH</t>
  </si>
  <si>
    <t xml:space="preserve">CFM COLOROBBIA MIX </t>
  </si>
  <si>
    <t>105x10514</t>
  </si>
  <si>
    <t xml:space="preserve">CFM COLOROBBIA NEW </t>
  </si>
  <si>
    <t>105x105X10</t>
  </si>
  <si>
    <t>CFM COLOROBBIA LOKAL 113</t>
  </si>
  <si>
    <t>113x113</t>
  </si>
  <si>
    <t>COLOROBBIA LOKAL 105</t>
  </si>
  <si>
    <t>105X105</t>
  </si>
  <si>
    <t>CFM COLOROBBIA LOKAL 125</t>
  </si>
  <si>
    <t>100 x 125</t>
  </si>
  <si>
    <t>CJI 4-WAY (PASURUAN)</t>
  </si>
  <si>
    <t>110*110</t>
  </si>
  <si>
    <t>CJI 100</t>
  </si>
  <si>
    <t>100*100*13</t>
  </si>
  <si>
    <t>CJI 110</t>
  </si>
  <si>
    <t>110*110*14</t>
  </si>
  <si>
    <t>CJI 120 (COAK)</t>
  </si>
  <si>
    <t>CPCI</t>
  </si>
  <si>
    <t>DABIN</t>
  </si>
  <si>
    <t>105*105</t>
  </si>
  <si>
    <t>DIC GRAPHICS 100</t>
  </si>
  <si>
    <t>112X112X15</t>
  </si>
  <si>
    <t>DIC GRAPHICS 112</t>
  </si>
  <si>
    <t>SUBCOUNT</t>
  </si>
  <si>
    <t>DIC GRAPHICS 120</t>
  </si>
  <si>
    <t>120x120x16</t>
  </si>
  <si>
    <t>ETIRA PALLET
(EKA TIMUR RAYA)</t>
  </si>
  <si>
    <t>120*100</t>
  </si>
  <si>
    <t>ETIRA TUTUP</t>
  </si>
  <si>
    <t>EXCELLENT 110 (KERAS)</t>
  </si>
  <si>
    <t>110x110</t>
  </si>
  <si>
    <t>GEMA ISTA RAYA</t>
  </si>
  <si>
    <t>EXCELLENT 130</t>
  </si>
  <si>
    <t>110x130</t>
  </si>
  <si>
    <t>EXCELLENT 110</t>
  </si>
  <si>
    <t>110X110X14,5</t>
  </si>
  <si>
    <t>ECOMEC PALLET 110</t>
  </si>
  <si>
    <t>110X110X14</t>
  </si>
  <si>
    <t>ECOMEC TUTUP</t>
  </si>
  <si>
    <t>110x110x4</t>
  </si>
  <si>
    <t>FKS</t>
  </si>
  <si>
    <t>170*125*19</t>
  </si>
  <si>
    <t>GARUDAFOOD</t>
  </si>
  <si>
    <t>122X102X16</t>
  </si>
  <si>
    <t>GREENCORE RESOURCE</t>
  </si>
  <si>
    <t>CV. SINAR LESTARI</t>
  </si>
  <si>
    <t>UD. MAKIN MAJU</t>
  </si>
  <si>
    <t>CV. 3 BERSAUDARA</t>
  </si>
  <si>
    <t>UD. BAGUS</t>
  </si>
  <si>
    <t>UD. DUR</t>
  </si>
  <si>
    <t>GREENWAY</t>
  </si>
  <si>
    <t>125*97*14</t>
  </si>
  <si>
    <t>R.Cust ke WS</t>
  </si>
  <si>
    <t>GOLDEN B4</t>
  </si>
  <si>
    <t>GOLDEN UNION new</t>
  </si>
  <si>
    <t>GOLDEN UNION T14</t>
  </si>
  <si>
    <t>HENKEL LOKAL</t>
  </si>
  <si>
    <t>116,5x116,5x13,5</t>
  </si>
  <si>
    <t>UD. UDIN</t>
  </si>
  <si>
    <t>KHOIRUL ANAM</t>
  </si>
  <si>
    <t>HENKEL EXPORT</t>
  </si>
  <si>
    <t>110x110x14</t>
  </si>
  <si>
    <t>HENKEL TUTUP</t>
  </si>
  <si>
    <t>110X110X4</t>
  </si>
  <si>
    <t>INDOTIRTA PALLET</t>
  </si>
  <si>
    <t>140*110*14</t>
  </si>
  <si>
    <t>INDOTIRTA TUTUP</t>
  </si>
  <si>
    <t>140*110*4</t>
  </si>
  <si>
    <t>INFION</t>
  </si>
  <si>
    <t>97 X 120</t>
  </si>
  <si>
    <t>INDOFOOD</t>
  </si>
  <si>
    <t>130*120</t>
  </si>
  <si>
    <t>INSERASENA 150</t>
  </si>
  <si>
    <t>150X110X14,5</t>
  </si>
  <si>
    <t xml:space="preserve">UD MAYA </t>
  </si>
  <si>
    <t>ISHIZUKA MASPION</t>
  </si>
  <si>
    <t>120X100X13</t>
  </si>
  <si>
    <t>INDONESIA SMELTING</t>
  </si>
  <si>
    <t>100*100</t>
  </si>
  <si>
    <t>JAVA PAPER</t>
  </si>
  <si>
    <t>120*80</t>
  </si>
  <si>
    <t>JAYADITYA</t>
  </si>
  <si>
    <t>JEBE KOKO 80 B</t>
  </si>
  <si>
    <t>120 X 80</t>
  </si>
  <si>
    <t>UD. ARIK</t>
  </si>
  <si>
    <t>JEBE KOKO 100 C</t>
  </si>
  <si>
    <t>100 X 120</t>
  </si>
  <si>
    <t>JEBE KOKO D</t>
  </si>
  <si>
    <t>1,1*1,1*0,1</t>
  </si>
  <si>
    <t>JEBE KOKO A</t>
  </si>
  <si>
    <t>1,2*1,0*0,14</t>
  </si>
  <si>
    <t>KARUNIA CATUR (KCP)</t>
  </si>
  <si>
    <t>100*200*14</t>
  </si>
  <si>
    <t>KARYA TERANG SEDATI (KTS)</t>
  </si>
  <si>
    <t>KEDAWUNG 128</t>
  </si>
  <si>
    <t>128x120x16</t>
  </si>
  <si>
    <t>KEDAWUNG 135</t>
  </si>
  <si>
    <t>135X93</t>
  </si>
  <si>
    <t>KEDAWUNG 142</t>
  </si>
  <si>
    <t>142x85x16</t>
  </si>
  <si>
    <t>KEDIRI INDAH</t>
  </si>
  <si>
    <t>100*90*13</t>
  </si>
  <si>
    <t>KENCAR SUKSES 110</t>
  </si>
  <si>
    <t>KENCAR SUKSES 120</t>
  </si>
  <si>
    <t>110X120</t>
  </si>
  <si>
    <t>KENCAR SUKSES 130</t>
  </si>
  <si>
    <t>110X130</t>
  </si>
  <si>
    <t>KERTARAJASA B3</t>
  </si>
  <si>
    <t>100X110 BLK 3</t>
  </si>
  <si>
    <t>KERTARAJASA B4</t>
  </si>
  <si>
    <t>100X110 BLK 4</t>
  </si>
  <si>
    <t>KERTARAJASA B5</t>
  </si>
  <si>
    <t>100X110 BLK 5</t>
  </si>
  <si>
    <t>KERTA RAJASA expor</t>
  </si>
  <si>
    <t>110x110x13 BLK 3</t>
  </si>
  <si>
    <t>KERTA NEW PALLET</t>
  </si>
  <si>
    <t>115*140</t>
  </si>
  <si>
    <t>KERTA NEW TUTUP</t>
  </si>
  <si>
    <t>KNAUF</t>
  </si>
  <si>
    <t>8X8X120</t>
  </si>
  <si>
    <t>LAYO SENGFONG</t>
  </si>
  <si>
    <t>122*110*12,2</t>
  </si>
  <si>
    <t>LAWANG MAS TUTUP
120</t>
  </si>
  <si>
    <t>LAWANG MAS TUTUP
130</t>
  </si>
  <si>
    <t>100*130</t>
  </si>
  <si>
    <t>LAWANGMAS 125</t>
  </si>
  <si>
    <t>100x125</t>
  </si>
  <si>
    <t>UD cariono</t>
  </si>
  <si>
    <t>LOTUS A</t>
  </si>
  <si>
    <t>110X110X13</t>
  </si>
  <si>
    <t>ORCID</t>
  </si>
  <si>
    <t>UD. ORCID</t>
  </si>
  <si>
    <t>UD selendang jaya (YUGO)</t>
  </si>
  <si>
    <t xml:space="preserve"> </t>
  </si>
  <si>
    <t>LOTUS A (KERAS)</t>
  </si>
  <si>
    <t>LOTUS A (USA)</t>
  </si>
  <si>
    <t>LOTUS B</t>
  </si>
  <si>
    <t>110X130X13</t>
  </si>
  <si>
    <t>LOTUS B (USA)</t>
  </si>
  <si>
    <t>MAYA (SI)</t>
  </si>
  <si>
    <t>UD ALI</t>
  </si>
  <si>
    <t>LOTUS 114</t>
  </si>
  <si>
    <t>114X114X12</t>
  </si>
  <si>
    <t>MAYA (SIS)</t>
  </si>
  <si>
    <t>LOTUS C5</t>
  </si>
  <si>
    <t>110X110X9</t>
  </si>
  <si>
    <t>MAYA(SIS)</t>
  </si>
  <si>
    <t>UD BAGUS</t>
  </si>
  <si>
    <t>LOTUS C5 (USA)</t>
  </si>
  <si>
    <t>LOTUS C9</t>
  </si>
  <si>
    <t>LOTUS C9 (USA)</t>
  </si>
  <si>
    <t>LOTUS D5</t>
  </si>
  <si>
    <t>110X130X9</t>
  </si>
  <si>
    <t>LOTUS D5 (USA)</t>
  </si>
  <si>
    <t>LOTUS D9</t>
  </si>
  <si>
    <t>110X130X14</t>
  </si>
  <si>
    <t>LOTUS D9 (USA)</t>
  </si>
  <si>
    <t>LOTUS F</t>
  </si>
  <si>
    <t>LOTUS SPESIAL</t>
  </si>
  <si>
    <t>100x120</t>
  </si>
  <si>
    <t>LOTUS G</t>
  </si>
  <si>
    <t>125x100x13,5</t>
  </si>
  <si>
    <t>LOTUS H</t>
  </si>
  <si>
    <t>110X80X13,5</t>
  </si>
  <si>
    <t>LOTUS I</t>
  </si>
  <si>
    <t>LOTUS K</t>
  </si>
  <si>
    <t>110*80</t>
  </si>
  <si>
    <t>LOTUS BERLIN</t>
  </si>
  <si>
    <t>120*100*18</t>
  </si>
  <si>
    <t>MMM (MITRA MULIA)</t>
  </si>
  <si>
    <t>90*70</t>
  </si>
  <si>
    <t>MTI</t>
  </si>
  <si>
    <t>100*120*13,5</t>
  </si>
  <si>
    <t>MULTI SPUNINDO 220</t>
  </si>
  <si>
    <t>145X220</t>
  </si>
  <si>
    <t>MULTI SPUNINDO 130</t>
  </si>
  <si>
    <t>130x70x15</t>
  </si>
  <si>
    <t>SIP 122</t>
  </si>
  <si>
    <t>100x122</t>
  </si>
  <si>
    <t>SIP 129</t>
  </si>
  <si>
    <t>104x129</t>
  </si>
  <si>
    <t>SINAR SOSRO (PALLET)</t>
  </si>
  <si>
    <t>SINAR SOSRO (PAPAN)</t>
  </si>
  <si>
    <t>2*10*120</t>
  </si>
  <si>
    <t>RAKIT</t>
  </si>
  <si>
    <t>2*10*130</t>
  </si>
  <si>
    <t>SMI</t>
  </si>
  <si>
    <t>SARIMAKMUR</t>
  </si>
  <si>
    <t>100*100*8</t>
  </si>
  <si>
    <t>SUNPOWER</t>
  </si>
  <si>
    <t>113X113</t>
  </si>
  <si>
    <t>SINERGI KERAS</t>
  </si>
  <si>
    <t>125*100</t>
  </si>
  <si>
    <t>120 x100</t>
  </si>
  <si>
    <t>PANASONIC PALLET 130</t>
  </si>
  <si>
    <t>130X130X14</t>
  </si>
  <si>
    <t>PANASONIC PARTICELBOARD</t>
  </si>
  <si>
    <t>115*90</t>
  </si>
  <si>
    <t>UD JAYA BERSAMA</t>
  </si>
  <si>
    <t>PANCAPUTRA 110</t>
  </si>
  <si>
    <t>PANCAPUTRA 120</t>
  </si>
  <si>
    <t>PIM</t>
  </si>
  <si>
    <t>96 x 112</t>
  </si>
  <si>
    <t>PMI (PUTRA MANDIRI)</t>
  </si>
  <si>
    <t>110*130</t>
  </si>
  <si>
    <t>( balok Dadu - Keras )</t>
  </si>
  <si>
    <t>PMP 118 KERAS</t>
  </si>
  <si>
    <t>118X75X13</t>
  </si>
  <si>
    <t>PMP KERAS 120</t>
  </si>
  <si>
    <t>120*80*14</t>
  </si>
  <si>
    <t>PMP KERAS</t>
  </si>
  <si>
    <t>118*74</t>
  </si>
  <si>
    <t>PMP ALBASIA</t>
  </si>
  <si>
    <t>SAURESSIG PALLET</t>
  </si>
  <si>
    <t>115*135*11</t>
  </si>
  <si>
    <t>SAURESSIG BOX</t>
  </si>
  <si>
    <t>155*32*32</t>
  </si>
  <si>
    <t>SECONDBEST KERAS</t>
  </si>
  <si>
    <t>105*75</t>
  </si>
  <si>
    <t>SECONDBEST 126</t>
  </si>
  <si>
    <t>126*78</t>
  </si>
  <si>
    <t>SECONDBEST 100</t>
  </si>
  <si>
    <t>100*76</t>
  </si>
  <si>
    <t>SECONDBEST 80</t>
  </si>
  <si>
    <t>80X120X14</t>
  </si>
  <si>
    <t>UD MM</t>
  </si>
  <si>
    <t>ms</t>
  </si>
  <si>
    <t>UD BKWB</t>
  </si>
  <si>
    <t>SECONDBEST 121</t>
  </si>
  <si>
    <t>121,5X101,5X14</t>
  </si>
  <si>
    <t>SECONDBEST 98</t>
  </si>
  <si>
    <t>102*98*14</t>
  </si>
  <si>
    <t>SECONDBEST 76</t>
  </si>
  <si>
    <t>106*76*14</t>
  </si>
  <si>
    <t>SILKARGO</t>
  </si>
  <si>
    <t>130*110*15</t>
  </si>
  <si>
    <t xml:space="preserve">SIONCHEM 117 </t>
  </si>
  <si>
    <t>100x117x14</t>
  </si>
  <si>
    <t xml:space="preserve">SIONCHEM 110 </t>
  </si>
  <si>
    <t>SOKA</t>
  </si>
  <si>
    <t>100*100*10</t>
  </si>
  <si>
    <t>SPR 90</t>
  </si>
  <si>
    <t>110X90X16</t>
  </si>
  <si>
    <t>TIMURAYA</t>
  </si>
  <si>
    <t>TEMPRINA</t>
  </si>
  <si>
    <t>100X120</t>
  </si>
  <si>
    <t>WCI 80</t>
  </si>
  <si>
    <t>80*100*16</t>
  </si>
  <si>
    <t>WCI 100</t>
  </si>
  <si>
    <t>100*100*16</t>
  </si>
  <si>
    <t>YAHATA</t>
  </si>
  <si>
    <t>90*110</t>
  </si>
  <si>
    <t>YAMAHA</t>
  </si>
  <si>
    <t>110*110*12</t>
  </si>
  <si>
    <t>YONGBEE</t>
  </si>
  <si>
    <t>105*105*6</t>
  </si>
  <si>
    <t>YUAN TEAI</t>
  </si>
  <si>
    <t>100x120x12</t>
  </si>
  <si>
    <t>ZAHONERO INDONESIA</t>
  </si>
  <si>
    <t>150X200</t>
  </si>
  <si>
    <t xml:space="preserve">UACJ / INDAL REIWA </t>
  </si>
  <si>
    <t>114,5X114,5</t>
  </si>
  <si>
    <t>MS ( UD PAULUS )</t>
  </si>
  <si>
    <t>MS ( UD mm)</t>
  </si>
  <si>
    <t>LIST UACJ / INDAL REIWA stopper</t>
  </si>
  <si>
    <t>40X3.5X2.5</t>
  </si>
  <si>
    <t>GARMENT</t>
  </si>
  <si>
    <t>115*80</t>
  </si>
  <si>
    <t>VIBRANT</t>
  </si>
  <si>
    <t>119*88</t>
  </si>
  <si>
    <t>MTI (Merit plywood)</t>
  </si>
  <si>
    <t>SATORIA</t>
  </si>
  <si>
    <t>STOK AWAL</t>
  </si>
  <si>
    <t>TOTAL PENGIRIMAN</t>
  </si>
  <si>
    <t>TOTAL RETUR</t>
  </si>
  <si>
    <t>REALISASI VOLUME</t>
  </si>
  <si>
    <t>TOTAL PALLET MASUK</t>
  </si>
  <si>
    <t>TOTAL PALLET SUBCONT</t>
  </si>
  <si>
    <t>TOTAL STOK</t>
  </si>
  <si>
    <t>Tatal</t>
  </si>
  <si>
    <t>TOMO</t>
  </si>
  <si>
    <t>YUSUF (MM)</t>
  </si>
  <si>
    <t xml:space="preserve">HERI </t>
  </si>
  <si>
    <t>CAHYO</t>
  </si>
  <si>
    <t>KELUAR</t>
  </si>
  <si>
    <t>PLYWOOD</t>
  </si>
  <si>
    <t>PLYWOOD BPJ (SEMI MERANTI)</t>
  </si>
  <si>
    <t>HASIL POTONG WH</t>
  </si>
  <si>
    <t>HASIL POTONG</t>
  </si>
  <si>
    <t>PLYWOOD BPJ SEMI MIRANTI</t>
  </si>
  <si>
    <t>122X244X1,5</t>
  </si>
  <si>
    <t>MASUK</t>
  </si>
  <si>
    <t>UD. TAQWIM</t>
  </si>
  <si>
    <t>POTONG WH</t>
  </si>
  <si>
    <t>SUPPLIER</t>
  </si>
  <si>
    <t>POTONG WS</t>
  </si>
  <si>
    <t>PLYWOOD SPS</t>
  </si>
  <si>
    <t>122*108*1,2</t>
  </si>
  <si>
    <t>UD. PANGESTU</t>
  </si>
  <si>
    <t>PLYWOOD SMI</t>
  </si>
  <si>
    <t>122*244*1,8</t>
  </si>
  <si>
    <t>Potong ws</t>
  </si>
  <si>
    <t>KOMPONEN</t>
  </si>
  <si>
    <t>TYPE</t>
  </si>
  <si>
    <t>JENIS KAYU</t>
  </si>
  <si>
    <t>LAWANGMAS</t>
  </si>
  <si>
    <t>PAPAN</t>
  </si>
  <si>
    <t>2*8*100</t>
  </si>
  <si>
    <t>BALOK</t>
  </si>
  <si>
    <t>2,5*9*116,5</t>
  </si>
  <si>
    <t>ALBASIA</t>
  </si>
  <si>
    <t>CAP GLOBAL</t>
  </si>
  <si>
    <t>PAPAN (SET)</t>
  </si>
  <si>
    <t>BALOK (SET)</t>
  </si>
  <si>
    <t>2*8*116,5</t>
  </si>
  <si>
    <t>6*10*121</t>
  </si>
  <si>
    <t>2,5*10*110</t>
  </si>
  <si>
    <t>KERAS</t>
  </si>
  <si>
    <t>2*9*100</t>
  </si>
  <si>
    <t>2*9*120</t>
  </si>
  <si>
    <t>5*9*122</t>
  </si>
  <si>
    <t>2*8*130</t>
  </si>
  <si>
    <t>5,8*9*116,5</t>
  </si>
  <si>
    <t>5*10*113</t>
  </si>
  <si>
    <t>5*10*110</t>
  </si>
  <si>
    <t>4*4*100</t>
  </si>
  <si>
    <t>2*5*100</t>
  </si>
  <si>
    <t>2*7,5*100</t>
  </si>
  <si>
    <t>LIMBAH</t>
  </si>
  <si>
    <t>1,5*18*122</t>
  </si>
  <si>
    <t>1,5*8*122</t>
  </si>
  <si>
    <t>SWS</t>
  </si>
  <si>
    <t>112*114</t>
  </si>
  <si>
    <t>ud bkwb</t>
  </si>
  <si>
    <t>SINERGI PLT PLYWD</t>
  </si>
  <si>
    <t>135X110</t>
  </si>
  <si>
    <t>SUNPAPER</t>
  </si>
  <si>
    <t>PERIODE : MARET 2026</t>
  </si>
  <si>
    <t>SURABAYA PERDANA ROTOPACK</t>
  </si>
  <si>
    <t>90X110</t>
  </si>
  <si>
    <t xml:space="preserve">LAPORAN STOK OPNAME </t>
  </si>
  <si>
    <t>MD PALLETINDO CABANG SURABAYA</t>
  </si>
  <si>
    <t>PERIODE MARET 2026</t>
  </si>
  <si>
    <t>STOK MUTASI</t>
  </si>
  <si>
    <t>STOK FISIK</t>
  </si>
  <si>
    <t>HPP</t>
  </si>
  <si>
    <t>TOTAL</t>
  </si>
  <si>
    <t>SELISIH</t>
  </si>
  <si>
    <t>KETERANGAN</t>
  </si>
  <si>
    <t>LUMAJANG</t>
  </si>
  <si>
    <t>GEMPOL</t>
  </si>
  <si>
    <t>110x120x14</t>
  </si>
  <si>
    <t>ALP</t>
  </si>
  <si>
    <t>ARTHAWENA</t>
  </si>
  <si>
    <t>101X121</t>
  </si>
  <si>
    <t xml:space="preserve">5 pcs kanibal </t>
  </si>
  <si>
    <t xml:space="preserve">BPJ KERAS </t>
  </si>
  <si>
    <t xml:space="preserve">2 pcs kanibal </t>
  </si>
  <si>
    <t>BPJ KERAS</t>
  </si>
  <si>
    <t>115X115</t>
  </si>
  <si>
    <t xml:space="preserve">CAP GLOBAL </t>
  </si>
  <si>
    <t>120X80</t>
  </si>
  <si>
    <t>100X120X12</t>
  </si>
  <si>
    <t xml:space="preserve">COLOROBBIA EKSPOR (FULL KERAS) </t>
  </si>
  <si>
    <t>Belum input dimutasi (Perbaikan pallet di WH)</t>
  </si>
  <si>
    <t>CHEIL JEDDANG (COAK)</t>
  </si>
  <si>
    <t>120X100</t>
  </si>
  <si>
    <t>CHEIL JEDDANG 4 WAY PASURUAN</t>
  </si>
  <si>
    <t xml:space="preserve">Belum input dimutasi </t>
  </si>
  <si>
    <t>CHEIL JEDDANG 2 WAY JOMBANG</t>
  </si>
  <si>
    <t>100 X 100 X 13</t>
  </si>
  <si>
    <t>CHEIL JEDDANG 4 WAY JOMBANG WS</t>
  </si>
  <si>
    <t>DIC GRAPHIC ( UD DUR )</t>
  </si>
  <si>
    <t>112X112</t>
  </si>
  <si>
    <t>EKA TIMUR RAYA PALLET</t>
  </si>
  <si>
    <t>120 X100</t>
  </si>
  <si>
    <t>EKA TIMUR RAYA TUTUP</t>
  </si>
  <si>
    <t>GREENCORE</t>
  </si>
  <si>
    <t>110X110X12</t>
  </si>
  <si>
    <t>GOLDEN T.14</t>
  </si>
  <si>
    <t xml:space="preserve">1 pcs kanibal </t>
  </si>
  <si>
    <t>116.5x116.5x13.5</t>
  </si>
  <si>
    <t xml:space="preserve">1 Belum input dimutasi </t>
  </si>
  <si>
    <t>INDO TIRTA PALLET</t>
  </si>
  <si>
    <t>140X110X14</t>
  </si>
  <si>
    <t>INDO TIRTA TUTUP</t>
  </si>
  <si>
    <t>140X110X4</t>
  </si>
  <si>
    <t>INSERA SENA</t>
  </si>
  <si>
    <t>150X110X14.5</t>
  </si>
  <si>
    <t xml:space="preserve">1 pcs tidak terinput di mutasi </t>
  </si>
  <si>
    <t>100X100</t>
  </si>
  <si>
    <t>JEBE KOKO B</t>
  </si>
  <si>
    <t>JEBE KOKO C</t>
  </si>
  <si>
    <t>120 X 100</t>
  </si>
  <si>
    <t>110X110X</t>
  </si>
  <si>
    <t>KERTA RAJASA NEW PALLET</t>
  </si>
  <si>
    <t>115X140</t>
  </si>
  <si>
    <t>KERTA RAJASA NEW TUTUP</t>
  </si>
  <si>
    <t>KERTA RAJASA B3</t>
  </si>
  <si>
    <t>100X110</t>
  </si>
  <si>
    <t>KERTA RAJASA B4</t>
  </si>
  <si>
    <t>KERTA RAJASA B5</t>
  </si>
  <si>
    <t>8 pallet ng</t>
  </si>
  <si>
    <t>KERTA RAJASA EXPORT</t>
  </si>
  <si>
    <t>LAWANG MAS TTP</t>
  </si>
  <si>
    <t>110 X 110</t>
  </si>
  <si>
    <t xml:space="preserve">4 pcs tidak terinput di mutasi </t>
  </si>
  <si>
    <t>LOTUS A KRS</t>
  </si>
  <si>
    <t>LOTUS B ( ws )</t>
  </si>
  <si>
    <t xml:space="preserve">3 Belum input dimutasi </t>
  </si>
  <si>
    <t>114 X 114</t>
  </si>
  <si>
    <t>110 X 110X9</t>
  </si>
  <si>
    <t>110 X 110X14</t>
  </si>
  <si>
    <t>110 X 130x9</t>
  </si>
  <si>
    <t>110 X 130x14</t>
  </si>
  <si>
    <t xml:space="preserve">PMP </t>
  </si>
  <si>
    <t>118X74X13.5</t>
  </si>
  <si>
    <t xml:space="preserve">9 pcs kanibal </t>
  </si>
  <si>
    <t>96X112</t>
  </si>
  <si>
    <t>100 X 122</t>
  </si>
  <si>
    <t>SAUERESSIG PALLET</t>
  </si>
  <si>
    <t>115X135X11</t>
  </si>
  <si>
    <t xml:space="preserve">SBP 80 </t>
  </si>
  <si>
    <t>120X80X14</t>
  </si>
  <si>
    <t>SUN POWER</t>
  </si>
  <si>
    <t>YUANTEAI</t>
  </si>
  <si>
    <t>122X110X12,2</t>
  </si>
  <si>
    <t xml:space="preserve">4 pcs kanibal </t>
  </si>
  <si>
    <t xml:space="preserve">SINAR SOSRO PALLET </t>
  </si>
  <si>
    <t>120X120</t>
  </si>
  <si>
    <t>SINAR SOSRO PPN</t>
  </si>
  <si>
    <t>2X10X120</t>
  </si>
  <si>
    <t>1 NG Papan tidak sesuai</t>
  </si>
  <si>
    <t>2X12X130</t>
  </si>
  <si>
    <t>SUN PAPER</t>
  </si>
  <si>
    <t>125x100</t>
  </si>
  <si>
    <t>SINERGI plywood</t>
  </si>
  <si>
    <t>1 NG patah</t>
  </si>
  <si>
    <t>BPJ PLYWOOD</t>
  </si>
  <si>
    <t>122X244</t>
  </si>
  <si>
    <t>Mutasi Pallet</t>
  </si>
  <si>
    <t>Fisik Pallet</t>
  </si>
  <si>
    <t>Mutasi Stopper</t>
  </si>
  <si>
    <t>Fisik Stopper</t>
  </si>
  <si>
    <t>Mutasi Plywood</t>
  </si>
  <si>
    <t>Fisik Plywood</t>
  </si>
  <si>
    <t>LAPORAN STOK BAHAN BAKU DALAM PROSES</t>
  </si>
  <si>
    <t>UKURAN KAYU</t>
  </si>
  <si>
    <t>TOTAL OPNAME</t>
  </si>
  <si>
    <t>HARGA SATUAN</t>
  </si>
  <si>
    <t>HARGA</t>
  </si>
  <si>
    <t>PCS</t>
  </si>
  <si>
    <t>M3</t>
  </si>
  <si>
    <t>PAPAN KAYU KERAS</t>
  </si>
  <si>
    <t>BALOK KERAS</t>
  </si>
  <si>
    <t>PAPAN ALBASIA</t>
  </si>
  <si>
    <t>BALOK ALBASIA</t>
  </si>
  <si>
    <t>Sidoarjo, 04 Maret 2026</t>
  </si>
  <si>
    <t>(                                     )</t>
  </si>
  <si>
    <t>110 X 110 X 14</t>
  </si>
  <si>
    <t>Belum input dimutasi</t>
  </si>
  <si>
    <t>PERIODE : APRIL 2026</t>
  </si>
  <si>
    <t>110*110x12</t>
  </si>
  <si>
    <t>Mitra Usaha</t>
  </si>
  <si>
    <t>120*140*16</t>
  </si>
  <si>
    <t>INDONUSA FILAMENT</t>
  </si>
  <si>
    <t>David Brown</t>
  </si>
  <si>
    <t>SPR120</t>
  </si>
  <si>
    <t>Cita Rasa</t>
  </si>
  <si>
    <t>74x118</t>
  </si>
  <si>
    <t>Dinamika</t>
  </si>
  <si>
    <t>100x70</t>
  </si>
  <si>
    <t>80x120</t>
  </si>
  <si>
    <t>TERANG jAYA</t>
  </si>
  <si>
    <t>DMI (pmp)</t>
  </si>
  <si>
    <t>PERIODE :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</si>
</sst>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dd/mm/yyyy;@"/>
    <numFmt numFmtId="168" formatCode="_ * #,##0.00_ ;_ * \-#,##0.00_ ;_ * &quot;-&quot;??_ ;_ @_ "/>
    <numFmt numFmtId="169" formatCode="\$#,##0_);[Red]\(\$#,##0\)"/>
    <numFmt numFmtId="170" formatCode="_(* #,##0_);_(* \(#,##0\);_(* &quot;-&quot;??_);_(@_)"/>
    <numFmt numFmtId="171" formatCode="_-* #,##0_-;\-* #,##0_-;_-* &quot;-&quot;??_-;_-@_-"/>
    <numFmt numFmtId="172" formatCode="[$-409]dd\-mmm\-yy;@"/>
  </numFmts>
  <fonts count="61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sz val="11"/>
      <name val="Calibri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name val="Calibri"/>
      <family val="2"/>
    </font>
    <font>
      <sz val="9"/>
      <color theme="1"/>
      <name val="Calibri"/>
      <family val="2"/>
    </font>
    <font>
      <sz val="7"/>
      <name val="Calibri"/>
      <family val="2"/>
    </font>
    <font>
      <sz val="9"/>
      <color rgb="FFFF0000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i/>
      <sz val="9"/>
      <color rgb="FFFF0000"/>
      <name val="Calibri"/>
      <family val="2"/>
    </font>
    <font>
      <sz val="11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sz val="10"/>
      <name val="Calibri"/>
      <family val="2"/>
    </font>
    <font>
      <b/>
      <sz val="16"/>
      <name val="Arial Blac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charset val="1"/>
      <scheme val="minor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7.5"/>
      <name val="Arial Black"/>
      <family val="2"/>
    </font>
    <font>
      <b/>
      <sz val="10"/>
      <name val="Arial Black"/>
      <family val="2"/>
    </font>
    <font>
      <b/>
      <sz val="8"/>
      <name val="Arial"/>
      <family val="2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omic Sans MS"/>
      <family val="4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32">
    <xf numFmtId="0" fontId="0" fillId="0" borderId="0">
      <alignment vertical="center"/>
    </xf>
    <xf numFmtId="0" fontId="3" fillId="0" borderId="0">
      <protection locked="0"/>
    </xf>
    <xf numFmtId="0" fontId="1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1" fillId="26" borderId="15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41" fontId="3" fillId="0" borderId="0">
      <alignment vertical="top"/>
      <protection locked="0"/>
    </xf>
    <xf numFmtId="165" fontId="3" fillId="0" borderId="0">
      <alignment vertical="top"/>
      <protection locked="0"/>
    </xf>
    <xf numFmtId="166" fontId="3" fillId="0" borderId="0">
      <alignment vertical="top"/>
      <protection locked="0"/>
    </xf>
    <xf numFmtId="166" fontId="28" fillId="0" borderId="0" applyFont="0" applyFill="0" applyBorder="0" applyAlignment="0" applyProtection="0">
      <alignment vertical="center"/>
    </xf>
    <xf numFmtId="168" fontId="33" fillId="0" borderId="0" applyFont="0" applyFill="0" applyBorder="0" applyAlignment="0" applyProtection="0">
      <alignment vertical="center"/>
    </xf>
    <xf numFmtId="166" fontId="3" fillId="0" borderId="0">
      <alignment vertical="top"/>
      <protection locked="0"/>
    </xf>
    <xf numFmtId="166" fontId="3" fillId="0" borderId="0">
      <alignment vertical="top"/>
      <protection locked="0"/>
    </xf>
    <xf numFmtId="166" fontId="2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8" fillId="0" borderId="0" applyFont="0" applyFill="0" applyBorder="0" applyAlignment="0" applyProtection="0"/>
    <xf numFmtId="168" fontId="33" fillId="0" borderId="0" applyFont="0" applyFill="0" applyBorder="0" applyAlignment="0" applyProtection="0">
      <alignment vertical="center"/>
    </xf>
    <xf numFmtId="166" fontId="28" fillId="0" borderId="0" applyFont="0" applyFill="0" applyBorder="0" applyAlignment="0" applyProtection="0">
      <alignment vertical="center"/>
    </xf>
    <xf numFmtId="166" fontId="28" fillId="0" borderId="0" applyFont="0" applyFill="0" applyBorder="0" applyAlignment="0" applyProtection="0">
      <alignment vertical="center"/>
    </xf>
    <xf numFmtId="43" fontId="17" fillId="0" borderId="0">
      <alignment vertical="top"/>
      <protection locked="0"/>
    </xf>
    <xf numFmtId="43" fontId="17" fillId="0" borderId="0">
      <alignment vertical="top"/>
      <protection locked="0"/>
    </xf>
    <xf numFmtId="166" fontId="17" fillId="0" borderId="0" applyFont="0" applyFill="0" applyBorder="0" applyAlignment="0" applyProtection="0"/>
    <xf numFmtId="43" fontId="3" fillId="0" borderId="0">
      <alignment vertical="top"/>
      <protection locked="0"/>
    </xf>
    <xf numFmtId="166" fontId="34" fillId="0" borderId="0" applyFont="0" applyFill="0" applyBorder="0" applyAlignment="0" applyProtection="0"/>
    <xf numFmtId="43" fontId="3" fillId="0" borderId="0">
      <alignment vertical="top"/>
      <protection locked="0"/>
    </xf>
    <xf numFmtId="43" fontId="3" fillId="0" borderId="0">
      <alignment vertical="top"/>
      <protection locked="0"/>
    </xf>
    <xf numFmtId="43" fontId="3" fillId="0" borderId="0">
      <alignment vertical="top"/>
      <protection locked="0"/>
    </xf>
    <xf numFmtId="43" fontId="3" fillId="0" borderId="0">
      <alignment vertical="top"/>
      <protection locked="0"/>
    </xf>
    <xf numFmtId="166" fontId="28" fillId="0" borderId="0" applyFont="0" applyFill="0" applyBorder="0" applyAlignment="0" applyProtection="0">
      <alignment vertical="center"/>
    </xf>
    <xf numFmtId="170" fontId="33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/>
    <xf numFmtId="166" fontId="3" fillId="0" borderId="0">
      <alignment vertical="top"/>
      <protection locked="0"/>
    </xf>
    <xf numFmtId="43" fontId="3" fillId="0" borderId="0">
      <alignment vertical="top"/>
      <protection locked="0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0" fillId="13" borderId="15" applyNumberFormat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17" fillId="0" borderId="0"/>
    <xf numFmtId="0" fontId="17" fillId="0" borderId="0">
      <protection locked="0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3" fillId="0" borderId="0">
      <alignment vertical="center"/>
    </xf>
    <xf numFmtId="0" fontId="2" fillId="0" borderId="0"/>
    <xf numFmtId="0" fontId="28" fillId="0" borderId="0">
      <protection locked="0"/>
    </xf>
    <xf numFmtId="0" fontId="28" fillId="0" borderId="0">
      <alignment vertical="center"/>
    </xf>
    <xf numFmtId="0" fontId="33" fillId="0" borderId="0">
      <alignment vertical="center"/>
    </xf>
    <xf numFmtId="0" fontId="17" fillId="0" borderId="0"/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7" fillId="0" borderId="0"/>
    <xf numFmtId="0" fontId="28" fillId="0" borderId="0"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34" fillId="0" borderId="0"/>
    <xf numFmtId="0" fontId="3" fillId="0" borderId="0">
      <protection locked="0"/>
    </xf>
    <xf numFmtId="0" fontId="3" fillId="0" borderId="0">
      <protection locked="0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7" fillId="0" borderId="0"/>
    <xf numFmtId="0" fontId="28" fillId="0" borderId="0">
      <alignment vertical="center"/>
    </xf>
    <xf numFmtId="0" fontId="2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33" fillId="29" borderId="21" applyNumberFormat="0" applyFont="0" applyAlignment="0" applyProtection="0"/>
    <xf numFmtId="0" fontId="28" fillId="29" borderId="21" applyNumberFormat="0" applyFon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9" fontId="3" fillId="0" borderId="0">
      <alignment vertical="top"/>
      <protection locked="0"/>
    </xf>
    <xf numFmtId="9" fontId="28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" fillId="0" borderId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9" fontId="6" fillId="0" borderId="0" applyFont="0" applyFill="0" applyBorder="0" applyAlignment="0" applyProtection="0"/>
    <xf numFmtId="166" fontId="3" fillId="0" borderId="0">
      <alignment vertical="top"/>
      <protection locked="0"/>
    </xf>
    <xf numFmtId="43" fontId="6" fillId="0" borderId="0" applyFont="0" applyFill="0" applyBorder="0" applyAlignment="0" applyProtection="0"/>
    <xf numFmtId="0" fontId="6" fillId="0" borderId="0">
      <alignment vertical="center"/>
    </xf>
    <xf numFmtId="0" fontId="34" fillId="0" borderId="0"/>
    <xf numFmtId="166" fontId="1" fillId="0" borderId="0" applyFont="0" applyFill="0" applyBorder="0" applyAlignment="0" applyProtection="0"/>
  </cellStyleXfs>
  <cellXfs count="288">
    <xf numFmtId="0" fontId="0" fillId="0" borderId="0" xfId="0">
      <alignment vertical="center"/>
    </xf>
    <xf numFmtId="0" fontId="4" fillId="0" borderId="0" xfId="1" applyFont="1" applyProtection="1"/>
    <xf numFmtId="0" fontId="5" fillId="0" borderId="0" xfId="1" applyFont="1" applyProtection="1"/>
    <xf numFmtId="0" fontId="7" fillId="0" borderId="0" xfId="1" applyFont="1" applyProtection="1"/>
    <xf numFmtId="0" fontId="8" fillId="0" borderId="0" xfId="1" applyFont="1" applyProtection="1"/>
    <xf numFmtId="0" fontId="9" fillId="0" borderId="0" xfId="1" applyFont="1" applyAlignment="1" applyProtection="1">
      <alignment horizontal="center"/>
    </xf>
    <xf numFmtId="0" fontId="9" fillId="0" borderId="0" xfId="1" applyFont="1" applyProtection="1"/>
    <xf numFmtId="0" fontId="4" fillId="0" borderId="0" xfId="1" applyFont="1" applyAlignment="1" applyProtection="1">
      <alignment horizontal="center"/>
    </xf>
    <xf numFmtId="0" fontId="10" fillId="0" borderId="0" xfId="1" applyFont="1" applyProtection="1"/>
    <xf numFmtId="0" fontId="11" fillId="0" borderId="0" xfId="1" applyFont="1" applyAlignment="1" applyProtection="1">
      <alignment horizontal="center"/>
    </xf>
    <xf numFmtId="0" fontId="12" fillId="0" borderId="0" xfId="1" applyFont="1" applyAlignment="1" applyProtection="1">
      <alignment horizontal="center"/>
    </xf>
    <xf numFmtId="0" fontId="11" fillId="0" borderId="0" xfId="1" applyFont="1" applyProtection="1"/>
    <xf numFmtId="0" fontId="5" fillId="0" borderId="0" xfId="1" applyFont="1" applyAlignment="1" applyProtection="1">
      <alignment horizontal="center"/>
    </xf>
    <xf numFmtId="0" fontId="13" fillId="0" borderId="0" xfId="1" applyFont="1" applyProtection="1"/>
    <xf numFmtId="0" fontId="14" fillId="0" borderId="0" xfId="1" applyFont="1" applyProtection="1"/>
    <xf numFmtId="0" fontId="9" fillId="0" borderId="2" xfId="1" applyFont="1" applyBorder="1" applyAlignment="1" applyProtection="1">
      <alignment horizontal="center" vertical="center"/>
    </xf>
    <xf numFmtId="0" fontId="9" fillId="0" borderId="3" xfId="1" applyFont="1" applyBorder="1" applyAlignment="1" applyProtection="1">
      <alignment horizontal="center"/>
    </xf>
    <xf numFmtId="0" fontId="9" fillId="0" borderId="6" xfId="1" applyFont="1" applyBorder="1" applyAlignment="1" applyProtection="1">
      <alignment horizontal="center"/>
    </xf>
    <xf numFmtId="0" fontId="9" fillId="0" borderId="7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/>
    </xf>
    <xf numFmtId="0" fontId="9" fillId="0" borderId="9" xfId="1" applyFont="1" applyBorder="1" applyAlignment="1" applyProtection="1">
      <alignment horizontal="center"/>
    </xf>
    <xf numFmtId="0" fontId="9" fillId="2" borderId="9" xfId="1" applyFont="1" applyFill="1" applyBorder="1" applyAlignment="1" applyProtection="1">
      <alignment horizontal="center"/>
    </xf>
    <xf numFmtId="0" fontId="14" fillId="2" borderId="9" xfId="1" applyFont="1" applyFill="1" applyBorder="1" applyAlignment="1" applyProtection="1">
      <alignment horizontal="center"/>
    </xf>
    <xf numFmtId="0" fontId="15" fillId="0" borderId="2" xfId="1" applyFont="1" applyBorder="1" applyAlignment="1" applyProtection="1">
      <alignment horizontal="center" vertical="center"/>
    </xf>
    <xf numFmtId="0" fontId="15" fillId="0" borderId="9" xfId="1" applyFont="1" applyBorder="1" applyAlignment="1" applyProtection="1">
      <alignment horizontal="center" vertical="center"/>
    </xf>
    <xf numFmtId="0" fontId="15" fillId="0" borderId="1" xfId="1" applyFont="1" applyBorder="1" applyAlignment="1" applyProtection="1">
      <alignment horizontal="center"/>
    </xf>
    <xf numFmtId="0" fontId="15" fillId="0" borderId="1" xfId="1" applyFont="1" applyBorder="1" applyAlignment="1" applyProtection="1">
      <alignment horizontal="center" vertical="center"/>
    </xf>
    <xf numFmtId="0" fontId="15" fillId="0" borderId="9" xfId="1" applyFont="1" applyBorder="1" applyAlignment="1" applyProtection="1">
      <alignment horizontal="center"/>
    </xf>
    <xf numFmtId="167" fontId="15" fillId="0" borderId="9" xfId="1" applyNumberFormat="1" applyFont="1" applyBorder="1" applyAlignment="1" applyProtection="1">
      <alignment horizontal="center"/>
    </xf>
    <xf numFmtId="0" fontId="15" fillId="0" borderId="0" xfId="0" applyFont="1">
      <alignment vertical="center"/>
    </xf>
    <xf numFmtId="0" fontId="9" fillId="0" borderId="10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4" fillId="0" borderId="9" xfId="1" applyFont="1" applyBorder="1" applyAlignment="1" applyProtection="1">
      <alignment horizontal="center"/>
    </xf>
    <xf numFmtId="0" fontId="16" fillId="0" borderId="1" xfId="1" applyFont="1" applyBorder="1" applyAlignment="1" applyProtection="1">
      <alignment horizontal="center"/>
    </xf>
    <xf numFmtId="0" fontId="16" fillId="0" borderId="9" xfId="1" applyFont="1" applyBorder="1" applyProtection="1"/>
    <xf numFmtId="0" fontId="9" fillId="0" borderId="9" xfId="1" applyFont="1" applyBorder="1" applyProtection="1"/>
    <xf numFmtId="0" fontId="14" fillId="0" borderId="9" xfId="1" applyFont="1" applyBorder="1" applyProtection="1"/>
    <xf numFmtId="0" fontId="16" fillId="0" borderId="11" xfId="1" applyFont="1" applyBorder="1" applyProtection="1"/>
    <xf numFmtId="0" fontId="9" fillId="3" borderId="1" xfId="1" applyFont="1" applyFill="1" applyBorder="1" applyAlignment="1" applyProtection="1">
      <alignment horizontal="center"/>
    </xf>
    <xf numFmtId="0" fontId="9" fillId="0" borderId="2" xfId="1" applyFont="1" applyBorder="1" applyAlignment="1" applyProtection="1">
      <alignment horizontal="center"/>
    </xf>
    <xf numFmtId="0" fontId="4" fillId="0" borderId="1" xfId="1" applyFont="1" applyBorder="1" applyAlignment="1" applyProtection="1">
      <alignment horizontal="center"/>
    </xf>
    <xf numFmtId="0" fontId="4" fillId="0" borderId="9" xfId="1" applyFont="1" applyBorder="1" applyProtection="1"/>
    <xf numFmtId="0" fontId="4" fillId="4" borderId="11" xfId="1" applyFont="1" applyFill="1" applyBorder="1" applyAlignment="1" applyProtection="1">
      <alignment horizontal="center"/>
    </xf>
    <xf numFmtId="0" fontId="9" fillId="0" borderId="8" xfId="1" applyFont="1" applyBorder="1" applyAlignment="1" applyProtection="1">
      <alignment horizontal="center" vertical="center"/>
    </xf>
    <xf numFmtId="0" fontId="4" fillId="0" borderId="10" xfId="1" applyFont="1" applyBorder="1" applyAlignment="1" applyProtection="1">
      <alignment horizontal="center"/>
    </xf>
    <xf numFmtId="0" fontId="4" fillId="0" borderId="11" xfId="1" applyFont="1" applyBorder="1" applyAlignment="1" applyProtection="1">
      <alignment horizontal="center"/>
    </xf>
    <xf numFmtId="0" fontId="6" fillId="0" borderId="9" xfId="2" applyFont="1" applyBorder="1" applyAlignment="1" applyProtection="1">
      <alignment horizontal="center" vertical="center"/>
    </xf>
    <xf numFmtId="0" fontId="16" fillId="0" borderId="9" xfId="1" applyFont="1" applyBorder="1" applyAlignment="1" applyProtection="1">
      <alignment horizontal="center"/>
    </xf>
    <xf numFmtId="0" fontId="9" fillId="3" borderId="9" xfId="1" applyFont="1" applyFill="1" applyBorder="1" applyAlignment="1" applyProtection="1">
      <alignment horizontal="center"/>
    </xf>
    <xf numFmtId="0" fontId="4" fillId="0" borderId="8" xfId="1" applyFont="1" applyBorder="1" applyAlignment="1" applyProtection="1">
      <alignment horizontal="center"/>
    </xf>
    <xf numFmtId="0" fontId="9" fillId="5" borderId="3" xfId="1" applyFont="1" applyFill="1" applyBorder="1" applyAlignment="1" applyProtection="1">
      <alignment horizontal="center"/>
    </xf>
    <xf numFmtId="0" fontId="9" fillId="5" borderId="10" xfId="1" applyFont="1" applyFill="1" applyBorder="1" applyAlignment="1" applyProtection="1">
      <alignment horizontal="center" vertical="center"/>
    </xf>
    <xf numFmtId="0" fontId="9" fillId="5" borderId="8" xfId="1" applyFont="1" applyFill="1" applyBorder="1" applyAlignment="1" applyProtection="1">
      <alignment horizontal="center" vertical="center"/>
    </xf>
    <xf numFmtId="0" fontId="18" fillId="0" borderId="0" xfId="0" applyFont="1">
      <alignment vertical="center"/>
    </xf>
    <xf numFmtId="0" fontId="9" fillId="0" borderId="0" xfId="1" applyFont="1" applyAlignment="1" applyProtection="1">
      <alignment horizontal="center" vertic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12" xfId="1" applyFont="1" applyBorder="1" applyAlignment="1" applyProtection="1">
      <alignment horizontal="center" vertical="center"/>
    </xf>
    <xf numFmtId="0" fontId="9" fillId="0" borderId="13" xfId="1" applyFont="1" applyBorder="1" applyAlignment="1" applyProtection="1">
      <alignment horizontal="center" vertical="center"/>
    </xf>
    <xf numFmtId="0" fontId="9" fillId="6" borderId="8" xfId="1" applyFont="1" applyFill="1" applyBorder="1" applyAlignment="1" applyProtection="1">
      <alignment horizontal="center" vertical="center"/>
    </xf>
    <xf numFmtId="0" fontId="4" fillId="4" borderId="9" xfId="1" applyFont="1" applyFill="1" applyBorder="1" applyAlignment="1" applyProtection="1">
      <alignment horizontal="center"/>
    </xf>
    <xf numFmtId="0" fontId="0" fillId="6" borderId="0" xfId="0" applyFill="1">
      <alignment vertical="center"/>
    </xf>
    <xf numFmtId="0" fontId="9" fillId="0" borderId="14" xfId="1" applyFont="1" applyBorder="1" applyAlignment="1" applyProtection="1">
      <alignment horizontal="center" vertical="center"/>
    </xf>
    <xf numFmtId="0" fontId="19" fillId="0" borderId="10" xfId="1" applyFont="1" applyBorder="1" applyAlignment="1" applyProtection="1">
      <alignment horizontal="center" vertical="center"/>
    </xf>
    <xf numFmtId="1" fontId="16" fillId="0" borderId="9" xfId="1" applyNumberFormat="1" applyFont="1" applyBorder="1" applyProtection="1"/>
    <xf numFmtId="0" fontId="9" fillId="0" borderId="11" xfId="1" applyFont="1" applyBorder="1" applyAlignment="1" applyProtection="1">
      <alignment horizontal="center"/>
    </xf>
    <xf numFmtId="0" fontId="20" fillId="0" borderId="9" xfId="1" applyFont="1" applyBorder="1" applyProtection="1"/>
    <xf numFmtId="0" fontId="9" fillId="0" borderId="3" xfId="1" applyFont="1" applyBorder="1" applyAlignment="1" applyProtection="1">
      <alignment horizontal="center" vertical="center"/>
    </xf>
    <xf numFmtId="0" fontId="16" fillId="0" borderId="9" xfId="1" quotePrefix="1" applyFont="1" applyBorder="1" applyProtection="1"/>
    <xf numFmtId="0" fontId="9" fillId="6" borderId="3" xfId="1" applyFont="1" applyFill="1" applyBorder="1" applyAlignment="1" applyProtection="1">
      <alignment horizontal="center"/>
    </xf>
    <xf numFmtId="0" fontId="9" fillId="6" borderId="10" xfId="1" applyFont="1" applyFill="1" applyBorder="1" applyAlignment="1" applyProtection="1">
      <alignment horizontal="center" vertical="center"/>
    </xf>
    <xf numFmtId="0" fontId="9" fillId="6" borderId="7" xfId="1" applyFont="1" applyFill="1" applyBorder="1" applyAlignment="1" applyProtection="1">
      <alignment horizontal="center" vertical="center"/>
    </xf>
    <xf numFmtId="0" fontId="3" fillId="0" borderId="0" xfId="0" applyFont="1" applyAlignment="1"/>
    <xf numFmtId="0" fontId="12" fillId="0" borderId="0" xfId="3" applyFont="1" applyProtection="1"/>
    <xf numFmtId="0" fontId="9" fillId="0" borderId="0" xfId="1" applyFont="1" applyAlignment="1" applyProtection="1">
      <alignment vertical="top"/>
    </xf>
    <xf numFmtId="0" fontId="12" fillId="0" borderId="9" xfId="3" applyFont="1" applyBorder="1" applyProtection="1"/>
    <xf numFmtId="0" fontId="5" fillId="0" borderId="9" xfId="1" applyFont="1" applyBorder="1" applyAlignment="1" applyProtection="1">
      <alignment horizontal="center"/>
    </xf>
    <xf numFmtId="0" fontId="9" fillId="0" borderId="0" xfId="3" applyFont="1" applyProtection="1"/>
    <xf numFmtId="0" fontId="14" fillId="0" borderId="0" xfId="3" applyFont="1" applyProtection="1"/>
    <xf numFmtId="0" fontId="14" fillId="0" borderId="9" xfId="1" applyFont="1" applyBorder="1" applyAlignment="1" applyProtection="1">
      <alignment horizontal="center"/>
    </xf>
    <xf numFmtId="0" fontId="9" fillId="0" borderId="9" xfId="4" applyFont="1" applyBorder="1" applyProtection="1"/>
    <xf numFmtId="0" fontId="21" fillId="0" borderId="0" xfId="0" applyFont="1" applyAlignment="1"/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6" fillId="0" borderId="0" xfId="0" applyFont="1" applyAlignment="1"/>
    <xf numFmtId="0" fontId="9" fillId="7" borderId="9" xfId="1" applyFont="1" applyFill="1" applyBorder="1" applyAlignment="1" applyProtection="1">
      <alignment horizontal="center"/>
    </xf>
    <xf numFmtId="0" fontId="9" fillId="0" borderId="10" xfId="1" applyFont="1" applyBorder="1" applyAlignment="1" applyProtection="1">
      <alignment horizontal="center"/>
    </xf>
    <xf numFmtId="0" fontId="14" fillId="3" borderId="1" xfId="1" applyFont="1" applyFill="1" applyBorder="1" applyAlignment="1" applyProtection="1">
      <alignment horizontal="center"/>
    </xf>
    <xf numFmtId="0" fontId="9" fillId="0" borderId="0" xfId="1" applyFont="1" applyAlignment="1" applyProtection="1">
      <alignment horizontal="center" vertical="center" wrapText="1"/>
    </xf>
    <xf numFmtId="0" fontId="24" fillId="0" borderId="0" xfId="1" applyFont="1" applyAlignment="1" applyProtection="1">
      <alignment horizontal="center" vertical="center"/>
    </xf>
    <xf numFmtId="0" fontId="6" fillId="0" borderId="0" xfId="2" applyFont="1" applyAlignment="1" applyProtection="1">
      <alignment horizontal="center" vertical="center"/>
    </xf>
    <xf numFmtId="0" fontId="4" fillId="4" borderId="0" xfId="1" applyFont="1" applyFill="1" applyAlignment="1" applyProtection="1">
      <alignment horizontal="center"/>
    </xf>
    <xf numFmtId="0" fontId="3" fillId="6" borderId="0" xfId="0" applyFont="1" applyFill="1" applyAlignment="1"/>
    <xf numFmtId="0" fontId="9" fillId="0" borderId="10" xfId="1" applyFont="1" applyBorder="1" applyAlignment="1" applyProtection="1">
      <alignment horizontal="center" vertic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30" borderId="9" xfId="1" applyFont="1" applyFill="1" applyBorder="1" applyAlignment="1" applyProtection="1">
      <alignment horizont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0" xfId="1" applyFont="1" applyBorder="1" applyAlignment="1" applyProtection="1">
      <alignment horizontal="center" vertical="center"/>
    </xf>
    <xf numFmtId="0" fontId="18" fillId="0" borderId="0" xfId="2" applyFont="1" applyAlignment="1" applyProtection="1">
      <alignment vertical="center"/>
    </xf>
    <xf numFmtId="0" fontId="6" fillId="0" borderId="0" xfId="2" applyFont="1" applyAlignment="1" applyProtection="1">
      <alignment vertical="center"/>
    </xf>
    <xf numFmtId="0" fontId="18" fillId="0" borderId="0" xfId="2" applyFont="1" applyAlignment="1" applyProtection="1">
      <alignment horizontal="left" vertical="center"/>
    </xf>
    <xf numFmtId="170" fontId="6" fillId="0" borderId="0" xfId="327" applyNumberFormat="1" applyFont="1" applyAlignment="1" applyProtection="1">
      <alignment vertical="center"/>
    </xf>
    <xf numFmtId="0" fontId="6" fillId="0" borderId="0" xfId="2" applyFont="1" applyAlignment="1" applyProtection="1">
      <alignment horizontal="left" vertical="center"/>
    </xf>
    <xf numFmtId="0" fontId="6" fillId="0" borderId="25" xfId="2" applyFont="1" applyBorder="1" applyAlignment="1" applyProtection="1">
      <alignment horizontal="center" vertical="center"/>
    </xf>
    <xf numFmtId="0" fontId="6" fillId="0" borderId="7" xfId="2" applyFont="1" applyBorder="1" applyAlignment="1" applyProtection="1">
      <alignment horizontal="center" vertical="center"/>
    </xf>
    <xf numFmtId="0" fontId="6" fillId="0" borderId="7" xfId="267" applyBorder="1">
      <alignment vertical="center"/>
    </xf>
    <xf numFmtId="0" fontId="6" fillId="0" borderId="7" xfId="267" applyBorder="1" applyAlignment="1">
      <alignment horizontal="center" vertical="center"/>
    </xf>
    <xf numFmtId="171" fontId="34" fillId="0" borderId="7" xfId="328" applyNumberFormat="1" applyFont="1" applyFill="1" applyBorder="1" applyAlignment="1">
      <alignment vertical="center"/>
    </xf>
    <xf numFmtId="170" fontId="6" fillId="0" borderId="7" xfId="2" applyNumberFormat="1" applyFont="1" applyBorder="1" applyAlignment="1" applyProtection="1">
      <alignment horizontal="center" vertical="center"/>
    </xf>
    <xf numFmtId="0" fontId="6" fillId="0" borderId="27" xfId="2" applyFont="1" applyBorder="1" applyAlignment="1" applyProtection="1">
      <alignment horizontal="center" vertical="center"/>
    </xf>
    <xf numFmtId="0" fontId="3" fillId="0" borderId="28" xfId="329" applyFont="1" applyBorder="1" applyAlignment="1">
      <alignment horizontal="left" vertical="center" wrapText="1"/>
    </xf>
    <xf numFmtId="0" fontId="3" fillId="0" borderId="29" xfId="329" applyFont="1" applyBorder="1" applyAlignment="1">
      <alignment horizontal="left" vertical="center" wrapText="1"/>
    </xf>
    <xf numFmtId="171" fontId="34" fillId="0" borderId="9" xfId="328" applyNumberFormat="1" applyFont="1" applyFill="1" applyBorder="1" applyAlignment="1">
      <alignment vertical="center"/>
    </xf>
    <xf numFmtId="0" fontId="6" fillId="0" borderId="9" xfId="267" applyBorder="1">
      <alignment vertical="center"/>
    </xf>
    <xf numFmtId="0" fontId="6" fillId="0" borderId="9" xfId="267" applyBorder="1" applyAlignment="1">
      <alignment horizontal="center" vertical="center"/>
    </xf>
    <xf numFmtId="0" fontId="6" fillId="0" borderId="9" xfId="267" applyBorder="1" applyAlignment="1">
      <alignment vertical="center" wrapText="1"/>
    </xf>
    <xf numFmtId="0" fontId="6" fillId="0" borderId="29" xfId="2" applyFont="1" applyBorder="1" applyAlignment="1" applyProtection="1">
      <alignment horizontal="left" vertical="center"/>
    </xf>
    <xf numFmtId="0" fontId="3" fillId="0" borderId="29" xfId="329" applyFont="1" applyBorder="1" applyAlignment="1">
      <alignment horizontal="left" vertical="center"/>
    </xf>
    <xf numFmtId="0" fontId="3" fillId="0" borderId="4" xfId="329" applyFont="1" applyBorder="1" applyAlignment="1">
      <alignment horizontal="left" vertical="center" wrapText="1"/>
    </xf>
    <xf numFmtId="171" fontId="6" fillId="0" borderId="0" xfId="2" applyNumberFormat="1" applyFont="1" applyAlignment="1" applyProtection="1">
      <alignment vertical="center"/>
    </xf>
    <xf numFmtId="0" fontId="6" fillId="0" borderId="9" xfId="267" quotePrefix="1" applyBorder="1" applyAlignment="1">
      <alignment horizontal="center" vertical="center"/>
    </xf>
    <xf numFmtId="0" fontId="3" fillId="0" borderId="9" xfId="329" applyFont="1" applyBorder="1" applyAlignment="1">
      <alignment horizontal="left" vertical="center" wrapText="1"/>
    </xf>
    <xf numFmtId="170" fontId="6" fillId="0" borderId="9" xfId="2" applyNumberFormat="1" applyFont="1" applyBorder="1" applyAlignment="1" applyProtection="1">
      <alignment horizontal="center" vertical="center"/>
    </xf>
    <xf numFmtId="0" fontId="3" fillId="0" borderId="30" xfId="329" applyFont="1" applyBorder="1" applyAlignment="1">
      <alignment horizontal="left" vertical="center" wrapText="1"/>
    </xf>
    <xf numFmtId="170" fontId="6" fillId="0" borderId="31" xfId="327" applyNumberFormat="1" applyFont="1" applyBorder="1" applyAlignment="1" applyProtection="1">
      <alignment horizontal="center" vertical="center"/>
    </xf>
    <xf numFmtId="9" fontId="6" fillId="0" borderId="0" xfId="326" applyFont="1" applyAlignment="1" applyProtection="1">
      <alignment vertical="center"/>
    </xf>
    <xf numFmtId="170" fontId="6" fillId="0" borderId="0" xfId="2" applyNumberFormat="1" applyFont="1" applyAlignment="1" applyProtection="1">
      <alignment horizontal="center" vertical="center"/>
    </xf>
    <xf numFmtId="170" fontId="6" fillId="0" borderId="0" xfId="2" applyNumberFormat="1" applyFont="1" applyAlignment="1" applyProtection="1">
      <alignment vertical="center"/>
    </xf>
    <xf numFmtId="171" fontId="6" fillId="0" borderId="0" xfId="328" applyNumberFormat="1" applyFont="1" applyFill="1" applyAlignment="1" applyProtection="1">
      <alignment vertical="center"/>
    </xf>
    <xf numFmtId="166" fontId="6" fillId="0" borderId="0" xfId="2" applyNumberFormat="1" applyFont="1" applyAlignment="1" applyProtection="1">
      <alignment horizontal="center" vertical="center"/>
    </xf>
    <xf numFmtId="170" fontId="6" fillId="0" borderId="0" xfId="2" applyNumberFormat="1" applyFont="1" applyAlignment="1" applyProtection="1">
      <alignment horizontal="left" vertical="center"/>
    </xf>
    <xf numFmtId="9" fontId="3" fillId="0" borderId="0" xfId="310" applyAlignment="1">
      <alignment horizontal="center" vertical="center"/>
      <protection locked="0"/>
    </xf>
    <xf numFmtId="0" fontId="49" fillId="0" borderId="0" xfId="330" applyFont="1"/>
    <xf numFmtId="164" fontId="49" fillId="0" borderId="0" xfId="330" applyNumberFormat="1" applyFont="1"/>
    <xf numFmtId="0" fontId="34" fillId="0" borderId="0" xfId="330"/>
    <xf numFmtId="0" fontId="50" fillId="0" borderId="0" xfId="330" applyFont="1"/>
    <xf numFmtId="164" fontId="50" fillId="0" borderId="0" xfId="330" applyNumberFormat="1" applyFont="1"/>
    <xf numFmtId="0" fontId="51" fillId="0" borderId="0" xfId="330" applyFont="1"/>
    <xf numFmtId="164" fontId="51" fillId="0" borderId="0" xfId="330" applyNumberFormat="1" applyFont="1"/>
    <xf numFmtId="0" fontId="52" fillId="0" borderId="0" xfId="330" applyFont="1"/>
    <xf numFmtId="172" fontId="52" fillId="0" borderId="0" xfId="330" applyNumberFormat="1" applyFont="1"/>
    <xf numFmtId="0" fontId="53" fillId="0" borderId="10" xfId="330" applyFont="1" applyBorder="1" applyAlignment="1">
      <alignment vertical="center"/>
    </xf>
    <xf numFmtId="0" fontId="53" fillId="0" borderId="0" xfId="330" applyFont="1" applyAlignment="1">
      <alignment vertical="center"/>
    </xf>
    <xf numFmtId="164" fontId="53" fillId="0" borderId="0" xfId="330" applyNumberFormat="1" applyFont="1" applyAlignment="1">
      <alignment vertical="center"/>
    </xf>
    <xf numFmtId="0" fontId="54" fillId="4" borderId="9" xfId="330" applyFont="1" applyFill="1" applyBorder="1" applyAlignment="1">
      <alignment horizontal="center" vertical="center"/>
    </xf>
    <xf numFmtId="0" fontId="55" fillId="4" borderId="9" xfId="330" applyFont="1" applyFill="1" applyBorder="1" applyAlignment="1">
      <alignment horizontal="center" vertical="center"/>
    </xf>
    <xf numFmtId="0" fontId="53" fillId="6" borderId="9" xfId="330" applyFont="1" applyFill="1" applyBorder="1" applyAlignment="1">
      <alignment horizontal="center" vertical="center"/>
    </xf>
    <xf numFmtId="0" fontId="53" fillId="6" borderId="7" xfId="330" applyFont="1" applyFill="1" applyBorder="1" applyAlignment="1">
      <alignment horizontal="center" vertical="center"/>
    </xf>
    <xf numFmtId="0" fontId="56" fillId="6" borderId="9" xfId="330" applyFont="1" applyFill="1" applyBorder="1" applyAlignment="1">
      <alignment horizontal="center"/>
    </xf>
    <xf numFmtId="170" fontId="56" fillId="6" borderId="9" xfId="331" applyNumberFormat="1" applyFont="1" applyFill="1" applyBorder="1"/>
    <xf numFmtId="164" fontId="34" fillId="6" borderId="9" xfId="330" applyNumberFormat="1" applyFill="1" applyBorder="1"/>
    <xf numFmtId="0" fontId="34" fillId="6" borderId="0" xfId="330" applyFill="1"/>
    <xf numFmtId="0" fontId="53" fillId="6" borderId="32" xfId="330" applyFont="1" applyFill="1" applyBorder="1" applyAlignment="1">
      <alignment horizontal="center" vertical="center"/>
    </xf>
    <xf numFmtId="0" fontId="56" fillId="6" borderId="32" xfId="330" applyFont="1" applyFill="1" applyBorder="1" applyAlignment="1">
      <alignment horizontal="center"/>
    </xf>
    <xf numFmtId="0" fontId="53" fillId="0" borderId="9" xfId="330" applyFont="1" applyBorder="1" applyAlignment="1">
      <alignment horizontal="center"/>
    </xf>
    <xf numFmtId="0" fontId="56" fillId="0" borderId="9" xfId="330" applyFont="1" applyBorder="1" applyAlignment="1">
      <alignment horizontal="center"/>
    </xf>
    <xf numFmtId="170" fontId="56" fillId="0" borderId="9" xfId="331" applyNumberFormat="1" applyFont="1" applyBorder="1"/>
    <xf numFmtId="0" fontId="53" fillId="0" borderId="0" xfId="330" applyFont="1" applyAlignment="1">
      <alignment horizontal="center" vertical="center"/>
    </xf>
    <xf numFmtId="0" fontId="56" fillId="0" borderId="0" xfId="330" applyFont="1" applyAlignment="1">
      <alignment horizontal="center"/>
    </xf>
    <xf numFmtId="170" fontId="56" fillId="0" borderId="0" xfId="331" applyNumberFormat="1" applyFont="1" applyBorder="1"/>
    <xf numFmtId="164" fontId="34" fillId="0" borderId="0" xfId="330" applyNumberFormat="1"/>
    <xf numFmtId="0" fontId="57" fillId="0" borderId="0" xfId="330" applyFont="1"/>
    <xf numFmtId="0" fontId="48" fillId="0" borderId="0" xfId="330" applyFont="1" applyAlignment="1">
      <alignment horizontal="center"/>
    </xf>
    <xf numFmtId="164" fontId="48" fillId="0" borderId="0" xfId="330" applyNumberFormat="1" applyFont="1"/>
    <xf numFmtId="0" fontId="48" fillId="0" borderId="0" xfId="330" applyFont="1" applyAlignment="1">
      <alignment horizontal="left"/>
    </xf>
    <xf numFmtId="0" fontId="9" fillId="0" borderId="1" xfId="1" applyFont="1" applyBorder="1" applyAlignment="1" applyProtection="1">
      <alignment horizontal="center"/>
    </xf>
    <xf numFmtId="0" fontId="9" fillId="0" borderId="3" xfId="1" applyFont="1" applyBorder="1" applyAlignment="1" applyProtection="1">
      <alignment horizontal="center" vertic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3" borderId="10" xfId="1" applyFont="1" applyFill="1" applyBorder="1" applyAlignment="1" applyProtection="1">
      <alignment horizontal="center" vertical="center"/>
    </xf>
    <xf numFmtId="0" fontId="9" fillId="3" borderId="9" xfId="1" applyFont="1" applyFill="1" applyBorder="1" applyProtection="1"/>
    <xf numFmtId="0" fontId="16" fillId="3" borderId="9" xfId="1" applyFont="1" applyFill="1" applyBorder="1" applyProtection="1"/>
    <xf numFmtId="0" fontId="16" fillId="3" borderId="11" xfId="1" applyFont="1" applyFill="1" applyBorder="1" applyProtection="1"/>
    <xf numFmtId="0" fontId="15" fillId="3" borderId="0" xfId="0" applyFont="1" applyFill="1">
      <alignment vertical="center"/>
    </xf>
    <xf numFmtId="0" fontId="0" fillId="3" borderId="0" xfId="0" applyFill="1">
      <alignment vertical="center"/>
    </xf>
    <xf numFmtId="0" fontId="14" fillId="3" borderId="9" xfId="1" applyFont="1" applyFill="1" applyBorder="1" applyProtection="1"/>
    <xf numFmtId="0" fontId="4" fillId="3" borderId="9" xfId="1" applyFont="1" applyFill="1" applyBorder="1" applyProtection="1"/>
    <xf numFmtId="0" fontId="18" fillId="3" borderId="0" xfId="0" applyFont="1" applyFill="1">
      <alignment vertical="center"/>
    </xf>
    <xf numFmtId="0" fontId="9" fillId="3" borderId="11" xfId="1" applyFont="1" applyFill="1" applyBorder="1" applyAlignment="1" applyProtection="1">
      <alignment horizontal="center" vertical="center"/>
    </xf>
    <xf numFmtId="0" fontId="9" fillId="3" borderId="0" xfId="1" applyFont="1" applyFill="1" applyAlignment="1" applyProtection="1">
      <alignment horizontal="center" vertical="center"/>
    </xf>
    <xf numFmtId="1" fontId="16" fillId="3" borderId="9" xfId="1" applyNumberFormat="1" applyFont="1" applyFill="1" applyBorder="1" applyProtection="1"/>
    <xf numFmtId="0" fontId="14" fillId="3" borderId="11" xfId="1" applyFont="1" applyFill="1" applyBorder="1" applyAlignment="1" applyProtection="1">
      <alignment horizontal="center" vertical="center"/>
    </xf>
    <xf numFmtId="0" fontId="4" fillId="3" borderId="9" xfId="1" applyFont="1" applyFill="1" applyBorder="1" applyAlignment="1" applyProtection="1">
      <alignment horizontal="center"/>
    </xf>
    <xf numFmtId="0" fontId="4" fillId="3" borderId="11" xfId="1" applyFont="1" applyFill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9" fillId="0" borderId="10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58" fillId="0" borderId="1" xfId="1" applyFont="1" applyBorder="1" applyAlignment="1" applyProtection="1">
      <alignment horizontal="center"/>
    </xf>
    <xf numFmtId="0" fontId="4" fillId="3" borderId="1" xfId="1" applyFont="1" applyFill="1" applyBorder="1" applyAlignment="1" applyProtection="1">
      <alignment horizontal="center"/>
    </xf>
    <xf numFmtId="0" fontId="0" fillId="0" borderId="12" xfId="0" applyBorder="1" applyAlignment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16" fillId="4" borderId="11" xfId="1" applyFont="1" applyFill="1" applyBorder="1" applyProtection="1"/>
    <xf numFmtId="0" fontId="9" fillId="0" borderId="3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14" fillId="30" borderId="9" xfId="1" applyFont="1" applyFill="1" applyBorder="1" applyAlignment="1" applyProtection="1">
      <alignment horizontal="center"/>
    </xf>
    <xf numFmtId="0" fontId="9" fillId="31" borderId="9" xfId="1" applyFont="1" applyFill="1" applyBorder="1" applyAlignment="1" applyProtection="1">
      <alignment horizontal="center"/>
    </xf>
    <xf numFmtId="0" fontId="9" fillId="0" borderId="3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9" fillId="0" borderId="3" xfId="1" applyFont="1" applyBorder="1" applyAlignment="1" applyProtection="1">
      <alignment horizontal="center" vertical="center"/>
    </xf>
    <xf numFmtId="0" fontId="9" fillId="0" borderId="7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9" fillId="0" borderId="8" xfId="1" applyFont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/>
    </xf>
    <xf numFmtId="0" fontId="9" fillId="0" borderId="4" xfId="1" applyFont="1" applyBorder="1" applyAlignment="1" applyProtection="1">
      <alignment horizontal="center"/>
    </xf>
    <xf numFmtId="0" fontId="9" fillId="0" borderId="5" xfId="1" applyFon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9" fillId="0" borderId="3" xfId="1" applyFont="1" applyBorder="1" applyAlignment="1" applyProtection="1">
      <alignment horizontal="center" vertical="center" wrapText="1"/>
    </xf>
    <xf numFmtId="0" fontId="9" fillId="0" borderId="11" xfId="1" applyFont="1" applyBorder="1" applyAlignment="1" applyProtection="1">
      <alignment horizontal="center" vertical="center" wrapText="1"/>
    </xf>
    <xf numFmtId="0" fontId="9" fillId="0" borderId="7" xfId="1" applyFont="1" applyBorder="1" applyAlignment="1" applyProtection="1">
      <alignment horizontal="center" vertical="center" wrapText="1"/>
    </xf>
    <xf numFmtId="0" fontId="9" fillId="0" borderId="6" xfId="1" applyFont="1" applyBorder="1" applyAlignment="1" applyProtection="1">
      <alignment horizontal="center" vertical="center" wrapText="1"/>
    </xf>
    <xf numFmtId="0" fontId="9" fillId="0" borderId="12" xfId="1" applyFont="1" applyBorder="1" applyAlignment="1" applyProtection="1">
      <alignment horizontal="center" vertical="center" wrapText="1"/>
    </xf>
    <xf numFmtId="0" fontId="9" fillId="0" borderId="13" xfId="1" applyFont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0" fontId="9" fillId="5" borderId="11" xfId="1" applyFont="1" applyFill="1" applyBorder="1" applyAlignment="1" applyProtection="1">
      <alignment horizontal="center" vertical="center" wrapText="1"/>
    </xf>
    <xf numFmtId="0" fontId="9" fillId="5" borderId="7" xfId="1" applyFont="1" applyFill="1" applyBorder="1" applyAlignment="1" applyProtection="1">
      <alignment horizontal="center" vertical="center" wrapText="1"/>
    </xf>
    <xf numFmtId="0" fontId="9" fillId="0" borderId="10" xfId="1" applyFont="1" applyBorder="1" applyAlignment="1" applyProtection="1">
      <alignment horizontal="center" vertical="center"/>
    </xf>
    <xf numFmtId="0" fontId="9" fillId="0" borderId="32" xfId="1" applyFont="1" applyBorder="1" applyAlignment="1" applyProtection="1">
      <alignment horizontal="center" vertical="center"/>
    </xf>
    <xf numFmtId="0" fontId="9" fillId="0" borderId="32" xfId="1" applyFont="1" applyBorder="1" applyAlignment="1" applyProtection="1">
      <alignment horizontal="center" vertical="center" wrapText="1"/>
    </xf>
    <xf numFmtId="0" fontId="9" fillId="5" borderId="9" xfId="1" applyFont="1" applyFill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14" fillId="0" borderId="7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9" fillId="5" borderId="3" xfId="1" applyFont="1" applyFill="1" applyBorder="1" applyAlignment="1" applyProtection="1">
      <alignment horizontal="center" vertical="center"/>
    </xf>
    <xf numFmtId="0" fontId="9" fillId="5" borderId="11" xfId="1" applyFont="1" applyFill="1" applyBorder="1" applyAlignment="1" applyProtection="1">
      <alignment horizontal="center" vertical="center"/>
    </xf>
    <xf numFmtId="0" fontId="9" fillId="5" borderId="7" xfId="1" applyFont="1" applyFill="1" applyBorder="1" applyAlignment="1" applyProtection="1">
      <alignment horizontal="center" vertical="center"/>
    </xf>
    <xf numFmtId="0" fontId="9" fillId="3" borderId="4" xfId="1" applyFont="1" applyFill="1" applyBorder="1" applyAlignment="1" applyProtection="1">
      <alignment horizontal="center"/>
    </xf>
    <xf numFmtId="0" fontId="24" fillId="0" borderId="3" xfId="1" applyFont="1" applyBorder="1" applyAlignment="1" applyProtection="1">
      <alignment horizontal="center" vertical="center" wrapText="1"/>
    </xf>
    <xf numFmtId="0" fontId="24" fillId="0" borderId="11" xfId="1" applyFont="1" applyBorder="1" applyAlignment="1" applyProtection="1">
      <alignment horizontal="center" vertical="center" wrapText="1"/>
    </xf>
    <xf numFmtId="0" fontId="24" fillId="0" borderId="7" xfId="1" applyFont="1" applyBorder="1" applyAlignment="1" applyProtection="1">
      <alignment horizontal="center" vertical="center" wrapText="1"/>
    </xf>
    <xf numFmtId="0" fontId="24" fillId="0" borderId="3" xfId="1" applyFont="1" applyBorder="1" applyAlignment="1" applyProtection="1">
      <alignment horizontal="center" vertical="center"/>
    </xf>
    <xf numFmtId="0" fontId="24" fillId="0" borderId="11" xfId="1" applyFont="1" applyBorder="1" applyAlignment="1" applyProtection="1">
      <alignment horizontal="center" vertical="center"/>
    </xf>
    <xf numFmtId="0" fontId="24" fillId="0" borderId="7" xfId="1" applyFont="1" applyBorder="1" applyAlignment="1" applyProtection="1">
      <alignment horizontal="center" vertical="center"/>
    </xf>
    <xf numFmtId="0" fontId="25" fillId="0" borderId="0" xfId="1" applyFont="1" applyAlignment="1" applyProtection="1">
      <alignment horizontal="left" vertical="center"/>
    </xf>
    <xf numFmtId="0" fontId="53" fillId="0" borderId="1" xfId="330" applyFont="1" applyBorder="1" applyAlignment="1">
      <alignment horizontal="center" vertical="center"/>
    </xf>
    <xf numFmtId="0" fontId="53" fillId="0" borderId="4" xfId="330" applyFont="1" applyBorder="1" applyAlignment="1">
      <alignment horizontal="center" vertical="center"/>
    </xf>
    <xf numFmtId="0" fontId="53" fillId="0" borderId="5" xfId="330" applyFont="1" applyBorder="1" applyAlignment="1">
      <alignment horizontal="center" vertical="center"/>
    </xf>
    <xf numFmtId="0" fontId="52" fillId="0" borderId="0" xfId="330" applyFont="1" applyAlignment="1">
      <alignment horizontal="center"/>
    </xf>
    <xf numFmtId="172" fontId="52" fillId="0" borderId="0" xfId="330" applyNumberFormat="1" applyFont="1" applyAlignment="1">
      <alignment horizontal="center"/>
    </xf>
    <xf numFmtId="0" fontId="54" fillId="4" borderId="32" xfId="330" applyFont="1" applyFill="1" applyBorder="1" applyAlignment="1">
      <alignment horizontal="center" vertical="center"/>
    </xf>
    <xf numFmtId="0" fontId="54" fillId="4" borderId="7" xfId="330" applyFont="1" applyFill="1" applyBorder="1" applyAlignment="1">
      <alignment horizontal="center" vertical="center"/>
    </xf>
    <xf numFmtId="0" fontId="54" fillId="4" borderId="33" xfId="330" applyFont="1" applyFill="1" applyBorder="1" applyAlignment="1">
      <alignment horizontal="center" vertical="center"/>
    </xf>
    <xf numFmtId="0" fontId="54" fillId="4" borderId="34" xfId="330" applyFont="1" applyFill="1" applyBorder="1" applyAlignment="1">
      <alignment horizontal="center" vertical="center"/>
    </xf>
    <xf numFmtId="0" fontId="54" fillId="4" borderId="35" xfId="330" applyFont="1" applyFill="1" applyBorder="1" applyAlignment="1">
      <alignment horizontal="center" vertical="center"/>
    </xf>
    <xf numFmtId="0" fontId="54" fillId="4" borderId="8" xfId="330" applyFont="1" applyFill="1" applyBorder="1" applyAlignment="1">
      <alignment horizontal="center" vertical="center"/>
    </xf>
    <xf numFmtId="0" fontId="54" fillId="4" borderId="14" xfId="330" applyFont="1" applyFill="1" applyBorder="1" applyAlignment="1">
      <alignment horizontal="center" vertical="center"/>
    </xf>
    <xf numFmtId="0" fontId="54" fillId="4" borderId="13" xfId="330" applyFont="1" applyFill="1" applyBorder="1" applyAlignment="1">
      <alignment horizontal="center" vertical="center"/>
    </xf>
    <xf numFmtId="0" fontId="54" fillId="4" borderId="1" xfId="330" applyFont="1" applyFill="1" applyBorder="1" applyAlignment="1">
      <alignment horizontal="center" vertical="center"/>
    </xf>
    <xf numFmtId="0" fontId="54" fillId="4" borderId="5" xfId="330" applyFont="1" applyFill="1" applyBorder="1" applyAlignment="1">
      <alignment horizontal="center" vertical="center"/>
    </xf>
    <xf numFmtId="0" fontId="55" fillId="4" borderId="32" xfId="330" applyFont="1" applyFill="1" applyBorder="1" applyAlignment="1">
      <alignment horizontal="center" vertical="center"/>
    </xf>
    <xf numFmtId="0" fontId="55" fillId="4" borderId="7" xfId="330" applyFont="1" applyFill="1" applyBorder="1" applyAlignment="1">
      <alignment horizontal="center" vertical="center"/>
    </xf>
    <xf numFmtId="164" fontId="55" fillId="4" borderId="32" xfId="330" applyNumberFormat="1" applyFont="1" applyFill="1" applyBorder="1" applyAlignment="1">
      <alignment horizontal="center" vertical="center"/>
    </xf>
    <xf numFmtId="164" fontId="55" fillId="4" borderId="7" xfId="330" applyNumberFormat="1" applyFont="1" applyFill="1" applyBorder="1" applyAlignment="1">
      <alignment horizontal="center" vertical="center"/>
    </xf>
    <xf numFmtId="0" fontId="6" fillId="0" borderId="25" xfId="2" applyFont="1" applyBorder="1" applyAlignment="1" applyProtection="1">
      <alignment horizontal="center" vertical="center"/>
    </xf>
    <xf numFmtId="0" fontId="6" fillId="0" borderId="26" xfId="2" applyFont="1" applyBorder="1" applyAlignment="1" applyProtection="1">
      <alignment horizontal="left" vertical="center"/>
    </xf>
    <xf numFmtId="0" fontId="6" fillId="0" borderId="24" xfId="2" applyFont="1" applyBorder="1" applyAlignment="1" applyProtection="1">
      <alignment horizontal="center" vertical="center"/>
    </xf>
    <xf numFmtId="0" fontId="6" fillId="0" borderId="31" xfId="2" applyFont="1" applyBorder="1" applyAlignment="1" applyProtection="1">
      <alignment horizontal="center" vertical="center"/>
    </xf>
    <xf numFmtId="170" fontId="6" fillId="0" borderId="25" xfId="327" applyNumberFormat="1" applyFont="1" applyBorder="1" applyAlignment="1" applyProtection="1">
      <alignment horizontal="center" vertical="center"/>
    </xf>
  </cellXfs>
  <cellStyles count="332">
    <cellStyle name="20% - Accent1 2" xfId="5" xr:uid="{00000000-0005-0000-0000-000000000000}"/>
    <cellStyle name="20% - Accent1 3" xfId="6" xr:uid="{00000000-0005-0000-0000-000001000000}"/>
    <cellStyle name="20% - Accent1 4" xfId="7" xr:uid="{00000000-0005-0000-0000-000002000000}"/>
    <cellStyle name="20% - Accent1 5" xfId="8" xr:uid="{00000000-0005-0000-0000-000003000000}"/>
    <cellStyle name="20% - Accent1 6" xfId="9" xr:uid="{00000000-0005-0000-0000-000004000000}"/>
    <cellStyle name="20% - Accent2 2" xfId="10" xr:uid="{00000000-0005-0000-0000-000005000000}"/>
    <cellStyle name="20% - Accent2 3" xfId="11" xr:uid="{00000000-0005-0000-0000-000006000000}"/>
    <cellStyle name="20% - Accent2 4" xfId="12" xr:uid="{00000000-0005-0000-0000-000007000000}"/>
    <cellStyle name="20% - Accent2 5" xfId="13" xr:uid="{00000000-0005-0000-0000-000008000000}"/>
    <cellStyle name="20% - Accent2 6" xfId="14" xr:uid="{00000000-0005-0000-0000-000009000000}"/>
    <cellStyle name="20% - Accent3 2" xfId="15" xr:uid="{00000000-0005-0000-0000-00000A000000}"/>
    <cellStyle name="20% - Accent3 3" xfId="16" xr:uid="{00000000-0005-0000-0000-00000B000000}"/>
    <cellStyle name="20% - Accent3 4" xfId="17" xr:uid="{00000000-0005-0000-0000-00000C000000}"/>
    <cellStyle name="20% - Accent3 5" xfId="18" xr:uid="{00000000-0005-0000-0000-00000D000000}"/>
    <cellStyle name="20% - Accent3 6" xfId="19" xr:uid="{00000000-0005-0000-0000-00000E000000}"/>
    <cellStyle name="20% - Accent4 2" xfId="20" xr:uid="{00000000-0005-0000-0000-00000F000000}"/>
    <cellStyle name="20% - Accent4 3" xfId="21" xr:uid="{00000000-0005-0000-0000-000010000000}"/>
    <cellStyle name="20% - Accent4 4" xfId="22" xr:uid="{00000000-0005-0000-0000-000011000000}"/>
    <cellStyle name="20% - Accent4 5" xfId="23" xr:uid="{00000000-0005-0000-0000-000012000000}"/>
    <cellStyle name="20% - Accent4 6" xfId="24" xr:uid="{00000000-0005-0000-0000-000013000000}"/>
    <cellStyle name="20% - Accent5 2" xfId="25" xr:uid="{00000000-0005-0000-0000-000014000000}"/>
    <cellStyle name="20% - Accent5 3" xfId="26" xr:uid="{00000000-0005-0000-0000-000015000000}"/>
    <cellStyle name="20% - Accent5 4" xfId="27" xr:uid="{00000000-0005-0000-0000-000016000000}"/>
    <cellStyle name="20% - Accent5 5" xfId="28" xr:uid="{00000000-0005-0000-0000-000017000000}"/>
    <cellStyle name="20% - Accent5 6" xfId="29" xr:uid="{00000000-0005-0000-0000-000018000000}"/>
    <cellStyle name="20% - Accent6 2" xfId="30" xr:uid="{00000000-0005-0000-0000-000019000000}"/>
    <cellStyle name="20% - Accent6 3" xfId="31" xr:uid="{00000000-0005-0000-0000-00001A000000}"/>
    <cellStyle name="20% - Accent6 4" xfId="32" xr:uid="{00000000-0005-0000-0000-00001B000000}"/>
    <cellStyle name="20% - Accent6 5" xfId="33" xr:uid="{00000000-0005-0000-0000-00001C000000}"/>
    <cellStyle name="20% - Accent6 6" xfId="34" xr:uid="{00000000-0005-0000-0000-00001D000000}"/>
    <cellStyle name="40% - Accent1 2" xfId="35" xr:uid="{00000000-0005-0000-0000-00001E000000}"/>
    <cellStyle name="40% - Accent1 3" xfId="36" xr:uid="{00000000-0005-0000-0000-00001F000000}"/>
    <cellStyle name="40% - Accent1 4" xfId="37" xr:uid="{00000000-0005-0000-0000-000020000000}"/>
    <cellStyle name="40% - Accent1 5" xfId="38" xr:uid="{00000000-0005-0000-0000-000021000000}"/>
    <cellStyle name="40% - Accent1 6" xfId="39" xr:uid="{00000000-0005-0000-0000-000022000000}"/>
    <cellStyle name="40% - Accent2 2" xfId="40" xr:uid="{00000000-0005-0000-0000-000023000000}"/>
    <cellStyle name="40% - Accent2 3" xfId="41" xr:uid="{00000000-0005-0000-0000-000024000000}"/>
    <cellStyle name="40% - Accent2 4" xfId="42" xr:uid="{00000000-0005-0000-0000-000025000000}"/>
    <cellStyle name="40% - Accent2 5" xfId="43" xr:uid="{00000000-0005-0000-0000-000026000000}"/>
    <cellStyle name="40% - Accent2 6" xfId="44" xr:uid="{00000000-0005-0000-0000-000027000000}"/>
    <cellStyle name="40% - Accent3 2" xfId="45" xr:uid="{00000000-0005-0000-0000-000028000000}"/>
    <cellStyle name="40% - Accent3 3" xfId="46" xr:uid="{00000000-0005-0000-0000-000029000000}"/>
    <cellStyle name="40% - Accent3 4" xfId="47" xr:uid="{00000000-0005-0000-0000-00002A000000}"/>
    <cellStyle name="40% - Accent3 5" xfId="48" xr:uid="{00000000-0005-0000-0000-00002B000000}"/>
    <cellStyle name="40% - Accent3 6" xfId="49" xr:uid="{00000000-0005-0000-0000-00002C000000}"/>
    <cellStyle name="40% - Accent4 2" xfId="50" xr:uid="{00000000-0005-0000-0000-00002D000000}"/>
    <cellStyle name="40% - Accent4 3" xfId="51" xr:uid="{00000000-0005-0000-0000-00002E000000}"/>
    <cellStyle name="40% - Accent4 4" xfId="52" xr:uid="{00000000-0005-0000-0000-00002F000000}"/>
    <cellStyle name="40% - Accent4 5" xfId="53" xr:uid="{00000000-0005-0000-0000-000030000000}"/>
    <cellStyle name="40% - Accent4 6" xfId="54" xr:uid="{00000000-0005-0000-0000-000031000000}"/>
    <cellStyle name="40% - Accent5 2" xfId="55" xr:uid="{00000000-0005-0000-0000-000032000000}"/>
    <cellStyle name="40% - Accent5 3" xfId="56" xr:uid="{00000000-0005-0000-0000-000033000000}"/>
    <cellStyle name="40% - Accent5 4" xfId="57" xr:uid="{00000000-0005-0000-0000-000034000000}"/>
    <cellStyle name="40% - Accent5 5" xfId="58" xr:uid="{00000000-0005-0000-0000-000035000000}"/>
    <cellStyle name="40% - Accent5 6" xfId="59" xr:uid="{00000000-0005-0000-0000-000036000000}"/>
    <cellStyle name="40% - Accent6 2" xfId="60" xr:uid="{00000000-0005-0000-0000-000037000000}"/>
    <cellStyle name="40% - Accent6 3" xfId="61" xr:uid="{00000000-0005-0000-0000-000038000000}"/>
    <cellStyle name="40% - Accent6 4" xfId="62" xr:uid="{00000000-0005-0000-0000-000039000000}"/>
    <cellStyle name="40% - Accent6 5" xfId="63" xr:uid="{00000000-0005-0000-0000-00003A000000}"/>
    <cellStyle name="40% - Accent6 6" xfId="64" xr:uid="{00000000-0005-0000-0000-00003B000000}"/>
    <cellStyle name="60% - Accent1 2" xfId="65" xr:uid="{00000000-0005-0000-0000-00003C000000}"/>
    <cellStyle name="60% - Accent1 3" xfId="66" xr:uid="{00000000-0005-0000-0000-00003D000000}"/>
    <cellStyle name="60% - Accent1 4" xfId="67" xr:uid="{00000000-0005-0000-0000-00003E000000}"/>
    <cellStyle name="60% - Accent1 5" xfId="68" xr:uid="{00000000-0005-0000-0000-00003F000000}"/>
    <cellStyle name="60% - Accent1 6" xfId="69" xr:uid="{00000000-0005-0000-0000-000040000000}"/>
    <cellStyle name="60% - Accent2 2" xfId="70" xr:uid="{00000000-0005-0000-0000-000041000000}"/>
    <cellStyle name="60% - Accent2 3" xfId="71" xr:uid="{00000000-0005-0000-0000-000042000000}"/>
    <cellStyle name="60% - Accent2 4" xfId="72" xr:uid="{00000000-0005-0000-0000-000043000000}"/>
    <cellStyle name="60% - Accent2 5" xfId="73" xr:uid="{00000000-0005-0000-0000-000044000000}"/>
    <cellStyle name="60% - Accent2 6" xfId="74" xr:uid="{00000000-0005-0000-0000-000045000000}"/>
    <cellStyle name="60% - Accent3 2" xfId="75" xr:uid="{00000000-0005-0000-0000-000046000000}"/>
    <cellStyle name="60% - Accent3 3" xfId="76" xr:uid="{00000000-0005-0000-0000-000047000000}"/>
    <cellStyle name="60% - Accent3 4" xfId="77" xr:uid="{00000000-0005-0000-0000-000048000000}"/>
    <cellStyle name="60% - Accent3 5" xfId="78" xr:uid="{00000000-0005-0000-0000-000049000000}"/>
    <cellStyle name="60% - Accent3 6" xfId="79" xr:uid="{00000000-0005-0000-0000-00004A000000}"/>
    <cellStyle name="60% - Accent4 2" xfId="80" xr:uid="{00000000-0005-0000-0000-00004B000000}"/>
    <cellStyle name="60% - Accent4 3" xfId="81" xr:uid="{00000000-0005-0000-0000-00004C000000}"/>
    <cellStyle name="60% - Accent4 4" xfId="82" xr:uid="{00000000-0005-0000-0000-00004D000000}"/>
    <cellStyle name="60% - Accent4 5" xfId="83" xr:uid="{00000000-0005-0000-0000-00004E000000}"/>
    <cellStyle name="60% - Accent4 6" xfId="84" xr:uid="{00000000-0005-0000-0000-00004F000000}"/>
    <cellStyle name="60% - Accent5 2" xfId="85" xr:uid="{00000000-0005-0000-0000-000050000000}"/>
    <cellStyle name="60% - Accent5 3" xfId="86" xr:uid="{00000000-0005-0000-0000-000051000000}"/>
    <cellStyle name="60% - Accent5 4" xfId="87" xr:uid="{00000000-0005-0000-0000-000052000000}"/>
    <cellStyle name="60% - Accent5 5" xfId="88" xr:uid="{00000000-0005-0000-0000-000053000000}"/>
    <cellStyle name="60% - Accent5 6" xfId="89" xr:uid="{00000000-0005-0000-0000-000054000000}"/>
    <cellStyle name="60% - Accent6 2" xfId="90" xr:uid="{00000000-0005-0000-0000-000055000000}"/>
    <cellStyle name="60% - Accent6 3" xfId="91" xr:uid="{00000000-0005-0000-0000-000056000000}"/>
    <cellStyle name="60% - Accent6 4" xfId="92" xr:uid="{00000000-0005-0000-0000-000057000000}"/>
    <cellStyle name="60% - Accent6 5" xfId="93" xr:uid="{00000000-0005-0000-0000-000058000000}"/>
    <cellStyle name="60% - Accent6 6" xfId="94" xr:uid="{00000000-0005-0000-0000-000059000000}"/>
    <cellStyle name="Accent1 2" xfId="95" xr:uid="{00000000-0005-0000-0000-00005A000000}"/>
    <cellStyle name="Accent1 3" xfId="96" xr:uid="{00000000-0005-0000-0000-00005B000000}"/>
    <cellStyle name="Accent1 4" xfId="97" xr:uid="{00000000-0005-0000-0000-00005C000000}"/>
    <cellStyle name="Accent1 5" xfId="98" xr:uid="{00000000-0005-0000-0000-00005D000000}"/>
    <cellStyle name="Accent1 6" xfId="99" xr:uid="{00000000-0005-0000-0000-00005E000000}"/>
    <cellStyle name="Accent2 2" xfId="100" xr:uid="{00000000-0005-0000-0000-00005F000000}"/>
    <cellStyle name="Accent2 3" xfId="101" xr:uid="{00000000-0005-0000-0000-000060000000}"/>
    <cellStyle name="Accent2 4" xfId="102" xr:uid="{00000000-0005-0000-0000-000061000000}"/>
    <cellStyle name="Accent2 5" xfId="103" xr:uid="{00000000-0005-0000-0000-000062000000}"/>
    <cellStyle name="Accent2 6" xfId="104" xr:uid="{00000000-0005-0000-0000-000063000000}"/>
    <cellStyle name="Accent3 2" xfId="105" xr:uid="{00000000-0005-0000-0000-000064000000}"/>
    <cellStyle name="Accent3 3" xfId="106" xr:uid="{00000000-0005-0000-0000-000065000000}"/>
    <cellStyle name="Accent3 4" xfId="107" xr:uid="{00000000-0005-0000-0000-000066000000}"/>
    <cellStyle name="Accent3 5" xfId="108" xr:uid="{00000000-0005-0000-0000-000067000000}"/>
    <cellStyle name="Accent3 6" xfId="109" xr:uid="{00000000-0005-0000-0000-000068000000}"/>
    <cellStyle name="Accent4 2" xfId="110" xr:uid="{00000000-0005-0000-0000-000069000000}"/>
    <cellStyle name="Accent4 3" xfId="111" xr:uid="{00000000-0005-0000-0000-00006A000000}"/>
    <cellStyle name="Accent4 4" xfId="112" xr:uid="{00000000-0005-0000-0000-00006B000000}"/>
    <cellStyle name="Accent4 5" xfId="113" xr:uid="{00000000-0005-0000-0000-00006C000000}"/>
    <cellStyle name="Accent4 6" xfId="114" xr:uid="{00000000-0005-0000-0000-00006D000000}"/>
    <cellStyle name="Accent5 2" xfId="115" xr:uid="{00000000-0005-0000-0000-00006E000000}"/>
    <cellStyle name="Accent5 3" xfId="116" xr:uid="{00000000-0005-0000-0000-00006F000000}"/>
    <cellStyle name="Accent5 4" xfId="117" xr:uid="{00000000-0005-0000-0000-000070000000}"/>
    <cellStyle name="Accent5 5" xfId="118" xr:uid="{00000000-0005-0000-0000-000071000000}"/>
    <cellStyle name="Accent5 6" xfId="119" xr:uid="{00000000-0005-0000-0000-000072000000}"/>
    <cellStyle name="Accent6 2" xfId="120" xr:uid="{00000000-0005-0000-0000-000073000000}"/>
    <cellStyle name="Accent6 3" xfId="121" xr:uid="{00000000-0005-0000-0000-000074000000}"/>
    <cellStyle name="Accent6 4" xfId="122" xr:uid="{00000000-0005-0000-0000-000075000000}"/>
    <cellStyle name="Accent6 5" xfId="123" xr:uid="{00000000-0005-0000-0000-000076000000}"/>
    <cellStyle name="Accent6 6" xfId="124" xr:uid="{00000000-0005-0000-0000-000077000000}"/>
    <cellStyle name="Bad 2" xfId="125" xr:uid="{00000000-0005-0000-0000-000078000000}"/>
    <cellStyle name="Bad 3" xfId="126" xr:uid="{00000000-0005-0000-0000-000079000000}"/>
    <cellStyle name="Bad 4" xfId="127" xr:uid="{00000000-0005-0000-0000-00007A000000}"/>
    <cellStyle name="Bad 5" xfId="128" xr:uid="{00000000-0005-0000-0000-00007B000000}"/>
    <cellStyle name="Bad 6" xfId="129" xr:uid="{00000000-0005-0000-0000-00007C000000}"/>
    <cellStyle name="Calculation 2" xfId="130" xr:uid="{00000000-0005-0000-0000-00007D000000}"/>
    <cellStyle name="Calculation 3" xfId="131" xr:uid="{00000000-0005-0000-0000-00007E000000}"/>
    <cellStyle name="Calculation 4" xfId="132" xr:uid="{00000000-0005-0000-0000-00007F000000}"/>
    <cellStyle name="Calculation 5" xfId="133" xr:uid="{00000000-0005-0000-0000-000080000000}"/>
    <cellStyle name="Calculation 6" xfId="134" xr:uid="{00000000-0005-0000-0000-000081000000}"/>
    <cellStyle name="Check Cell 2" xfId="135" xr:uid="{00000000-0005-0000-0000-000082000000}"/>
    <cellStyle name="Check Cell 3" xfId="136" xr:uid="{00000000-0005-0000-0000-000083000000}"/>
    <cellStyle name="Check Cell 4" xfId="137" xr:uid="{00000000-0005-0000-0000-000084000000}"/>
    <cellStyle name="Check Cell 5" xfId="138" xr:uid="{00000000-0005-0000-0000-000085000000}"/>
    <cellStyle name="Check Cell 6" xfId="139" xr:uid="{00000000-0005-0000-0000-000086000000}"/>
    <cellStyle name="Comma [0] 2" xfId="140" xr:uid="{00000000-0005-0000-0000-000087000000}"/>
    <cellStyle name="Comma [0] 3" xfId="141" xr:uid="{00000000-0005-0000-0000-000088000000}"/>
    <cellStyle name="Comma 10" xfId="142" xr:uid="{00000000-0005-0000-0000-000089000000}"/>
    <cellStyle name="Comma 10 2" xfId="327" xr:uid="{00000000-0005-0000-0000-00008A000000}"/>
    <cellStyle name="Comma 10 5" xfId="143" xr:uid="{00000000-0005-0000-0000-00008B000000}"/>
    <cellStyle name="Comma 100" xfId="144" xr:uid="{00000000-0005-0000-0000-00008C000000}"/>
    <cellStyle name="Comma 11" xfId="145" xr:uid="{00000000-0005-0000-0000-00008D000000}"/>
    <cellStyle name="Comma 12" xfId="146" xr:uid="{00000000-0005-0000-0000-00008E000000}"/>
    <cellStyle name="Comma 13" xfId="328" xr:uid="{00000000-0005-0000-0000-00008F000000}"/>
    <cellStyle name="Comma 2" xfId="147" xr:uid="{00000000-0005-0000-0000-000090000000}"/>
    <cellStyle name="Comma 2 10" xfId="148" xr:uid="{00000000-0005-0000-0000-000091000000}"/>
    <cellStyle name="Comma 2 10 2" xfId="149" xr:uid="{00000000-0005-0000-0000-000092000000}"/>
    <cellStyle name="Comma 2 10 3" xfId="150" xr:uid="{00000000-0005-0000-0000-000093000000}"/>
    <cellStyle name="Comma 2 2" xfId="151" xr:uid="{00000000-0005-0000-0000-000094000000}"/>
    <cellStyle name="Comma 2 3" xfId="152" xr:uid="{00000000-0005-0000-0000-000095000000}"/>
    <cellStyle name="Comma 2 3 42" xfId="153" xr:uid="{00000000-0005-0000-0000-000096000000}"/>
    <cellStyle name="Comma 2 4" xfId="154" xr:uid="{00000000-0005-0000-0000-000097000000}"/>
    <cellStyle name="Comma 2 4 2" xfId="155" xr:uid="{00000000-0005-0000-0000-000098000000}"/>
    <cellStyle name="Comma 2 4 3" xfId="156" xr:uid="{00000000-0005-0000-0000-000099000000}"/>
    <cellStyle name="Comma 2 5" xfId="157" xr:uid="{00000000-0005-0000-0000-00009A000000}"/>
    <cellStyle name="Comma 3" xfId="158" xr:uid="{00000000-0005-0000-0000-00009B000000}"/>
    <cellStyle name="Comma 3 2" xfId="159" xr:uid="{00000000-0005-0000-0000-00009C000000}"/>
    <cellStyle name="Comma 4" xfId="160" xr:uid="{00000000-0005-0000-0000-00009D000000}"/>
    <cellStyle name="Comma 5" xfId="161" xr:uid="{00000000-0005-0000-0000-00009E000000}"/>
    <cellStyle name="Comma 6" xfId="162" xr:uid="{00000000-0005-0000-0000-00009F000000}"/>
    <cellStyle name="Comma 7" xfId="163" xr:uid="{00000000-0005-0000-0000-0000A0000000}"/>
    <cellStyle name="Comma 8" xfId="164" xr:uid="{00000000-0005-0000-0000-0000A1000000}"/>
    <cellStyle name="Comma 9" xfId="165" xr:uid="{00000000-0005-0000-0000-0000A2000000}"/>
    <cellStyle name="Comma 9 2" xfId="166" xr:uid="{00000000-0005-0000-0000-0000A3000000}"/>
    <cellStyle name="Comma 9 2 2" xfId="167" xr:uid="{00000000-0005-0000-0000-0000A4000000}"/>
    <cellStyle name="Comma 9 4 4" xfId="331" xr:uid="{00000000-0005-0000-0000-0000A5000000}"/>
    <cellStyle name="Explanatory Text 2" xfId="168" xr:uid="{00000000-0005-0000-0000-0000A6000000}"/>
    <cellStyle name="Explanatory Text 3" xfId="169" xr:uid="{00000000-0005-0000-0000-0000A7000000}"/>
    <cellStyle name="Explanatory Text 4" xfId="170" xr:uid="{00000000-0005-0000-0000-0000A8000000}"/>
    <cellStyle name="Explanatory Text 5" xfId="171" xr:uid="{00000000-0005-0000-0000-0000A9000000}"/>
    <cellStyle name="Explanatory Text 6" xfId="172" xr:uid="{00000000-0005-0000-0000-0000AA000000}"/>
    <cellStyle name="Good 2" xfId="173" xr:uid="{00000000-0005-0000-0000-0000AB000000}"/>
    <cellStyle name="Good 3" xfId="174" xr:uid="{00000000-0005-0000-0000-0000AC000000}"/>
    <cellStyle name="Good 4" xfId="175" xr:uid="{00000000-0005-0000-0000-0000AD000000}"/>
    <cellStyle name="Good 5" xfId="176" xr:uid="{00000000-0005-0000-0000-0000AE000000}"/>
    <cellStyle name="Good 6" xfId="177" xr:uid="{00000000-0005-0000-0000-0000AF000000}"/>
    <cellStyle name="Heading 1 2" xfId="178" xr:uid="{00000000-0005-0000-0000-0000B0000000}"/>
    <cellStyle name="Heading 1 3" xfId="179" xr:uid="{00000000-0005-0000-0000-0000B1000000}"/>
    <cellStyle name="Heading 1 4" xfId="180" xr:uid="{00000000-0005-0000-0000-0000B2000000}"/>
    <cellStyle name="Heading 1 5" xfId="181" xr:uid="{00000000-0005-0000-0000-0000B3000000}"/>
    <cellStyle name="Heading 1 6" xfId="182" xr:uid="{00000000-0005-0000-0000-0000B4000000}"/>
    <cellStyle name="Heading 2 2" xfId="183" xr:uid="{00000000-0005-0000-0000-0000B5000000}"/>
    <cellStyle name="Heading 2 3" xfId="184" xr:uid="{00000000-0005-0000-0000-0000B6000000}"/>
    <cellStyle name="Heading 2 4" xfId="185" xr:uid="{00000000-0005-0000-0000-0000B7000000}"/>
    <cellStyle name="Heading 2 5" xfId="186" xr:uid="{00000000-0005-0000-0000-0000B8000000}"/>
    <cellStyle name="Heading 2 6" xfId="187" xr:uid="{00000000-0005-0000-0000-0000B9000000}"/>
    <cellStyle name="Heading 3 2" xfId="188" xr:uid="{00000000-0005-0000-0000-0000BA000000}"/>
    <cellStyle name="Heading 3 3" xfId="189" xr:uid="{00000000-0005-0000-0000-0000BB000000}"/>
    <cellStyle name="Heading 3 4" xfId="190" xr:uid="{00000000-0005-0000-0000-0000BC000000}"/>
    <cellStyle name="Heading 3 5" xfId="191" xr:uid="{00000000-0005-0000-0000-0000BD000000}"/>
    <cellStyle name="Heading 3 6" xfId="192" xr:uid="{00000000-0005-0000-0000-0000BE000000}"/>
    <cellStyle name="Heading 4 2" xfId="193" xr:uid="{00000000-0005-0000-0000-0000BF000000}"/>
    <cellStyle name="Heading 4 3" xfId="194" xr:uid="{00000000-0005-0000-0000-0000C0000000}"/>
    <cellStyle name="Heading 4 4" xfId="195" xr:uid="{00000000-0005-0000-0000-0000C1000000}"/>
    <cellStyle name="Heading 4 5" xfId="196" xr:uid="{00000000-0005-0000-0000-0000C2000000}"/>
    <cellStyle name="Heading 4 6" xfId="197" xr:uid="{00000000-0005-0000-0000-0000C3000000}"/>
    <cellStyle name="Input 2" xfId="198" xr:uid="{00000000-0005-0000-0000-0000C4000000}"/>
    <cellStyle name="Input 3" xfId="199" xr:uid="{00000000-0005-0000-0000-0000C5000000}"/>
    <cellStyle name="Input 4" xfId="200" xr:uid="{00000000-0005-0000-0000-0000C6000000}"/>
    <cellStyle name="Input 5" xfId="201" xr:uid="{00000000-0005-0000-0000-0000C7000000}"/>
    <cellStyle name="Input 6" xfId="202" xr:uid="{00000000-0005-0000-0000-0000C8000000}"/>
    <cellStyle name="Linked Cell 2" xfId="203" xr:uid="{00000000-0005-0000-0000-0000C9000000}"/>
    <cellStyle name="Linked Cell 3" xfId="204" xr:uid="{00000000-0005-0000-0000-0000CA000000}"/>
    <cellStyle name="Linked Cell 4" xfId="205" xr:uid="{00000000-0005-0000-0000-0000CB000000}"/>
    <cellStyle name="Linked Cell 5" xfId="206" xr:uid="{00000000-0005-0000-0000-0000CC000000}"/>
    <cellStyle name="Linked Cell 6" xfId="207" xr:uid="{00000000-0005-0000-0000-0000CD000000}"/>
    <cellStyle name="Neutral 2" xfId="208" xr:uid="{00000000-0005-0000-0000-0000CE000000}"/>
    <cellStyle name="Neutral 3" xfId="209" xr:uid="{00000000-0005-0000-0000-0000CF000000}"/>
    <cellStyle name="Neutral 4" xfId="210" xr:uid="{00000000-0005-0000-0000-0000D0000000}"/>
    <cellStyle name="Neutral 5" xfId="211" xr:uid="{00000000-0005-0000-0000-0000D1000000}"/>
    <cellStyle name="Neutral 6" xfId="212" xr:uid="{00000000-0005-0000-0000-0000D2000000}"/>
    <cellStyle name="Normal" xfId="0" builtinId="0"/>
    <cellStyle name="Normal 10" xfId="213" xr:uid="{00000000-0005-0000-0000-0000D4000000}"/>
    <cellStyle name="Normal 10 2" xfId="214" xr:uid="{00000000-0005-0000-0000-0000D5000000}"/>
    <cellStyle name="Normal 10 3" xfId="215" xr:uid="{00000000-0005-0000-0000-0000D6000000}"/>
    <cellStyle name="Normal 10 4" xfId="2" xr:uid="{00000000-0005-0000-0000-0000D7000000}"/>
    <cellStyle name="Normal 10 4 2" xfId="216" xr:uid="{00000000-0005-0000-0000-0000D8000000}"/>
    <cellStyle name="Normal 11" xfId="217" xr:uid="{00000000-0005-0000-0000-0000D9000000}"/>
    <cellStyle name="Normal 11 25" xfId="218" xr:uid="{00000000-0005-0000-0000-0000DA000000}"/>
    <cellStyle name="Normal 12" xfId="219" xr:uid="{00000000-0005-0000-0000-0000DB000000}"/>
    <cellStyle name="Normal 12 25" xfId="220" xr:uid="{00000000-0005-0000-0000-0000DC000000}"/>
    <cellStyle name="Normal 13" xfId="221" xr:uid="{00000000-0005-0000-0000-0000DD000000}"/>
    <cellStyle name="Normal 13 25" xfId="222" xr:uid="{00000000-0005-0000-0000-0000DE000000}"/>
    <cellStyle name="Normal 14" xfId="223" xr:uid="{00000000-0005-0000-0000-0000DF000000}"/>
    <cellStyle name="Normal 14 28 2" xfId="224" xr:uid="{00000000-0005-0000-0000-0000E0000000}"/>
    <cellStyle name="Normal 15" xfId="225" xr:uid="{00000000-0005-0000-0000-0000E1000000}"/>
    <cellStyle name="Normal 16" xfId="226" xr:uid="{00000000-0005-0000-0000-0000E2000000}"/>
    <cellStyle name="Normal 16 25" xfId="227" xr:uid="{00000000-0005-0000-0000-0000E3000000}"/>
    <cellStyle name="Normal 17" xfId="228" xr:uid="{00000000-0005-0000-0000-0000E4000000}"/>
    <cellStyle name="Normal 17 29" xfId="229" xr:uid="{00000000-0005-0000-0000-0000E5000000}"/>
    <cellStyle name="Normal 18" xfId="230" xr:uid="{00000000-0005-0000-0000-0000E6000000}"/>
    <cellStyle name="Normal 18 2" xfId="231" xr:uid="{00000000-0005-0000-0000-0000E7000000}"/>
    <cellStyle name="Normal 19" xfId="232" xr:uid="{00000000-0005-0000-0000-0000E8000000}"/>
    <cellStyle name="Normal 19 2" xfId="233" xr:uid="{00000000-0005-0000-0000-0000E9000000}"/>
    <cellStyle name="Normal 19 2 2" xfId="234" xr:uid="{00000000-0005-0000-0000-0000EA000000}"/>
    <cellStyle name="Normal 19 2 3" xfId="235" xr:uid="{00000000-0005-0000-0000-0000EB000000}"/>
    <cellStyle name="Normal 19 3" xfId="236" xr:uid="{00000000-0005-0000-0000-0000EC000000}"/>
    <cellStyle name="Normal 19 4" xfId="237" xr:uid="{00000000-0005-0000-0000-0000ED000000}"/>
    <cellStyle name="Normal 2" xfId="238" xr:uid="{00000000-0005-0000-0000-0000EE000000}"/>
    <cellStyle name="Normal 2 2" xfId="239" xr:uid="{00000000-0005-0000-0000-0000EF000000}"/>
    <cellStyle name="Normal 2 2 2" xfId="240" xr:uid="{00000000-0005-0000-0000-0000F0000000}"/>
    <cellStyle name="Normal 2 2 3" xfId="241" xr:uid="{00000000-0005-0000-0000-0000F1000000}"/>
    <cellStyle name="Normal 2 2 4" xfId="242" xr:uid="{00000000-0005-0000-0000-0000F2000000}"/>
    <cellStyle name="Normal 2 2 5" xfId="1" xr:uid="{00000000-0005-0000-0000-0000F3000000}"/>
    <cellStyle name="Normal 2 2 5 2" xfId="243" xr:uid="{00000000-0005-0000-0000-0000F4000000}"/>
    <cellStyle name="Normal 2 2 5 2 2" xfId="244" xr:uid="{00000000-0005-0000-0000-0000F5000000}"/>
    <cellStyle name="Normal 2 2 5 3" xfId="245" xr:uid="{00000000-0005-0000-0000-0000F6000000}"/>
    <cellStyle name="Normal 2 2 5 4" xfId="246" xr:uid="{00000000-0005-0000-0000-0000F7000000}"/>
    <cellStyle name="Normal 2 25" xfId="247" xr:uid="{00000000-0005-0000-0000-0000F8000000}"/>
    <cellStyle name="Normal 2 25 2" xfId="248" xr:uid="{00000000-0005-0000-0000-0000F9000000}"/>
    <cellStyle name="Normal 2 3" xfId="249" xr:uid="{00000000-0005-0000-0000-0000FA000000}"/>
    <cellStyle name="Normal 2 4" xfId="250" xr:uid="{00000000-0005-0000-0000-0000FB000000}"/>
    <cellStyle name="Normal 2 5" xfId="251" xr:uid="{00000000-0005-0000-0000-0000FC000000}"/>
    <cellStyle name="Normal 2 6" xfId="252" xr:uid="{00000000-0005-0000-0000-0000FD000000}"/>
    <cellStyle name="Normal 2 7" xfId="253" xr:uid="{00000000-0005-0000-0000-0000FE000000}"/>
    <cellStyle name="Normal 2 8" xfId="254" xr:uid="{00000000-0005-0000-0000-0000FF000000}"/>
    <cellStyle name="Normal 2 9" xfId="255" xr:uid="{00000000-0005-0000-0000-000000010000}"/>
    <cellStyle name="Normal 20" xfId="256" xr:uid="{00000000-0005-0000-0000-000001010000}"/>
    <cellStyle name="Normal 20 2" xfId="257" xr:uid="{00000000-0005-0000-0000-000002010000}"/>
    <cellStyle name="Normal 20 2 2" xfId="258" xr:uid="{00000000-0005-0000-0000-000003010000}"/>
    <cellStyle name="Normal 20 2 3" xfId="259" xr:uid="{00000000-0005-0000-0000-000004010000}"/>
    <cellStyle name="Normal 20 3" xfId="260" xr:uid="{00000000-0005-0000-0000-000005010000}"/>
    <cellStyle name="Normal 21" xfId="261" xr:uid="{00000000-0005-0000-0000-000006010000}"/>
    <cellStyle name="Normal 21 2" xfId="262" xr:uid="{00000000-0005-0000-0000-000007010000}"/>
    <cellStyle name="Normal 21 3" xfId="263" xr:uid="{00000000-0005-0000-0000-000008010000}"/>
    <cellStyle name="Normal 22" xfId="264" xr:uid="{00000000-0005-0000-0000-000009010000}"/>
    <cellStyle name="Normal 22 2" xfId="265" xr:uid="{00000000-0005-0000-0000-00000A010000}"/>
    <cellStyle name="Normal 23" xfId="266" xr:uid="{00000000-0005-0000-0000-00000B010000}"/>
    <cellStyle name="Normal 24" xfId="267" xr:uid="{00000000-0005-0000-0000-00000C010000}"/>
    <cellStyle name="Normal 25" xfId="330" xr:uid="{00000000-0005-0000-0000-00000D010000}"/>
    <cellStyle name="Normal 26" xfId="329" xr:uid="{00000000-0005-0000-0000-00000E010000}"/>
    <cellStyle name="Normal 3" xfId="268" xr:uid="{00000000-0005-0000-0000-00000F010000}"/>
    <cellStyle name="Normal 3 2" xfId="4" xr:uid="{00000000-0005-0000-0000-000010010000}"/>
    <cellStyle name="Normal 3 2 2" xfId="269" xr:uid="{00000000-0005-0000-0000-000011010000}"/>
    <cellStyle name="Normal 3 2 3" xfId="270" xr:uid="{00000000-0005-0000-0000-000012010000}"/>
    <cellStyle name="Normal 3 3" xfId="271" xr:uid="{00000000-0005-0000-0000-000013010000}"/>
    <cellStyle name="Normal 4" xfId="272" xr:uid="{00000000-0005-0000-0000-000014010000}"/>
    <cellStyle name="Normal 4 2" xfId="273" xr:uid="{00000000-0005-0000-0000-000015010000}"/>
    <cellStyle name="Normal 5" xfId="274" xr:uid="{00000000-0005-0000-0000-000016010000}"/>
    <cellStyle name="Normal 5 2 2" xfId="275" xr:uid="{00000000-0005-0000-0000-000017010000}"/>
    <cellStyle name="Normal 5 2 2 2" xfId="276" xr:uid="{00000000-0005-0000-0000-000018010000}"/>
    <cellStyle name="Normal 5 4 6 2" xfId="3" xr:uid="{00000000-0005-0000-0000-000019010000}"/>
    <cellStyle name="Normal 5 4 6 2 2" xfId="277" xr:uid="{00000000-0005-0000-0000-00001A010000}"/>
    <cellStyle name="Normal 5 4 6 2 3" xfId="278" xr:uid="{00000000-0005-0000-0000-00001B010000}"/>
    <cellStyle name="Normal 58 2" xfId="279" xr:uid="{00000000-0005-0000-0000-00001C010000}"/>
    <cellStyle name="Normal 6" xfId="280" xr:uid="{00000000-0005-0000-0000-00001D010000}"/>
    <cellStyle name="Normal 61" xfId="281" xr:uid="{00000000-0005-0000-0000-00001E010000}"/>
    <cellStyle name="Normal 61 2" xfId="282" xr:uid="{00000000-0005-0000-0000-00001F010000}"/>
    <cellStyle name="Normal 65" xfId="283" xr:uid="{00000000-0005-0000-0000-000020010000}"/>
    <cellStyle name="Normal 65 2" xfId="284" xr:uid="{00000000-0005-0000-0000-000021010000}"/>
    <cellStyle name="Normal 65 3" xfId="285" xr:uid="{00000000-0005-0000-0000-000022010000}"/>
    <cellStyle name="Normal 7" xfId="286" xr:uid="{00000000-0005-0000-0000-000023010000}"/>
    <cellStyle name="Normal 8" xfId="287" xr:uid="{00000000-0005-0000-0000-000024010000}"/>
    <cellStyle name="Normal 9" xfId="288" xr:uid="{00000000-0005-0000-0000-000025010000}"/>
    <cellStyle name="Normal 9 32" xfId="289" xr:uid="{00000000-0005-0000-0000-000026010000}"/>
    <cellStyle name="Normal 90" xfId="290" xr:uid="{00000000-0005-0000-0000-000027010000}"/>
    <cellStyle name="Normal 90 2" xfId="291" xr:uid="{00000000-0005-0000-0000-000028010000}"/>
    <cellStyle name="Normal 90 2 2" xfId="292" xr:uid="{00000000-0005-0000-0000-000029010000}"/>
    <cellStyle name="Normal 90 2 3" xfId="293" xr:uid="{00000000-0005-0000-0000-00002A010000}"/>
    <cellStyle name="Normal 90 3" xfId="294" xr:uid="{00000000-0005-0000-0000-00002B010000}"/>
    <cellStyle name="Note 2" xfId="295" xr:uid="{00000000-0005-0000-0000-00002C010000}"/>
    <cellStyle name="Note 3" xfId="296" xr:uid="{00000000-0005-0000-0000-00002D010000}"/>
    <cellStyle name="Note 4" xfId="297" xr:uid="{00000000-0005-0000-0000-00002E010000}"/>
    <cellStyle name="Note 5" xfId="298" xr:uid="{00000000-0005-0000-0000-00002F010000}"/>
    <cellStyle name="Note 6" xfId="299" xr:uid="{00000000-0005-0000-0000-000030010000}"/>
    <cellStyle name="Note 7" xfId="300" xr:uid="{00000000-0005-0000-0000-000031010000}"/>
    <cellStyle name="Note 8" xfId="301" xr:uid="{00000000-0005-0000-0000-000032010000}"/>
    <cellStyle name="Output 2" xfId="302" xr:uid="{00000000-0005-0000-0000-000033010000}"/>
    <cellStyle name="Output 3" xfId="303" xr:uid="{00000000-0005-0000-0000-000034010000}"/>
    <cellStyle name="Output 4" xfId="304" xr:uid="{00000000-0005-0000-0000-000035010000}"/>
    <cellStyle name="Output 5" xfId="305" xr:uid="{00000000-0005-0000-0000-000036010000}"/>
    <cellStyle name="Output 6" xfId="306" xr:uid="{00000000-0005-0000-0000-000037010000}"/>
    <cellStyle name="Percent" xfId="326" builtinId="5"/>
    <cellStyle name="Percent 2" xfId="307" xr:uid="{00000000-0005-0000-0000-000039010000}"/>
    <cellStyle name="Percent 3" xfId="308" xr:uid="{00000000-0005-0000-0000-00003A010000}"/>
    <cellStyle name="Percent 4" xfId="309" xr:uid="{00000000-0005-0000-0000-00003B010000}"/>
    <cellStyle name="Percent 5" xfId="310" xr:uid="{00000000-0005-0000-0000-00003C010000}"/>
    <cellStyle name="Title 2" xfId="311" xr:uid="{00000000-0005-0000-0000-00003D010000}"/>
    <cellStyle name="Title 3" xfId="312" xr:uid="{00000000-0005-0000-0000-00003E010000}"/>
    <cellStyle name="Title 4" xfId="313" xr:uid="{00000000-0005-0000-0000-00003F010000}"/>
    <cellStyle name="Title 5" xfId="314" xr:uid="{00000000-0005-0000-0000-000040010000}"/>
    <cellStyle name="Title 6" xfId="315" xr:uid="{00000000-0005-0000-0000-000041010000}"/>
    <cellStyle name="Total 2" xfId="316" xr:uid="{00000000-0005-0000-0000-000042010000}"/>
    <cellStyle name="Total 3" xfId="317" xr:uid="{00000000-0005-0000-0000-000043010000}"/>
    <cellStyle name="Total 4" xfId="318" xr:uid="{00000000-0005-0000-0000-000044010000}"/>
    <cellStyle name="Total 5" xfId="319" xr:uid="{00000000-0005-0000-0000-000045010000}"/>
    <cellStyle name="Total 6" xfId="320" xr:uid="{00000000-0005-0000-0000-000046010000}"/>
    <cellStyle name="Warning Text 2" xfId="321" xr:uid="{00000000-0005-0000-0000-000047010000}"/>
    <cellStyle name="Warning Text 3" xfId="322" xr:uid="{00000000-0005-0000-0000-000048010000}"/>
    <cellStyle name="Warning Text 4" xfId="323" xr:uid="{00000000-0005-0000-0000-000049010000}"/>
    <cellStyle name="Warning Text 5" xfId="324" xr:uid="{00000000-0005-0000-0000-00004A010000}"/>
    <cellStyle name="Warning Text 6" xfId="325" xr:uid="{00000000-0005-0000-0000-00004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F97E1-60DE-4656-A7B1-4B909169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6CB4C3-266D-4AAF-9942-685FA9194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B4C8BD-0191-428A-894D-B9447647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495AC-4579-4DB7-B2D6-9A72AEE1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B09FDE-8E2E-4D2E-8070-38558103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D6543405-63CA-4F9C-AF10-A068B788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F79F5C30-624E-4307-96C9-7EE2B6AA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527A93A9-85B5-40E2-818A-83DE0C36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E9CC084C-B466-4B26-995D-7CC613EDB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A483CE-989C-408F-8C2E-4C91E918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4BE5E5-CC98-4978-AD17-459987DA9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8E11C2-1566-42B0-B9CB-856E5F09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354EC8E-9D0B-496E-A33E-0A8AA0B4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1E2FF8-9C34-4250-AECA-D1F7D38BC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36429A7-B963-4D63-A169-F77729C2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B6C13E6-9B5A-49D2-8F31-81CE10AF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F153473-4649-484B-9729-0E36FC9F8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92C6348-EE44-47CE-958C-9A962B1E5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3C59CC4A-075E-4972-B78B-04E7C51E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89DF23E8-0321-436D-B081-09398D12F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1000FEAB-8BFF-4381-AA54-4B912E9C8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26D69CD-EFD8-4355-BEA0-AEAF9555F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1E01166-C77F-4FCA-B435-5BE9A6C9C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63E0ADF-77B8-44AD-97D7-FBD9F5CC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B23D1F1-0C90-4360-A01D-C66AF790F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ACFEDD0-9C75-4BE8-8E1B-81BACD233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83DA222-A298-453D-ADF6-24CCB6425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285750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0A3AFD9-32AB-4493-B43D-DA2AE8011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85750" y="104775"/>
          <a:ext cx="82962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98AB173-3C6C-485B-A5CC-FBCB7DBD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F0411320-4C80-409F-9BFF-A6CEC951D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11A6577B-CA0F-4197-AFB3-F51E4A2E9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0</xdr:row>
      <xdr:rowOff>104775</xdr:rowOff>
    </xdr:from>
    <xdr:to>
      <xdr:col>8</xdr:col>
      <xdr:colOff>790575</xdr:colOff>
      <xdr:row>6</xdr:row>
      <xdr:rowOff>123825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2EA4FBEE-1272-4208-8F04-29F9E008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95275" y="104775"/>
          <a:ext cx="82867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95250</xdr:rowOff>
    </xdr:from>
    <xdr:to>
      <xdr:col>9</xdr:col>
      <xdr:colOff>57150</xdr:colOff>
      <xdr:row>6</xdr:row>
      <xdr:rowOff>114300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1A50065E-9EBA-4698-B251-E3E87EDD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8" t="41672" r="7254" b="45306"/>
        <a:stretch>
          <a:fillRect/>
        </a:stretch>
      </xdr:blipFill>
      <xdr:spPr bwMode="auto">
        <a:xfrm>
          <a:off x="209550" y="95250"/>
          <a:ext cx="870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2907"/>
  <sheetViews>
    <sheetView topLeftCell="B1" zoomScale="90" zoomScaleNormal="90" workbookViewId="0">
      <pane xSplit="5" ySplit="8" topLeftCell="Y802" activePane="bottomRight" state="frozen"/>
      <selection activeCell="B1" sqref="B1"/>
      <selection pane="topRight" activeCell="G1" sqref="G1"/>
      <selection pane="bottomLeft" activeCell="B9" sqref="B9"/>
      <selection pane="bottomRight" activeCell="AD986" sqref="AD986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7.710937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6.140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555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26" t="s">
        <v>4</v>
      </c>
      <c r="C6" s="172" t="s">
        <v>5</v>
      </c>
      <c r="D6" s="16" t="s">
        <v>6</v>
      </c>
      <c r="E6" s="227" t="s">
        <v>7</v>
      </c>
      <c r="F6" s="227" t="s">
        <v>8</v>
      </c>
      <c r="G6" s="229" t="s">
        <v>9</v>
      </c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1"/>
      <c r="AP6" s="17" t="s">
        <v>10</v>
      </c>
    </row>
    <row r="7" spans="2:42" x14ac:dyDescent="0.2">
      <c r="B7" s="227"/>
      <c r="C7" s="171" t="s">
        <v>11</v>
      </c>
      <c r="D7" s="19" t="s">
        <v>12</v>
      </c>
      <c r="E7" s="228"/>
      <c r="F7" s="228"/>
      <c r="G7" s="20"/>
      <c r="H7" s="21">
        <v>1</v>
      </c>
      <c r="I7" s="21">
        <v>2</v>
      </c>
      <c r="J7" s="97">
        <v>3</v>
      </c>
      <c r="K7" s="21">
        <v>4</v>
      </c>
      <c r="L7" s="97">
        <v>5</v>
      </c>
      <c r="M7" s="21">
        <v>6</v>
      </c>
      <c r="N7" s="21">
        <v>7</v>
      </c>
      <c r="O7" s="21">
        <v>8</v>
      </c>
      <c r="P7" s="21">
        <v>9</v>
      </c>
      <c r="Q7" s="21">
        <v>10</v>
      </c>
      <c r="R7" s="21">
        <v>11</v>
      </c>
      <c r="S7" s="97">
        <v>12</v>
      </c>
      <c r="T7" s="21">
        <v>13</v>
      </c>
      <c r="U7" s="22">
        <v>14</v>
      </c>
      <c r="V7" s="21">
        <v>15</v>
      </c>
      <c r="W7" s="21">
        <v>16</v>
      </c>
      <c r="X7" s="21">
        <v>17</v>
      </c>
      <c r="Y7" s="21">
        <v>18</v>
      </c>
      <c r="Z7" s="97">
        <v>19</v>
      </c>
      <c r="AA7" s="21">
        <v>20</v>
      </c>
      <c r="AB7" s="21">
        <v>21</v>
      </c>
      <c r="AC7" s="21">
        <v>22</v>
      </c>
      <c r="AD7" s="22">
        <v>23</v>
      </c>
      <c r="AE7" s="21">
        <v>24</v>
      </c>
      <c r="AF7" s="21">
        <v>25</v>
      </c>
      <c r="AG7" s="97">
        <v>26</v>
      </c>
      <c r="AH7" s="21">
        <v>27</v>
      </c>
      <c r="AI7" s="21">
        <v>28</v>
      </c>
      <c r="AJ7" s="21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customHeight="1" x14ac:dyDescent="0.2">
      <c r="B9" s="224"/>
      <c r="C9" s="224" t="s">
        <v>20</v>
      </c>
      <c r="D9" s="224" t="s">
        <v>21</v>
      </c>
      <c r="E9" s="174"/>
      <c r="F9" s="168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customHeight="1" x14ac:dyDescent="0.2">
      <c r="B10" s="232"/>
      <c r="C10" s="232"/>
      <c r="D10" s="232"/>
      <c r="E10" s="174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customHeight="1" x14ac:dyDescent="0.2">
      <c r="B11" s="232"/>
      <c r="C11" s="232"/>
      <c r="D11" s="232"/>
      <c r="E11" s="174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customHeight="1" x14ac:dyDescent="0.2">
      <c r="B12" s="232"/>
      <c r="C12" s="232"/>
      <c r="D12" s="232"/>
      <c r="E12" s="174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customHeight="1" x14ac:dyDescent="0.2">
      <c r="B13" s="232"/>
      <c r="C13" s="232"/>
      <c r="D13" s="232"/>
      <c r="E13" s="174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customHeight="1" x14ac:dyDescent="0.2">
      <c r="B14" s="225"/>
      <c r="C14" s="225"/>
      <c r="D14" s="225"/>
      <c r="E14" s="171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customHeight="1" x14ac:dyDescent="0.2">
      <c r="B15" s="224"/>
      <c r="C15" s="224" t="s">
        <v>30</v>
      </c>
      <c r="D15" s="224" t="s">
        <v>21</v>
      </c>
      <c r="E15" s="174"/>
      <c r="F15" s="168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customHeight="1" x14ac:dyDescent="0.2">
      <c r="B16" s="232"/>
      <c r="C16" s="232"/>
      <c r="D16" s="232"/>
      <c r="E16" s="174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customHeight="1" x14ac:dyDescent="0.2">
      <c r="B17" s="232"/>
      <c r="C17" s="232"/>
      <c r="D17" s="232"/>
      <c r="E17" s="174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customHeight="1" x14ac:dyDescent="0.2">
      <c r="B18" s="232"/>
      <c r="C18" s="232"/>
      <c r="D18" s="232"/>
      <c r="E18" s="174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customHeight="1" x14ac:dyDescent="0.2">
      <c r="B19" s="232"/>
      <c r="C19" s="232"/>
      <c r="D19" s="232"/>
      <c r="E19" s="174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customHeight="1" x14ac:dyDescent="0.2">
      <c r="B20" s="225"/>
      <c r="C20" s="225"/>
      <c r="D20" s="225"/>
      <c r="E20" s="171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24"/>
      <c r="C21" s="224" t="s">
        <v>31</v>
      </c>
      <c r="D21" s="224" t="s">
        <v>32</v>
      </c>
      <c r="E21" s="174"/>
      <c r="F21" s="168" t="s">
        <v>22</v>
      </c>
      <c r="G21" s="20"/>
      <c r="H21" s="32">
        <v>21</v>
      </c>
      <c r="I21" s="32">
        <f t="shared" ref="I21:Y21" si="8">H26</f>
        <v>70</v>
      </c>
      <c r="J21" s="32">
        <f t="shared" si="8"/>
        <v>50</v>
      </c>
      <c r="K21" s="32">
        <f t="shared" si="8"/>
        <v>50</v>
      </c>
      <c r="L21" s="32">
        <f t="shared" si="8"/>
        <v>50</v>
      </c>
      <c r="M21" s="32">
        <f t="shared" si="8"/>
        <v>50</v>
      </c>
      <c r="N21" s="32">
        <f t="shared" si="8"/>
        <v>0</v>
      </c>
      <c r="O21" s="32">
        <f t="shared" si="8"/>
        <v>0</v>
      </c>
      <c r="P21" s="32">
        <f t="shared" si="8"/>
        <v>0</v>
      </c>
      <c r="Q21" s="32">
        <f t="shared" si="8"/>
        <v>25</v>
      </c>
      <c r="R21" s="32">
        <f t="shared" si="8"/>
        <v>25</v>
      </c>
      <c r="S21" s="32">
        <f t="shared" si="8"/>
        <v>50</v>
      </c>
      <c r="T21" s="32">
        <f t="shared" si="8"/>
        <v>50</v>
      </c>
      <c r="U21" s="32">
        <f t="shared" si="8"/>
        <v>25</v>
      </c>
      <c r="V21" s="32">
        <f t="shared" si="8"/>
        <v>25</v>
      </c>
      <c r="W21" s="32">
        <f t="shared" si="8"/>
        <v>9</v>
      </c>
      <c r="X21" s="32">
        <f t="shared" si="8"/>
        <v>9</v>
      </c>
      <c r="Y21" s="32">
        <f t="shared" si="8"/>
        <v>9</v>
      </c>
      <c r="Z21" s="32">
        <f>Y26</f>
        <v>9</v>
      </c>
      <c r="AA21" s="32">
        <f t="shared" ref="AA21:AJ21" si="9">Z26</f>
        <v>9</v>
      </c>
      <c r="AB21" s="32">
        <f t="shared" si="9"/>
        <v>34</v>
      </c>
      <c r="AC21" s="32">
        <f t="shared" si="9"/>
        <v>-11</v>
      </c>
      <c r="AD21" s="32">
        <f t="shared" ref="AD21" si="10">AC26</f>
        <v>-11</v>
      </c>
      <c r="AE21" s="32">
        <f>AD26</f>
        <v>-11</v>
      </c>
      <c r="AF21" s="32">
        <f t="shared" ref="AF21" si="11">AE26</f>
        <v>-11</v>
      </c>
      <c r="AG21" s="32">
        <f t="shared" si="9"/>
        <v>-11</v>
      </c>
      <c r="AH21" s="32">
        <f t="shared" si="9"/>
        <v>-11</v>
      </c>
      <c r="AI21" s="32">
        <f t="shared" si="9"/>
        <v>-11</v>
      </c>
      <c r="AJ21" s="32">
        <f t="shared" si="9"/>
        <v>-11</v>
      </c>
      <c r="AK21" s="32">
        <f>AJ26</f>
        <v>-11</v>
      </c>
      <c r="AL21" s="32">
        <f t="shared" ref="AL21:AO21" si="12">AK26</f>
        <v>-11</v>
      </c>
      <c r="AM21" s="32">
        <f t="shared" si="12"/>
        <v>-11</v>
      </c>
      <c r="AN21" s="32">
        <f t="shared" si="12"/>
        <v>-11</v>
      </c>
      <c r="AO21" s="32">
        <f t="shared" si="12"/>
        <v>-11</v>
      </c>
      <c r="AP21" s="20"/>
    </row>
    <row r="22" spans="2:42" s="29" customFormat="1" ht="15" customHeight="1" x14ac:dyDescent="0.2">
      <c r="B22" s="232"/>
      <c r="C22" s="232"/>
      <c r="D22" s="232"/>
      <c r="E22" s="174" t="s">
        <v>23</v>
      </c>
      <c r="F22" s="33" t="s">
        <v>24</v>
      </c>
      <c r="G22" s="34"/>
      <c r="H22" s="34">
        <v>49</v>
      </c>
      <c r="I22" s="34"/>
      <c r="J22" s="34"/>
      <c r="K22" s="34"/>
      <c r="L22" s="34"/>
      <c r="M22" s="34"/>
      <c r="N22" s="34"/>
      <c r="O22" s="34"/>
      <c r="P22" s="34">
        <v>25</v>
      </c>
      <c r="Q22" s="34"/>
      <c r="R22" s="34">
        <v>25</v>
      </c>
      <c r="S22" s="35"/>
      <c r="T22" s="34"/>
      <c r="U22" s="36"/>
      <c r="V22" s="34">
        <v>9</v>
      </c>
      <c r="W22" s="34"/>
      <c r="X22" s="34"/>
      <c r="Y22" s="34"/>
      <c r="Z22" s="34"/>
      <c r="AA22" s="34">
        <v>25</v>
      </c>
      <c r="AB22" s="34"/>
      <c r="AC22" s="34"/>
      <c r="AD22" s="36"/>
      <c r="AE22" s="34"/>
      <c r="AF22" s="34"/>
      <c r="AG22" s="34"/>
      <c r="AH22" s="34"/>
      <c r="AI22" s="34">
        <v>62</v>
      </c>
      <c r="AJ22" s="34"/>
      <c r="AK22" s="34"/>
      <c r="AL22" s="34"/>
      <c r="AM22" s="34"/>
      <c r="AN22" s="34"/>
      <c r="AO22" s="34"/>
      <c r="AP22" s="37">
        <f>SUM(H22:AO22)</f>
        <v>195</v>
      </c>
    </row>
    <row r="23" spans="2:42" s="180" customFormat="1" ht="15" customHeight="1" x14ac:dyDescent="0.2">
      <c r="B23" s="232"/>
      <c r="C23" s="232"/>
      <c r="D23" s="232"/>
      <c r="E23" s="176"/>
      <c r="F23" s="38" t="s">
        <v>25</v>
      </c>
      <c r="G23" s="177"/>
      <c r="H23" s="177"/>
      <c r="I23" s="177">
        <v>20</v>
      </c>
      <c r="J23" s="177"/>
      <c r="K23" s="177"/>
      <c r="L23" s="177"/>
      <c r="M23" s="177">
        <v>50</v>
      </c>
      <c r="N23" s="177"/>
      <c r="O23" s="177"/>
      <c r="P23" s="177"/>
      <c r="Q23" s="177"/>
      <c r="R23" s="177"/>
      <c r="S23" s="177"/>
      <c r="T23" s="177">
        <v>25</v>
      </c>
      <c r="U23" s="177"/>
      <c r="V23" s="177">
        <v>25</v>
      </c>
      <c r="W23" s="177"/>
      <c r="X23" s="177"/>
      <c r="Y23" s="177"/>
      <c r="Z23" s="177"/>
      <c r="AA23" s="177"/>
      <c r="AB23" s="177">
        <v>45</v>
      </c>
      <c r="AC23" s="177"/>
      <c r="AD23" s="177"/>
      <c r="AE23" s="177"/>
      <c r="AF23" s="177"/>
      <c r="AG23" s="177"/>
      <c r="AH23" s="177"/>
      <c r="AI23" s="177">
        <v>62</v>
      </c>
      <c r="AJ23" s="177"/>
      <c r="AK23" s="177"/>
      <c r="AL23" s="177"/>
      <c r="AM23" s="177"/>
      <c r="AN23" s="177"/>
      <c r="AO23" s="178"/>
      <c r="AP23" s="179">
        <f>SUM(H23:AO23)</f>
        <v>227</v>
      </c>
    </row>
    <row r="24" spans="2:42" s="29" customFormat="1" ht="15" customHeight="1" x14ac:dyDescent="0.2">
      <c r="B24" s="232"/>
      <c r="C24" s="232"/>
      <c r="D24" s="232"/>
      <c r="E24" s="174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2"/>
      <c r="C25" s="232"/>
      <c r="D25" s="232"/>
      <c r="E25" s="174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25"/>
      <c r="C26" s="225"/>
      <c r="D26" s="225"/>
      <c r="E26" s="171"/>
      <c r="F26" s="40" t="s">
        <v>29</v>
      </c>
      <c r="G26" s="41"/>
      <c r="H26" s="32">
        <f t="shared" ref="H26:AN26" si="13">H21+H22-H23+H24-H25</f>
        <v>70</v>
      </c>
      <c r="I26" s="32">
        <f t="shared" si="13"/>
        <v>50</v>
      </c>
      <c r="J26" s="32">
        <f t="shared" si="13"/>
        <v>50</v>
      </c>
      <c r="K26" s="32">
        <f t="shared" si="13"/>
        <v>50</v>
      </c>
      <c r="L26" s="32">
        <f t="shared" si="13"/>
        <v>50</v>
      </c>
      <c r="M26" s="32">
        <f t="shared" si="13"/>
        <v>0</v>
      </c>
      <c r="N26" s="32">
        <f t="shared" si="13"/>
        <v>0</v>
      </c>
      <c r="O26" s="32">
        <f t="shared" si="13"/>
        <v>0</v>
      </c>
      <c r="P26" s="32">
        <f t="shared" si="13"/>
        <v>25</v>
      </c>
      <c r="Q26" s="32">
        <f t="shared" si="13"/>
        <v>25</v>
      </c>
      <c r="R26" s="32">
        <f t="shared" si="13"/>
        <v>50</v>
      </c>
      <c r="S26" s="32">
        <f t="shared" si="13"/>
        <v>50</v>
      </c>
      <c r="T26" s="32">
        <f t="shared" si="13"/>
        <v>25</v>
      </c>
      <c r="U26" s="32">
        <f t="shared" si="13"/>
        <v>25</v>
      </c>
      <c r="V26" s="32">
        <f t="shared" si="13"/>
        <v>9</v>
      </c>
      <c r="W26" s="32">
        <f t="shared" si="13"/>
        <v>9</v>
      </c>
      <c r="X26" s="32">
        <f t="shared" si="13"/>
        <v>9</v>
      </c>
      <c r="Y26" s="32">
        <f t="shared" si="13"/>
        <v>9</v>
      </c>
      <c r="Z26" s="32">
        <f t="shared" si="13"/>
        <v>9</v>
      </c>
      <c r="AA26" s="32">
        <f t="shared" si="13"/>
        <v>34</v>
      </c>
      <c r="AB26" s="32">
        <f t="shared" si="13"/>
        <v>-11</v>
      </c>
      <c r="AC26" s="32">
        <f t="shared" si="13"/>
        <v>-11</v>
      </c>
      <c r="AD26" s="32">
        <f t="shared" si="13"/>
        <v>-11</v>
      </c>
      <c r="AE26" s="32">
        <f t="shared" si="13"/>
        <v>-11</v>
      </c>
      <c r="AF26" s="32">
        <f t="shared" si="13"/>
        <v>-11</v>
      </c>
      <c r="AG26" s="32">
        <f t="shared" si="13"/>
        <v>-11</v>
      </c>
      <c r="AH26" s="32">
        <f t="shared" si="13"/>
        <v>-11</v>
      </c>
      <c r="AI26" s="32">
        <f t="shared" si="13"/>
        <v>-11</v>
      </c>
      <c r="AJ26" s="32">
        <f t="shared" si="13"/>
        <v>-11</v>
      </c>
      <c r="AK26" s="32">
        <f t="shared" si="13"/>
        <v>-11</v>
      </c>
      <c r="AL26" s="32">
        <f t="shared" si="13"/>
        <v>-11</v>
      </c>
      <c r="AM26" s="32">
        <f t="shared" si="13"/>
        <v>-11</v>
      </c>
      <c r="AN26" s="32">
        <f t="shared" si="13"/>
        <v>-11</v>
      </c>
      <c r="AO26" s="32"/>
      <c r="AP26" s="42">
        <f>AO21</f>
        <v>-11</v>
      </c>
    </row>
    <row r="27" spans="2:42" s="29" customFormat="1" ht="15" customHeight="1" x14ac:dyDescent="0.2">
      <c r="B27" s="224"/>
      <c r="C27" s="224" t="s">
        <v>33</v>
      </c>
      <c r="D27" s="224" t="s">
        <v>34</v>
      </c>
      <c r="E27" s="174"/>
      <c r="F27" s="168" t="s">
        <v>22</v>
      </c>
      <c r="G27" s="20"/>
      <c r="H27" s="32">
        <v>0</v>
      </c>
      <c r="I27" s="32">
        <f t="shared" ref="I27:Y27" si="14">H32</f>
        <v>0</v>
      </c>
      <c r="J27" s="32">
        <f t="shared" si="14"/>
        <v>0</v>
      </c>
      <c r="K27" s="32">
        <f t="shared" si="14"/>
        <v>0</v>
      </c>
      <c r="L27" s="32">
        <f t="shared" si="14"/>
        <v>0</v>
      </c>
      <c r="M27" s="32">
        <f t="shared" si="14"/>
        <v>0</v>
      </c>
      <c r="N27" s="32">
        <f t="shared" si="14"/>
        <v>0</v>
      </c>
      <c r="O27" s="32">
        <f t="shared" si="14"/>
        <v>0</v>
      </c>
      <c r="P27" s="32">
        <f t="shared" si="14"/>
        <v>0</v>
      </c>
      <c r="Q27" s="32">
        <f t="shared" si="14"/>
        <v>0</v>
      </c>
      <c r="R27" s="32">
        <f t="shared" si="14"/>
        <v>0</v>
      </c>
      <c r="S27" s="32">
        <f t="shared" si="14"/>
        <v>0</v>
      </c>
      <c r="T27" s="32">
        <f t="shared" si="14"/>
        <v>0</v>
      </c>
      <c r="U27" s="32">
        <f t="shared" si="14"/>
        <v>0</v>
      </c>
      <c r="V27" s="32">
        <f t="shared" si="14"/>
        <v>0</v>
      </c>
      <c r="W27" s="32">
        <f t="shared" si="14"/>
        <v>0</v>
      </c>
      <c r="X27" s="32">
        <f t="shared" si="14"/>
        <v>0</v>
      </c>
      <c r="Y27" s="32">
        <f t="shared" si="14"/>
        <v>0</v>
      </c>
      <c r="Z27" s="32">
        <f>Y32</f>
        <v>0</v>
      </c>
      <c r="AA27" s="32">
        <f t="shared" ref="AA27:AJ27" si="15">Z32</f>
        <v>0</v>
      </c>
      <c r="AB27" s="32">
        <f t="shared" si="15"/>
        <v>0</v>
      </c>
      <c r="AC27" s="32">
        <f t="shared" si="15"/>
        <v>0</v>
      </c>
      <c r="AD27" s="32">
        <f t="shared" si="15"/>
        <v>0</v>
      </c>
      <c r="AE27" s="32">
        <f t="shared" si="15"/>
        <v>0</v>
      </c>
      <c r="AF27" s="32">
        <f t="shared" si="15"/>
        <v>0</v>
      </c>
      <c r="AG27" s="32">
        <f t="shared" si="15"/>
        <v>0</v>
      </c>
      <c r="AH27" s="32">
        <f t="shared" si="15"/>
        <v>0</v>
      </c>
      <c r="AI27" s="32">
        <f t="shared" si="15"/>
        <v>0</v>
      </c>
      <c r="AJ27" s="32">
        <f t="shared" si="15"/>
        <v>0</v>
      </c>
      <c r="AK27" s="32">
        <f>AJ32</f>
        <v>0</v>
      </c>
      <c r="AL27" s="32">
        <f t="shared" ref="AL27:AO27" si="16">AK32</f>
        <v>0</v>
      </c>
      <c r="AM27" s="32">
        <f t="shared" si="16"/>
        <v>0</v>
      </c>
      <c r="AN27" s="32">
        <f t="shared" si="16"/>
        <v>0</v>
      </c>
      <c r="AO27" s="32">
        <f t="shared" si="16"/>
        <v>0</v>
      </c>
      <c r="AP27" s="20"/>
    </row>
    <row r="28" spans="2:42" s="29" customFormat="1" ht="15" customHeight="1" x14ac:dyDescent="0.2">
      <c r="B28" s="232"/>
      <c r="C28" s="232"/>
      <c r="D28" s="232"/>
      <c r="E28" s="174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customHeight="1" x14ac:dyDescent="0.2">
      <c r="B29" s="232"/>
      <c r="C29" s="232"/>
      <c r="D29" s="232"/>
      <c r="E29" s="174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customHeight="1" x14ac:dyDescent="0.2">
      <c r="B30" s="232"/>
      <c r="C30" s="232"/>
      <c r="D30" s="232"/>
      <c r="E30" s="174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customHeight="1" x14ac:dyDescent="0.2">
      <c r="B31" s="232"/>
      <c r="C31" s="232"/>
      <c r="D31" s="232"/>
      <c r="E31" s="174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customHeight="1" x14ac:dyDescent="0.2">
      <c r="B32" s="225"/>
      <c r="C32" s="225"/>
      <c r="D32" s="225"/>
      <c r="E32" s="171"/>
      <c r="F32" s="40" t="s">
        <v>29</v>
      </c>
      <c r="G32" s="41"/>
      <c r="H32" s="32">
        <f t="shared" ref="H32:AN32" si="17">H27+H28-H29+H30-H31</f>
        <v>0</v>
      </c>
      <c r="I32" s="32">
        <f t="shared" si="17"/>
        <v>0</v>
      </c>
      <c r="J32" s="32">
        <f t="shared" si="17"/>
        <v>0</v>
      </c>
      <c r="K32" s="32">
        <f t="shared" si="17"/>
        <v>0</v>
      </c>
      <c r="L32" s="32">
        <f t="shared" si="17"/>
        <v>0</v>
      </c>
      <c r="M32" s="32">
        <f t="shared" si="17"/>
        <v>0</v>
      </c>
      <c r="N32" s="32">
        <f t="shared" si="17"/>
        <v>0</v>
      </c>
      <c r="O32" s="32">
        <f t="shared" si="17"/>
        <v>0</v>
      </c>
      <c r="P32" s="32">
        <f t="shared" si="17"/>
        <v>0</v>
      </c>
      <c r="Q32" s="32">
        <f t="shared" si="17"/>
        <v>0</v>
      </c>
      <c r="R32" s="32">
        <f t="shared" si="17"/>
        <v>0</v>
      </c>
      <c r="S32" s="32">
        <f t="shared" si="17"/>
        <v>0</v>
      </c>
      <c r="T32" s="32">
        <f t="shared" si="17"/>
        <v>0</v>
      </c>
      <c r="U32" s="32">
        <f t="shared" si="17"/>
        <v>0</v>
      </c>
      <c r="V32" s="32">
        <f t="shared" si="17"/>
        <v>0</v>
      </c>
      <c r="W32" s="32">
        <f t="shared" si="17"/>
        <v>0</v>
      </c>
      <c r="X32" s="32">
        <f t="shared" si="17"/>
        <v>0</v>
      </c>
      <c r="Y32" s="32">
        <f t="shared" si="17"/>
        <v>0</v>
      </c>
      <c r="Z32" s="32">
        <f t="shared" si="17"/>
        <v>0</v>
      </c>
      <c r="AA32" s="32">
        <f t="shared" si="17"/>
        <v>0</v>
      </c>
      <c r="AB32" s="32">
        <f t="shared" si="17"/>
        <v>0</v>
      </c>
      <c r="AC32" s="32">
        <f t="shared" si="17"/>
        <v>0</v>
      </c>
      <c r="AD32" s="32">
        <f t="shared" si="17"/>
        <v>0</v>
      </c>
      <c r="AE32" s="32">
        <f t="shared" si="17"/>
        <v>0</v>
      </c>
      <c r="AF32" s="32">
        <f t="shared" si="17"/>
        <v>0</v>
      </c>
      <c r="AG32" s="32">
        <f t="shared" si="17"/>
        <v>0</v>
      </c>
      <c r="AH32" s="32">
        <f t="shared" si="17"/>
        <v>0</v>
      </c>
      <c r="AI32" s="32">
        <f t="shared" si="17"/>
        <v>0</v>
      </c>
      <c r="AJ32" s="32">
        <f t="shared" si="17"/>
        <v>0</v>
      </c>
      <c r="AK32" s="32">
        <f t="shared" si="17"/>
        <v>0</v>
      </c>
      <c r="AL32" s="32">
        <f t="shared" si="17"/>
        <v>0</v>
      </c>
      <c r="AM32" s="32">
        <f t="shared" si="17"/>
        <v>0</v>
      </c>
      <c r="AN32" s="32">
        <f t="shared" si="17"/>
        <v>0</v>
      </c>
      <c r="AO32" s="32"/>
      <c r="AP32" s="42">
        <f>AO27</f>
        <v>0</v>
      </c>
    </row>
    <row r="33" spans="2:42" s="29" customFormat="1" ht="13.5" customHeight="1" x14ac:dyDescent="0.2">
      <c r="B33" s="224"/>
      <c r="C33" s="224" t="s">
        <v>35</v>
      </c>
      <c r="D33" s="224" t="s">
        <v>36</v>
      </c>
      <c r="E33" s="174"/>
      <c r="F33" s="168" t="s">
        <v>22</v>
      </c>
      <c r="G33" s="20"/>
      <c r="H33" s="32">
        <v>20</v>
      </c>
      <c r="I33" s="32">
        <f t="shared" ref="I33:Y33" si="18">H41</f>
        <v>20</v>
      </c>
      <c r="J33" s="32">
        <f t="shared" si="18"/>
        <v>0</v>
      </c>
      <c r="K33" s="32">
        <f t="shared" si="18"/>
        <v>0</v>
      </c>
      <c r="L33" s="32">
        <f t="shared" si="18"/>
        <v>7</v>
      </c>
      <c r="M33" s="32">
        <f t="shared" si="18"/>
        <v>7</v>
      </c>
      <c r="N33" s="32">
        <f t="shared" si="18"/>
        <v>7</v>
      </c>
      <c r="O33" s="32">
        <f t="shared" si="18"/>
        <v>7</v>
      </c>
      <c r="P33" s="32">
        <f t="shared" si="18"/>
        <v>0</v>
      </c>
      <c r="Q33" s="32">
        <f t="shared" si="18"/>
        <v>0</v>
      </c>
      <c r="R33" s="32">
        <f t="shared" si="18"/>
        <v>0</v>
      </c>
      <c r="S33" s="32">
        <f t="shared" si="18"/>
        <v>0</v>
      </c>
      <c r="T33" s="32">
        <f t="shared" si="18"/>
        <v>0</v>
      </c>
      <c r="U33" s="32">
        <f t="shared" si="18"/>
        <v>0</v>
      </c>
      <c r="V33" s="32">
        <f t="shared" si="18"/>
        <v>0</v>
      </c>
      <c r="W33" s="32">
        <f t="shared" si="18"/>
        <v>0</v>
      </c>
      <c r="X33" s="32">
        <f t="shared" si="18"/>
        <v>0</v>
      </c>
      <c r="Y33" s="32">
        <f t="shared" si="18"/>
        <v>0</v>
      </c>
      <c r="Z33" s="32">
        <f>Y41</f>
        <v>0</v>
      </c>
      <c r="AA33" s="32">
        <f t="shared" ref="AA33:AJ33" si="19">Z41</f>
        <v>0</v>
      </c>
      <c r="AB33" s="32">
        <f t="shared" si="19"/>
        <v>0</v>
      </c>
      <c r="AC33" s="32">
        <f t="shared" si="19"/>
        <v>0</v>
      </c>
      <c r="AD33" s="32">
        <f t="shared" si="19"/>
        <v>0</v>
      </c>
      <c r="AE33" s="32">
        <f t="shared" si="19"/>
        <v>0</v>
      </c>
      <c r="AF33" s="32">
        <f t="shared" si="19"/>
        <v>0</v>
      </c>
      <c r="AG33" s="32">
        <f t="shared" si="19"/>
        <v>0</v>
      </c>
      <c r="AH33" s="32">
        <f t="shared" si="19"/>
        <v>0</v>
      </c>
      <c r="AI33" s="32">
        <f t="shared" si="19"/>
        <v>0</v>
      </c>
      <c r="AJ33" s="32">
        <f t="shared" si="19"/>
        <v>0</v>
      </c>
      <c r="AK33" s="32">
        <f>AJ41</f>
        <v>0</v>
      </c>
      <c r="AL33" s="32">
        <f t="shared" ref="AL33:AO33" si="20">AK41</f>
        <v>0</v>
      </c>
      <c r="AM33" s="32">
        <f t="shared" si="20"/>
        <v>0</v>
      </c>
      <c r="AN33" s="32">
        <f t="shared" si="20"/>
        <v>0</v>
      </c>
      <c r="AO33" s="32">
        <f t="shared" si="20"/>
        <v>0</v>
      </c>
      <c r="AP33" s="20"/>
    </row>
    <row r="34" spans="2:42" s="29" customFormat="1" ht="16.5" customHeight="1" x14ac:dyDescent="0.2">
      <c r="B34" s="232"/>
      <c r="C34" s="232"/>
      <c r="D34" s="232"/>
      <c r="E34" s="174" t="s">
        <v>23</v>
      </c>
      <c r="F34" s="33" t="s">
        <v>24</v>
      </c>
      <c r="G34" s="34"/>
      <c r="H34" s="34"/>
      <c r="I34" s="34"/>
      <c r="J34" s="34"/>
      <c r="K34" s="34">
        <v>7</v>
      </c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7">
        <f>SUM(H34:AO34)</f>
        <v>7</v>
      </c>
    </row>
    <row r="35" spans="2:42" s="29" customFormat="1" ht="16.5" customHeight="1" x14ac:dyDescent="0.2">
      <c r="B35" s="232"/>
      <c r="C35" s="232"/>
      <c r="D35" s="232"/>
      <c r="E35" s="174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2"/>
      <c r="C36" s="232"/>
      <c r="D36" s="232"/>
      <c r="E36" s="174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2"/>
      <c r="C37" s="232"/>
      <c r="D37" s="232"/>
      <c r="E37" s="174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180" customFormat="1" ht="15" customHeight="1" x14ac:dyDescent="0.2">
      <c r="B38" s="232"/>
      <c r="C38" s="232"/>
      <c r="D38" s="232"/>
      <c r="E38" s="176"/>
      <c r="F38" s="38" t="s">
        <v>25</v>
      </c>
      <c r="G38" s="177"/>
      <c r="H38" s="177"/>
      <c r="I38" s="177">
        <v>20</v>
      </c>
      <c r="J38" s="177"/>
      <c r="K38" s="177"/>
      <c r="L38" s="177"/>
      <c r="M38" s="177"/>
      <c r="N38" s="177"/>
      <c r="O38" s="177">
        <v>7</v>
      </c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8"/>
      <c r="AP38" s="179">
        <f>SUM(H38:AO38)</f>
        <v>27</v>
      </c>
    </row>
    <row r="39" spans="2:42" s="29" customFormat="1" ht="15" customHeight="1" x14ac:dyDescent="0.2">
      <c r="B39" s="232"/>
      <c r="C39" s="232"/>
      <c r="D39" s="232"/>
      <c r="E39" s="174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2"/>
      <c r="C40" s="232"/>
      <c r="D40" s="232"/>
      <c r="E40" s="174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25"/>
      <c r="C41" s="225"/>
      <c r="D41" s="225"/>
      <c r="E41" s="171"/>
      <c r="F41" s="40" t="s">
        <v>29</v>
      </c>
      <c r="G41" s="41"/>
      <c r="H41" s="32">
        <f>H33+H34+H35+H36+H37-H38+H39-H40</f>
        <v>20</v>
      </c>
      <c r="I41" s="32">
        <f t="shared" ref="I41:AN41" si="21">I33+I34+I35+I36+I37-I38+I39-I40</f>
        <v>0</v>
      </c>
      <c r="J41" s="32">
        <f t="shared" si="21"/>
        <v>0</v>
      </c>
      <c r="K41" s="32">
        <f t="shared" si="21"/>
        <v>7</v>
      </c>
      <c r="L41" s="32">
        <f t="shared" si="21"/>
        <v>7</v>
      </c>
      <c r="M41" s="32">
        <f t="shared" si="21"/>
        <v>7</v>
      </c>
      <c r="N41" s="32">
        <f t="shared" si="21"/>
        <v>7</v>
      </c>
      <c r="O41" s="32">
        <f t="shared" si="21"/>
        <v>0</v>
      </c>
      <c r="P41" s="32">
        <f t="shared" si="21"/>
        <v>0</v>
      </c>
      <c r="Q41" s="32">
        <f t="shared" si="21"/>
        <v>0</v>
      </c>
      <c r="R41" s="32">
        <f t="shared" si="21"/>
        <v>0</v>
      </c>
      <c r="S41" s="32">
        <f t="shared" si="21"/>
        <v>0</v>
      </c>
      <c r="T41" s="32">
        <f t="shared" si="21"/>
        <v>0</v>
      </c>
      <c r="U41" s="32">
        <f t="shared" si="21"/>
        <v>0</v>
      </c>
      <c r="V41" s="32">
        <f t="shared" si="21"/>
        <v>0</v>
      </c>
      <c r="W41" s="32">
        <f t="shared" si="21"/>
        <v>0</v>
      </c>
      <c r="X41" s="32">
        <f t="shared" si="21"/>
        <v>0</v>
      </c>
      <c r="Y41" s="32">
        <f t="shared" si="21"/>
        <v>0</v>
      </c>
      <c r="Z41" s="32">
        <f t="shared" si="21"/>
        <v>0</v>
      </c>
      <c r="AA41" s="32">
        <f t="shared" si="21"/>
        <v>0</v>
      </c>
      <c r="AB41" s="32">
        <f t="shared" si="21"/>
        <v>0</v>
      </c>
      <c r="AC41" s="32">
        <f t="shared" si="21"/>
        <v>0</v>
      </c>
      <c r="AD41" s="32">
        <f t="shared" si="21"/>
        <v>0</v>
      </c>
      <c r="AE41" s="32">
        <f t="shared" si="21"/>
        <v>0</v>
      </c>
      <c r="AF41" s="32">
        <f t="shared" si="21"/>
        <v>0</v>
      </c>
      <c r="AG41" s="32">
        <f t="shared" si="21"/>
        <v>0</v>
      </c>
      <c r="AH41" s="32">
        <f t="shared" si="21"/>
        <v>0</v>
      </c>
      <c r="AI41" s="32">
        <f t="shared" si="21"/>
        <v>0</v>
      </c>
      <c r="AJ41" s="32">
        <f t="shared" si="21"/>
        <v>0</v>
      </c>
      <c r="AK41" s="32">
        <f t="shared" si="21"/>
        <v>0</v>
      </c>
      <c r="AL41" s="32">
        <f t="shared" si="21"/>
        <v>0</v>
      </c>
      <c r="AM41" s="32">
        <f t="shared" si="21"/>
        <v>0</v>
      </c>
      <c r="AN41" s="32">
        <f t="shared" si="21"/>
        <v>0</v>
      </c>
      <c r="AO41" s="32"/>
      <c r="AP41" s="42">
        <f>AO33</f>
        <v>0</v>
      </c>
    </row>
    <row r="42" spans="2:42" s="29" customFormat="1" ht="13.5" customHeight="1" x14ac:dyDescent="0.2">
      <c r="B42" s="224"/>
      <c r="C42" s="224" t="s">
        <v>40</v>
      </c>
      <c r="D42" s="224" t="s">
        <v>41</v>
      </c>
      <c r="E42" s="174"/>
      <c r="F42" s="168" t="s">
        <v>22</v>
      </c>
      <c r="G42" s="20"/>
      <c r="H42" s="32">
        <v>0</v>
      </c>
      <c r="I42" s="32">
        <f t="shared" ref="I42:Y42" si="22">H47</f>
        <v>0</v>
      </c>
      <c r="J42" s="32">
        <f t="shared" si="22"/>
        <v>0</v>
      </c>
      <c r="K42" s="32">
        <f t="shared" si="22"/>
        <v>0</v>
      </c>
      <c r="L42" s="32">
        <f t="shared" si="22"/>
        <v>0</v>
      </c>
      <c r="M42" s="32">
        <f t="shared" si="22"/>
        <v>0</v>
      </c>
      <c r="N42" s="32">
        <f t="shared" si="22"/>
        <v>0</v>
      </c>
      <c r="O42" s="32">
        <f t="shared" si="22"/>
        <v>0</v>
      </c>
      <c r="P42" s="32">
        <f t="shared" si="22"/>
        <v>0</v>
      </c>
      <c r="Q42" s="32">
        <f t="shared" si="22"/>
        <v>0</v>
      </c>
      <c r="R42" s="32">
        <f t="shared" si="22"/>
        <v>0</v>
      </c>
      <c r="S42" s="32">
        <f t="shared" si="22"/>
        <v>0</v>
      </c>
      <c r="T42" s="32">
        <f t="shared" si="22"/>
        <v>0</v>
      </c>
      <c r="U42" s="32">
        <f t="shared" si="22"/>
        <v>0</v>
      </c>
      <c r="V42" s="32">
        <f t="shared" si="22"/>
        <v>0</v>
      </c>
      <c r="W42" s="32">
        <f t="shared" si="22"/>
        <v>0</v>
      </c>
      <c r="X42" s="32">
        <f t="shared" si="22"/>
        <v>0</v>
      </c>
      <c r="Y42" s="32">
        <f t="shared" si="22"/>
        <v>0</v>
      </c>
      <c r="Z42" s="32">
        <f>Y47</f>
        <v>0</v>
      </c>
      <c r="AA42" s="32">
        <f t="shared" ref="AA42:AJ42" si="23">Z47</f>
        <v>0</v>
      </c>
      <c r="AB42" s="32">
        <f t="shared" si="23"/>
        <v>0</v>
      </c>
      <c r="AC42" s="32">
        <f t="shared" si="23"/>
        <v>0</v>
      </c>
      <c r="AD42" s="32">
        <f t="shared" si="23"/>
        <v>0</v>
      </c>
      <c r="AE42" s="32">
        <f t="shared" si="23"/>
        <v>0</v>
      </c>
      <c r="AF42" s="32">
        <f t="shared" si="23"/>
        <v>0</v>
      </c>
      <c r="AG42" s="32">
        <f t="shared" si="23"/>
        <v>0</v>
      </c>
      <c r="AH42" s="32">
        <f t="shared" si="23"/>
        <v>0</v>
      </c>
      <c r="AI42" s="32">
        <f t="shared" si="23"/>
        <v>0</v>
      </c>
      <c r="AJ42" s="32">
        <f t="shared" si="23"/>
        <v>0</v>
      </c>
      <c r="AK42" s="32">
        <f>AJ47</f>
        <v>0</v>
      </c>
      <c r="AL42" s="32">
        <f t="shared" ref="AL42:AO42" si="24">AK47</f>
        <v>0</v>
      </c>
      <c r="AM42" s="32">
        <f t="shared" si="24"/>
        <v>0</v>
      </c>
      <c r="AN42" s="32">
        <f t="shared" si="24"/>
        <v>0</v>
      </c>
      <c r="AO42" s="32">
        <f t="shared" si="24"/>
        <v>0</v>
      </c>
      <c r="AP42" s="20"/>
    </row>
    <row r="43" spans="2:42" s="29" customFormat="1" ht="16.5" customHeight="1" x14ac:dyDescent="0.2">
      <c r="B43" s="232"/>
      <c r="C43" s="232"/>
      <c r="D43" s="232"/>
      <c r="E43" s="174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customHeight="1" x14ac:dyDescent="0.2">
      <c r="B44" s="232"/>
      <c r="C44" s="232"/>
      <c r="D44" s="232"/>
      <c r="E44" s="174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customHeight="1" x14ac:dyDescent="0.2">
      <c r="B45" s="232"/>
      <c r="C45" s="232"/>
      <c r="D45" s="232"/>
      <c r="E45" s="174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customHeight="1" x14ac:dyDescent="0.2">
      <c r="B46" s="232"/>
      <c r="C46" s="232"/>
      <c r="D46" s="232"/>
      <c r="E46" s="174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x14ac:dyDescent="0.2">
      <c r="B47" s="225"/>
      <c r="C47" s="225"/>
      <c r="D47" s="225"/>
      <c r="E47" s="171"/>
      <c r="F47" s="40" t="s">
        <v>29</v>
      </c>
      <c r="G47" s="41"/>
      <c r="H47" s="32">
        <f t="shared" ref="H47:AN47" si="25">H42+H43-H44+H45-H46</f>
        <v>0</v>
      </c>
      <c r="I47" s="32">
        <f t="shared" si="25"/>
        <v>0</v>
      </c>
      <c r="J47" s="32">
        <f t="shared" si="25"/>
        <v>0</v>
      </c>
      <c r="K47" s="32">
        <f t="shared" si="25"/>
        <v>0</v>
      </c>
      <c r="L47" s="32">
        <f t="shared" si="25"/>
        <v>0</v>
      </c>
      <c r="M47" s="32">
        <f t="shared" si="25"/>
        <v>0</v>
      </c>
      <c r="N47" s="32">
        <f t="shared" si="25"/>
        <v>0</v>
      </c>
      <c r="O47" s="32">
        <f t="shared" si="25"/>
        <v>0</v>
      </c>
      <c r="P47" s="32">
        <f t="shared" si="25"/>
        <v>0</v>
      </c>
      <c r="Q47" s="32">
        <f t="shared" si="25"/>
        <v>0</v>
      </c>
      <c r="R47" s="32">
        <f t="shared" si="25"/>
        <v>0</v>
      </c>
      <c r="S47" s="32">
        <f t="shared" si="25"/>
        <v>0</v>
      </c>
      <c r="T47" s="32">
        <f t="shared" si="25"/>
        <v>0</v>
      </c>
      <c r="U47" s="32">
        <f t="shared" si="25"/>
        <v>0</v>
      </c>
      <c r="V47" s="32">
        <f t="shared" si="25"/>
        <v>0</v>
      </c>
      <c r="W47" s="32">
        <f t="shared" si="25"/>
        <v>0</v>
      </c>
      <c r="X47" s="32">
        <f t="shared" si="25"/>
        <v>0</v>
      </c>
      <c r="Y47" s="32">
        <f t="shared" si="25"/>
        <v>0</v>
      </c>
      <c r="Z47" s="32">
        <f t="shared" si="25"/>
        <v>0</v>
      </c>
      <c r="AA47" s="32">
        <f t="shared" si="25"/>
        <v>0</v>
      </c>
      <c r="AB47" s="32">
        <f t="shared" si="25"/>
        <v>0</v>
      </c>
      <c r="AC47" s="32">
        <f t="shared" si="25"/>
        <v>0</v>
      </c>
      <c r="AD47" s="32">
        <f t="shared" si="25"/>
        <v>0</v>
      </c>
      <c r="AE47" s="32">
        <f t="shared" si="25"/>
        <v>0</v>
      </c>
      <c r="AF47" s="32">
        <f t="shared" si="25"/>
        <v>0</v>
      </c>
      <c r="AG47" s="32">
        <f t="shared" si="25"/>
        <v>0</v>
      </c>
      <c r="AH47" s="32">
        <f t="shared" si="25"/>
        <v>0</v>
      </c>
      <c r="AI47" s="32">
        <f t="shared" si="25"/>
        <v>0</v>
      </c>
      <c r="AJ47" s="32">
        <f t="shared" si="25"/>
        <v>0</v>
      </c>
      <c r="AK47" s="32">
        <f t="shared" si="25"/>
        <v>0</v>
      </c>
      <c r="AL47" s="32">
        <f t="shared" si="25"/>
        <v>0</v>
      </c>
      <c r="AM47" s="32">
        <f t="shared" si="25"/>
        <v>0</v>
      </c>
      <c r="AN47" s="32">
        <f t="shared" si="25"/>
        <v>0</v>
      </c>
      <c r="AO47" s="32"/>
      <c r="AP47" s="42">
        <f>AO42</f>
        <v>0</v>
      </c>
    </row>
    <row r="48" spans="2:42" x14ac:dyDescent="0.2">
      <c r="B48" s="224"/>
      <c r="C48" s="224" t="s">
        <v>43</v>
      </c>
      <c r="D48" s="224" t="s">
        <v>44</v>
      </c>
      <c r="E48" s="174"/>
      <c r="F48" s="168" t="s">
        <v>22</v>
      </c>
      <c r="G48" s="20"/>
      <c r="H48" s="32">
        <v>3</v>
      </c>
      <c r="I48" s="32">
        <f t="shared" ref="I48:AJ48" si="26">H53</f>
        <v>3</v>
      </c>
      <c r="J48" s="32">
        <f t="shared" si="26"/>
        <v>3</v>
      </c>
      <c r="K48" s="32">
        <f t="shared" si="26"/>
        <v>3</v>
      </c>
      <c r="L48" s="32">
        <f t="shared" si="26"/>
        <v>3</v>
      </c>
      <c r="M48" s="32">
        <f t="shared" si="26"/>
        <v>3</v>
      </c>
      <c r="N48" s="32">
        <f t="shared" si="26"/>
        <v>3</v>
      </c>
      <c r="O48" s="32">
        <f t="shared" si="26"/>
        <v>3</v>
      </c>
      <c r="P48" s="32">
        <f t="shared" si="26"/>
        <v>3</v>
      </c>
      <c r="Q48" s="32">
        <f t="shared" si="26"/>
        <v>3</v>
      </c>
      <c r="R48" s="32">
        <f t="shared" si="26"/>
        <v>3</v>
      </c>
      <c r="S48" s="32">
        <f t="shared" si="26"/>
        <v>3</v>
      </c>
      <c r="T48" s="32">
        <f t="shared" si="26"/>
        <v>3</v>
      </c>
      <c r="U48" s="32">
        <f t="shared" si="26"/>
        <v>3</v>
      </c>
      <c r="V48" s="32">
        <f t="shared" si="26"/>
        <v>3</v>
      </c>
      <c r="W48" s="32">
        <f t="shared" si="26"/>
        <v>3</v>
      </c>
      <c r="X48" s="32">
        <f t="shared" si="26"/>
        <v>3</v>
      </c>
      <c r="Y48" s="32">
        <f t="shared" si="26"/>
        <v>3</v>
      </c>
      <c r="Z48" s="32">
        <f>Y53</f>
        <v>3</v>
      </c>
      <c r="AA48" s="32">
        <f t="shared" si="26"/>
        <v>3</v>
      </c>
      <c r="AB48" s="32">
        <f t="shared" si="26"/>
        <v>3</v>
      </c>
      <c r="AC48" s="32">
        <f t="shared" si="26"/>
        <v>3</v>
      </c>
      <c r="AD48" s="32">
        <f t="shared" si="26"/>
        <v>3</v>
      </c>
      <c r="AE48" s="32">
        <f t="shared" si="26"/>
        <v>3</v>
      </c>
      <c r="AF48" s="32">
        <f t="shared" si="26"/>
        <v>3</v>
      </c>
      <c r="AG48" s="32">
        <f t="shared" si="26"/>
        <v>3</v>
      </c>
      <c r="AH48" s="32">
        <f t="shared" si="26"/>
        <v>3</v>
      </c>
      <c r="AI48" s="32">
        <f t="shared" si="26"/>
        <v>3</v>
      </c>
      <c r="AJ48" s="32">
        <f t="shared" si="26"/>
        <v>3</v>
      </c>
      <c r="AK48" s="32">
        <f>AJ53</f>
        <v>3</v>
      </c>
      <c r="AL48" s="32">
        <f t="shared" ref="AL48:AO48" si="27">AK53</f>
        <v>3</v>
      </c>
      <c r="AM48" s="32">
        <f t="shared" si="27"/>
        <v>3</v>
      </c>
      <c r="AN48" s="32">
        <f t="shared" si="27"/>
        <v>3</v>
      </c>
      <c r="AO48" s="32">
        <f t="shared" si="27"/>
        <v>3</v>
      </c>
      <c r="AP48" s="20"/>
    </row>
    <row r="49" spans="2:42" x14ac:dyDescent="0.2">
      <c r="B49" s="232"/>
      <c r="C49" s="232"/>
      <c r="D49" s="232"/>
      <c r="E49" s="174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s="181" customFormat="1" x14ac:dyDescent="0.2">
      <c r="B50" s="232"/>
      <c r="C50" s="232"/>
      <c r="D50" s="232"/>
      <c r="E50" s="176"/>
      <c r="F50" s="38" t="s">
        <v>25</v>
      </c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8"/>
      <c r="AP50" s="179">
        <f>SUM(H50:AO50)</f>
        <v>0</v>
      </c>
    </row>
    <row r="51" spans="2:42" x14ac:dyDescent="0.2">
      <c r="B51" s="232"/>
      <c r="C51" s="232"/>
      <c r="D51" s="232"/>
      <c r="E51" s="174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2"/>
      <c r="C52" s="232"/>
      <c r="D52" s="232"/>
      <c r="E52" s="174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25"/>
      <c r="C53" s="225"/>
      <c r="D53" s="225"/>
      <c r="E53" s="171"/>
      <c r="F53" s="40" t="s">
        <v>29</v>
      </c>
      <c r="G53" s="41"/>
      <c r="H53" s="32">
        <f t="shared" ref="H53:AN53" si="28">H48+H49-H50+H51-H52</f>
        <v>3</v>
      </c>
      <c r="I53" s="32">
        <f t="shared" si="28"/>
        <v>3</v>
      </c>
      <c r="J53" s="32">
        <f t="shared" si="28"/>
        <v>3</v>
      </c>
      <c r="K53" s="32">
        <f t="shared" si="28"/>
        <v>3</v>
      </c>
      <c r="L53" s="32">
        <f t="shared" si="28"/>
        <v>3</v>
      </c>
      <c r="M53" s="32">
        <f t="shared" si="28"/>
        <v>3</v>
      </c>
      <c r="N53" s="32">
        <f t="shared" si="28"/>
        <v>3</v>
      </c>
      <c r="O53" s="32">
        <f t="shared" si="28"/>
        <v>3</v>
      </c>
      <c r="P53" s="32">
        <f t="shared" si="28"/>
        <v>3</v>
      </c>
      <c r="Q53" s="32">
        <f t="shared" si="28"/>
        <v>3</v>
      </c>
      <c r="R53" s="32">
        <f t="shared" si="28"/>
        <v>3</v>
      </c>
      <c r="S53" s="32">
        <f t="shared" si="28"/>
        <v>3</v>
      </c>
      <c r="T53" s="32">
        <f t="shared" si="28"/>
        <v>3</v>
      </c>
      <c r="U53" s="32">
        <f t="shared" si="28"/>
        <v>3</v>
      </c>
      <c r="V53" s="32">
        <f t="shared" si="28"/>
        <v>3</v>
      </c>
      <c r="W53" s="32">
        <f t="shared" si="28"/>
        <v>3</v>
      </c>
      <c r="X53" s="32">
        <f t="shared" si="28"/>
        <v>3</v>
      </c>
      <c r="Y53" s="32">
        <f t="shared" si="28"/>
        <v>3</v>
      </c>
      <c r="Z53" s="32">
        <f t="shared" si="28"/>
        <v>3</v>
      </c>
      <c r="AA53" s="32">
        <f t="shared" si="28"/>
        <v>3</v>
      </c>
      <c r="AB53" s="32">
        <f t="shared" si="28"/>
        <v>3</v>
      </c>
      <c r="AC53" s="32">
        <f t="shared" si="28"/>
        <v>3</v>
      </c>
      <c r="AD53" s="32">
        <f t="shared" si="28"/>
        <v>3</v>
      </c>
      <c r="AE53" s="32">
        <f t="shared" si="28"/>
        <v>3</v>
      </c>
      <c r="AF53" s="32">
        <f t="shared" si="28"/>
        <v>3</v>
      </c>
      <c r="AG53" s="32">
        <f t="shared" si="28"/>
        <v>3</v>
      </c>
      <c r="AH53" s="32">
        <f t="shared" si="28"/>
        <v>3</v>
      </c>
      <c r="AI53" s="32">
        <f t="shared" si="28"/>
        <v>3</v>
      </c>
      <c r="AJ53" s="32">
        <f t="shared" si="28"/>
        <v>3</v>
      </c>
      <c r="AK53" s="32">
        <f t="shared" si="28"/>
        <v>3</v>
      </c>
      <c r="AL53" s="32">
        <f t="shared" si="28"/>
        <v>3</v>
      </c>
      <c r="AM53" s="32">
        <f t="shared" si="28"/>
        <v>3</v>
      </c>
      <c r="AN53" s="32">
        <f t="shared" si="28"/>
        <v>3</v>
      </c>
      <c r="AO53" s="32"/>
      <c r="AP53" s="42">
        <f>AO48</f>
        <v>3</v>
      </c>
    </row>
    <row r="54" spans="2:42" x14ac:dyDescent="0.2">
      <c r="B54" s="224"/>
      <c r="C54" s="224" t="s">
        <v>45</v>
      </c>
      <c r="D54" s="224" t="s">
        <v>46</v>
      </c>
      <c r="E54" s="174"/>
      <c r="F54" s="168" t="s">
        <v>22</v>
      </c>
      <c r="G54" s="20"/>
      <c r="H54" s="32">
        <v>0</v>
      </c>
      <c r="I54" s="32">
        <f t="shared" ref="I54:Y54" si="29">H59</f>
        <v>0</v>
      </c>
      <c r="J54" s="32">
        <f t="shared" si="29"/>
        <v>0</v>
      </c>
      <c r="K54" s="32">
        <f t="shared" si="29"/>
        <v>0</v>
      </c>
      <c r="L54" s="32">
        <f t="shared" si="29"/>
        <v>0</v>
      </c>
      <c r="M54" s="32">
        <f t="shared" si="29"/>
        <v>0</v>
      </c>
      <c r="N54" s="32">
        <f t="shared" si="29"/>
        <v>0</v>
      </c>
      <c r="O54" s="32">
        <f t="shared" si="29"/>
        <v>0</v>
      </c>
      <c r="P54" s="32">
        <f t="shared" si="29"/>
        <v>0</v>
      </c>
      <c r="Q54" s="32">
        <f t="shared" si="29"/>
        <v>0</v>
      </c>
      <c r="R54" s="32">
        <f t="shared" si="29"/>
        <v>0</v>
      </c>
      <c r="S54" s="32">
        <f t="shared" si="29"/>
        <v>0</v>
      </c>
      <c r="T54" s="32">
        <f t="shared" si="29"/>
        <v>0</v>
      </c>
      <c r="U54" s="32">
        <f t="shared" si="29"/>
        <v>0</v>
      </c>
      <c r="V54" s="32">
        <f t="shared" si="29"/>
        <v>0</v>
      </c>
      <c r="W54" s="32">
        <f t="shared" si="29"/>
        <v>0</v>
      </c>
      <c r="X54" s="32">
        <f t="shared" si="29"/>
        <v>0</v>
      </c>
      <c r="Y54" s="32">
        <f t="shared" si="29"/>
        <v>0</v>
      </c>
      <c r="Z54" s="32">
        <f>Y59</f>
        <v>0</v>
      </c>
      <c r="AA54" s="32">
        <f t="shared" ref="AA54:AJ54" si="30">Z59</f>
        <v>0</v>
      </c>
      <c r="AB54" s="32">
        <f t="shared" si="30"/>
        <v>0</v>
      </c>
      <c r="AC54" s="32">
        <f t="shared" si="30"/>
        <v>0</v>
      </c>
      <c r="AD54" s="32">
        <f t="shared" si="30"/>
        <v>0</v>
      </c>
      <c r="AE54" s="32">
        <f t="shared" si="30"/>
        <v>0</v>
      </c>
      <c r="AF54" s="32">
        <f t="shared" si="30"/>
        <v>0</v>
      </c>
      <c r="AG54" s="32">
        <f t="shared" si="30"/>
        <v>0</v>
      </c>
      <c r="AH54" s="32">
        <f t="shared" si="30"/>
        <v>0</v>
      </c>
      <c r="AI54" s="32">
        <f t="shared" si="30"/>
        <v>0</v>
      </c>
      <c r="AJ54" s="32">
        <f t="shared" si="30"/>
        <v>0</v>
      </c>
      <c r="AK54" s="32">
        <f>AJ59</f>
        <v>0</v>
      </c>
      <c r="AL54" s="32">
        <f>AK59</f>
        <v>0</v>
      </c>
      <c r="AM54" s="32">
        <f t="shared" ref="AM54:AO54" si="31">AL59</f>
        <v>0</v>
      </c>
      <c r="AN54" s="32">
        <f t="shared" si="31"/>
        <v>0</v>
      </c>
      <c r="AO54" s="32">
        <f t="shared" si="31"/>
        <v>0</v>
      </c>
      <c r="AP54" s="20"/>
    </row>
    <row r="55" spans="2:42" x14ac:dyDescent="0.2">
      <c r="B55" s="232"/>
      <c r="C55" s="232"/>
      <c r="D55" s="232"/>
      <c r="E55" s="174" t="s">
        <v>23</v>
      </c>
      <c r="F55" s="33" t="s">
        <v>24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0</v>
      </c>
    </row>
    <row r="56" spans="2:42" x14ac:dyDescent="0.2">
      <c r="B56" s="232"/>
      <c r="C56" s="232"/>
      <c r="D56" s="232"/>
      <c r="E56" s="174"/>
      <c r="F56" s="38" t="s">
        <v>25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0</v>
      </c>
    </row>
    <row r="57" spans="2:42" x14ac:dyDescent="0.2">
      <c r="B57" s="232"/>
      <c r="C57" s="232"/>
      <c r="D57" s="232"/>
      <c r="E57" s="174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x14ac:dyDescent="0.2">
      <c r="B58" s="232"/>
      <c r="C58" s="232"/>
      <c r="D58" s="232"/>
      <c r="E58" s="174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x14ac:dyDescent="0.2">
      <c r="B59" s="225"/>
      <c r="C59" s="225"/>
      <c r="D59" s="225"/>
      <c r="E59" s="171"/>
      <c r="F59" s="40" t="s">
        <v>29</v>
      </c>
      <c r="G59" s="41"/>
      <c r="H59" s="32">
        <f t="shared" ref="H59:AN59" si="32">H54+H55-H56+H57-H58</f>
        <v>0</v>
      </c>
      <c r="I59" s="32">
        <f t="shared" si="32"/>
        <v>0</v>
      </c>
      <c r="J59" s="32">
        <f t="shared" si="32"/>
        <v>0</v>
      </c>
      <c r="K59" s="32">
        <f t="shared" si="32"/>
        <v>0</v>
      </c>
      <c r="L59" s="32">
        <f t="shared" si="32"/>
        <v>0</v>
      </c>
      <c r="M59" s="32">
        <f t="shared" si="32"/>
        <v>0</v>
      </c>
      <c r="N59" s="32">
        <f t="shared" si="32"/>
        <v>0</v>
      </c>
      <c r="O59" s="32">
        <f t="shared" si="32"/>
        <v>0</v>
      </c>
      <c r="P59" s="32">
        <f t="shared" si="32"/>
        <v>0</v>
      </c>
      <c r="Q59" s="32">
        <f t="shared" si="32"/>
        <v>0</v>
      </c>
      <c r="R59" s="32">
        <f t="shared" si="32"/>
        <v>0</v>
      </c>
      <c r="S59" s="32">
        <f t="shared" si="32"/>
        <v>0</v>
      </c>
      <c r="T59" s="32">
        <f t="shared" si="32"/>
        <v>0</v>
      </c>
      <c r="U59" s="32">
        <f t="shared" si="32"/>
        <v>0</v>
      </c>
      <c r="V59" s="32">
        <f t="shared" si="32"/>
        <v>0</v>
      </c>
      <c r="W59" s="32">
        <f t="shared" si="32"/>
        <v>0</v>
      </c>
      <c r="X59" s="32">
        <f t="shared" si="32"/>
        <v>0</v>
      </c>
      <c r="Y59" s="32">
        <f t="shared" si="32"/>
        <v>0</v>
      </c>
      <c r="Z59" s="32">
        <f t="shared" si="32"/>
        <v>0</v>
      </c>
      <c r="AA59" s="32">
        <f t="shared" si="32"/>
        <v>0</v>
      </c>
      <c r="AB59" s="32">
        <f t="shared" si="32"/>
        <v>0</v>
      </c>
      <c r="AC59" s="32">
        <f t="shared" si="32"/>
        <v>0</v>
      </c>
      <c r="AD59" s="32">
        <f t="shared" si="32"/>
        <v>0</v>
      </c>
      <c r="AE59" s="32">
        <f t="shared" si="32"/>
        <v>0</v>
      </c>
      <c r="AF59" s="32">
        <f t="shared" si="32"/>
        <v>0</v>
      </c>
      <c r="AG59" s="32">
        <f t="shared" si="32"/>
        <v>0</v>
      </c>
      <c r="AH59" s="32">
        <f t="shared" si="32"/>
        <v>0</v>
      </c>
      <c r="AI59" s="32">
        <f t="shared" si="32"/>
        <v>0</v>
      </c>
      <c r="AJ59" s="32">
        <f t="shared" si="32"/>
        <v>0</v>
      </c>
      <c r="AK59" s="32">
        <f t="shared" si="32"/>
        <v>0</v>
      </c>
      <c r="AL59" s="32">
        <f t="shared" si="32"/>
        <v>0</v>
      </c>
      <c r="AM59" s="32">
        <f t="shared" si="32"/>
        <v>0</v>
      </c>
      <c r="AN59" s="32">
        <f t="shared" si="32"/>
        <v>0</v>
      </c>
      <c r="AO59" s="32"/>
      <c r="AP59" s="42">
        <f>AO54</f>
        <v>0</v>
      </c>
    </row>
    <row r="60" spans="2:42" x14ac:dyDescent="0.2">
      <c r="B60" s="224"/>
      <c r="C60" s="224" t="s">
        <v>47</v>
      </c>
      <c r="D60" s="224" t="s">
        <v>46</v>
      </c>
      <c r="E60" s="174"/>
      <c r="F60" s="168" t="s">
        <v>22</v>
      </c>
      <c r="G60" s="20"/>
      <c r="H60" s="32">
        <v>0</v>
      </c>
      <c r="I60" s="32">
        <f t="shared" ref="I60:Y60" si="33">H65</f>
        <v>0</v>
      </c>
      <c r="J60" s="32">
        <f t="shared" si="33"/>
        <v>0</v>
      </c>
      <c r="K60" s="32">
        <f t="shared" si="33"/>
        <v>0</v>
      </c>
      <c r="L60" s="32">
        <f t="shared" si="33"/>
        <v>0</v>
      </c>
      <c r="M60" s="32">
        <f t="shared" si="33"/>
        <v>0</v>
      </c>
      <c r="N60" s="32">
        <f t="shared" si="33"/>
        <v>0</v>
      </c>
      <c r="O60" s="32">
        <f t="shared" si="33"/>
        <v>0</v>
      </c>
      <c r="P60" s="32">
        <f t="shared" si="33"/>
        <v>0</v>
      </c>
      <c r="Q60" s="32">
        <f t="shared" si="33"/>
        <v>0</v>
      </c>
      <c r="R60" s="32">
        <f t="shared" si="33"/>
        <v>0</v>
      </c>
      <c r="S60" s="32">
        <f t="shared" si="33"/>
        <v>0</v>
      </c>
      <c r="T60" s="32">
        <f t="shared" si="33"/>
        <v>0</v>
      </c>
      <c r="U60" s="32">
        <f t="shared" si="33"/>
        <v>0</v>
      </c>
      <c r="V60" s="32">
        <f t="shared" si="33"/>
        <v>0</v>
      </c>
      <c r="W60" s="32">
        <f t="shared" si="33"/>
        <v>0</v>
      </c>
      <c r="X60" s="32">
        <f t="shared" si="33"/>
        <v>0</v>
      </c>
      <c r="Y60" s="32">
        <f t="shared" si="33"/>
        <v>0</v>
      </c>
      <c r="Z60" s="32">
        <f>Y65</f>
        <v>0</v>
      </c>
      <c r="AA60" s="32">
        <f t="shared" ref="AA60:AJ60" si="34">Z65</f>
        <v>0</v>
      </c>
      <c r="AB60" s="32">
        <f t="shared" si="34"/>
        <v>0</v>
      </c>
      <c r="AC60" s="32">
        <f t="shared" si="34"/>
        <v>0</v>
      </c>
      <c r="AD60" s="32">
        <f t="shared" si="34"/>
        <v>0</v>
      </c>
      <c r="AE60" s="32">
        <f t="shared" si="34"/>
        <v>0</v>
      </c>
      <c r="AF60" s="32">
        <f t="shared" si="34"/>
        <v>0</v>
      </c>
      <c r="AG60" s="32">
        <f t="shared" si="34"/>
        <v>0</v>
      </c>
      <c r="AH60" s="32">
        <f t="shared" si="34"/>
        <v>0</v>
      </c>
      <c r="AI60" s="32">
        <f t="shared" si="34"/>
        <v>0</v>
      </c>
      <c r="AJ60" s="32">
        <f t="shared" si="34"/>
        <v>0</v>
      </c>
      <c r="AK60" s="32">
        <f>AJ65</f>
        <v>0</v>
      </c>
      <c r="AL60" s="32">
        <f>AK65</f>
        <v>0</v>
      </c>
      <c r="AM60" s="32">
        <f t="shared" ref="AM60:AO60" si="35">AL65</f>
        <v>0</v>
      </c>
      <c r="AN60" s="32">
        <f t="shared" si="35"/>
        <v>0</v>
      </c>
      <c r="AO60" s="32">
        <f t="shared" si="35"/>
        <v>0</v>
      </c>
      <c r="AP60" s="20"/>
    </row>
    <row r="61" spans="2:42" x14ac:dyDescent="0.2">
      <c r="B61" s="232"/>
      <c r="C61" s="232"/>
      <c r="D61" s="232"/>
      <c r="E61" s="174" t="s">
        <v>23</v>
      </c>
      <c r="F61" s="33" t="s">
        <v>24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0</v>
      </c>
    </row>
    <row r="62" spans="2:42" x14ac:dyDescent="0.2">
      <c r="B62" s="232"/>
      <c r="C62" s="232"/>
      <c r="D62" s="232"/>
      <c r="E62" s="174"/>
      <c r="F62" s="38" t="s">
        <v>25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0</v>
      </c>
    </row>
    <row r="63" spans="2:42" x14ac:dyDescent="0.2">
      <c r="B63" s="232"/>
      <c r="C63" s="232"/>
      <c r="D63" s="232"/>
      <c r="E63" s="174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x14ac:dyDescent="0.2">
      <c r="B64" s="232"/>
      <c r="C64" s="232"/>
      <c r="D64" s="232"/>
      <c r="E64" s="174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x14ac:dyDescent="0.2">
      <c r="B65" s="225"/>
      <c r="C65" s="225"/>
      <c r="D65" s="225"/>
      <c r="E65" s="171"/>
      <c r="F65" s="40" t="s">
        <v>29</v>
      </c>
      <c r="G65" s="41"/>
      <c r="H65" s="32">
        <f t="shared" ref="H65:AN65" si="36">H60+H61-H62+H63-H64</f>
        <v>0</v>
      </c>
      <c r="I65" s="32">
        <f t="shared" si="36"/>
        <v>0</v>
      </c>
      <c r="J65" s="32">
        <f t="shared" si="36"/>
        <v>0</v>
      </c>
      <c r="K65" s="32">
        <f t="shared" si="36"/>
        <v>0</v>
      </c>
      <c r="L65" s="32">
        <f t="shared" si="36"/>
        <v>0</v>
      </c>
      <c r="M65" s="32">
        <f t="shared" si="36"/>
        <v>0</v>
      </c>
      <c r="N65" s="32">
        <f t="shared" si="36"/>
        <v>0</v>
      </c>
      <c r="O65" s="32">
        <f t="shared" si="36"/>
        <v>0</v>
      </c>
      <c r="P65" s="32">
        <f t="shared" si="36"/>
        <v>0</v>
      </c>
      <c r="Q65" s="32">
        <f t="shared" si="36"/>
        <v>0</v>
      </c>
      <c r="R65" s="32">
        <f t="shared" si="36"/>
        <v>0</v>
      </c>
      <c r="S65" s="32">
        <f t="shared" si="36"/>
        <v>0</v>
      </c>
      <c r="T65" s="32">
        <f t="shared" si="36"/>
        <v>0</v>
      </c>
      <c r="U65" s="32">
        <f t="shared" si="36"/>
        <v>0</v>
      </c>
      <c r="V65" s="32">
        <f t="shared" si="36"/>
        <v>0</v>
      </c>
      <c r="W65" s="32">
        <f t="shared" si="36"/>
        <v>0</v>
      </c>
      <c r="X65" s="32">
        <f t="shared" si="36"/>
        <v>0</v>
      </c>
      <c r="Y65" s="32">
        <f t="shared" si="36"/>
        <v>0</v>
      </c>
      <c r="Z65" s="32">
        <f t="shared" si="36"/>
        <v>0</v>
      </c>
      <c r="AA65" s="32">
        <f t="shared" si="36"/>
        <v>0</v>
      </c>
      <c r="AB65" s="32">
        <f t="shared" si="36"/>
        <v>0</v>
      </c>
      <c r="AC65" s="32">
        <f t="shared" si="36"/>
        <v>0</v>
      </c>
      <c r="AD65" s="32">
        <f t="shared" si="36"/>
        <v>0</v>
      </c>
      <c r="AE65" s="32">
        <f t="shared" si="36"/>
        <v>0</v>
      </c>
      <c r="AF65" s="32">
        <f t="shared" si="36"/>
        <v>0</v>
      </c>
      <c r="AG65" s="32">
        <f t="shared" si="36"/>
        <v>0</v>
      </c>
      <c r="AH65" s="32">
        <f t="shared" si="36"/>
        <v>0</v>
      </c>
      <c r="AI65" s="32">
        <f t="shared" si="36"/>
        <v>0</v>
      </c>
      <c r="AJ65" s="32">
        <f t="shared" si="36"/>
        <v>0</v>
      </c>
      <c r="AK65" s="32">
        <f t="shared" si="36"/>
        <v>0</v>
      </c>
      <c r="AL65" s="32">
        <f t="shared" si="36"/>
        <v>0</v>
      </c>
      <c r="AM65" s="32">
        <f t="shared" si="36"/>
        <v>0</v>
      </c>
      <c r="AN65" s="32">
        <f t="shared" si="36"/>
        <v>0</v>
      </c>
      <c r="AO65" s="32"/>
      <c r="AP65" s="42">
        <f>AO60</f>
        <v>0</v>
      </c>
    </row>
    <row r="66" spans="2:42" x14ac:dyDescent="0.2">
      <c r="B66" s="224"/>
      <c r="C66" s="224" t="s">
        <v>48</v>
      </c>
      <c r="D66" s="224" t="s">
        <v>49</v>
      </c>
      <c r="E66" s="174"/>
      <c r="F66" s="168" t="s">
        <v>22</v>
      </c>
      <c r="G66" s="20"/>
      <c r="H66" s="32">
        <f>G71</f>
        <v>0</v>
      </c>
      <c r="I66" s="32">
        <f t="shared" ref="I66:Y66" si="37">H71</f>
        <v>0</v>
      </c>
      <c r="J66" s="32">
        <f t="shared" si="37"/>
        <v>0</v>
      </c>
      <c r="K66" s="32">
        <f t="shared" si="37"/>
        <v>0</v>
      </c>
      <c r="L66" s="32">
        <f t="shared" si="37"/>
        <v>0</v>
      </c>
      <c r="M66" s="32">
        <f t="shared" si="37"/>
        <v>0</v>
      </c>
      <c r="N66" s="32">
        <f t="shared" si="37"/>
        <v>0</v>
      </c>
      <c r="O66" s="32">
        <f t="shared" si="37"/>
        <v>0</v>
      </c>
      <c r="P66" s="32">
        <f t="shared" si="37"/>
        <v>0</v>
      </c>
      <c r="Q66" s="32">
        <f t="shared" si="37"/>
        <v>0</v>
      </c>
      <c r="R66" s="32">
        <f t="shared" si="37"/>
        <v>0</v>
      </c>
      <c r="S66" s="32">
        <f t="shared" si="37"/>
        <v>0</v>
      </c>
      <c r="T66" s="32">
        <f t="shared" si="37"/>
        <v>0</v>
      </c>
      <c r="U66" s="32">
        <f t="shared" si="37"/>
        <v>0</v>
      </c>
      <c r="V66" s="32">
        <f t="shared" si="37"/>
        <v>0</v>
      </c>
      <c r="W66" s="32">
        <f t="shared" si="37"/>
        <v>0</v>
      </c>
      <c r="X66" s="32">
        <f t="shared" si="37"/>
        <v>0</v>
      </c>
      <c r="Y66" s="32">
        <f t="shared" si="37"/>
        <v>0</v>
      </c>
      <c r="Z66" s="32">
        <f>Y71</f>
        <v>0</v>
      </c>
      <c r="AA66" s="32">
        <f t="shared" ref="AA66:AJ66" si="38">Z71</f>
        <v>0</v>
      </c>
      <c r="AB66" s="32">
        <f t="shared" si="38"/>
        <v>0</v>
      </c>
      <c r="AC66" s="32">
        <f t="shared" si="38"/>
        <v>0</v>
      </c>
      <c r="AD66" s="32">
        <f t="shared" si="38"/>
        <v>0</v>
      </c>
      <c r="AE66" s="32">
        <f t="shared" si="38"/>
        <v>0</v>
      </c>
      <c r="AF66" s="32">
        <f t="shared" si="38"/>
        <v>0</v>
      </c>
      <c r="AG66" s="32">
        <f t="shared" si="38"/>
        <v>0</v>
      </c>
      <c r="AH66" s="32">
        <f t="shared" si="38"/>
        <v>0</v>
      </c>
      <c r="AI66" s="32">
        <f t="shared" si="38"/>
        <v>0</v>
      </c>
      <c r="AJ66" s="32">
        <f t="shared" si="38"/>
        <v>0</v>
      </c>
      <c r="AK66" s="32">
        <f>AJ71</f>
        <v>0</v>
      </c>
      <c r="AL66" s="32">
        <f>AK71</f>
        <v>0</v>
      </c>
      <c r="AM66" s="32">
        <f t="shared" ref="AM66:AO66" si="39">AL71</f>
        <v>0</v>
      </c>
      <c r="AN66" s="32">
        <f t="shared" si="39"/>
        <v>0</v>
      </c>
      <c r="AO66" s="32">
        <f t="shared" si="39"/>
        <v>0</v>
      </c>
      <c r="AP66" s="20"/>
    </row>
    <row r="67" spans="2:42" x14ac:dyDescent="0.2">
      <c r="B67" s="232"/>
      <c r="C67" s="232"/>
      <c r="D67" s="232"/>
      <c r="E67" s="174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x14ac:dyDescent="0.2">
      <c r="B68" s="232"/>
      <c r="C68" s="232"/>
      <c r="D68" s="232"/>
      <c r="E68" s="174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x14ac:dyDescent="0.2">
      <c r="B69" s="232"/>
      <c r="C69" s="232"/>
      <c r="D69" s="232"/>
      <c r="E69" s="174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x14ac:dyDescent="0.2">
      <c r="B70" s="232"/>
      <c r="C70" s="232"/>
      <c r="D70" s="232"/>
      <c r="E70" s="174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x14ac:dyDescent="0.2">
      <c r="B71" s="225"/>
      <c r="C71" s="225"/>
      <c r="D71" s="225"/>
      <c r="E71" s="174"/>
      <c r="F71" s="40" t="s">
        <v>29</v>
      </c>
      <c r="G71" s="41"/>
      <c r="H71" s="32">
        <f t="shared" ref="H71:AN71" si="40">H66+H67-H68+H69-H70</f>
        <v>0</v>
      </c>
      <c r="I71" s="32">
        <f t="shared" si="40"/>
        <v>0</v>
      </c>
      <c r="J71" s="32">
        <f t="shared" si="40"/>
        <v>0</v>
      </c>
      <c r="K71" s="32">
        <f t="shared" si="40"/>
        <v>0</v>
      </c>
      <c r="L71" s="32">
        <f t="shared" si="40"/>
        <v>0</v>
      </c>
      <c r="M71" s="32">
        <f t="shared" si="40"/>
        <v>0</v>
      </c>
      <c r="N71" s="32">
        <f t="shared" si="40"/>
        <v>0</v>
      </c>
      <c r="O71" s="32">
        <f t="shared" si="40"/>
        <v>0</v>
      </c>
      <c r="P71" s="32">
        <f t="shared" si="40"/>
        <v>0</v>
      </c>
      <c r="Q71" s="32">
        <f t="shared" si="40"/>
        <v>0</v>
      </c>
      <c r="R71" s="32">
        <f t="shared" si="40"/>
        <v>0</v>
      </c>
      <c r="S71" s="32">
        <f t="shared" si="40"/>
        <v>0</v>
      </c>
      <c r="T71" s="32">
        <f t="shared" si="40"/>
        <v>0</v>
      </c>
      <c r="U71" s="32">
        <f t="shared" si="40"/>
        <v>0</v>
      </c>
      <c r="V71" s="32">
        <f t="shared" si="40"/>
        <v>0</v>
      </c>
      <c r="W71" s="32">
        <f t="shared" si="40"/>
        <v>0</v>
      </c>
      <c r="X71" s="32">
        <f t="shared" si="40"/>
        <v>0</v>
      </c>
      <c r="Y71" s="32">
        <f t="shared" si="40"/>
        <v>0</v>
      </c>
      <c r="Z71" s="32">
        <f t="shared" si="40"/>
        <v>0</v>
      </c>
      <c r="AA71" s="32">
        <f t="shared" si="40"/>
        <v>0</v>
      </c>
      <c r="AB71" s="32">
        <f t="shared" si="40"/>
        <v>0</v>
      </c>
      <c r="AC71" s="32">
        <f t="shared" si="40"/>
        <v>0</v>
      </c>
      <c r="AD71" s="32">
        <f t="shared" si="40"/>
        <v>0</v>
      </c>
      <c r="AE71" s="32">
        <f t="shared" si="40"/>
        <v>0</v>
      </c>
      <c r="AF71" s="32">
        <f t="shared" si="40"/>
        <v>0</v>
      </c>
      <c r="AG71" s="32">
        <f t="shared" si="40"/>
        <v>0</v>
      </c>
      <c r="AH71" s="32">
        <f t="shared" si="40"/>
        <v>0</v>
      </c>
      <c r="AI71" s="32">
        <f t="shared" si="40"/>
        <v>0</v>
      </c>
      <c r="AJ71" s="32">
        <f t="shared" si="40"/>
        <v>0</v>
      </c>
      <c r="AK71" s="32">
        <f t="shared" si="40"/>
        <v>0</v>
      </c>
      <c r="AL71" s="32">
        <f t="shared" si="40"/>
        <v>0</v>
      </c>
      <c r="AM71" s="32">
        <f t="shared" si="40"/>
        <v>0</v>
      </c>
      <c r="AN71" s="32">
        <f t="shared" si="40"/>
        <v>0</v>
      </c>
      <c r="AO71" s="32"/>
      <c r="AP71" s="42">
        <f>AO66</f>
        <v>0</v>
      </c>
    </row>
    <row r="72" spans="2:42" x14ac:dyDescent="0.2">
      <c r="B72" s="224"/>
      <c r="C72" s="224" t="s">
        <v>50</v>
      </c>
      <c r="D72" s="224" t="s">
        <v>51</v>
      </c>
      <c r="E72" s="16"/>
      <c r="F72" s="168" t="s">
        <v>22</v>
      </c>
      <c r="G72" s="41"/>
      <c r="H72" s="32">
        <v>0</v>
      </c>
      <c r="I72" s="32">
        <f>H78</f>
        <v>0</v>
      </c>
      <c r="J72" s="32">
        <f t="shared" ref="J72:AJ72" si="41">I78</f>
        <v>0</v>
      </c>
      <c r="K72" s="32">
        <f t="shared" si="41"/>
        <v>0</v>
      </c>
      <c r="L72" s="32">
        <f t="shared" si="41"/>
        <v>0</v>
      </c>
      <c r="M72" s="32">
        <f t="shared" si="41"/>
        <v>0</v>
      </c>
      <c r="N72" s="32">
        <f t="shared" si="41"/>
        <v>0</v>
      </c>
      <c r="O72" s="32">
        <f t="shared" si="41"/>
        <v>0</v>
      </c>
      <c r="P72" s="32">
        <f t="shared" si="41"/>
        <v>0</v>
      </c>
      <c r="Q72" s="32">
        <f t="shared" si="41"/>
        <v>0</v>
      </c>
      <c r="R72" s="32">
        <f t="shared" si="41"/>
        <v>0</v>
      </c>
      <c r="S72" s="32">
        <f t="shared" si="41"/>
        <v>0</v>
      </c>
      <c r="T72" s="32">
        <f t="shared" si="41"/>
        <v>0</v>
      </c>
      <c r="U72" s="32">
        <f t="shared" si="41"/>
        <v>0</v>
      </c>
      <c r="V72" s="32">
        <f t="shared" si="41"/>
        <v>0</v>
      </c>
      <c r="W72" s="32">
        <f t="shared" si="41"/>
        <v>0</v>
      </c>
      <c r="X72" s="32">
        <f t="shared" si="41"/>
        <v>0</v>
      </c>
      <c r="Y72" s="32">
        <f t="shared" si="41"/>
        <v>0</v>
      </c>
      <c r="Z72" s="32">
        <f t="shared" si="41"/>
        <v>0</v>
      </c>
      <c r="AA72" s="32">
        <f t="shared" si="41"/>
        <v>0</v>
      </c>
      <c r="AB72" s="32">
        <f t="shared" si="41"/>
        <v>0</v>
      </c>
      <c r="AC72" s="32">
        <f t="shared" si="41"/>
        <v>0</v>
      </c>
      <c r="AD72" s="32">
        <f t="shared" si="41"/>
        <v>0</v>
      </c>
      <c r="AE72" s="32">
        <f t="shared" si="41"/>
        <v>0</v>
      </c>
      <c r="AF72" s="32">
        <f t="shared" si="41"/>
        <v>0</v>
      </c>
      <c r="AG72" s="32">
        <f t="shared" si="41"/>
        <v>0</v>
      </c>
      <c r="AH72" s="32">
        <f t="shared" si="41"/>
        <v>0</v>
      </c>
      <c r="AI72" s="32">
        <f t="shared" si="41"/>
        <v>0</v>
      </c>
      <c r="AJ72" s="32">
        <f t="shared" si="41"/>
        <v>0</v>
      </c>
      <c r="AK72" s="32">
        <f>AJ78</f>
        <v>0</v>
      </c>
      <c r="AL72" s="32">
        <f>AK78</f>
        <v>0</v>
      </c>
      <c r="AM72" s="32">
        <f t="shared" ref="AM72:AO72" si="42">AL78</f>
        <v>0</v>
      </c>
      <c r="AN72" s="32">
        <f t="shared" si="42"/>
        <v>0</v>
      </c>
      <c r="AO72" s="32">
        <f t="shared" si="42"/>
        <v>0</v>
      </c>
      <c r="AP72" s="20"/>
    </row>
    <row r="73" spans="2:42" x14ac:dyDescent="0.2">
      <c r="B73" s="232"/>
      <c r="C73" s="232"/>
      <c r="D73" s="232"/>
      <c r="E73" s="174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x14ac:dyDescent="0.2">
      <c r="B74" s="232"/>
      <c r="C74" s="232"/>
      <c r="D74" s="232"/>
      <c r="E74" s="174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x14ac:dyDescent="0.2">
      <c r="B75" s="232"/>
      <c r="C75" s="232"/>
      <c r="D75" s="232"/>
      <c r="E75" s="174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x14ac:dyDescent="0.2">
      <c r="B76" s="232"/>
      <c r="C76" s="232"/>
      <c r="D76" s="232"/>
      <c r="E76" s="174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x14ac:dyDescent="0.2">
      <c r="B77" s="232"/>
      <c r="C77" s="232"/>
      <c r="D77" s="232"/>
      <c r="E77" s="174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x14ac:dyDescent="0.2">
      <c r="B78" s="225"/>
      <c r="C78" s="225"/>
      <c r="D78" s="225"/>
      <c r="E78" s="173"/>
      <c r="F78" s="40" t="s">
        <v>29</v>
      </c>
      <c r="G78" s="41"/>
      <c r="H78" s="32">
        <f t="shared" ref="H78:AN78" si="43">H72+H73+H74-H75+H76-H77</f>
        <v>0</v>
      </c>
      <c r="I78" s="32">
        <f t="shared" si="43"/>
        <v>0</v>
      </c>
      <c r="J78" s="32">
        <f t="shared" si="43"/>
        <v>0</v>
      </c>
      <c r="K78" s="32">
        <f t="shared" si="43"/>
        <v>0</v>
      </c>
      <c r="L78" s="32">
        <f t="shared" si="43"/>
        <v>0</v>
      </c>
      <c r="M78" s="32">
        <f t="shared" si="43"/>
        <v>0</v>
      </c>
      <c r="N78" s="32">
        <f t="shared" si="43"/>
        <v>0</v>
      </c>
      <c r="O78" s="32">
        <f t="shared" si="43"/>
        <v>0</v>
      </c>
      <c r="P78" s="32">
        <f t="shared" si="43"/>
        <v>0</v>
      </c>
      <c r="Q78" s="32">
        <f t="shared" si="43"/>
        <v>0</v>
      </c>
      <c r="R78" s="32">
        <f t="shared" si="43"/>
        <v>0</v>
      </c>
      <c r="S78" s="32">
        <f t="shared" si="43"/>
        <v>0</v>
      </c>
      <c r="T78" s="32">
        <f t="shared" si="43"/>
        <v>0</v>
      </c>
      <c r="U78" s="32">
        <f t="shared" si="43"/>
        <v>0</v>
      </c>
      <c r="V78" s="32">
        <f t="shared" si="43"/>
        <v>0</v>
      </c>
      <c r="W78" s="32">
        <f t="shared" si="43"/>
        <v>0</v>
      </c>
      <c r="X78" s="32">
        <f t="shared" si="43"/>
        <v>0</v>
      </c>
      <c r="Y78" s="32">
        <f t="shared" si="43"/>
        <v>0</v>
      </c>
      <c r="Z78" s="32">
        <f t="shared" si="43"/>
        <v>0</v>
      </c>
      <c r="AA78" s="32">
        <f t="shared" si="43"/>
        <v>0</v>
      </c>
      <c r="AB78" s="32">
        <f t="shared" si="43"/>
        <v>0</v>
      </c>
      <c r="AC78" s="32">
        <f t="shared" si="43"/>
        <v>0</v>
      </c>
      <c r="AD78" s="32">
        <f t="shared" si="43"/>
        <v>0</v>
      </c>
      <c r="AE78" s="32">
        <f t="shared" si="43"/>
        <v>0</v>
      </c>
      <c r="AF78" s="32">
        <f t="shared" si="43"/>
        <v>0</v>
      </c>
      <c r="AG78" s="32">
        <f t="shared" si="43"/>
        <v>0</v>
      </c>
      <c r="AH78" s="32">
        <f t="shared" si="43"/>
        <v>0</v>
      </c>
      <c r="AI78" s="32">
        <f t="shared" si="43"/>
        <v>0</v>
      </c>
      <c r="AJ78" s="32">
        <f t="shared" si="43"/>
        <v>0</v>
      </c>
      <c r="AK78" s="32">
        <f t="shared" si="43"/>
        <v>0</v>
      </c>
      <c r="AL78" s="32">
        <f t="shared" si="43"/>
        <v>0</v>
      </c>
      <c r="AM78" s="32">
        <f t="shared" si="43"/>
        <v>0</v>
      </c>
      <c r="AN78" s="32">
        <f t="shared" si="43"/>
        <v>0</v>
      </c>
      <c r="AO78" s="32"/>
      <c r="AP78" s="42">
        <f>AO72</f>
        <v>0</v>
      </c>
    </row>
    <row r="79" spans="2:42" x14ac:dyDescent="0.2">
      <c r="B79" s="224"/>
      <c r="C79" s="224" t="s">
        <v>54</v>
      </c>
      <c r="D79" s="224" t="s">
        <v>55</v>
      </c>
      <c r="E79" s="16"/>
      <c r="F79" s="168" t="s">
        <v>22</v>
      </c>
      <c r="G79" s="41"/>
      <c r="H79" s="32">
        <f>G84</f>
        <v>0</v>
      </c>
      <c r="I79" s="32">
        <v>0</v>
      </c>
      <c r="J79" s="32">
        <f t="shared" ref="J79:AJ79" si="44">I84</f>
        <v>0</v>
      </c>
      <c r="K79" s="32">
        <f t="shared" si="44"/>
        <v>0</v>
      </c>
      <c r="L79" s="32">
        <f t="shared" si="44"/>
        <v>0</v>
      </c>
      <c r="M79" s="32">
        <f t="shared" si="44"/>
        <v>0</v>
      </c>
      <c r="N79" s="32">
        <f t="shared" si="44"/>
        <v>0</v>
      </c>
      <c r="O79" s="32">
        <f t="shared" si="44"/>
        <v>0</v>
      </c>
      <c r="P79" s="32">
        <f t="shared" si="44"/>
        <v>0</v>
      </c>
      <c r="Q79" s="32">
        <f t="shared" si="44"/>
        <v>0</v>
      </c>
      <c r="R79" s="32">
        <f t="shared" si="44"/>
        <v>0</v>
      </c>
      <c r="S79" s="32">
        <f t="shared" si="44"/>
        <v>0</v>
      </c>
      <c r="T79" s="32">
        <f t="shared" si="44"/>
        <v>0</v>
      </c>
      <c r="U79" s="32">
        <f t="shared" si="44"/>
        <v>0</v>
      </c>
      <c r="V79" s="32">
        <f t="shared" si="44"/>
        <v>0</v>
      </c>
      <c r="W79" s="32">
        <f t="shared" si="44"/>
        <v>0</v>
      </c>
      <c r="X79" s="32">
        <f t="shared" si="44"/>
        <v>0</v>
      </c>
      <c r="Y79" s="32">
        <f t="shared" si="44"/>
        <v>0</v>
      </c>
      <c r="Z79" s="32">
        <f t="shared" si="44"/>
        <v>0</v>
      </c>
      <c r="AA79" s="32">
        <f t="shared" si="44"/>
        <v>0</v>
      </c>
      <c r="AB79" s="32">
        <f t="shared" si="44"/>
        <v>0</v>
      </c>
      <c r="AC79" s="32">
        <f t="shared" si="44"/>
        <v>0</v>
      </c>
      <c r="AD79" s="32">
        <f t="shared" si="44"/>
        <v>0</v>
      </c>
      <c r="AE79" s="32">
        <f t="shared" si="44"/>
        <v>0</v>
      </c>
      <c r="AF79" s="32">
        <f t="shared" si="44"/>
        <v>0</v>
      </c>
      <c r="AG79" s="32">
        <f t="shared" si="44"/>
        <v>0</v>
      </c>
      <c r="AH79" s="32">
        <f t="shared" si="44"/>
        <v>0</v>
      </c>
      <c r="AI79" s="32">
        <f t="shared" si="44"/>
        <v>0</v>
      </c>
      <c r="AJ79" s="32">
        <f t="shared" si="44"/>
        <v>0</v>
      </c>
      <c r="AK79" s="32">
        <f>AJ84</f>
        <v>0</v>
      </c>
      <c r="AL79" s="32">
        <f>AK84</f>
        <v>0</v>
      </c>
      <c r="AM79" s="32">
        <f t="shared" ref="AM79:AO79" si="45">AL84</f>
        <v>0</v>
      </c>
      <c r="AN79" s="32">
        <f t="shared" si="45"/>
        <v>0</v>
      </c>
      <c r="AO79" s="32">
        <f t="shared" si="45"/>
        <v>0</v>
      </c>
      <c r="AP79" s="20"/>
    </row>
    <row r="80" spans="2:42" x14ac:dyDescent="0.2">
      <c r="B80" s="232"/>
      <c r="C80" s="232"/>
      <c r="D80" s="232"/>
      <c r="E80" s="174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x14ac:dyDescent="0.2">
      <c r="B81" s="232"/>
      <c r="C81" s="232"/>
      <c r="D81" s="232"/>
      <c r="E81" s="174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x14ac:dyDescent="0.2">
      <c r="B82" s="232"/>
      <c r="C82" s="232"/>
      <c r="D82" s="232"/>
      <c r="E82" s="174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x14ac:dyDescent="0.2">
      <c r="B83" s="232"/>
      <c r="C83" s="232"/>
      <c r="D83" s="232"/>
      <c r="E83" s="174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x14ac:dyDescent="0.2">
      <c r="B84" s="225"/>
      <c r="C84" s="225"/>
      <c r="D84" s="225"/>
      <c r="E84" s="173"/>
      <c r="F84" s="40" t="s">
        <v>29</v>
      </c>
      <c r="G84" s="41"/>
      <c r="H84" s="32">
        <f t="shared" ref="H84:T84" si="46">H79+H80-H81+H82-H83</f>
        <v>0</v>
      </c>
      <c r="I84" s="32">
        <f t="shared" si="46"/>
        <v>0</v>
      </c>
      <c r="J84" s="32">
        <f t="shared" si="46"/>
        <v>0</v>
      </c>
      <c r="K84" s="32">
        <f t="shared" si="46"/>
        <v>0</v>
      </c>
      <c r="L84" s="32">
        <f t="shared" si="46"/>
        <v>0</v>
      </c>
      <c r="M84" s="32">
        <f t="shared" si="46"/>
        <v>0</v>
      </c>
      <c r="N84" s="32">
        <f t="shared" si="46"/>
        <v>0</v>
      </c>
      <c r="O84" s="32">
        <f t="shared" si="46"/>
        <v>0</v>
      </c>
      <c r="P84" s="32">
        <f t="shared" si="46"/>
        <v>0</v>
      </c>
      <c r="Q84" s="32">
        <f t="shared" si="46"/>
        <v>0</v>
      </c>
      <c r="R84" s="32">
        <f t="shared" si="46"/>
        <v>0</v>
      </c>
      <c r="S84" s="32">
        <f t="shared" si="46"/>
        <v>0</v>
      </c>
      <c r="T84" s="32">
        <f t="shared" si="46"/>
        <v>0</v>
      </c>
      <c r="U84" s="32">
        <f>U79+U80-U81+U82-U83</f>
        <v>0</v>
      </c>
      <c r="V84" s="32">
        <f t="shared" ref="V84" si="47">V79+V80-V81+V82-V83</f>
        <v>0</v>
      </c>
      <c r="W84" s="32">
        <f>W79+W80-W81+W82-W83</f>
        <v>0</v>
      </c>
      <c r="X84" s="32">
        <f t="shared" ref="X84:AN84" si="48">X79+X80-X81+X82-X83</f>
        <v>0</v>
      </c>
      <c r="Y84" s="32">
        <f t="shared" si="48"/>
        <v>0</v>
      </c>
      <c r="Z84" s="32">
        <f t="shared" si="48"/>
        <v>0</v>
      </c>
      <c r="AA84" s="32">
        <f t="shared" si="48"/>
        <v>0</v>
      </c>
      <c r="AB84" s="32">
        <f t="shared" si="48"/>
        <v>0</v>
      </c>
      <c r="AC84" s="32">
        <f t="shared" si="48"/>
        <v>0</v>
      </c>
      <c r="AD84" s="32">
        <f t="shared" si="48"/>
        <v>0</v>
      </c>
      <c r="AE84" s="32">
        <f t="shared" si="48"/>
        <v>0</v>
      </c>
      <c r="AF84" s="32">
        <f t="shared" si="48"/>
        <v>0</v>
      </c>
      <c r="AG84" s="32">
        <f t="shared" si="48"/>
        <v>0</v>
      </c>
      <c r="AH84" s="32">
        <f t="shared" si="48"/>
        <v>0</v>
      </c>
      <c r="AI84" s="32">
        <f t="shared" si="48"/>
        <v>0</v>
      </c>
      <c r="AJ84" s="32">
        <f t="shared" si="48"/>
        <v>0</v>
      </c>
      <c r="AK84" s="32">
        <f t="shared" si="48"/>
        <v>0</v>
      </c>
      <c r="AL84" s="32">
        <f t="shared" si="48"/>
        <v>0</v>
      </c>
      <c r="AM84" s="32">
        <f t="shared" si="48"/>
        <v>0</v>
      </c>
      <c r="AN84" s="32">
        <f t="shared" si="48"/>
        <v>0</v>
      </c>
      <c r="AO84" s="32"/>
      <c r="AP84" s="42">
        <f>AO79</f>
        <v>0</v>
      </c>
    </row>
    <row r="85" spans="2:42" x14ac:dyDescent="0.2">
      <c r="B85" s="224"/>
      <c r="C85" s="224" t="s">
        <v>56</v>
      </c>
      <c r="D85" s="224"/>
      <c r="E85" s="16"/>
      <c r="F85" s="168" t="s">
        <v>22</v>
      </c>
      <c r="G85" s="41"/>
      <c r="H85" s="32">
        <f>G90</f>
        <v>0</v>
      </c>
      <c r="I85" s="32">
        <v>0</v>
      </c>
      <c r="J85" s="32">
        <f t="shared" ref="J85:AJ85" si="49">I90</f>
        <v>0</v>
      </c>
      <c r="K85" s="32">
        <f t="shared" si="49"/>
        <v>0</v>
      </c>
      <c r="L85" s="32">
        <f t="shared" si="49"/>
        <v>0</v>
      </c>
      <c r="M85" s="32">
        <f t="shared" si="49"/>
        <v>0</v>
      </c>
      <c r="N85" s="32">
        <f t="shared" si="49"/>
        <v>0</v>
      </c>
      <c r="O85" s="32">
        <f t="shared" si="49"/>
        <v>0</v>
      </c>
      <c r="P85" s="32">
        <f t="shared" si="49"/>
        <v>0</v>
      </c>
      <c r="Q85" s="32">
        <f t="shared" si="49"/>
        <v>0</v>
      </c>
      <c r="R85" s="32">
        <f t="shared" si="49"/>
        <v>0</v>
      </c>
      <c r="S85" s="32">
        <f t="shared" si="49"/>
        <v>0</v>
      </c>
      <c r="T85" s="32">
        <f t="shared" si="49"/>
        <v>0</v>
      </c>
      <c r="U85" s="32">
        <f t="shared" si="49"/>
        <v>0</v>
      </c>
      <c r="V85" s="32">
        <f t="shared" si="49"/>
        <v>0</v>
      </c>
      <c r="W85" s="32">
        <f t="shared" si="49"/>
        <v>0</v>
      </c>
      <c r="X85" s="32">
        <f t="shared" si="49"/>
        <v>0</v>
      </c>
      <c r="Y85" s="32">
        <f t="shared" si="49"/>
        <v>0</v>
      </c>
      <c r="Z85" s="32">
        <f t="shared" si="49"/>
        <v>0</v>
      </c>
      <c r="AA85" s="32">
        <f t="shared" si="49"/>
        <v>0</v>
      </c>
      <c r="AB85" s="32">
        <f t="shared" si="49"/>
        <v>0</v>
      </c>
      <c r="AC85" s="32">
        <f t="shared" si="49"/>
        <v>0</v>
      </c>
      <c r="AD85" s="32">
        <f t="shared" si="49"/>
        <v>0</v>
      </c>
      <c r="AE85" s="32">
        <f t="shared" si="49"/>
        <v>0</v>
      </c>
      <c r="AF85" s="32">
        <f t="shared" si="49"/>
        <v>0</v>
      </c>
      <c r="AG85" s="32">
        <f t="shared" si="49"/>
        <v>0</v>
      </c>
      <c r="AH85" s="32">
        <f t="shared" si="49"/>
        <v>0</v>
      </c>
      <c r="AI85" s="32">
        <f t="shared" si="49"/>
        <v>0</v>
      </c>
      <c r="AJ85" s="32">
        <f t="shared" si="49"/>
        <v>0</v>
      </c>
      <c r="AK85" s="32">
        <f>AJ90</f>
        <v>0</v>
      </c>
      <c r="AL85" s="32">
        <f>AK90</f>
        <v>0</v>
      </c>
      <c r="AM85" s="32">
        <f t="shared" ref="AM85:AO85" si="50">AL90</f>
        <v>0</v>
      </c>
      <c r="AN85" s="32">
        <f t="shared" si="50"/>
        <v>0</v>
      </c>
      <c r="AO85" s="32">
        <f t="shared" si="50"/>
        <v>0</v>
      </c>
      <c r="AP85" s="20"/>
    </row>
    <row r="86" spans="2:42" x14ac:dyDescent="0.2">
      <c r="B86" s="232"/>
      <c r="C86" s="232"/>
      <c r="D86" s="232"/>
      <c r="E86" s="174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x14ac:dyDescent="0.2">
      <c r="B87" s="232"/>
      <c r="C87" s="232"/>
      <c r="D87" s="232"/>
      <c r="E87" s="174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x14ac:dyDescent="0.2">
      <c r="B88" s="232"/>
      <c r="C88" s="232"/>
      <c r="D88" s="232"/>
      <c r="E88" s="174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x14ac:dyDescent="0.2">
      <c r="B89" s="232"/>
      <c r="C89" s="232"/>
      <c r="D89" s="232"/>
      <c r="E89" s="174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x14ac:dyDescent="0.2">
      <c r="B90" s="225"/>
      <c r="C90" s="225"/>
      <c r="D90" s="225"/>
      <c r="E90" s="173"/>
      <c r="F90" s="40" t="s">
        <v>29</v>
      </c>
      <c r="G90" s="41"/>
      <c r="H90" s="32">
        <f t="shared" ref="H90:T90" si="51">H85+H86-H87+H88-H89</f>
        <v>0</v>
      </c>
      <c r="I90" s="32">
        <f t="shared" si="51"/>
        <v>0</v>
      </c>
      <c r="J90" s="32">
        <f t="shared" si="51"/>
        <v>0</v>
      </c>
      <c r="K90" s="32">
        <f t="shared" si="51"/>
        <v>0</v>
      </c>
      <c r="L90" s="32">
        <f t="shared" si="51"/>
        <v>0</v>
      </c>
      <c r="M90" s="32">
        <f t="shared" si="51"/>
        <v>0</v>
      </c>
      <c r="N90" s="32">
        <f t="shared" si="51"/>
        <v>0</v>
      </c>
      <c r="O90" s="32">
        <f t="shared" si="51"/>
        <v>0</v>
      </c>
      <c r="P90" s="32">
        <f t="shared" si="51"/>
        <v>0</v>
      </c>
      <c r="Q90" s="32">
        <f t="shared" si="51"/>
        <v>0</v>
      </c>
      <c r="R90" s="32">
        <f t="shared" si="51"/>
        <v>0</v>
      </c>
      <c r="S90" s="32">
        <f t="shared" si="51"/>
        <v>0</v>
      </c>
      <c r="T90" s="32">
        <f t="shared" si="51"/>
        <v>0</v>
      </c>
      <c r="U90" s="32">
        <f>U85+U86-U87+U88-U89</f>
        <v>0</v>
      </c>
      <c r="V90" s="32">
        <f t="shared" ref="V90" si="52">V85+V86-V87+V88-V89</f>
        <v>0</v>
      </c>
      <c r="W90" s="32">
        <f>W85+W86-W87+W88-W89</f>
        <v>0</v>
      </c>
      <c r="X90" s="32">
        <f t="shared" ref="X90:AN90" si="53">X85+X86-X87+X88-X89</f>
        <v>0</v>
      </c>
      <c r="Y90" s="32">
        <f t="shared" si="53"/>
        <v>0</v>
      </c>
      <c r="Z90" s="32">
        <f t="shared" si="53"/>
        <v>0</v>
      </c>
      <c r="AA90" s="32">
        <f t="shared" si="53"/>
        <v>0</v>
      </c>
      <c r="AB90" s="32">
        <f t="shared" si="53"/>
        <v>0</v>
      </c>
      <c r="AC90" s="32">
        <f t="shared" si="53"/>
        <v>0</v>
      </c>
      <c r="AD90" s="32">
        <f t="shared" si="53"/>
        <v>0</v>
      </c>
      <c r="AE90" s="32">
        <f t="shared" si="53"/>
        <v>0</v>
      </c>
      <c r="AF90" s="32">
        <f t="shared" si="53"/>
        <v>0</v>
      </c>
      <c r="AG90" s="32">
        <f t="shared" si="53"/>
        <v>0</v>
      </c>
      <c r="AH90" s="32">
        <f t="shared" si="53"/>
        <v>0</v>
      </c>
      <c r="AI90" s="32">
        <f t="shared" si="53"/>
        <v>0</v>
      </c>
      <c r="AJ90" s="32">
        <f t="shared" si="53"/>
        <v>0</v>
      </c>
      <c r="AK90" s="32">
        <f t="shared" si="53"/>
        <v>0</v>
      </c>
      <c r="AL90" s="32">
        <f t="shared" si="53"/>
        <v>0</v>
      </c>
      <c r="AM90" s="32">
        <f t="shared" si="53"/>
        <v>0</v>
      </c>
      <c r="AN90" s="32">
        <f t="shared" si="53"/>
        <v>0</v>
      </c>
      <c r="AO90" s="32"/>
      <c r="AP90" s="42">
        <f>AO85</f>
        <v>0</v>
      </c>
    </row>
    <row r="91" spans="2:42" x14ac:dyDescent="0.2">
      <c r="B91" s="224"/>
      <c r="C91" s="224" t="s">
        <v>57</v>
      </c>
      <c r="D91" s="224" t="s">
        <v>58</v>
      </c>
      <c r="E91" s="16"/>
      <c r="F91" s="168" t="s">
        <v>22</v>
      </c>
      <c r="G91" s="41"/>
      <c r="H91" s="32">
        <f>G96</f>
        <v>0</v>
      </c>
      <c r="I91" s="32">
        <v>0</v>
      </c>
      <c r="J91" s="32">
        <f t="shared" ref="J91:AJ91" si="54">I96</f>
        <v>0</v>
      </c>
      <c r="K91" s="32">
        <f t="shared" si="54"/>
        <v>0</v>
      </c>
      <c r="L91" s="32">
        <f t="shared" si="54"/>
        <v>0</v>
      </c>
      <c r="M91" s="32">
        <f t="shared" si="54"/>
        <v>0</v>
      </c>
      <c r="N91" s="32">
        <f t="shared" si="54"/>
        <v>0</v>
      </c>
      <c r="O91" s="32">
        <f t="shared" si="54"/>
        <v>0</v>
      </c>
      <c r="P91" s="32">
        <f t="shared" si="54"/>
        <v>0</v>
      </c>
      <c r="Q91" s="32">
        <f t="shared" si="54"/>
        <v>0</v>
      </c>
      <c r="R91" s="32">
        <f t="shared" si="54"/>
        <v>0</v>
      </c>
      <c r="S91" s="32">
        <f t="shared" si="54"/>
        <v>0</v>
      </c>
      <c r="T91" s="32">
        <f t="shared" si="54"/>
        <v>0</v>
      </c>
      <c r="U91" s="32">
        <f t="shared" si="54"/>
        <v>0</v>
      </c>
      <c r="V91" s="32">
        <f t="shared" si="54"/>
        <v>0</v>
      </c>
      <c r="W91" s="32">
        <f t="shared" si="54"/>
        <v>0</v>
      </c>
      <c r="X91" s="32">
        <f t="shared" si="54"/>
        <v>0</v>
      </c>
      <c r="Y91" s="32">
        <f t="shared" si="54"/>
        <v>0</v>
      </c>
      <c r="Z91" s="32">
        <f t="shared" si="54"/>
        <v>0</v>
      </c>
      <c r="AA91" s="32">
        <f t="shared" si="54"/>
        <v>0</v>
      </c>
      <c r="AB91" s="32">
        <f t="shared" si="54"/>
        <v>0</v>
      </c>
      <c r="AC91" s="32">
        <f t="shared" si="54"/>
        <v>0</v>
      </c>
      <c r="AD91" s="32">
        <f t="shared" si="54"/>
        <v>0</v>
      </c>
      <c r="AE91" s="32">
        <f t="shared" si="54"/>
        <v>0</v>
      </c>
      <c r="AF91" s="32">
        <f t="shared" si="54"/>
        <v>0</v>
      </c>
      <c r="AG91" s="32">
        <f t="shared" si="54"/>
        <v>0</v>
      </c>
      <c r="AH91" s="32">
        <f t="shared" si="54"/>
        <v>0</v>
      </c>
      <c r="AI91" s="32">
        <f t="shared" si="54"/>
        <v>0</v>
      </c>
      <c r="AJ91" s="32">
        <f t="shared" si="54"/>
        <v>0</v>
      </c>
      <c r="AK91" s="32">
        <f>AJ96</f>
        <v>0</v>
      </c>
      <c r="AL91" s="32">
        <f>AK96</f>
        <v>0</v>
      </c>
      <c r="AM91" s="32">
        <f t="shared" ref="AM91:AO91" si="55">AL96</f>
        <v>0</v>
      </c>
      <c r="AN91" s="32">
        <f t="shared" si="55"/>
        <v>0</v>
      </c>
      <c r="AO91" s="32">
        <f t="shared" si="55"/>
        <v>0</v>
      </c>
      <c r="AP91" s="20"/>
    </row>
    <row r="92" spans="2:42" x14ac:dyDescent="0.2">
      <c r="B92" s="232"/>
      <c r="C92" s="232"/>
      <c r="D92" s="232"/>
      <c r="E92" s="174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x14ac:dyDescent="0.2">
      <c r="B93" s="232"/>
      <c r="C93" s="232"/>
      <c r="D93" s="232"/>
      <c r="E93" s="174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x14ac:dyDescent="0.2">
      <c r="B94" s="232"/>
      <c r="C94" s="232"/>
      <c r="D94" s="232"/>
      <c r="E94" s="174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x14ac:dyDescent="0.2">
      <c r="B95" s="232"/>
      <c r="C95" s="232"/>
      <c r="D95" s="232"/>
      <c r="E95" s="174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x14ac:dyDescent="0.2">
      <c r="B96" s="225"/>
      <c r="C96" s="225"/>
      <c r="D96" s="225"/>
      <c r="E96" s="173"/>
      <c r="F96" s="40" t="s">
        <v>29</v>
      </c>
      <c r="G96" s="41"/>
      <c r="H96" s="32">
        <f t="shared" ref="H96:T96" si="56">H91+H92-H93+H94-H95</f>
        <v>0</v>
      </c>
      <c r="I96" s="32">
        <f t="shared" si="56"/>
        <v>0</v>
      </c>
      <c r="J96" s="32">
        <f t="shared" si="56"/>
        <v>0</v>
      </c>
      <c r="K96" s="32">
        <f t="shared" si="56"/>
        <v>0</v>
      </c>
      <c r="L96" s="32">
        <f t="shared" si="56"/>
        <v>0</v>
      </c>
      <c r="M96" s="32">
        <f t="shared" si="56"/>
        <v>0</v>
      </c>
      <c r="N96" s="32">
        <f t="shared" si="56"/>
        <v>0</v>
      </c>
      <c r="O96" s="32">
        <f t="shared" si="56"/>
        <v>0</v>
      </c>
      <c r="P96" s="32">
        <f t="shared" si="56"/>
        <v>0</v>
      </c>
      <c r="Q96" s="32">
        <f t="shared" si="56"/>
        <v>0</v>
      </c>
      <c r="R96" s="32">
        <f t="shared" si="56"/>
        <v>0</v>
      </c>
      <c r="S96" s="32">
        <f t="shared" si="56"/>
        <v>0</v>
      </c>
      <c r="T96" s="32">
        <f t="shared" si="56"/>
        <v>0</v>
      </c>
      <c r="U96" s="32">
        <f>U91+U92-U93+U94-U95</f>
        <v>0</v>
      </c>
      <c r="V96" s="32">
        <f t="shared" ref="V96" si="57">V91+V92-V93+V94-V95</f>
        <v>0</v>
      </c>
      <c r="W96" s="32">
        <f>W91+W92-W93+W94-W95</f>
        <v>0</v>
      </c>
      <c r="X96" s="32">
        <f t="shared" ref="X96:AN96" si="58">X91+X92-X93+X94-X95</f>
        <v>0</v>
      </c>
      <c r="Y96" s="32">
        <f t="shared" si="58"/>
        <v>0</v>
      </c>
      <c r="Z96" s="32">
        <f t="shared" si="58"/>
        <v>0</v>
      </c>
      <c r="AA96" s="32">
        <f t="shared" si="58"/>
        <v>0</v>
      </c>
      <c r="AB96" s="32">
        <f t="shared" si="58"/>
        <v>0</v>
      </c>
      <c r="AC96" s="32">
        <f t="shared" si="58"/>
        <v>0</v>
      </c>
      <c r="AD96" s="32">
        <f t="shared" si="58"/>
        <v>0</v>
      </c>
      <c r="AE96" s="32">
        <f t="shared" si="58"/>
        <v>0</v>
      </c>
      <c r="AF96" s="32">
        <f t="shared" si="58"/>
        <v>0</v>
      </c>
      <c r="AG96" s="32">
        <f t="shared" si="58"/>
        <v>0</v>
      </c>
      <c r="AH96" s="32">
        <f t="shared" si="58"/>
        <v>0</v>
      </c>
      <c r="AI96" s="32">
        <f t="shared" si="58"/>
        <v>0</v>
      </c>
      <c r="AJ96" s="32">
        <f t="shared" si="58"/>
        <v>0</v>
      </c>
      <c r="AK96" s="32">
        <f t="shared" si="58"/>
        <v>0</v>
      </c>
      <c r="AL96" s="32">
        <f t="shared" si="58"/>
        <v>0</v>
      </c>
      <c r="AM96" s="32">
        <f t="shared" si="58"/>
        <v>0</v>
      </c>
      <c r="AN96" s="32">
        <f t="shared" si="58"/>
        <v>0</v>
      </c>
      <c r="AO96" s="32"/>
      <c r="AP96" s="42">
        <f>AO91</f>
        <v>0</v>
      </c>
    </row>
    <row r="97" spans="2:42" x14ac:dyDescent="0.2">
      <c r="B97" s="224"/>
      <c r="C97" s="224" t="s">
        <v>59</v>
      </c>
      <c r="D97" s="224" t="s">
        <v>60</v>
      </c>
      <c r="E97" s="16" t="s">
        <v>61</v>
      </c>
      <c r="F97" s="168" t="s">
        <v>22</v>
      </c>
      <c r="G97" s="41"/>
      <c r="H97" s="32">
        <f>G102</f>
        <v>0</v>
      </c>
      <c r="I97" s="32">
        <v>0</v>
      </c>
      <c r="J97" s="32">
        <f t="shared" ref="J97:AJ97" si="59">I102</f>
        <v>0</v>
      </c>
      <c r="K97" s="32">
        <f t="shared" si="59"/>
        <v>0</v>
      </c>
      <c r="L97" s="32">
        <f t="shared" si="59"/>
        <v>0</v>
      </c>
      <c r="M97" s="32">
        <f t="shared" si="59"/>
        <v>0</v>
      </c>
      <c r="N97" s="32">
        <f t="shared" si="59"/>
        <v>0</v>
      </c>
      <c r="O97" s="32">
        <f t="shared" si="59"/>
        <v>0</v>
      </c>
      <c r="P97" s="32">
        <f t="shared" si="59"/>
        <v>0</v>
      </c>
      <c r="Q97" s="32">
        <f t="shared" si="59"/>
        <v>0</v>
      </c>
      <c r="R97" s="32">
        <f t="shared" si="59"/>
        <v>0</v>
      </c>
      <c r="S97" s="32">
        <f t="shared" si="59"/>
        <v>0</v>
      </c>
      <c r="T97" s="32">
        <f t="shared" si="59"/>
        <v>0</v>
      </c>
      <c r="U97" s="32">
        <f t="shared" si="59"/>
        <v>0</v>
      </c>
      <c r="V97" s="32">
        <f t="shared" si="59"/>
        <v>0</v>
      </c>
      <c r="W97" s="32">
        <f t="shared" si="59"/>
        <v>0</v>
      </c>
      <c r="X97" s="32">
        <f t="shared" si="59"/>
        <v>0</v>
      </c>
      <c r="Y97" s="32">
        <f t="shared" si="59"/>
        <v>0</v>
      </c>
      <c r="Z97" s="32">
        <f t="shared" si="59"/>
        <v>0</v>
      </c>
      <c r="AA97" s="32">
        <f t="shared" si="59"/>
        <v>0</v>
      </c>
      <c r="AB97" s="32">
        <f t="shared" si="59"/>
        <v>0</v>
      </c>
      <c r="AC97" s="32">
        <f t="shared" si="59"/>
        <v>0</v>
      </c>
      <c r="AD97" s="32">
        <f t="shared" si="59"/>
        <v>0</v>
      </c>
      <c r="AE97" s="32">
        <f t="shared" si="59"/>
        <v>0</v>
      </c>
      <c r="AF97" s="32">
        <f t="shared" si="59"/>
        <v>0</v>
      </c>
      <c r="AG97" s="32">
        <f t="shared" si="59"/>
        <v>0</v>
      </c>
      <c r="AH97" s="32">
        <f t="shared" si="59"/>
        <v>0</v>
      </c>
      <c r="AI97" s="32">
        <f t="shared" si="59"/>
        <v>0</v>
      </c>
      <c r="AJ97" s="32">
        <f t="shared" si="59"/>
        <v>0</v>
      </c>
      <c r="AK97" s="32">
        <f>AJ102</f>
        <v>0</v>
      </c>
      <c r="AL97" s="32">
        <f>AK102</f>
        <v>0</v>
      </c>
      <c r="AM97" s="32">
        <f t="shared" ref="AM97:AO97" si="60">AL102</f>
        <v>0</v>
      </c>
      <c r="AN97" s="32">
        <f t="shared" si="60"/>
        <v>0</v>
      </c>
      <c r="AO97" s="32">
        <f t="shared" si="60"/>
        <v>0</v>
      </c>
      <c r="AP97" s="20"/>
    </row>
    <row r="98" spans="2:42" x14ac:dyDescent="0.2">
      <c r="B98" s="232"/>
      <c r="C98" s="232"/>
      <c r="D98" s="232"/>
      <c r="E98" s="174" t="s">
        <v>23</v>
      </c>
      <c r="F98" s="33" t="s">
        <v>24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/>
      <c r="X98" s="34"/>
      <c r="Y98" s="34"/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0</v>
      </c>
    </row>
    <row r="99" spans="2:42" s="181" customFormat="1" x14ac:dyDescent="0.2">
      <c r="B99" s="232"/>
      <c r="C99" s="232"/>
      <c r="D99" s="232"/>
      <c r="E99" s="176"/>
      <c r="F99" s="38" t="s">
        <v>25</v>
      </c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82"/>
      <c r="AP99" s="179">
        <f>SUM(H99:AO99)</f>
        <v>0</v>
      </c>
    </row>
    <row r="100" spans="2:42" x14ac:dyDescent="0.2">
      <c r="B100" s="232"/>
      <c r="C100" s="232"/>
      <c r="D100" s="232"/>
      <c r="E100" s="174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2"/>
      <c r="C101" s="232"/>
      <c r="D101" s="232"/>
      <c r="E101" s="174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25"/>
      <c r="C102" s="225"/>
      <c r="D102" s="225"/>
      <c r="E102" s="173"/>
      <c r="F102" s="40" t="s">
        <v>29</v>
      </c>
      <c r="G102" s="41"/>
      <c r="H102" s="32">
        <f t="shared" ref="H102:T102" si="61">H97+H98-H99+H100-H101</f>
        <v>0</v>
      </c>
      <c r="I102" s="32">
        <f t="shared" si="61"/>
        <v>0</v>
      </c>
      <c r="J102" s="32">
        <f t="shared" si="61"/>
        <v>0</v>
      </c>
      <c r="K102" s="32">
        <f t="shared" si="61"/>
        <v>0</v>
      </c>
      <c r="L102" s="32">
        <f t="shared" si="61"/>
        <v>0</v>
      </c>
      <c r="M102" s="32">
        <f t="shared" si="61"/>
        <v>0</v>
      </c>
      <c r="N102" s="32">
        <f t="shared" si="61"/>
        <v>0</v>
      </c>
      <c r="O102" s="32">
        <f t="shared" si="61"/>
        <v>0</v>
      </c>
      <c r="P102" s="32">
        <f t="shared" si="61"/>
        <v>0</v>
      </c>
      <c r="Q102" s="32">
        <f t="shared" si="61"/>
        <v>0</v>
      </c>
      <c r="R102" s="32">
        <f t="shared" si="61"/>
        <v>0</v>
      </c>
      <c r="S102" s="32">
        <f t="shared" si="61"/>
        <v>0</v>
      </c>
      <c r="T102" s="32">
        <f t="shared" si="61"/>
        <v>0</v>
      </c>
      <c r="U102" s="32">
        <f>U97+U98-U99+U100-U101</f>
        <v>0</v>
      </c>
      <c r="V102" s="32">
        <f t="shared" ref="V102" si="62">V97+V98-V99+V100-V101</f>
        <v>0</v>
      </c>
      <c r="W102" s="32">
        <f>W97+W98-W99+W100-W101</f>
        <v>0</v>
      </c>
      <c r="X102" s="32">
        <f t="shared" ref="X102:AN102" si="63">X97+X98-X99+X100-X101</f>
        <v>0</v>
      </c>
      <c r="Y102" s="32">
        <f t="shared" si="63"/>
        <v>0</v>
      </c>
      <c r="Z102" s="32">
        <f t="shared" si="63"/>
        <v>0</v>
      </c>
      <c r="AA102" s="32">
        <f t="shared" si="63"/>
        <v>0</v>
      </c>
      <c r="AB102" s="32">
        <f t="shared" si="63"/>
        <v>0</v>
      </c>
      <c r="AC102" s="32">
        <f t="shared" si="63"/>
        <v>0</v>
      </c>
      <c r="AD102" s="32">
        <f t="shared" si="63"/>
        <v>0</v>
      </c>
      <c r="AE102" s="32">
        <f t="shared" si="63"/>
        <v>0</v>
      </c>
      <c r="AF102" s="32">
        <f t="shared" si="63"/>
        <v>0</v>
      </c>
      <c r="AG102" s="32">
        <f t="shared" si="63"/>
        <v>0</v>
      </c>
      <c r="AH102" s="32">
        <f t="shared" si="63"/>
        <v>0</v>
      </c>
      <c r="AI102" s="32">
        <f t="shared" si="63"/>
        <v>0</v>
      </c>
      <c r="AJ102" s="32">
        <f t="shared" si="63"/>
        <v>0</v>
      </c>
      <c r="AK102" s="32">
        <f t="shared" si="63"/>
        <v>0</v>
      </c>
      <c r="AL102" s="32">
        <f t="shared" si="63"/>
        <v>0</v>
      </c>
      <c r="AM102" s="32">
        <f t="shared" si="63"/>
        <v>0</v>
      </c>
      <c r="AN102" s="32">
        <f t="shared" si="63"/>
        <v>0</v>
      </c>
      <c r="AO102" s="32"/>
      <c r="AP102" s="42">
        <f>AO97</f>
        <v>0</v>
      </c>
    </row>
    <row r="103" spans="2:42" x14ac:dyDescent="0.2">
      <c r="B103" s="224"/>
      <c r="C103" s="224" t="s">
        <v>62</v>
      </c>
      <c r="D103" s="224" t="s">
        <v>63</v>
      </c>
      <c r="E103" s="16" t="s">
        <v>64</v>
      </c>
      <c r="F103" s="168" t="s">
        <v>22</v>
      </c>
      <c r="G103" s="41"/>
      <c r="H103" s="32">
        <v>32</v>
      </c>
      <c r="I103" s="32">
        <f t="shared" ref="I103:AJ103" si="64">H113</f>
        <v>32</v>
      </c>
      <c r="J103" s="32">
        <f t="shared" si="64"/>
        <v>8</v>
      </c>
      <c r="K103" s="32">
        <f t="shared" si="64"/>
        <v>8</v>
      </c>
      <c r="L103" s="32">
        <f t="shared" si="64"/>
        <v>188</v>
      </c>
      <c r="M103" s="32">
        <f t="shared" si="64"/>
        <v>188</v>
      </c>
      <c r="N103" s="32">
        <f t="shared" si="64"/>
        <v>206</v>
      </c>
      <c r="O103" s="32">
        <f t="shared" si="64"/>
        <v>153</v>
      </c>
      <c r="P103" s="32">
        <f t="shared" si="64"/>
        <v>127</v>
      </c>
      <c r="Q103" s="32">
        <f t="shared" si="64"/>
        <v>132</v>
      </c>
      <c r="R103" s="32">
        <f t="shared" si="64"/>
        <v>162</v>
      </c>
      <c r="S103" s="32">
        <f t="shared" si="64"/>
        <v>162</v>
      </c>
      <c r="T103" s="32">
        <f t="shared" si="64"/>
        <v>162</v>
      </c>
      <c r="U103" s="32">
        <f t="shared" si="64"/>
        <v>112</v>
      </c>
      <c r="V103" s="32">
        <f t="shared" si="64"/>
        <v>84</v>
      </c>
      <c r="W103" s="32">
        <f t="shared" si="64"/>
        <v>35</v>
      </c>
      <c r="X103" s="32">
        <f t="shared" si="64"/>
        <v>0</v>
      </c>
      <c r="Y103" s="32">
        <f t="shared" si="64"/>
        <v>17</v>
      </c>
      <c r="Z103" s="32">
        <f t="shared" si="64"/>
        <v>92</v>
      </c>
      <c r="AA103" s="32">
        <f t="shared" si="64"/>
        <v>92</v>
      </c>
      <c r="AB103" s="32">
        <f t="shared" si="64"/>
        <v>92</v>
      </c>
      <c r="AC103" s="32">
        <f t="shared" si="64"/>
        <v>92</v>
      </c>
      <c r="AD103" s="32">
        <f t="shared" si="64"/>
        <v>32</v>
      </c>
      <c r="AE103" s="32">
        <f t="shared" si="64"/>
        <v>21</v>
      </c>
      <c r="AF103" s="32">
        <f t="shared" si="64"/>
        <v>41</v>
      </c>
      <c r="AG103" s="32">
        <f t="shared" si="64"/>
        <v>141</v>
      </c>
      <c r="AH103" s="32">
        <f t="shared" si="64"/>
        <v>141</v>
      </c>
      <c r="AI103" s="32">
        <f t="shared" si="64"/>
        <v>145</v>
      </c>
      <c r="AJ103" s="32">
        <f t="shared" si="64"/>
        <v>144</v>
      </c>
      <c r="AK103" s="32">
        <f>AJ113</f>
        <v>144</v>
      </c>
      <c r="AL103" s="32">
        <f t="shared" ref="AL103:AO103" si="65">AK113</f>
        <v>93</v>
      </c>
      <c r="AM103" s="32">
        <f t="shared" si="65"/>
        <v>93</v>
      </c>
      <c r="AN103" s="32">
        <f t="shared" si="65"/>
        <v>93</v>
      </c>
      <c r="AO103" s="32">
        <f t="shared" si="65"/>
        <v>93</v>
      </c>
      <c r="AP103" s="20"/>
    </row>
    <row r="104" spans="2:42" ht="15" customHeight="1" x14ac:dyDescent="0.2">
      <c r="B104" s="232"/>
      <c r="C104" s="232"/>
      <c r="D104" s="232"/>
      <c r="E104" s="174" t="s">
        <v>23</v>
      </c>
      <c r="F104" s="33" t="s">
        <v>24</v>
      </c>
      <c r="G104" s="34"/>
      <c r="H104" s="34"/>
      <c r="I104" s="34"/>
      <c r="J104" s="34"/>
      <c r="K104" s="34">
        <v>50</v>
      </c>
      <c r="L104" s="34"/>
      <c r="M104" s="34">
        <v>68</v>
      </c>
      <c r="N104" s="34"/>
      <c r="O104" s="34"/>
      <c r="P104" s="34">
        <v>40</v>
      </c>
      <c r="Q104" s="34">
        <v>30</v>
      </c>
      <c r="R104" s="34"/>
      <c r="S104" s="35"/>
      <c r="T104" s="34"/>
      <c r="U104" s="36"/>
      <c r="V104" s="34"/>
      <c r="W104" s="34"/>
      <c r="X104" s="34">
        <v>34</v>
      </c>
      <c r="Y104" s="34">
        <v>75</v>
      </c>
      <c r="Z104" s="35"/>
      <c r="AA104" s="34"/>
      <c r="AB104" s="34"/>
      <c r="AC104" s="34"/>
      <c r="AD104" s="36"/>
      <c r="AE104" s="34">
        <v>20</v>
      </c>
      <c r="AF104" s="34"/>
      <c r="AG104" s="34"/>
      <c r="AH104" s="34">
        <v>48</v>
      </c>
      <c r="AI104" s="34">
        <v>13</v>
      </c>
      <c r="AJ104" s="34"/>
      <c r="AK104" s="34">
        <v>3</v>
      </c>
      <c r="AL104" s="34"/>
      <c r="AM104" s="34"/>
      <c r="AN104" s="34"/>
      <c r="AO104" s="34"/>
      <c r="AP104" s="37">
        <f>SUM(H104:AO104)</f>
        <v>381</v>
      </c>
    </row>
    <row r="105" spans="2:42" ht="15" customHeight="1" x14ac:dyDescent="0.2">
      <c r="B105" s="232"/>
      <c r="C105" s="232"/>
      <c r="D105" s="232"/>
      <c r="E105" s="174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5"/>
      <c r="T105" s="34"/>
      <c r="U105" s="36"/>
      <c r="V105" s="34"/>
      <c r="W105" s="34"/>
      <c r="X105" s="34"/>
      <c r="Y105" s="34"/>
      <c r="Z105" s="34"/>
      <c r="AA105" s="34"/>
      <c r="AB105" s="34"/>
      <c r="AC105" s="34"/>
      <c r="AD105" s="36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6">SUM(H105:AO105)</f>
        <v>0</v>
      </c>
    </row>
    <row r="106" spans="2:42" ht="15" customHeight="1" x14ac:dyDescent="0.2">
      <c r="B106" s="232"/>
      <c r="C106" s="232"/>
      <c r="D106" s="232"/>
      <c r="E106" s="174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6"/>
        <v>0</v>
      </c>
    </row>
    <row r="107" spans="2:42" ht="15" customHeight="1" x14ac:dyDescent="0.2">
      <c r="B107" s="232"/>
      <c r="C107" s="232"/>
      <c r="D107" s="232"/>
      <c r="E107" s="174" t="s">
        <v>68</v>
      </c>
      <c r="F107" s="33" t="s">
        <v>66</v>
      </c>
      <c r="G107" s="34"/>
      <c r="H107" s="34"/>
      <c r="I107" s="34"/>
      <c r="J107" s="34"/>
      <c r="K107" s="34">
        <v>130</v>
      </c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>
        <v>100</v>
      </c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6"/>
        <v>230</v>
      </c>
    </row>
    <row r="108" spans="2:42" s="181" customFormat="1" ht="15" customHeight="1" x14ac:dyDescent="0.2">
      <c r="B108" s="232"/>
      <c r="C108" s="232"/>
      <c r="D108" s="232"/>
      <c r="E108" s="176"/>
      <c r="F108" s="38" t="s">
        <v>25</v>
      </c>
      <c r="G108" s="178"/>
      <c r="H108" s="177"/>
      <c r="I108" s="177">
        <v>24</v>
      </c>
      <c r="J108" s="177"/>
      <c r="K108" s="177"/>
      <c r="L108" s="177"/>
      <c r="M108" s="177">
        <v>50</v>
      </c>
      <c r="N108" s="177">
        <v>53</v>
      </c>
      <c r="O108" s="177">
        <v>26</v>
      </c>
      <c r="P108" s="178">
        <v>35</v>
      </c>
      <c r="Q108" s="177"/>
      <c r="R108" s="177"/>
      <c r="S108" s="177"/>
      <c r="T108" s="177">
        <v>50</v>
      </c>
      <c r="U108" s="177">
        <v>28</v>
      </c>
      <c r="V108" s="177">
        <v>49</v>
      </c>
      <c r="W108" s="177">
        <v>35</v>
      </c>
      <c r="X108" s="177">
        <v>17</v>
      </c>
      <c r="Y108" s="177"/>
      <c r="Z108" s="177"/>
      <c r="AA108" s="177"/>
      <c r="AB108" s="177"/>
      <c r="AC108" s="177">
        <v>60</v>
      </c>
      <c r="AD108" s="177">
        <v>11</v>
      </c>
      <c r="AE108" s="177"/>
      <c r="AF108" s="177"/>
      <c r="AG108" s="178"/>
      <c r="AH108" s="177">
        <v>44</v>
      </c>
      <c r="AI108" s="177">
        <v>14</v>
      </c>
      <c r="AJ108" s="177"/>
      <c r="AK108" s="177">
        <v>54</v>
      </c>
      <c r="AL108" s="177"/>
      <c r="AM108" s="177"/>
      <c r="AN108" s="177"/>
      <c r="AO108" s="182"/>
      <c r="AP108" s="179">
        <f t="shared" si="66"/>
        <v>550</v>
      </c>
    </row>
    <row r="109" spans="2:42" ht="15" customHeight="1" x14ac:dyDescent="0.2">
      <c r="B109" s="232"/>
      <c r="C109" s="232"/>
      <c r="D109" s="232"/>
      <c r="E109" s="174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6"/>
        <v>0</v>
      </c>
    </row>
    <row r="110" spans="2:42" ht="15" customHeight="1" x14ac:dyDescent="0.2">
      <c r="B110" s="232"/>
      <c r="C110" s="232"/>
      <c r="D110" s="232"/>
      <c r="E110" s="174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6"/>
        <v>0</v>
      </c>
    </row>
    <row r="111" spans="2:42" ht="15" customHeight="1" x14ac:dyDescent="0.2">
      <c r="B111" s="232"/>
      <c r="C111" s="232"/>
      <c r="D111" s="232"/>
      <c r="E111" s="174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6"/>
        <v>0</v>
      </c>
    </row>
    <row r="112" spans="2:42" ht="15" customHeight="1" x14ac:dyDescent="0.2">
      <c r="B112" s="232"/>
      <c r="C112" s="232"/>
      <c r="D112" s="232"/>
      <c r="E112" s="174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6"/>
        <v>0</v>
      </c>
    </row>
    <row r="113" spans="2:43" ht="15" customHeight="1" x14ac:dyDescent="0.2">
      <c r="B113" s="225"/>
      <c r="C113" s="225"/>
      <c r="D113" s="225"/>
      <c r="E113" s="173"/>
      <c r="F113" s="40" t="s">
        <v>29</v>
      </c>
      <c r="G113" s="41"/>
      <c r="H113" s="32">
        <f t="shared" ref="H113:AN113" si="67">H103+H104+H105+H106+H107-H108+H109-H110-H111-H112</f>
        <v>32</v>
      </c>
      <c r="I113" s="32">
        <f t="shared" si="67"/>
        <v>8</v>
      </c>
      <c r="J113" s="32">
        <f t="shared" si="67"/>
        <v>8</v>
      </c>
      <c r="K113" s="32">
        <f t="shared" si="67"/>
        <v>188</v>
      </c>
      <c r="L113" s="32">
        <f t="shared" si="67"/>
        <v>188</v>
      </c>
      <c r="M113" s="32">
        <f t="shared" si="67"/>
        <v>206</v>
      </c>
      <c r="N113" s="32">
        <f t="shared" si="67"/>
        <v>153</v>
      </c>
      <c r="O113" s="32">
        <f t="shared" si="67"/>
        <v>127</v>
      </c>
      <c r="P113" s="32">
        <f t="shared" si="67"/>
        <v>132</v>
      </c>
      <c r="Q113" s="32">
        <f t="shared" si="67"/>
        <v>162</v>
      </c>
      <c r="R113" s="32">
        <f t="shared" si="67"/>
        <v>162</v>
      </c>
      <c r="S113" s="32">
        <f t="shared" si="67"/>
        <v>162</v>
      </c>
      <c r="T113" s="32">
        <f t="shared" si="67"/>
        <v>112</v>
      </c>
      <c r="U113" s="32">
        <f t="shared" si="67"/>
        <v>84</v>
      </c>
      <c r="V113" s="32">
        <f t="shared" si="67"/>
        <v>35</v>
      </c>
      <c r="W113" s="32">
        <f t="shared" si="67"/>
        <v>0</v>
      </c>
      <c r="X113" s="32">
        <f t="shared" si="67"/>
        <v>17</v>
      </c>
      <c r="Y113" s="32">
        <f t="shared" si="67"/>
        <v>92</v>
      </c>
      <c r="Z113" s="32">
        <f t="shared" si="67"/>
        <v>92</v>
      </c>
      <c r="AA113" s="32">
        <f t="shared" si="67"/>
        <v>92</v>
      </c>
      <c r="AB113" s="32">
        <f t="shared" si="67"/>
        <v>92</v>
      </c>
      <c r="AC113" s="32">
        <f t="shared" si="67"/>
        <v>32</v>
      </c>
      <c r="AD113" s="32">
        <f t="shared" si="67"/>
        <v>21</v>
      </c>
      <c r="AE113" s="32">
        <f t="shared" si="67"/>
        <v>41</v>
      </c>
      <c r="AF113" s="32">
        <f t="shared" si="67"/>
        <v>141</v>
      </c>
      <c r="AG113" s="32">
        <f t="shared" si="67"/>
        <v>141</v>
      </c>
      <c r="AH113" s="32">
        <f t="shared" si="67"/>
        <v>145</v>
      </c>
      <c r="AI113" s="32">
        <f t="shared" si="67"/>
        <v>144</v>
      </c>
      <c r="AJ113" s="32">
        <f t="shared" si="67"/>
        <v>144</v>
      </c>
      <c r="AK113" s="32">
        <f t="shared" si="67"/>
        <v>93</v>
      </c>
      <c r="AL113" s="32">
        <f t="shared" si="67"/>
        <v>93</v>
      </c>
      <c r="AM113" s="32">
        <f t="shared" si="67"/>
        <v>93</v>
      </c>
      <c r="AN113" s="32">
        <f t="shared" si="67"/>
        <v>93</v>
      </c>
      <c r="AO113" s="32"/>
      <c r="AP113" s="42">
        <f>AO103</f>
        <v>93</v>
      </c>
    </row>
    <row r="114" spans="2:43" ht="15" customHeight="1" x14ac:dyDescent="0.2">
      <c r="B114" s="224"/>
      <c r="C114" s="224" t="s">
        <v>71</v>
      </c>
      <c r="D114" s="224" t="s">
        <v>63</v>
      </c>
      <c r="E114" s="16" t="s">
        <v>72</v>
      </c>
      <c r="F114" s="168" t="s">
        <v>22</v>
      </c>
      <c r="G114" s="41"/>
      <c r="H114" s="32">
        <f>G119</f>
        <v>0</v>
      </c>
      <c r="I114" s="32">
        <f t="shared" ref="I114:AJ114" si="68">H119</f>
        <v>0</v>
      </c>
      <c r="J114" s="32">
        <f t="shared" si="68"/>
        <v>0</v>
      </c>
      <c r="K114" s="32">
        <f t="shared" si="68"/>
        <v>0</v>
      </c>
      <c r="L114" s="32">
        <f t="shared" si="68"/>
        <v>0</v>
      </c>
      <c r="M114" s="32">
        <f t="shared" si="68"/>
        <v>0</v>
      </c>
      <c r="N114" s="32">
        <f t="shared" si="68"/>
        <v>0</v>
      </c>
      <c r="O114" s="32">
        <f t="shared" si="68"/>
        <v>0</v>
      </c>
      <c r="P114" s="32">
        <f t="shared" si="68"/>
        <v>0</v>
      </c>
      <c r="Q114" s="32">
        <f t="shared" si="68"/>
        <v>0</v>
      </c>
      <c r="R114" s="32">
        <f t="shared" si="68"/>
        <v>0</v>
      </c>
      <c r="S114" s="32">
        <f t="shared" si="68"/>
        <v>0</v>
      </c>
      <c r="T114" s="32">
        <f t="shared" si="68"/>
        <v>0</v>
      </c>
      <c r="U114" s="32">
        <f t="shared" si="68"/>
        <v>0</v>
      </c>
      <c r="V114" s="32">
        <f t="shared" si="68"/>
        <v>0</v>
      </c>
      <c r="W114" s="32">
        <f t="shared" si="68"/>
        <v>0</v>
      </c>
      <c r="X114" s="32">
        <f t="shared" si="68"/>
        <v>0</v>
      </c>
      <c r="Y114" s="32">
        <f t="shared" si="68"/>
        <v>0</v>
      </c>
      <c r="Z114" s="32">
        <f t="shared" si="68"/>
        <v>0</v>
      </c>
      <c r="AA114" s="32">
        <f t="shared" si="68"/>
        <v>0</v>
      </c>
      <c r="AB114" s="32">
        <f t="shared" si="68"/>
        <v>0</v>
      </c>
      <c r="AC114" s="32">
        <f t="shared" si="68"/>
        <v>0</v>
      </c>
      <c r="AD114" s="32">
        <f t="shared" si="68"/>
        <v>0</v>
      </c>
      <c r="AE114" s="32">
        <f t="shared" si="68"/>
        <v>0</v>
      </c>
      <c r="AF114" s="32">
        <f t="shared" si="68"/>
        <v>0</v>
      </c>
      <c r="AG114" s="32">
        <f t="shared" si="68"/>
        <v>0</v>
      </c>
      <c r="AH114" s="32">
        <f t="shared" si="68"/>
        <v>0</v>
      </c>
      <c r="AI114" s="32">
        <f t="shared" si="68"/>
        <v>0</v>
      </c>
      <c r="AJ114" s="32">
        <f t="shared" si="68"/>
        <v>0</v>
      </c>
      <c r="AK114" s="32">
        <f>AJ119</f>
        <v>0</v>
      </c>
      <c r="AL114" s="32">
        <f>AK119</f>
        <v>0</v>
      </c>
      <c r="AM114" s="32">
        <f t="shared" ref="AM114:AO114" si="69">AL119</f>
        <v>0</v>
      </c>
      <c r="AN114" s="32">
        <f t="shared" si="69"/>
        <v>0</v>
      </c>
      <c r="AO114" s="32">
        <f t="shared" si="69"/>
        <v>0</v>
      </c>
      <c r="AP114" s="20"/>
      <c r="AQ114" s="44"/>
    </row>
    <row r="115" spans="2:43" ht="15" customHeight="1" x14ac:dyDescent="0.2">
      <c r="B115" s="232"/>
      <c r="C115" s="232"/>
      <c r="D115" s="232"/>
      <c r="E115" s="174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customHeight="1" x14ac:dyDescent="0.2">
      <c r="B116" s="232"/>
      <c r="C116" s="232"/>
      <c r="D116" s="232"/>
      <c r="E116" s="174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customHeight="1" x14ac:dyDescent="0.2">
      <c r="B117" s="232"/>
      <c r="C117" s="232"/>
      <c r="D117" s="232"/>
      <c r="E117" s="174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customHeight="1" x14ac:dyDescent="0.2">
      <c r="B118" s="232"/>
      <c r="C118" s="232"/>
      <c r="D118" s="232"/>
      <c r="E118" s="174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customHeight="1" x14ac:dyDescent="0.2">
      <c r="B119" s="225"/>
      <c r="C119" s="225"/>
      <c r="D119" s="225"/>
      <c r="E119" s="173"/>
      <c r="F119" s="40" t="s">
        <v>29</v>
      </c>
      <c r="G119" s="41"/>
      <c r="H119" s="32">
        <f t="shared" ref="H119:T119" si="70">H114+H115-H116+H117-H118</f>
        <v>0</v>
      </c>
      <c r="I119" s="32">
        <f t="shared" si="70"/>
        <v>0</v>
      </c>
      <c r="J119" s="32">
        <f t="shared" si="70"/>
        <v>0</v>
      </c>
      <c r="K119" s="32">
        <f t="shared" si="70"/>
        <v>0</v>
      </c>
      <c r="L119" s="32">
        <f t="shared" si="70"/>
        <v>0</v>
      </c>
      <c r="M119" s="32">
        <f t="shared" si="70"/>
        <v>0</v>
      </c>
      <c r="N119" s="32">
        <f t="shared" si="70"/>
        <v>0</v>
      </c>
      <c r="O119" s="32">
        <f t="shared" si="70"/>
        <v>0</v>
      </c>
      <c r="P119" s="32">
        <f t="shared" si="70"/>
        <v>0</v>
      </c>
      <c r="Q119" s="32">
        <f t="shared" si="70"/>
        <v>0</v>
      </c>
      <c r="R119" s="32">
        <f t="shared" si="70"/>
        <v>0</v>
      </c>
      <c r="S119" s="32">
        <f t="shared" si="70"/>
        <v>0</v>
      </c>
      <c r="T119" s="32">
        <f t="shared" si="70"/>
        <v>0</v>
      </c>
      <c r="U119" s="32">
        <f>U114+U115-U116+U117-U118</f>
        <v>0</v>
      </c>
      <c r="V119" s="32">
        <f t="shared" ref="V119" si="71">V114+V115-V116+V117-V118</f>
        <v>0</v>
      </c>
      <c r="W119" s="32">
        <f>W114+W115-W116+W117-W118</f>
        <v>0</v>
      </c>
      <c r="X119" s="32">
        <f t="shared" ref="X119:AN119" si="72">X114+X115-X116+X117-X118</f>
        <v>0</v>
      </c>
      <c r="Y119" s="32">
        <f t="shared" si="72"/>
        <v>0</v>
      </c>
      <c r="Z119" s="32">
        <f t="shared" si="72"/>
        <v>0</v>
      </c>
      <c r="AA119" s="32">
        <f t="shared" si="72"/>
        <v>0</v>
      </c>
      <c r="AB119" s="32">
        <f t="shared" si="72"/>
        <v>0</v>
      </c>
      <c r="AC119" s="32">
        <f t="shared" si="72"/>
        <v>0</v>
      </c>
      <c r="AD119" s="32">
        <f t="shared" si="72"/>
        <v>0</v>
      </c>
      <c r="AE119" s="32">
        <f t="shared" si="72"/>
        <v>0</v>
      </c>
      <c r="AF119" s="32">
        <f t="shared" si="72"/>
        <v>0</v>
      </c>
      <c r="AG119" s="32">
        <f t="shared" si="72"/>
        <v>0</v>
      </c>
      <c r="AH119" s="32">
        <f t="shared" si="72"/>
        <v>0</v>
      </c>
      <c r="AI119" s="32">
        <f t="shared" si="72"/>
        <v>0</v>
      </c>
      <c r="AJ119" s="32">
        <f t="shared" si="72"/>
        <v>0</v>
      </c>
      <c r="AK119" s="32">
        <f t="shared" si="72"/>
        <v>0</v>
      </c>
      <c r="AL119" s="32">
        <f t="shared" si="72"/>
        <v>0</v>
      </c>
      <c r="AM119" s="32">
        <f t="shared" si="72"/>
        <v>0</v>
      </c>
      <c r="AN119" s="32">
        <f t="shared" si="72"/>
        <v>0</v>
      </c>
      <c r="AO119" s="32"/>
      <c r="AP119" s="42">
        <f>AO114</f>
        <v>0</v>
      </c>
    </row>
    <row r="120" spans="2:43" x14ac:dyDescent="0.2">
      <c r="B120" s="224"/>
      <c r="C120" s="224" t="s">
        <v>73</v>
      </c>
      <c r="D120" s="224" t="s">
        <v>74</v>
      </c>
      <c r="E120" s="16"/>
      <c r="F120" s="168" t="s">
        <v>22</v>
      </c>
      <c r="G120" s="41"/>
      <c r="H120" s="32">
        <v>0</v>
      </c>
      <c r="I120" s="32">
        <f t="shared" ref="I120:AJ120" si="73">H125</f>
        <v>0</v>
      </c>
      <c r="J120" s="32">
        <f t="shared" si="73"/>
        <v>0</v>
      </c>
      <c r="K120" s="32">
        <f t="shared" si="73"/>
        <v>0</v>
      </c>
      <c r="L120" s="32">
        <f t="shared" si="73"/>
        <v>0</v>
      </c>
      <c r="M120" s="32">
        <f t="shared" si="73"/>
        <v>0</v>
      </c>
      <c r="N120" s="32">
        <f t="shared" si="73"/>
        <v>0</v>
      </c>
      <c r="O120" s="32">
        <f t="shared" si="73"/>
        <v>0</v>
      </c>
      <c r="P120" s="32">
        <f t="shared" si="73"/>
        <v>0</v>
      </c>
      <c r="Q120" s="32">
        <f t="shared" si="73"/>
        <v>0</v>
      </c>
      <c r="R120" s="32">
        <f t="shared" si="73"/>
        <v>0</v>
      </c>
      <c r="S120" s="32">
        <f t="shared" si="73"/>
        <v>0</v>
      </c>
      <c r="T120" s="32">
        <f t="shared" si="73"/>
        <v>0</v>
      </c>
      <c r="U120" s="32">
        <f t="shared" si="73"/>
        <v>0</v>
      </c>
      <c r="V120" s="32">
        <f t="shared" si="73"/>
        <v>0</v>
      </c>
      <c r="W120" s="32">
        <f t="shared" si="73"/>
        <v>0</v>
      </c>
      <c r="X120" s="32">
        <f t="shared" si="73"/>
        <v>0</v>
      </c>
      <c r="Y120" s="32">
        <f t="shared" si="73"/>
        <v>0</v>
      </c>
      <c r="Z120" s="32">
        <f t="shared" si="73"/>
        <v>0</v>
      </c>
      <c r="AA120" s="32">
        <f t="shared" si="73"/>
        <v>0</v>
      </c>
      <c r="AB120" s="32">
        <f t="shared" si="73"/>
        <v>0</v>
      </c>
      <c r="AC120" s="32">
        <f t="shared" si="73"/>
        <v>0</v>
      </c>
      <c r="AD120" s="32">
        <f t="shared" si="73"/>
        <v>0</v>
      </c>
      <c r="AE120" s="32">
        <f t="shared" si="73"/>
        <v>0</v>
      </c>
      <c r="AF120" s="32">
        <f t="shared" si="73"/>
        <v>0</v>
      </c>
      <c r="AG120" s="32">
        <f t="shared" si="73"/>
        <v>0</v>
      </c>
      <c r="AH120" s="32">
        <f t="shared" si="73"/>
        <v>0</v>
      </c>
      <c r="AI120" s="32">
        <f t="shared" si="73"/>
        <v>0</v>
      </c>
      <c r="AJ120" s="32">
        <f t="shared" si="73"/>
        <v>0</v>
      </c>
      <c r="AK120" s="32">
        <f>AJ125</f>
        <v>0</v>
      </c>
      <c r="AL120" s="32">
        <f>AK125</f>
        <v>0</v>
      </c>
      <c r="AM120" s="32">
        <f t="shared" ref="AM120:AO120" si="74">AL125</f>
        <v>0</v>
      </c>
      <c r="AN120" s="32">
        <f t="shared" si="74"/>
        <v>0</v>
      </c>
      <c r="AO120" s="32">
        <f t="shared" si="74"/>
        <v>0</v>
      </c>
      <c r="AP120" s="45"/>
    </row>
    <row r="121" spans="2:43" x14ac:dyDescent="0.2">
      <c r="B121" s="232"/>
      <c r="C121" s="232"/>
      <c r="D121" s="232"/>
      <c r="E121" s="174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x14ac:dyDescent="0.2">
      <c r="B122" s="232"/>
      <c r="C122" s="232"/>
      <c r="D122" s="232"/>
      <c r="E122" s="174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x14ac:dyDescent="0.2">
      <c r="B123" s="232"/>
      <c r="C123" s="232"/>
      <c r="D123" s="232"/>
      <c r="E123" s="174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x14ac:dyDescent="0.2">
      <c r="B124" s="232"/>
      <c r="C124" s="232"/>
      <c r="D124" s="232"/>
      <c r="E124" s="174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x14ac:dyDescent="0.2">
      <c r="B125" s="225"/>
      <c r="C125" s="225"/>
      <c r="D125" s="225"/>
      <c r="E125" s="173"/>
      <c r="F125" s="40" t="s">
        <v>29</v>
      </c>
      <c r="G125" s="46"/>
      <c r="H125" s="32">
        <f t="shared" ref="H125:AN125" si="75">H120+H121-H122+H123-H124</f>
        <v>0</v>
      </c>
      <c r="I125" s="32">
        <f t="shared" si="75"/>
        <v>0</v>
      </c>
      <c r="J125" s="32">
        <f t="shared" si="75"/>
        <v>0</v>
      </c>
      <c r="K125" s="32">
        <f t="shared" si="75"/>
        <v>0</v>
      </c>
      <c r="L125" s="32">
        <f t="shared" si="75"/>
        <v>0</v>
      </c>
      <c r="M125" s="32">
        <f t="shared" si="75"/>
        <v>0</v>
      </c>
      <c r="N125" s="32">
        <f t="shared" si="75"/>
        <v>0</v>
      </c>
      <c r="O125" s="32">
        <f t="shared" si="75"/>
        <v>0</v>
      </c>
      <c r="P125" s="32">
        <f t="shared" si="75"/>
        <v>0</v>
      </c>
      <c r="Q125" s="32">
        <f t="shared" si="75"/>
        <v>0</v>
      </c>
      <c r="R125" s="32">
        <f t="shared" si="75"/>
        <v>0</v>
      </c>
      <c r="S125" s="32">
        <f t="shared" si="75"/>
        <v>0</v>
      </c>
      <c r="T125" s="32">
        <f t="shared" si="75"/>
        <v>0</v>
      </c>
      <c r="U125" s="32">
        <f t="shared" si="75"/>
        <v>0</v>
      </c>
      <c r="V125" s="32">
        <f t="shared" si="75"/>
        <v>0</v>
      </c>
      <c r="W125" s="32">
        <f t="shared" si="75"/>
        <v>0</v>
      </c>
      <c r="X125" s="32">
        <f t="shared" si="75"/>
        <v>0</v>
      </c>
      <c r="Y125" s="32">
        <f t="shared" si="75"/>
        <v>0</v>
      </c>
      <c r="Z125" s="32">
        <f t="shared" si="75"/>
        <v>0</v>
      </c>
      <c r="AA125" s="32">
        <f t="shared" si="75"/>
        <v>0</v>
      </c>
      <c r="AB125" s="32">
        <f t="shared" si="75"/>
        <v>0</v>
      </c>
      <c r="AC125" s="32">
        <f t="shared" si="75"/>
        <v>0</v>
      </c>
      <c r="AD125" s="32">
        <f t="shared" si="75"/>
        <v>0</v>
      </c>
      <c r="AE125" s="32">
        <f t="shared" si="75"/>
        <v>0</v>
      </c>
      <c r="AF125" s="32">
        <f t="shared" si="75"/>
        <v>0</v>
      </c>
      <c r="AG125" s="32">
        <f t="shared" si="75"/>
        <v>0</v>
      </c>
      <c r="AH125" s="32">
        <f t="shared" si="75"/>
        <v>0</v>
      </c>
      <c r="AI125" s="32">
        <f t="shared" si="75"/>
        <v>0</v>
      </c>
      <c r="AJ125" s="32">
        <f t="shared" si="75"/>
        <v>0</v>
      </c>
      <c r="AK125" s="32">
        <f t="shared" si="75"/>
        <v>0</v>
      </c>
      <c r="AL125" s="32">
        <f t="shared" si="75"/>
        <v>0</v>
      </c>
      <c r="AM125" s="32">
        <f t="shared" si="75"/>
        <v>0</v>
      </c>
      <c r="AN125" s="32">
        <f t="shared" si="75"/>
        <v>0</v>
      </c>
      <c r="AO125" s="32"/>
      <c r="AP125" s="42">
        <f>AO120</f>
        <v>0</v>
      </c>
    </row>
    <row r="126" spans="2:43" x14ac:dyDescent="0.2">
      <c r="B126" s="224"/>
      <c r="C126" s="224" t="s">
        <v>75</v>
      </c>
      <c r="D126" s="224" t="s">
        <v>76</v>
      </c>
      <c r="E126" s="16"/>
      <c r="F126" s="168" t="s">
        <v>22</v>
      </c>
      <c r="G126" s="41"/>
      <c r="H126" s="32">
        <v>0</v>
      </c>
      <c r="I126" s="32">
        <f t="shared" ref="I126:AJ126" si="76">H131</f>
        <v>0</v>
      </c>
      <c r="J126" s="32">
        <f t="shared" si="76"/>
        <v>0</v>
      </c>
      <c r="K126" s="32">
        <f t="shared" si="76"/>
        <v>0</v>
      </c>
      <c r="L126" s="32">
        <f t="shared" si="76"/>
        <v>0</v>
      </c>
      <c r="M126" s="32">
        <f t="shared" si="76"/>
        <v>0</v>
      </c>
      <c r="N126" s="32">
        <f t="shared" si="76"/>
        <v>0</v>
      </c>
      <c r="O126" s="32">
        <f t="shared" si="76"/>
        <v>0</v>
      </c>
      <c r="P126" s="32">
        <f t="shared" si="76"/>
        <v>0</v>
      </c>
      <c r="Q126" s="32">
        <f t="shared" si="76"/>
        <v>0</v>
      </c>
      <c r="R126" s="32">
        <f t="shared" si="76"/>
        <v>0</v>
      </c>
      <c r="S126" s="32">
        <f t="shared" si="76"/>
        <v>0</v>
      </c>
      <c r="T126" s="32">
        <f t="shared" si="76"/>
        <v>0</v>
      </c>
      <c r="U126" s="32">
        <f t="shared" si="76"/>
        <v>0</v>
      </c>
      <c r="V126" s="32">
        <f t="shared" si="76"/>
        <v>0</v>
      </c>
      <c r="W126" s="32">
        <f t="shared" si="76"/>
        <v>0</v>
      </c>
      <c r="X126" s="32">
        <f t="shared" si="76"/>
        <v>0</v>
      </c>
      <c r="Y126" s="32">
        <f t="shared" si="76"/>
        <v>0</v>
      </c>
      <c r="Z126" s="32">
        <f t="shared" si="76"/>
        <v>0</v>
      </c>
      <c r="AA126" s="32">
        <f t="shared" si="76"/>
        <v>0</v>
      </c>
      <c r="AB126" s="32">
        <f t="shared" si="76"/>
        <v>0</v>
      </c>
      <c r="AC126" s="32">
        <f t="shared" si="76"/>
        <v>0</v>
      </c>
      <c r="AD126" s="32">
        <f t="shared" si="76"/>
        <v>0</v>
      </c>
      <c r="AE126" s="32">
        <f t="shared" si="76"/>
        <v>0</v>
      </c>
      <c r="AF126" s="32">
        <f t="shared" si="76"/>
        <v>0</v>
      </c>
      <c r="AG126" s="32">
        <f t="shared" si="76"/>
        <v>0</v>
      </c>
      <c r="AH126" s="32">
        <f t="shared" si="76"/>
        <v>0</v>
      </c>
      <c r="AI126" s="32">
        <f t="shared" si="76"/>
        <v>0</v>
      </c>
      <c r="AJ126" s="32">
        <f t="shared" si="76"/>
        <v>0</v>
      </c>
      <c r="AK126" s="32">
        <f>AJ131</f>
        <v>0</v>
      </c>
      <c r="AL126" s="32">
        <f>AK131</f>
        <v>0</v>
      </c>
      <c r="AM126" s="32">
        <f t="shared" ref="AM126:AO126" si="77">AL131</f>
        <v>0</v>
      </c>
      <c r="AN126" s="32">
        <f t="shared" si="77"/>
        <v>0</v>
      </c>
      <c r="AO126" s="32">
        <f t="shared" si="77"/>
        <v>0</v>
      </c>
      <c r="AP126" s="45"/>
    </row>
    <row r="127" spans="2:43" x14ac:dyDescent="0.2">
      <c r="B127" s="232"/>
      <c r="C127" s="232"/>
      <c r="D127" s="232"/>
      <c r="E127" s="174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x14ac:dyDescent="0.2">
      <c r="B128" s="232"/>
      <c r="C128" s="232"/>
      <c r="D128" s="232"/>
      <c r="E128" s="174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x14ac:dyDescent="0.2">
      <c r="B129" s="232"/>
      <c r="C129" s="232"/>
      <c r="D129" s="232"/>
      <c r="E129" s="174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x14ac:dyDescent="0.2">
      <c r="B130" s="232"/>
      <c r="C130" s="232"/>
      <c r="D130" s="232"/>
      <c r="E130" s="174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x14ac:dyDescent="0.2">
      <c r="B131" s="225"/>
      <c r="C131" s="225"/>
      <c r="D131" s="225"/>
      <c r="E131" s="173"/>
      <c r="F131" s="40" t="s">
        <v>29</v>
      </c>
      <c r="G131" s="46"/>
      <c r="H131" s="32">
        <f t="shared" ref="H131:AN131" si="78">H126+H127-H128+H129-H130</f>
        <v>0</v>
      </c>
      <c r="I131" s="32">
        <f t="shared" si="78"/>
        <v>0</v>
      </c>
      <c r="J131" s="32">
        <f t="shared" si="78"/>
        <v>0</v>
      </c>
      <c r="K131" s="32">
        <f t="shared" si="78"/>
        <v>0</v>
      </c>
      <c r="L131" s="32">
        <f t="shared" si="78"/>
        <v>0</v>
      </c>
      <c r="M131" s="32">
        <f t="shared" si="78"/>
        <v>0</v>
      </c>
      <c r="N131" s="32">
        <f t="shared" si="78"/>
        <v>0</v>
      </c>
      <c r="O131" s="32">
        <f t="shared" si="78"/>
        <v>0</v>
      </c>
      <c r="P131" s="32">
        <f t="shared" si="78"/>
        <v>0</v>
      </c>
      <c r="Q131" s="32">
        <f t="shared" si="78"/>
        <v>0</v>
      </c>
      <c r="R131" s="32">
        <f t="shared" si="78"/>
        <v>0</v>
      </c>
      <c r="S131" s="32">
        <f t="shared" si="78"/>
        <v>0</v>
      </c>
      <c r="T131" s="32">
        <f t="shared" si="78"/>
        <v>0</v>
      </c>
      <c r="U131" s="32">
        <f t="shared" si="78"/>
        <v>0</v>
      </c>
      <c r="V131" s="32">
        <f t="shared" si="78"/>
        <v>0</v>
      </c>
      <c r="W131" s="32">
        <f t="shared" si="78"/>
        <v>0</v>
      </c>
      <c r="X131" s="32">
        <f t="shared" si="78"/>
        <v>0</v>
      </c>
      <c r="Y131" s="32">
        <f t="shared" si="78"/>
        <v>0</v>
      </c>
      <c r="Z131" s="32">
        <f t="shared" si="78"/>
        <v>0</v>
      </c>
      <c r="AA131" s="32">
        <f t="shared" si="78"/>
        <v>0</v>
      </c>
      <c r="AB131" s="32">
        <f t="shared" si="78"/>
        <v>0</v>
      </c>
      <c r="AC131" s="32">
        <f t="shared" si="78"/>
        <v>0</v>
      </c>
      <c r="AD131" s="32">
        <f t="shared" si="78"/>
        <v>0</v>
      </c>
      <c r="AE131" s="32">
        <f t="shared" si="78"/>
        <v>0</v>
      </c>
      <c r="AF131" s="32">
        <f t="shared" si="78"/>
        <v>0</v>
      </c>
      <c r="AG131" s="32">
        <f t="shared" si="78"/>
        <v>0</v>
      </c>
      <c r="AH131" s="32">
        <f t="shared" si="78"/>
        <v>0</v>
      </c>
      <c r="AI131" s="32">
        <f t="shared" si="78"/>
        <v>0</v>
      </c>
      <c r="AJ131" s="32">
        <f t="shared" si="78"/>
        <v>0</v>
      </c>
      <c r="AK131" s="32">
        <f t="shared" si="78"/>
        <v>0</v>
      </c>
      <c r="AL131" s="32">
        <f t="shared" si="78"/>
        <v>0</v>
      </c>
      <c r="AM131" s="32">
        <f t="shared" si="78"/>
        <v>0</v>
      </c>
      <c r="AN131" s="32">
        <f t="shared" si="78"/>
        <v>0</v>
      </c>
      <c r="AO131" s="32"/>
      <c r="AP131" s="42">
        <f>AO126</f>
        <v>0</v>
      </c>
    </row>
    <row r="132" spans="2:42" x14ac:dyDescent="0.2">
      <c r="B132" s="224"/>
      <c r="C132" s="224" t="s">
        <v>77</v>
      </c>
      <c r="D132" s="224" t="s">
        <v>78</v>
      </c>
      <c r="E132" s="16"/>
      <c r="F132" s="168" t="s">
        <v>22</v>
      </c>
      <c r="G132" s="41"/>
      <c r="H132" s="32">
        <v>0</v>
      </c>
      <c r="I132" s="32">
        <f t="shared" ref="I132:AJ132" si="79">H137</f>
        <v>0</v>
      </c>
      <c r="J132" s="32">
        <f t="shared" si="79"/>
        <v>0</v>
      </c>
      <c r="K132" s="32">
        <f t="shared" si="79"/>
        <v>0</v>
      </c>
      <c r="L132" s="32">
        <f t="shared" si="79"/>
        <v>0</v>
      </c>
      <c r="M132" s="32">
        <f t="shared" si="79"/>
        <v>0</v>
      </c>
      <c r="N132" s="32">
        <f t="shared" si="79"/>
        <v>0</v>
      </c>
      <c r="O132" s="32">
        <f t="shared" si="79"/>
        <v>0</v>
      </c>
      <c r="P132" s="32">
        <f t="shared" si="79"/>
        <v>0</v>
      </c>
      <c r="Q132" s="32">
        <f t="shared" si="79"/>
        <v>20</v>
      </c>
      <c r="R132" s="32">
        <f t="shared" si="79"/>
        <v>20</v>
      </c>
      <c r="S132" s="32">
        <f t="shared" si="79"/>
        <v>20</v>
      </c>
      <c r="T132" s="32">
        <f t="shared" si="79"/>
        <v>20</v>
      </c>
      <c r="U132" s="32">
        <f t="shared" si="79"/>
        <v>20</v>
      </c>
      <c r="V132" s="32">
        <f t="shared" si="79"/>
        <v>20</v>
      </c>
      <c r="W132" s="32">
        <f t="shared" si="79"/>
        <v>0</v>
      </c>
      <c r="X132" s="32">
        <f t="shared" si="79"/>
        <v>0</v>
      </c>
      <c r="Y132" s="32">
        <f t="shared" si="79"/>
        <v>0</v>
      </c>
      <c r="Z132" s="32">
        <f t="shared" si="79"/>
        <v>0</v>
      </c>
      <c r="AA132" s="32">
        <f t="shared" si="79"/>
        <v>0</v>
      </c>
      <c r="AB132" s="32">
        <f t="shared" si="79"/>
        <v>0</v>
      </c>
      <c r="AC132" s="32">
        <f t="shared" si="79"/>
        <v>0</v>
      </c>
      <c r="AD132" s="32">
        <f t="shared" si="79"/>
        <v>0</v>
      </c>
      <c r="AE132" s="32">
        <f t="shared" si="79"/>
        <v>20</v>
      </c>
      <c r="AF132" s="32">
        <f t="shared" si="79"/>
        <v>0</v>
      </c>
      <c r="AG132" s="32">
        <f t="shared" si="79"/>
        <v>0</v>
      </c>
      <c r="AH132" s="32">
        <f t="shared" si="79"/>
        <v>0</v>
      </c>
      <c r="AI132" s="32">
        <f t="shared" si="79"/>
        <v>0</v>
      </c>
      <c r="AJ132" s="32">
        <f t="shared" si="79"/>
        <v>0</v>
      </c>
      <c r="AK132" s="32">
        <f>AJ137</f>
        <v>0</v>
      </c>
      <c r="AL132" s="32">
        <f>AK137</f>
        <v>-20</v>
      </c>
      <c r="AM132" s="32">
        <f t="shared" ref="AM132:AO132" si="80">AL137</f>
        <v>-20</v>
      </c>
      <c r="AN132" s="32">
        <f t="shared" si="80"/>
        <v>-20</v>
      </c>
      <c r="AO132" s="32">
        <f t="shared" si="80"/>
        <v>-20</v>
      </c>
      <c r="AP132" s="45"/>
    </row>
    <row r="133" spans="2:42" x14ac:dyDescent="0.2">
      <c r="B133" s="232"/>
      <c r="C133" s="232"/>
      <c r="D133" s="232"/>
      <c r="E133" s="174" t="s">
        <v>23</v>
      </c>
      <c r="F133" s="33" t="s">
        <v>24</v>
      </c>
      <c r="G133" s="34"/>
      <c r="H133" s="34"/>
      <c r="I133" s="34"/>
      <c r="J133" s="34"/>
      <c r="K133" s="34"/>
      <c r="L133" s="34"/>
      <c r="M133" s="34"/>
      <c r="N133" s="34"/>
      <c r="O133" s="34"/>
      <c r="P133" s="34">
        <v>20</v>
      </c>
      <c r="Q133" s="34"/>
      <c r="R133" s="34"/>
      <c r="S133" s="35"/>
      <c r="T133" s="34"/>
      <c r="U133" s="35"/>
      <c r="V133" s="34"/>
      <c r="W133" s="34"/>
      <c r="X133" s="34"/>
      <c r="Y133" s="34"/>
      <c r="Z133" s="34"/>
      <c r="AA133" s="34"/>
      <c r="AB133" s="34"/>
      <c r="AC133" s="34"/>
      <c r="AD133" s="36">
        <v>20</v>
      </c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7">
        <f>SUM(H133:AO133)</f>
        <v>40</v>
      </c>
    </row>
    <row r="134" spans="2:42" s="181" customFormat="1" x14ac:dyDescent="0.2">
      <c r="B134" s="232"/>
      <c r="C134" s="232"/>
      <c r="D134" s="232"/>
      <c r="E134" s="176"/>
      <c r="F134" s="38" t="s">
        <v>25</v>
      </c>
      <c r="G134" s="178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>
        <v>20</v>
      </c>
      <c r="W134" s="177"/>
      <c r="X134" s="177"/>
      <c r="Y134" s="177"/>
      <c r="Z134" s="177"/>
      <c r="AA134" s="177"/>
      <c r="AB134" s="177"/>
      <c r="AC134" s="177"/>
      <c r="AD134" s="177"/>
      <c r="AE134" s="177">
        <v>20</v>
      </c>
      <c r="AF134" s="177"/>
      <c r="AG134" s="177"/>
      <c r="AH134" s="177"/>
      <c r="AI134" s="177"/>
      <c r="AJ134" s="177"/>
      <c r="AK134" s="177">
        <v>20</v>
      </c>
      <c r="AL134" s="177"/>
      <c r="AM134" s="177"/>
      <c r="AN134" s="177"/>
      <c r="AO134" s="182"/>
      <c r="AP134" s="179">
        <f>SUM(H134:AO134)</f>
        <v>60</v>
      </c>
    </row>
    <row r="135" spans="2:42" x14ac:dyDescent="0.2">
      <c r="B135" s="232"/>
      <c r="C135" s="232"/>
      <c r="D135" s="232"/>
      <c r="E135" s="174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2"/>
      <c r="C136" s="232"/>
      <c r="D136" s="232"/>
      <c r="E136" s="174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25"/>
      <c r="C137" s="225"/>
      <c r="D137" s="225"/>
      <c r="E137" s="173"/>
      <c r="F137" s="40" t="s">
        <v>29</v>
      </c>
      <c r="G137" s="46"/>
      <c r="H137" s="32">
        <f t="shared" ref="H137:AN137" si="81">H132+H133-H134+H135-H136</f>
        <v>0</v>
      </c>
      <c r="I137" s="32">
        <f t="shared" si="81"/>
        <v>0</v>
      </c>
      <c r="J137" s="32">
        <f t="shared" si="81"/>
        <v>0</v>
      </c>
      <c r="K137" s="32">
        <f t="shared" si="81"/>
        <v>0</v>
      </c>
      <c r="L137" s="32">
        <f t="shared" si="81"/>
        <v>0</v>
      </c>
      <c r="M137" s="32">
        <f t="shared" si="81"/>
        <v>0</v>
      </c>
      <c r="N137" s="32">
        <f t="shared" si="81"/>
        <v>0</v>
      </c>
      <c r="O137" s="32">
        <f t="shared" si="81"/>
        <v>0</v>
      </c>
      <c r="P137" s="32">
        <f t="shared" si="81"/>
        <v>20</v>
      </c>
      <c r="Q137" s="32">
        <f t="shared" si="81"/>
        <v>20</v>
      </c>
      <c r="R137" s="32">
        <f t="shared" si="81"/>
        <v>20</v>
      </c>
      <c r="S137" s="32">
        <f t="shared" si="81"/>
        <v>20</v>
      </c>
      <c r="T137" s="32">
        <f t="shared" si="81"/>
        <v>20</v>
      </c>
      <c r="U137" s="32">
        <f t="shared" si="81"/>
        <v>20</v>
      </c>
      <c r="V137" s="32">
        <f t="shared" si="81"/>
        <v>0</v>
      </c>
      <c r="W137" s="32">
        <f t="shared" si="81"/>
        <v>0</v>
      </c>
      <c r="X137" s="32">
        <f t="shared" si="81"/>
        <v>0</v>
      </c>
      <c r="Y137" s="32">
        <f t="shared" si="81"/>
        <v>0</v>
      </c>
      <c r="Z137" s="32">
        <f t="shared" si="81"/>
        <v>0</v>
      </c>
      <c r="AA137" s="32">
        <f t="shared" si="81"/>
        <v>0</v>
      </c>
      <c r="AB137" s="32">
        <f t="shared" si="81"/>
        <v>0</v>
      </c>
      <c r="AC137" s="32">
        <f t="shared" si="81"/>
        <v>0</v>
      </c>
      <c r="AD137" s="32">
        <f t="shared" si="81"/>
        <v>20</v>
      </c>
      <c r="AE137" s="32">
        <f t="shared" si="81"/>
        <v>0</v>
      </c>
      <c r="AF137" s="32">
        <f t="shared" si="81"/>
        <v>0</v>
      </c>
      <c r="AG137" s="32">
        <f t="shared" si="81"/>
        <v>0</v>
      </c>
      <c r="AH137" s="32">
        <f t="shared" si="81"/>
        <v>0</v>
      </c>
      <c r="AI137" s="32">
        <f t="shared" si="81"/>
        <v>0</v>
      </c>
      <c r="AJ137" s="32">
        <f t="shared" si="81"/>
        <v>0</v>
      </c>
      <c r="AK137" s="32">
        <f t="shared" si="81"/>
        <v>-20</v>
      </c>
      <c r="AL137" s="32">
        <f t="shared" si="81"/>
        <v>-20</v>
      </c>
      <c r="AM137" s="32">
        <f t="shared" si="81"/>
        <v>-20</v>
      </c>
      <c r="AN137" s="32">
        <f t="shared" si="81"/>
        <v>-20</v>
      </c>
      <c r="AO137" s="32"/>
      <c r="AP137" s="42">
        <f>AO132</f>
        <v>-20</v>
      </c>
    </row>
    <row r="138" spans="2:42" x14ac:dyDescent="0.2">
      <c r="B138" s="224"/>
      <c r="C138" s="224" t="s">
        <v>79</v>
      </c>
      <c r="D138" s="224" t="s">
        <v>80</v>
      </c>
      <c r="E138" s="16"/>
      <c r="F138" s="168" t="s">
        <v>22</v>
      </c>
      <c r="G138" s="41"/>
      <c r="H138" s="32">
        <v>0</v>
      </c>
      <c r="I138" s="32">
        <f t="shared" ref="I138:AJ138" si="82">H143</f>
        <v>0</v>
      </c>
      <c r="J138" s="32">
        <f t="shared" si="82"/>
        <v>0</v>
      </c>
      <c r="K138" s="32">
        <f t="shared" si="82"/>
        <v>0</v>
      </c>
      <c r="L138" s="32">
        <f t="shared" si="82"/>
        <v>0</v>
      </c>
      <c r="M138" s="32">
        <f t="shared" si="82"/>
        <v>0</v>
      </c>
      <c r="N138" s="32">
        <f t="shared" si="82"/>
        <v>0</v>
      </c>
      <c r="O138" s="32">
        <f t="shared" si="82"/>
        <v>0</v>
      </c>
      <c r="P138" s="32">
        <f t="shared" si="82"/>
        <v>0</v>
      </c>
      <c r="Q138" s="32">
        <f t="shared" si="82"/>
        <v>0</v>
      </c>
      <c r="R138" s="32">
        <f t="shared" si="82"/>
        <v>0</v>
      </c>
      <c r="S138" s="32">
        <f t="shared" si="82"/>
        <v>0</v>
      </c>
      <c r="T138" s="32">
        <f t="shared" si="82"/>
        <v>0</v>
      </c>
      <c r="U138" s="32">
        <f t="shared" si="82"/>
        <v>0</v>
      </c>
      <c r="V138" s="32">
        <f t="shared" si="82"/>
        <v>0</v>
      </c>
      <c r="W138" s="32">
        <f t="shared" si="82"/>
        <v>0</v>
      </c>
      <c r="X138" s="32">
        <f t="shared" si="82"/>
        <v>0</v>
      </c>
      <c r="Y138" s="32">
        <f t="shared" si="82"/>
        <v>0</v>
      </c>
      <c r="Z138" s="32">
        <f t="shared" si="82"/>
        <v>0</v>
      </c>
      <c r="AA138" s="32">
        <f t="shared" si="82"/>
        <v>0</v>
      </c>
      <c r="AB138" s="32">
        <f t="shared" si="82"/>
        <v>0</v>
      </c>
      <c r="AC138" s="32">
        <f t="shared" si="82"/>
        <v>0</v>
      </c>
      <c r="AD138" s="32">
        <f t="shared" si="82"/>
        <v>0</v>
      </c>
      <c r="AE138" s="32">
        <f t="shared" si="82"/>
        <v>0</v>
      </c>
      <c r="AF138" s="32">
        <f t="shared" si="82"/>
        <v>0</v>
      </c>
      <c r="AG138" s="32">
        <f t="shared" si="82"/>
        <v>0</v>
      </c>
      <c r="AH138" s="32">
        <f t="shared" si="82"/>
        <v>0</v>
      </c>
      <c r="AI138" s="32">
        <f t="shared" si="82"/>
        <v>0</v>
      </c>
      <c r="AJ138" s="32">
        <f t="shared" si="82"/>
        <v>0</v>
      </c>
      <c r="AK138" s="32">
        <f>AJ143</f>
        <v>0</v>
      </c>
      <c r="AL138" s="32">
        <f>AK143</f>
        <v>0</v>
      </c>
      <c r="AM138" s="32">
        <f t="shared" ref="AM138:AO138" si="83">AL143</f>
        <v>0</v>
      </c>
      <c r="AN138" s="32">
        <f t="shared" si="83"/>
        <v>0</v>
      </c>
      <c r="AO138" s="32">
        <f t="shared" si="83"/>
        <v>0</v>
      </c>
      <c r="AP138" s="45"/>
    </row>
    <row r="139" spans="2:42" x14ac:dyDescent="0.2">
      <c r="B139" s="232"/>
      <c r="C139" s="232"/>
      <c r="D139" s="232"/>
      <c r="E139" s="174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x14ac:dyDescent="0.2">
      <c r="B140" s="232"/>
      <c r="C140" s="232"/>
      <c r="D140" s="232"/>
      <c r="E140" s="174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x14ac:dyDescent="0.2">
      <c r="B141" s="232"/>
      <c r="C141" s="232"/>
      <c r="D141" s="232"/>
      <c r="E141" s="174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x14ac:dyDescent="0.2">
      <c r="B142" s="232"/>
      <c r="C142" s="232"/>
      <c r="D142" s="232"/>
      <c r="E142" s="174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x14ac:dyDescent="0.2">
      <c r="B143" s="225"/>
      <c r="C143" s="225"/>
      <c r="D143" s="225"/>
      <c r="E143" s="173"/>
      <c r="F143" s="40" t="s">
        <v>29</v>
      </c>
      <c r="G143" s="46"/>
      <c r="H143" s="32">
        <f t="shared" ref="H143:AN143" si="84">H138+H139-H140+H141-H142</f>
        <v>0</v>
      </c>
      <c r="I143" s="32">
        <f t="shared" si="84"/>
        <v>0</v>
      </c>
      <c r="J143" s="32">
        <f t="shared" si="84"/>
        <v>0</v>
      </c>
      <c r="K143" s="32">
        <f t="shared" si="84"/>
        <v>0</v>
      </c>
      <c r="L143" s="32">
        <f t="shared" si="84"/>
        <v>0</v>
      </c>
      <c r="M143" s="32">
        <f t="shared" si="84"/>
        <v>0</v>
      </c>
      <c r="N143" s="32">
        <f t="shared" si="84"/>
        <v>0</v>
      </c>
      <c r="O143" s="32">
        <f t="shared" si="84"/>
        <v>0</v>
      </c>
      <c r="P143" s="32">
        <f t="shared" si="84"/>
        <v>0</v>
      </c>
      <c r="Q143" s="32">
        <f t="shared" si="84"/>
        <v>0</v>
      </c>
      <c r="R143" s="32">
        <f t="shared" si="84"/>
        <v>0</v>
      </c>
      <c r="S143" s="32">
        <f t="shared" si="84"/>
        <v>0</v>
      </c>
      <c r="T143" s="32">
        <f t="shared" si="84"/>
        <v>0</v>
      </c>
      <c r="U143" s="32">
        <f t="shared" si="84"/>
        <v>0</v>
      </c>
      <c r="V143" s="32">
        <f t="shared" si="84"/>
        <v>0</v>
      </c>
      <c r="W143" s="32">
        <f t="shared" si="84"/>
        <v>0</v>
      </c>
      <c r="X143" s="32">
        <f t="shared" si="84"/>
        <v>0</v>
      </c>
      <c r="Y143" s="32">
        <f t="shared" si="84"/>
        <v>0</v>
      </c>
      <c r="Z143" s="32">
        <f t="shared" si="84"/>
        <v>0</v>
      </c>
      <c r="AA143" s="32">
        <f t="shared" si="84"/>
        <v>0</v>
      </c>
      <c r="AB143" s="32">
        <f t="shared" si="84"/>
        <v>0</v>
      </c>
      <c r="AC143" s="32">
        <f t="shared" si="84"/>
        <v>0</v>
      </c>
      <c r="AD143" s="32">
        <f t="shared" si="84"/>
        <v>0</v>
      </c>
      <c r="AE143" s="32">
        <f t="shared" si="84"/>
        <v>0</v>
      </c>
      <c r="AF143" s="32">
        <f t="shared" si="84"/>
        <v>0</v>
      </c>
      <c r="AG143" s="32">
        <f t="shared" si="84"/>
        <v>0</v>
      </c>
      <c r="AH143" s="32">
        <f t="shared" si="84"/>
        <v>0</v>
      </c>
      <c r="AI143" s="32">
        <f t="shared" si="84"/>
        <v>0</v>
      </c>
      <c r="AJ143" s="32">
        <f t="shared" si="84"/>
        <v>0</v>
      </c>
      <c r="AK143" s="32">
        <f t="shared" si="84"/>
        <v>0</v>
      </c>
      <c r="AL143" s="32">
        <f t="shared" si="84"/>
        <v>0</v>
      </c>
      <c r="AM143" s="32">
        <f t="shared" si="84"/>
        <v>0</v>
      </c>
      <c r="AN143" s="32">
        <f t="shared" si="84"/>
        <v>0</v>
      </c>
      <c r="AO143" s="32"/>
      <c r="AP143" s="42">
        <f>AO138</f>
        <v>0</v>
      </c>
    </row>
    <row r="144" spans="2:42" x14ac:dyDescent="0.2">
      <c r="B144" s="233"/>
      <c r="C144" s="224" t="s">
        <v>81</v>
      </c>
      <c r="D144" s="236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5">H149</f>
        <v>0</v>
      </c>
      <c r="J144" s="32">
        <f t="shared" si="85"/>
        <v>0</v>
      </c>
      <c r="K144" s="32">
        <f t="shared" si="85"/>
        <v>0</v>
      </c>
      <c r="L144" s="32">
        <f t="shared" si="85"/>
        <v>0</v>
      </c>
      <c r="M144" s="32">
        <f t="shared" si="85"/>
        <v>0</v>
      </c>
      <c r="N144" s="32">
        <f t="shared" si="85"/>
        <v>0</v>
      </c>
      <c r="O144" s="32">
        <f t="shared" si="85"/>
        <v>0</v>
      </c>
      <c r="P144" s="32">
        <f t="shared" si="85"/>
        <v>0</v>
      </c>
      <c r="Q144" s="32">
        <f t="shared" si="85"/>
        <v>0</v>
      </c>
      <c r="R144" s="32">
        <f t="shared" si="85"/>
        <v>0</v>
      </c>
      <c r="S144" s="32">
        <f t="shared" si="85"/>
        <v>0</v>
      </c>
      <c r="T144" s="32">
        <f t="shared" si="85"/>
        <v>0</v>
      </c>
      <c r="U144" s="32">
        <f t="shared" si="85"/>
        <v>0</v>
      </c>
      <c r="V144" s="32">
        <f t="shared" si="85"/>
        <v>0</v>
      </c>
      <c r="W144" s="32">
        <f t="shared" si="85"/>
        <v>0</v>
      </c>
      <c r="X144" s="32">
        <f t="shared" si="85"/>
        <v>0</v>
      </c>
      <c r="Y144" s="32">
        <f t="shared" si="85"/>
        <v>0</v>
      </c>
      <c r="Z144" s="32">
        <f t="shared" si="85"/>
        <v>0</v>
      </c>
      <c r="AA144" s="32">
        <f t="shared" si="85"/>
        <v>0</v>
      </c>
      <c r="AB144" s="32">
        <f t="shared" si="85"/>
        <v>0</v>
      </c>
      <c r="AC144" s="32">
        <f t="shared" si="85"/>
        <v>0</v>
      </c>
      <c r="AD144" s="32">
        <f t="shared" si="85"/>
        <v>0</v>
      </c>
      <c r="AE144" s="32">
        <f t="shared" si="85"/>
        <v>0</v>
      </c>
      <c r="AF144" s="32">
        <f t="shared" si="85"/>
        <v>0</v>
      </c>
      <c r="AG144" s="32">
        <f t="shared" si="85"/>
        <v>0</v>
      </c>
      <c r="AH144" s="32">
        <f t="shared" si="85"/>
        <v>0</v>
      </c>
      <c r="AI144" s="32">
        <f t="shared" si="85"/>
        <v>0</v>
      </c>
      <c r="AJ144" s="32">
        <f t="shared" si="85"/>
        <v>0</v>
      </c>
      <c r="AK144" s="32">
        <f>AJ149</f>
        <v>0</v>
      </c>
      <c r="AL144" s="32">
        <f>AK149</f>
        <v>0</v>
      </c>
      <c r="AM144" s="32">
        <f t="shared" ref="AM144:AO144" si="86">AL149</f>
        <v>0</v>
      </c>
      <c r="AN144" s="32">
        <f t="shared" si="86"/>
        <v>0</v>
      </c>
      <c r="AO144" s="32">
        <f t="shared" si="86"/>
        <v>0</v>
      </c>
      <c r="AP144" s="45"/>
    </row>
    <row r="145" spans="2:42" x14ac:dyDescent="0.2">
      <c r="B145" s="234"/>
      <c r="C145" s="224"/>
      <c r="D145" s="237"/>
      <c r="E145" s="174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x14ac:dyDescent="0.2">
      <c r="B146" s="234"/>
      <c r="C146" s="232"/>
      <c r="D146" s="237"/>
      <c r="E146" s="174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7">SUM(H146:AO146)</f>
        <v>0</v>
      </c>
    </row>
    <row r="147" spans="2:42" x14ac:dyDescent="0.2">
      <c r="B147" s="234"/>
      <c r="C147" s="225"/>
      <c r="D147" s="237"/>
      <c r="E147" s="174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7"/>
        <v>0</v>
      </c>
    </row>
    <row r="148" spans="2:42" x14ac:dyDescent="0.2">
      <c r="B148" s="234"/>
      <c r="C148" s="225"/>
      <c r="D148" s="237"/>
      <c r="E148" s="174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7"/>
        <v>0</v>
      </c>
    </row>
    <row r="149" spans="2:42" x14ac:dyDescent="0.2">
      <c r="B149" s="235"/>
      <c r="C149" s="225"/>
      <c r="D149" s="238"/>
      <c r="E149" s="173"/>
      <c r="F149" s="49" t="s">
        <v>29</v>
      </c>
      <c r="G149" s="41"/>
      <c r="H149" s="32">
        <f t="shared" ref="H149:AN149" si="88">H144+H145-H146+H147-H148</f>
        <v>0</v>
      </c>
      <c r="I149" s="32">
        <f t="shared" si="88"/>
        <v>0</v>
      </c>
      <c r="J149" s="32">
        <f t="shared" si="88"/>
        <v>0</v>
      </c>
      <c r="K149" s="32">
        <f t="shared" si="88"/>
        <v>0</v>
      </c>
      <c r="L149" s="32">
        <f t="shared" si="88"/>
        <v>0</v>
      </c>
      <c r="M149" s="32">
        <f>M144+M145-M146+M147-M148</f>
        <v>0</v>
      </c>
      <c r="N149" s="32">
        <f>N144+N145-N146+N147-N148</f>
        <v>0</v>
      </c>
      <c r="O149" s="32">
        <f t="shared" si="88"/>
        <v>0</v>
      </c>
      <c r="P149" s="32">
        <f t="shared" si="88"/>
        <v>0</v>
      </c>
      <c r="Q149" s="32">
        <f t="shared" si="88"/>
        <v>0</v>
      </c>
      <c r="R149" s="32">
        <f t="shared" si="88"/>
        <v>0</v>
      </c>
      <c r="S149" s="32">
        <f t="shared" si="88"/>
        <v>0</v>
      </c>
      <c r="T149" s="32">
        <f t="shared" si="88"/>
        <v>0</v>
      </c>
      <c r="U149" s="32">
        <f t="shared" si="88"/>
        <v>0</v>
      </c>
      <c r="V149" s="32">
        <f t="shared" si="88"/>
        <v>0</v>
      </c>
      <c r="W149" s="32">
        <f t="shared" si="88"/>
        <v>0</v>
      </c>
      <c r="X149" s="32">
        <f t="shared" si="88"/>
        <v>0</v>
      </c>
      <c r="Y149" s="32">
        <f t="shared" si="88"/>
        <v>0</v>
      </c>
      <c r="Z149" s="32">
        <f t="shared" si="88"/>
        <v>0</v>
      </c>
      <c r="AA149" s="32">
        <f t="shared" si="88"/>
        <v>0</v>
      </c>
      <c r="AB149" s="32">
        <f t="shared" si="88"/>
        <v>0</v>
      </c>
      <c r="AC149" s="32">
        <f t="shared" si="88"/>
        <v>0</v>
      </c>
      <c r="AD149" s="32">
        <f t="shared" si="88"/>
        <v>0</v>
      </c>
      <c r="AE149" s="32">
        <f t="shared" si="88"/>
        <v>0</v>
      </c>
      <c r="AF149" s="32">
        <f t="shared" si="88"/>
        <v>0</v>
      </c>
      <c r="AG149" s="32">
        <f t="shared" si="88"/>
        <v>0</v>
      </c>
      <c r="AH149" s="32">
        <f t="shared" si="88"/>
        <v>0</v>
      </c>
      <c r="AI149" s="32">
        <f t="shared" si="88"/>
        <v>0</v>
      </c>
      <c r="AJ149" s="32">
        <f t="shared" si="88"/>
        <v>0</v>
      </c>
      <c r="AK149" s="32">
        <f t="shared" si="88"/>
        <v>0</v>
      </c>
      <c r="AL149" s="32">
        <f t="shared" si="88"/>
        <v>0</v>
      </c>
      <c r="AM149" s="32">
        <f t="shared" si="88"/>
        <v>0</v>
      </c>
      <c r="AN149" s="32">
        <f t="shared" si="88"/>
        <v>0</v>
      </c>
      <c r="AO149" s="32"/>
      <c r="AP149" s="42">
        <f>AO144</f>
        <v>0</v>
      </c>
    </row>
    <row r="150" spans="2:42" x14ac:dyDescent="0.2">
      <c r="B150" s="239"/>
      <c r="C150" s="224" t="s">
        <v>83</v>
      </c>
      <c r="D150" s="236" t="s">
        <v>84</v>
      </c>
      <c r="E150" s="50"/>
      <c r="F150" s="168" t="s">
        <v>22</v>
      </c>
      <c r="G150" s="41"/>
      <c r="H150" s="32"/>
      <c r="I150" s="32">
        <f t="shared" ref="I150:AJ150" si="89">H155</f>
        <v>0</v>
      </c>
      <c r="J150" s="32">
        <f t="shared" si="89"/>
        <v>0</v>
      </c>
      <c r="K150" s="32">
        <f t="shared" si="89"/>
        <v>0</v>
      </c>
      <c r="L150" s="32">
        <f t="shared" si="89"/>
        <v>0</v>
      </c>
      <c r="M150" s="32">
        <f t="shared" si="89"/>
        <v>0</v>
      </c>
      <c r="N150" s="32">
        <f t="shared" si="89"/>
        <v>0</v>
      </c>
      <c r="O150" s="32">
        <f t="shared" si="89"/>
        <v>0</v>
      </c>
      <c r="P150" s="32">
        <f t="shared" si="89"/>
        <v>0</v>
      </c>
      <c r="Q150" s="32">
        <f t="shared" si="89"/>
        <v>0</v>
      </c>
      <c r="R150" s="32">
        <f t="shared" si="89"/>
        <v>0</v>
      </c>
      <c r="S150" s="32">
        <f t="shared" si="89"/>
        <v>0</v>
      </c>
      <c r="T150" s="32">
        <f t="shared" si="89"/>
        <v>0</v>
      </c>
      <c r="U150" s="32">
        <f t="shared" si="89"/>
        <v>0</v>
      </c>
      <c r="V150" s="32">
        <f t="shared" si="89"/>
        <v>0</v>
      </c>
      <c r="W150" s="32">
        <f t="shared" si="89"/>
        <v>0</v>
      </c>
      <c r="X150" s="32">
        <f t="shared" si="89"/>
        <v>0</v>
      </c>
      <c r="Y150" s="32">
        <f t="shared" si="89"/>
        <v>0</v>
      </c>
      <c r="Z150" s="32">
        <f t="shared" si="89"/>
        <v>0</v>
      </c>
      <c r="AA150" s="32">
        <f t="shared" si="89"/>
        <v>0</v>
      </c>
      <c r="AB150" s="32">
        <f t="shared" si="89"/>
        <v>0</v>
      </c>
      <c r="AC150" s="32">
        <f t="shared" si="89"/>
        <v>0</v>
      </c>
      <c r="AD150" s="32">
        <f t="shared" si="89"/>
        <v>0</v>
      </c>
      <c r="AE150" s="32">
        <f t="shared" si="89"/>
        <v>0</v>
      </c>
      <c r="AF150" s="32">
        <f t="shared" si="89"/>
        <v>0</v>
      </c>
      <c r="AG150" s="32">
        <f t="shared" si="89"/>
        <v>0</v>
      </c>
      <c r="AH150" s="32">
        <f t="shared" si="89"/>
        <v>0</v>
      </c>
      <c r="AI150" s="32">
        <f t="shared" si="89"/>
        <v>0</v>
      </c>
      <c r="AJ150" s="32">
        <f t="shared" si="89"/>
        <v>0</v>
      </c>
      <c r="AK150" s="32">
        <f>AJ155</f>
        <v>0</v>
      </c>
      <c r="AL150" s="32">
        <f>AK155</f>
        <v>0</v>
      </c>
      <c r="AM150" s="32">
        <f t="shared" ref="AM150:AO150" si="90">AL155</f>
        <v>0</v>
      </c>
      <c r="AN150" s="32">
        <f t="shared" si="90"/>
        <v>0</v>
      </c>
      <c r="AO150" s="32">
        <f t="shared" si="90"/>
        <v>0</v>
      </c>
      <c r="AP150" s="45"/>
    </row>
    <row r="151" spans="2:42" x14ac:dyDescent="0.2">
      <c r="B151" s="240"/>
      <c r="C151" s="232"/>
      <c r="D151" s="237"/>
      <c r="E151" s="51" t="s">
        <v>23</v>
      </c>
      <c r="F151" s="33" t="s">
        <v>24</v>
      </c>
      <c r="G151" s="41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0</v>
      </c>
    </row>
    <row r="152" spans="2:42" s="181" customFormat="1" x14ac:dyDescent="0.2">
      <c r="B152" s="240"/>
      <c r="C152" s="232"/>
      <c r="D152" s="237"/>
      <c r="E152" s="176"/>
      <c r="F152" s="38" t="s">
        <v>25</v>
      </c>
      <c r="G152" s="183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7"/>
      <c r="T152" s="178"/>
      <c r="U152" s="182"/>
      <c r="V152" s="178"/>
      <c r="W152" s="178"/>
      <c r="X152" s="178"/>
      <c r="Y152" s="178"/>
      <c r="Z152" s="178"/>
      <c r="AA152" s="178"/>
      <c r="AB152" s="178"/>
      <c r="AC152" s="178"/>
      <c r="AD152" s="182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9">
        <f t="shared" ref="AP152:AP154" si="91">SUM(H152:AO152)</f>
        <v>0</v>
      </c>
    </row>
    <row r="153" spans="2:42" x14ac:dyDescent="0.2">
      <c r="B153" s="240"/>
      <c r="C153" s="232"/>
      <c r="D153" s="237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91"/>
        <v>0</v>
      </c>
    </row>
    <row r="154" spans="2:42" x14ac:dyDescent="0.2">
      <c r="B154" s="240"/>
      <c r="C154" s="232"/>
      <c r="D154" s="237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91"/>
        <v>0</v>
      </c>
    </row>
    <row r="155" spans="2:42" x14ac:dyDescent="0.2">
      <c r="B155" s="241"/>
      <c r="C155" s="225"/>
      <c r="D155" s="237"/>
      <c r="E155" s="52"/>
      <c r="F155" s="40" t="s">
        <v>29</v>
      </c>
      <c r="G155" s="41"/>
      <c r="H155" s="32">
        <f t="shared" ref="H155:AN155" si="92">H150+H151-H152+H153-H154</f>
        <v>0</v>
      </c>
      <c r="I155" s="32">
        <f t="shared" si="92"/>
        <v>0</v>
      </c>
      <c r="J155" s="32">
        <f t="shared" si="92"/>
        <v>0</v>
      </c>
      <c r="K155" s="32">
        <f t="shared" si="92"/>
        <v>0</v>
      </c>
      <c r="L155" s="32">
        <f t="shared" si="92"/>
        <v>0</v>
      </c>
      <c r="M155" s="32">
        <f t="shared" si="92"/>
        <v>0</v>
      </c>
      <c r="N155" s="32">
        <f t="shared" si="92"/>
        <v>0</v>
      </c>
      <c r="O155" s="32">
        <f t="shared" si="92"/>
        <v>0</v>
      </c>
      <c r="P155" s="32">
        <f t="shared" si="92"/>
        <v>0</v>
      </c>
      <c r="Q155" s="32">
        <f t="shared" si="92"/>
        <v>0</v>
      </c>
      <c r="R155" s="32">
        <f t="shared" si="92"/>
        <v>0</v>
      </c>
      <c r="S155" s="32">
        <f t="shared" si="92"/>
        <v>0</v>
      </c>
      <c r="T155" s="32">
        <f t="shared" si="92"/>
        <v>0</v>
      </c>
      <c r="U155" s="32">
        <f t="shared" si="92"/>
        <v>0</v>
      </c>
      <c r="V155" s="32">
        <f t="shared" si="92"/>
        <v>0</v>
      </c>
      <c r="W155" s="32">
        <f t="shared" si="92"/>
        <v>0</v>
      </c>
      <c r="X155" s="32">
        <f t="shared" si="92"/>
        <v>0</v>
      </c>
      <c r="Y155" s="32">
        <f t="shared" si="92"/>
        <v>0</v>
      </c>
      <c r="Z155" s="32">
        <f t="shared" si="92"/>
        <v>0</v>
      </c>
      <c r="AA155" s="32">
        <f t="shared" si="92"/>
        <v>0</v>
      </c>
      <c r="AB155" s="32">
        <f t="shared" si="92"/>
        <v>0</v>
      </c>
      <c r="AC155" s="32">
        <f t="shared" si="92"/>
        <v>0</v>
      </c>
      <c r="AD155" s="32">
        <f t="shared" si="92"/>
        <v>0</v>
      </c>
      <c r="AE155" s="32">
        <f t="shared" si="92"/>
        <v>0</v>
      </c>
      <c r="AF155" s="32">
        <f t="shared" si="92"/>
        <v>0</v>
      </c>
      <c r="AG155" s="32">
        <f t="shared" si="92"/>
        <v>0</v>
      </c>
      <c r="AH155" s="32">
        <f t="shared" si="92"/>
        <v>0</v>
      </c>
      <c r="AI155" s="32">
        <f t="shared" si="92"/>
        <v>0</v>
      </c>
      <c r="AJ155" s="32">
        <f t="shared" si="92"/>
        <v>0</v>
      </c>
      <c r="AK155" s="32">
        <f t="shared" si="92"/>
        <v>0</v>
      </c>
      <c r="AL155" s="32">
        <f t="shared" si="92"/>
        <v>0</v>
      </c>
      <c r="AM155" s="32">
        <f t="shared" si="92"/>
        <v>0</v>
      </c>
      <c r="AN155" s="32">
        <f t="shared" si="92"/>
        <v>0</v>
      </c>
      <c r="AO155" s="32"/>
      <c r="AP155" s="42">
        <f>AO150</f>
        <v>0</v>
      </c>
    </row>
    <row r="156" spans="2:42" x14ac:dyDescent="0.2">
      <c r="B156" s="224"/>
      <c r="C156" s="224" t="s">
        <v>85</v>
      </c>
      <c r="D156" s="224" t="s">
        <v>32</v>
      </c>
      <c r="E156" s="16"/>
      <c r="F156" s="168" t="s">
        <v>22</v>
      </c>
      <c r="G156" s="41"/>
      <c r="H156" s="32">
        <v>1</v>
      </c>
      <c r="I156" s="32">
        <f t="shared" ref="I156:AJ156" si="93">H161</f>
        <v>1</v>
      </c>
      <c r="J156" s="32">
        <f t="shared" si="93"/>
        <v>1</v>
      </c>
      <c r="K156" s="32">
        <f t="shared" si="93"/>
        <v>1</v>
      </c>
      <c r="L156" s="32">
        <f t="shared" si="93"/>
        <v>1</v>
      </c>
      <c r="M156" s="32">
        <f t="shared" si="93"/>
        <v>1</v>
      </c>
      <c r="N156" s="32">
        <f t="shared" si="93"/>
        <v>1</v>
      </c>
      <c r="O156" s="32">
        <f t="shared" si="93"/>
        <v>1</v>
      </c>
      <c r="P156" s="32">
        <f t="shared" si="93"/>
        <v>1</v>
      </c>
      <c r="Q156" s="32">
        <f t="shared" si="93"/>
        <v>1</v>
      </c>
      <c r="R156" s="32">
        <f t="shared" si="93"/>
        <v>1</v>
      </c>
      <c r="S156" s="32">
        <f t="shared" si="93"/>
        <v>1</v>
      </c>
      <c r="T156" s="32">
        <f t="shared" si="93"/>
        <v>1</v>
      </c>
      <c r="U156" s="32">
        <f t="shared" si="93"/>
        <v>1</v>
      </c>
      <c r="V156" s="32">
        <f t="shared" si="93"/>
        <v>1</v>
      </c>
      <c r="W156" s="32">
        <f t="shared" si="93"/>
        <v>1</v>
      </c>
      <c r="X156" s="32">
        <f t="shared" si="93"/>
        <v>1</v>
      </c>
      <c r="Y156" s="32">
        <f t="shared" si="93"/>
        <v>1</v>
      </c>
      <c r="Z156" s="32">
        <f t="shared" si="93"/>
        <v>1</v>
      </c>
      <c r="AA156" s="32">
        <f t="shared" si="93"/>
        <v>1</v>
      </c>
      <c r="AB156" s="32">
        <f t="shared" si="93"/>
        <v>1</v>
      </c>
      <c r="AC156" s="32">
        <f t="shared" si="93"/>
        <v>1</v>
      </c>
      <c r="AD156" s="32">
        <f t="shared" si="93"/>
        <v>1</v>
      </c>
      <c r="AE156" s="32">
        <f t="shared" si="93"/>
        <v>1</v>
      </c>
      <c r="AF156" s="32">
        <f t="shared" si="93"/>
        <v>1</v>
      </c>
      <c r="AG156" s="32">
        <f t="shared" si="93"/>
        <v>1</v>
      </c>
      <c r="AH156" s="32">
        <f t="shared" si="93"/>
        <v>1</v>
      </c>
      <c r="AI156" s="32">
        <f t="shared" si="93"/>
        <v>1</v>
      </c>
      <c r="AJ156" s="32">
        <f t="shared" si="93"/>
        <v>1</v>
      </c>
      <c r="AK156" s="32">
        <f>AJ161</f>
        <v>1</v>
      </c>
      <c r="AL156" s="32">
        <f>AK161</f>
        <v>1</v>
      </c>
      <c r="AM156" s="32">
        <f t="shared" ref="AM156:AO156" si="94">AL161</f>
        <v>1</v>
      </c>
      <c r="AN156" s="32">
        <f t="shared" si="94"/>
        <v>1</v>
      </c>
      <c r="AO156" s="32">
        <f t="shared" si="94"/>
        <v>1</v>
      </c>
      <c r="AP156" s="45"/>
    </row>
    <row r="157" spans="2:42" x14ac:dyDescent="0.2">
      <c r="B157" s="232"/>
      <c r="C157" s="232"/>
      <c r="D157" s="232"/>
      <c r="E157" s="174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s="181" customFormat="1" x14ac:dyDescent="0.2">
      <c r="B158" s="232"/>
      <c r="C158" s="232"/>
      <c r="D158" s="232"/>
      <c r="E158" s="176"/>
      <c r="F158" s="38" t="s">
        <v>25</v>
      </c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82"/>
      <c r="AP158" s="179">
        <f>SUM(H158:AO158)</f>
        <v>0</v>
      </c>
    </row>
    <row r="159" spans="2:42" x14ac:dyDescent="0.2">
      <c r="B159" s="232"/>
      <c r="C159" s="232"/>
      <c r="D159" s="232"/>
      <c r="E159" s="174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2"/>
      <c r="C160" s="232"/>
      <c r="D160" s="232"/>
      <c r="E160" s="174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25"/>
      <c r="C161" s="225"/>
      <c r="D161" s="225"/>
      <c r="E161" s="173"/>
      <c r="F161" s="40" t="s">
        <v>29</v>
      </c>
      <c r="G161" s="46"/>
      <c r="H161" s="32">
        <f t="shared" ref="H161:AN161" si="95">H156+H157-H158+H159-H160</f>
        <v>1</v>
      </c>
      <c r="I161" s="32">
        <f t="shared" si="95"/>
        <v>1</v>
      </c>
      <c r="J161" s="32">
        <f t="shared" si="95"/>
        <v>1</v>
      </c>
      <c r="K161" s="32">
        <f t="shared" si="95"/>
        <v>1</v>
      </c>
      <c r="L161" s="32">
        <f t="shared" si="95"/>
        <v>1</v>
      </c>
      <c r="M161" s="32">
        <f t="shared" si="95"/>
        <v>1</v>
      </c>
      <c r="N161" s="32">
        <f t="shared" si="95"/>
        <v>1</v>
      </c>
      <c r="O161" s="32">
        <f t="shared" si="95"/>
        <v>1</v>
      </c>
      <c r="P161" s="32">
        <f t="shared" si="95"/>
        <v>1</v>
      </c>
      <c r="Q161" s="32">
        <f t="shared" si="95"/>
        <v>1</v>
      </c>
      <c r="R161" s="32">
        <f t="shared" si="95"/>
        <v>1</v>
      </c>
      <c r="S161" s="32">
        <f t="shared" si="95"/>
        <v>1</v>
      </c>
      <c r="T161" s="32">
        <f t="shared" si="95"/>
        <v>1</v>
      </c>
      <c r="U161" s="32">
        <f t="shared" si="95"/>
        <v>1</v>
      </c>
      <c r="V161" s="32">
        <f t="shared" si="95"/>
        <v>1</v>
      </c>
      <c r="W161" s="32">
        <f t="shared" si="95"/>
        <v>1</v>
      </c>
      <c r="X161" s="32">
        <f t="shared" si="95"/>
        <v>1</v>
      </c>
      <c r="Y161" s="32">
        <f t="shared" si="95"/>
        <v>1</v>
      </c>
      <c r="Z161" s="32">
        <f t="shared" si="95"/>
        <v>1</v>
      </c>
      <c r="AA161" s="32">
        <f t="shared" si="95"/>
        <v>1</v>
      </c>
      <c r="AB161" s="32">
        <f t="shared" si="95"/>
        <v>1</v>
      </c>
      <c r="AC161" s="32">
        <f t="shared" si="95"/>
        <v>1</v>
      </c>
      <c r="AD161" s="32">
        <f t="shared" si="95"/>
        <v>1</v>
      </c>
      <c r="AE161" s="32">
        <f t="shared" si="95"/>
        <v>1</v>
      </c>
      <c r="AF161" s="32">
        <f t="shared" si="95"/>
        <v>1</v>
      </c>
      <c r="AG161" s="32">
        <f t="shared" si="95"/>
        <v>1</v>
      </c>
      <c r="AH161" s="32">
        <f t="shared" si="95"/>
        <v>1</v>
      </c>
      <c r="AI161" s="32">
        <f t="shared" si="95"/>
        <v>1</v>
      </c>
      <c r="AJ161" s="32">
        <f t="shared" si="95"/>
        <v>1</v>
      </c>
      <c r="AK161" s="32">
        <f t="shared" si="95"/>
        <v>1</v>
      </c>
      <c r="AL161" s="32">
        <f t="shared" si="95"/>
        <v>1</v>
      </c>
      <c r="AM161" s="32">
        <f t="shared" si="95"/>
        <v>1</v>
      </c>
      <c r="AN161" s="32">
        <f t="shared" si="95"/>
        <v>1</v>
      </c>
      <c r="AO161" s="32"/>
      <c r="AP161" s="42">
        <f>AO156</f>
        <v>1</v>
      </c>
    </row>
    <row r="162" spans="2:42" x14ac:dyDescent="0.2">
      <c r="B162" s="224"/>
      <c r="C162" s="224" t="s">
        <v>86</v>
      </c>
      <c r="D162" s="224" t="s">
        <v>87</v>
      </c>
      <c r="E162" s="16"/>
      <c r="F162" s="168" t="s">
        <v>22</v>
      </c>
      <c r="G162" s="41"/>
      <c r="H162" s="32">
        <v>0</v>
      </c>
      <c r="I162" s="32">
        <f t="shared" ref="I162:AJ162" si="96">H167</f>
        <v>0</v>
      </c>
      <c r="J162" s="32">
        <f t="shared" si="96"/>
        <v>0</v>
      </c>
      <c r="K162" s="32">
        <f t="shared" si="96"/>
        <v>0</v>
      </c>
      <c r="L162" s="32">
        <f t="shared" si="96"/>
        <v>0</v>
      </c>
      <c r="M162" s="32">
        <f t="shared" si="96"/>
        <v>0</v>
      </c>
      <c r="N162" s="32">
        <f t="shared" si="96"/>
        <v>0</v>
      </c>
      <c r="O162" s="32">
        <f t="shared" si="96"/>
        <v>0</v>
      </c>
      <c r="P162" s="32">
        <f t="shared" si="96"/>
        <v>0</v>
      </c>
      <c r="Q162" s="32">
        <f t="shared" si="96"/>
        <v>0</v>
      </c>
      <c r="R162" s="32">
        <f t="shared" si="96"/>
        <v>0</v>
      </c>
      <c r="S162" s="32">
        <f t="shared" si="96"/>
        <v>0</v>
      </c>
      <c r="T162" s="32">
        <f t="shared" si="96"/>
        <v>0</v>
      </c>
      <c r="U162" s="32">
        <f t="shared" si="96"/>
        <v>0</v>
      </c>
      <c r="V162" s="32">
        <f t="shared" si="96"/>
        <v>0</v>
      </c>
      <c r="W162" s="32">
        <f t="shared" si="96"/>
        <v>0</v>
      </c>
      <c r="X162" s="32">
        <f t="shared" si="96"/>
        <v>0</v>
      </c>
      <c r="Y162" s="32">
        <f t="shared" si="96"/>
        <v>0</v>
      </c>
      <c r="Z162" s="32">
        <f t="shared" si="96"/>
        <v>0</v>
      </c>
      <c r="AA162" s="32">
        <f t="shared" si="96"/>
        <v>0</v>
      </c>
      <c r="AB162" s="32">
        <f t="shared" si="96"/>
        <v>0</v>
      </c>
      <c r="AC162" s="32">
        <f t="shared" si="96"/>
        <v>0</v>
      </c>
      <c r="AD162" s="32">
        <f t="shared" si="96"/>
        <v>0</v>
      </c>
      <c r="AE162" s="32">
        <f t="shared" si="96"/>
        <v>0</v>
      </c>
      <c r="AF162" s="32">
        <f t="shared" si="96"/>
        <v>0</v>
      </c>
      <c r="AG162" s="32">
        <f t="shared" si="96"/>
        <v>0</v>
      </c>
      <c r="AH162" s="32">
        <f t="shared" si="96"/>
        <v>0</v>
      </c>
      <c r="AI162" s="32">
        <f t="shared" si="96"/>
        <v>0</v>
      </c>
      <c r="AJ162" s="32">
        <f t="shared" si="96"/>
        <v>0</v>
      </c>
      <c r="AK162" s="32">
        <f>AJ167</f>
        <v>0</v>
      </c>
      <c r="AL162" s="32">
        <f>AK167</f>
        <v>0</v>
      </c>
      <c r="AM162" s="32">
        <f t="shared" ref="AM162:AO162" si="97">AL167</f>
        <v>0</v>
      </c>
      <c r="AN162" s="32">
        <f t="shared" si="97"/>
        <v>0</v>
      </c>
      <c r="AO162" s="32">
        <f t="shared" si="97"/>
        <v>0</v>
      </c>
      <c r="AP162" s="45"/>
    </row>
    <row r="163" spans="2:42" x14ac:dyDescent="0.2">
      <c r="B163" s="232"/>
      <c r="C163" s="232"/>
      <c r="D163" s="232"/>
      <c r="E163" s="174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0</v>
      </c>
    </row>
    <row r="164" spans="2:42" x14ac:dyDescent="0.2">
      <c r="B164" s="232"/>
      <c r="C164" s="232"/>
      <c r="D164" s="232"/>
      <c r="E164" s="174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0</v>
      </c>
    </row>
    <row r="165" spans="2:42" x14ac:dyDescent="0.2">
      <c r="B165" s="232"/>
      <c r="C165" s="232"/>
      <c r="D165" s="232"/>
      <c r="E165" s="174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x14ac:dyDescent="0.2">
      <c r="B166" s="232"/>
      <c r="C166" s="232"/>
      <c r="D166" s="232"/>
      <c r="E166" s="174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x14ac:dyDescent="0.2">
      <c r="B167" s="225"/>
      <c r="C167" s="225"/>
      <c r="D167" s="225"/>
      <c r="E167" s="173"/>
      <c r="F167" s="40" t="s">
        <v>29</v>
      </c>
      <c r="G167" s="46"/>
      <c r="H167" s="32">
        <f t="shared" ref="H167:AN167" si="98">H162+H163-H164+H165-H166</f>
        <v>0</v>
      </c>
      <c r="I167" s="32">
        <f t="shared" si="98"/>
        <v>0</v>
      </c>
      <c r="J167" s="32">
        <f t="shared" si="98"/>
        <v>0</v>
      </c>
      <c r="K167" s="32">
        <f t="shared" si="98"/>
        <v>0</v>
      </c>
      <c r="L167" s="32">
        <f t="shared" si="98"/>
        <v>0</v>
      </c>
      <c r="M167" s="32">
        <f t="shared" si="98"/>
        <v>0</v>
      </c>
      <c r="N167" s="32">
        <f t="shared" si="98"/>
        <v>0</v>
      </c>
      <c r="O167" s="32">
        <f t="shared" si="98"/>
        <v>0</v>
      </c>
      <c r="P167" s="32">
        <f t="shared" si="98"/>
        <v>0</v>
      </c>
      <c r="Q167" s="32">
        <f t="shared" si="98"/>
        <v>0</v>
      </c>
      <c r="R167" s="32">
        <f t="shared" si="98"/>
        <v>0</v>
      </c>
      <c r="S167" s="32">
        <f t="shared" si="98"/>
        <v>0</v>
      </c>
      <c r="T167" s="32">
        <f t="shared" si="98"/>
        <v>0</v>
      </c>
      <c r="U167" s="32">
        <f t="shared" si="98"/>
        <v>0</v>
      </c>
      <c r="V167" s="32">
        <f t="shared" si="98"/>
        <v>0</v>
      </c>
      <c r="W167" s="32">
        <f t="shared" si="98"/>
        <v>0</v>
      </c>
      <c r="X167" s="32">
        <f t="shared" si="98"/>
        <v>0</v>
      </c>
      <c r="Y167" s="32">
        <f t="shared" si="98"/>
        <v>0</v>
      </c>
      <c r="Z167" s="32">
        <f t="shared" si="98"/>
        <v>0</v>
      </c>
      <c r="AA167" s="32">
        <f t="shared" si="98"/>
        <v>0</v>
      </c>
      <c r="AB167" s="32">
        <f t="shared" si="98"/>
        <v>0</v>
      </c>
      <c r="AC167" s="32">
        <f t="shared" si="98"/>
        <v>0</v>
      </c>
      <c r="AD167" s="32">
        <f t="shared" si="98"/>
        <v>0</v>
      </c>
      <c r="AE167" s="32">
        <f t="shared" si="98"/>
        <v>0</v>
      </c>
      <c r="AF167" s="32">
        <f t="shared" si="98"/>
        <v>0</v>
      </c>
      <c r="AG167" s="32">
        <f t="shared" si="98"/>
        <v>0</v>
      </c>
      <c r="AH167" s="32">
        <f t="shared" si="98"/>
        <v>0</v>
      </c>
      <c r="AI167" s="32">
        <f t="shared" si="98"/>
        <v>0</v>
      </c>
      <c r="AJ167" s="32">
        <f t="shared" si="98"/>
        <v>0</v>
      </c>
      <c r="AK167" s="32">
        <f t="shared" si="98"/>
        <v>0</v>
      </c>
      <c r="AL167" s="32">
        <f t="shared" si="98"/>
        <v>0</v>
      </c>
      <c r="AM167" s="32">
        <f t="shared" si="98"/>
        <v>0</v>
      </c>
      <c r="AN167" s="32">
        <f t="shared" si="98"/>
        <v>0</v>
      </c>
      <c r="AO167" s="32"/>
      <c r="AP167" s="42">
        <f>AO162</f>
        <v>0</v>
      </c>
    </row>
    <row r="168" spans="2:42" x14ac:dyDescent="0.2">
      <c r="B168" s="224"/>
      <c r="C168" s="224" t="s">
        <v>88</v>
      </c>
      <c r="D168" s="224" t="s">
        <v>89</v>
      </c>
      <c r="E168" s="16"/>
      <c r="F168" s="168" t="s">
        <v>22</v>
      </c>
      <c r="G168" s="41"/>
      <c r="H168" s="32">
        <v>21</v>
      </c>
      <c r="I168" s="32">
        <f t="shared" ref="I168:AJ168" si="99">H173</f>
        <v>21</v>
      </c>
      <c r="J168" s="32">
        <f t="shared" si="99"/>
        <v>21</v>
      </c>
      <c r="K168" s="32">
        <f t="shared" si="99"/>
        <v>21</v>
      </c>
      <c r="L168" s="32">
        <f t="shared" si="99"/>
        <v>21</v>
      </c>
      <c r="M168" s="32">
        <f t="shared" si="99"/>
        <v>21</v>
      </c>
      <c r="N168" s="32">
        <f t="shared" si="99"/>
        <v>21</v>
      </c>
      <c r="O168" s="32">
        <f t="shared" si="99"/>
        <v>21</v>
      </c>
      <c r="P168" s="32">
        <f t="shared" si="99"/>
        <v>21</v>
      </c>
      <c r="Q168" s="32">
        <f t="shared" si="99"/>
        <v>21</v>
      </c>
      <c r="R168" s="32">
        <f t="shared" si="99"/>
        <v>21</v>
      </c>
      <c r="S168" s="32">
        <f t="shared" si="99"/>
        <v>21</v>
      </c>
      <c r="T168" s="32">
        <f t="shared" si="99"/>
        <v>21</v>
      </c>
      <c r="U168" s="32">
        <f t="shared" si="99"/>
        <v>21</v>
      </c>
      <c r="V168" s="32">
        <f t="shared" si="99"/>
        <v>21</v>
      </c>
      <c r="W168" s="32">
        <f t="shared" si="99"/>
        <v>21</v>
      </c>
      <c r="X168" s="32">
        <f t="shared" si="99"/>
        <v>21</v>
      </c>
      <c r="Y168" s="32">
        <f t="shared" si="99"/>
        <v>21</v>
      </c>
      <c r="Z168" s="32">
        <f t="shared" si="99"/>
        <v>21</v>
      </c>
      <c r="AA168" s="32">
        <f t="shared" si="99"/>
        <v>21</v>
      </c>
      <c r="AB168" s="32">
        <f t="shared" si="99"/>
        <v>21</v>
      </c>
      <c r="AC168" s="32">
        <f t="shared" si="99"/>
        <v>21</v>
      </c>
      <c r="AD168" s="32">
        <f t="shared" si="99"/>
        <v>21</v>
      </c>
      <c r="AE168" s="32">
        <f t="shared" si="99"/>
        <v>21</v>
      </c>
      <c r="AF168" s="32">
        <f t="shared" si="99"/>
        <v>21</v>
      </c>
      <c r="AG168" s="32">
        <f t="shared" si="99"/>
        <v>21</v>
      </c>
      <c r="AH168" s="32">
        <f t="shared" si="99"/>
        <v>21</v>
      </c>
      <c r="AI168" s="32">
        <f t="shared" si="99"/>
        <v>21</v>
      </c>
      <c r="AJ168" s="32">
        <f t="shared" si="99"/>
        <v>21</v>
      </c>
      <c r="AK168" s="32">
        <f>AJ173</f>
        <v>21</v>
      </c>
      <c r="AL168" s="32">
        <f>AK173</f>
        <v>21</v>
      </c>
      <c r="AM168" s="32">
        <f t="shared" ref="AM168:AO168" si="100">AL173</f>
        <v>21</v>
      </c>
      <c r="AN168" s="32">
        <f t="shared" si="100"/>
        <v>21</v>
      </c>
      <c r="AO168" s="32">
        <f t="shared" si="100"/>
        <v>21</v>
      </c>
      <c r="AP168" s="45"/>
    </row>
    <row r="169" spans="2:42" x14ac:dyDescent="0.2">
      <c r="B169" s="232"/>
      <c r="C169" s="232"/>
      <c r="D169" s="232"/>
      <c r="E169" s="174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s="181" customFormat="1" x14ac:dyDescent="0.2">
      <c r="B170" s="232"/>
      <c r="C170" s="232"/>
      <c r="D170" s="232"/>
      <c r="E170" s="176"/>
      <c r="F170" s="38" t="s">
        <v>25</v>
      </c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82"/>
      <c r="AP170" s="179">
        <f>SUM(H170:AO170)</f>
        <v>0</v>
      </c>
    </row>
    <row r="171" spans="2:42" x14ac:dyDescent="0.2">
      <c r="B171" s="232"/>
      <c r="C171" s="232"/>
      <c r="D171" s="232"/>
      <c r="E171" s="174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2"/>
      <c r="C172" s="232"/>
      <c r="D172" s="232"/>
      <c r="E172" s="174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25"/>
      <c r="C173" s="225"/>
      <c r="D173" s="225"/>
      <c r="E173" s="173"/>
      <c r="F173" s="40" t="s">
        <v>29</v>
      </c>
      <c r="G173" s="46"/>
      <c r="H173" s="32">
        <f t="shared" ref="H173:AN173" si="101">H168+H169-H170+H171-H172</f>
        <v>21</v>
      </c>
      <c r="I173" s="32">
        <f t="shared" si="101"/>
        <v>21</v>
      </c>
      <c r="J173" s="32">
        <f t="shared" si="101"/>
        <v>21</v>
      </c>
      <c r="K173" s="32">
        <f t="shared" si="101"/>
        <v>21</v>
      </c>
      <c r="L173" s="32">
        <f t="shared" si="101"/>
        <v>21</v>
      </c>
      <c r="M173" s="32">
        <f t="shared" si="101"/>
        <v>21</v>
      </c>
      <c r="N173" s="32">
        <f t="shared" si="101"/>
        <v>21</v>
      </c>
      <c r="O173" s="32">
        <f t="shared" si="101"/>
        <v>21</v>
      </c>
      <c r="P173" s="32">
        <f t="shared" si="101"/>
        <v>21</v>
      </c>
      <c r="Q173" s="32">
        <f t="shared" si="101"/>
        <v>21</v>
      </c>
      <c r="R173" s="32">
        <f t="shared" si="101"/>
        <v>21</v>
      </c>
      <c r="S173" s="32">
        <f t="shared" si="101"/>
        <v>21</v>
      </c>
      <c r="T173" s="32">
        <f t="shared" si="101"/>
        <v>21</v>
      </c>
      <c r="U173" s="32">
        <f t="shared" si="101"/>
        <v>21</v>
      </c>
      <c r="V173" s="32">
        <f t="shared" si="101"/>
        <v>21</v>
      </c>
      <c r="W173" s="32">
        <f t="shared" si="101"/>
        <v>21</v>
      </c>
      <c r="X173" s="32">
        <f t="shared" si="101"/>
        <v>21</v>
      </c>
      <c r="Y173" s="32">
        <f t="shared" si="101"/>
        <v>21</v>
      </c>
      <c r="Z173" s="32">
        <f t="shared" si="101"/>
        <v>21</v>
      </c>
      <c r="AA173" s="32">
        <f t="shared" si="101"/>
        <v>21</v>
      </c>
      <c r="AB173" s="32">
        <f t="shared" si="101"/>
        <v>21</v>
      </c>
      <c r="AC173" s="32">
        <f t="shared" si="101"/>
        <v>21</v>
      </c>
      <c r="AD173" s="32">
        <f t="shared" si="101"/>
        <v>21</v>
      </c>
      <c r="AE173" s="32">
        <f t="shared" si="101"/>
        <v>21</v>
      </c>
      <c r="AF173" s="32">
        <f t="shared" si="101"/>
        <v>21</v>
      </c>
      <c r="AG173" s="32">
        <f t="shared" si="101"/>
        <v>21</v>
      </c>
      <c r="AH173" s="32">
        <f t="shared" si="101"/>
        <v>21</v>
      </c>
      <c r="AI173" s="32">
        <f t="shared" si="101"/>
        <v>21</v>
      </c>
      <c r="AJ173" s="32">
        <f t="shared" si="101"/>
        <v>21</v>
      </c>
      <c r="AK173" s="32">
        <f t="shared" si="101"/>
        <v>21</v>
      </c>
      <c r="AL173" s="32">
        <f t="shared" si="101"/>
        <v>21</v>
      </c>
      <c r="AM173" s="32">
        <f t="shared" si="101"/>
        <v>21</v>
      </c>
      <c r="AN173" s="32">
        <f t="shared" si="101"/>
        <v>21</v>
      </c>
      <c r="AO173" s="32"/>
      <c r="AP173" s="42">
        <f>AO168</f>
        <v>21</v>
      </c>
    </row>
    <row r="174" spans="2:42" x14ac:dyDescent="0.2">
      <c r="B174" s="224"/>
      <c r="C174" s="224" t="s">
        <v>90</v>
      </c>
      <c r="D174" s="224" t="s">
        <v>91</v>
      </c>
      <c r="E174" s="16"/>
      <c r="F174" s="168" t="s">
        <v>22</v>
      </c>
      <c r="G174" s="41"/>
      <c r="H174" s="20">
        <v>32</v>
      </c>
      <c r="I174" s="20">
        <f>H181</f>
        <v>32</v>
      </c>
      <c r="J174" s="20">
        <f t="shared" ref="J174:AJ174" si="102">I181</f>
        <v>32</v>
      </c>
      <c r="K174" s="20">
        <f t="shared" si="102"/>
        <v>32</v>
      </c>
      <c r="L174" s="20">
        <f t="shared" si="102"/>
        <v>32</v>
      </c>
      <c r="M174" s="20">
        <f t="shared" si="102"/>
        <v>32</v>
      </c>
      <c r="N174" s="20">
        <f t="shared" si="102"/>
        <v>32</v>
      </c>
      <c r="O174" s="20">
        <f t="shared" si="102"/>
        <v>32</v>
      </c>
      <c r="P174" s="20">
        <f t="shared" si="102"/>
        <v>32</v>
      </c>
      <c r="Q174" s="20">
        <f t="shared" si="102"/>
        <v>32</v>
      </c>
      <c r="R174" s="20">
        <f t="shared" si="102"/>
        <v>22</v>
      </c>
      <c r="S174" s="20">
        <f t="shared" si="102"/>
        <v>22</v>
      </c>
      <c r="T174" s="20">
        <f t="shared" si="102"/>
        <v>22</v>
      </c>
      <c r="U174" s="20">
        <f t="shared" si="102"/>
        <v>22</v>
      </c>
      <c r="V174" s="20">
        <f t="shared" si="102"/>
        <v>22</v>
      </c>
      <c r="W174" s="20">
        <f t="shared" si="102"/>
        <v>22</v>
      </c>
      <c r="X174" s="20">
        <f t="shared" si="102"/>
        <v>22</v>
      </c>
      <c r="Y174" s="20">
        <f t="shared" si="102"/>
        <v>22</v>
      </c>
      <c r="Z174" s="20">
        <f t="shared" si="102"/>
        <v>22</v>
      </c>
      <c r="AA174" s="20">
        <f t="shared" si="102"/>
        <v>22</v>
      </c>
      <c r="AB174" s="20">
        <f t="shared" si="102"/>
        <v>42</v>
      </c>
      <c r="AC174" s="20">
        <f t="shared" si="102"/>
        <v>42</v>
      </c>
      <c r="AD174" s="20">
        <f t="shared" si="102"/>
        <v>42</v>
      </c>
      <c r="AE174" s="20">
        <f t="shared" si="102"/>
        <v>42</v>
      </c>
      <c r="AF174" s="20">
        <f t="shared" si="102"/>
        <v>42</v>
      </c>
      <c r="AG174" s="20">
        <f t="shared" si="102"/>
        <v>42</v>
      </c>
      <c r="AH174" s="20">
        <f t="shared" si="102"/>
        <v>42</v>
      </c>
      <c r="AI174" s="20">
        <f t="shared" si="102"/>
        <v>42</v>
      </c>
      <c r="AJ174" s="20">
        <f t="shared" si="102"/>
        <v>22</v>
      </c>
      <c r="AK174" s="20">
        <f>AJ181</f>
        <v>22</v>
      </c>
      <c r="AL174" s="20">
        <f>AK181</f>
        <v>22</v>
      </c>
      <c r="AM174" s="20">
        <f t="shared" ref="AM174:AO174" si="103">AL181</f>
        <v>22</v>
      </c>
      <c r="AN174" s="20">
        <f t="shared" si="103"/>
        <v>22</v>
      </c>
      <c r="AO174" s="20">
        <f t="shared" si="103"/>
        <v>22</v>
      </c>
      <c r="AP174" s="45"/>
    </row>
    <row r="175" spans="2:42" ht="15" customHeight="1" x14ac:dyDescent="0.2">
      <c r="B175" s="232"/>
      <c r="C175" s="232"/>
      <c r="D175" s="232"/>
      <c r="E175" s="174" t="s">
        <v>23</v>
      </c>
      <c r="F175" s="33" t="s">
        <v>24</v>
      </c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5"/>
      <c r="T175" s="34"/>
      <c r="U175" s="36"/>
      <c r="V175" s="34"/>
      <c r="W175" s="34"/>
      <c r="X175" s="34"/>
      <c r="Y175" s="34"/>
      <c r="Z175" s="34"/>
      <c r="AA175" s="34">
        <v>20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20</v>
      </c>
    </row>
    <row r="176" spans="2:42" ht="15" customHeight="1" x14ac:dyDescent="0.2">
      <c r="B176" s="232"/>
      <c r="C176" s="232"/>
      <c r="D176" s="232"/>
      <c r="E176" s="174" t="s">
        <v>92</v>
      </c>
      <c r="F176" s="33" t="s">
        <v>66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/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2"/>
      <c r="C177" s="232"/>
      <c r="D177" s="232"/>
      <c r="E177" s="174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s="181" customFormat="1" ht="15" customHeight="1" x14ac:dyDescent="0.2">
      <c r="B178" s="232"/>
      <c r="C178" s="232"/>
      <c r="D178" s="232"/>
      <c r="E178" s="176"/>
      <c r="F178" s="38" t="s">
        <v>25</v>
      </c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>
        <v>10</v>
      </c>
      <c r="R178" s="178"/>
      <c r="S178" s="177"/>
      <c r="T178" s="178"/>
      <c r="U178" s="182"/>
      <c r="V178" s="178"/>
      <c r="W178" s="178"/>
      <c r="X178" s="178"/>
      <c r="Y178" s="178"/>
      <c r="Z178" s="178"/>
      <c r="AA178" s="178"/>
      <c r="AB178" s="178"/>
      <c r="AC178" s="178"/>
      <c r="AD178" s="182"/>
      <c r="AE178" s="178"/>
      <c r="AF178" s="178"/>
      <c r="AG178" s="178"/>
      <c r="AH178" s="178"/>
      <c r="AI178" s="178">
        <v>20</v>
      </c>
      <c r="AJ178" s="178"/>
      <c r="AK178" s="178"/>
      <c r="AL178" s="178"/>
      <c r="AM178" s="178"/>
      <c r="AN178" s="178"/>
      <c r="AO178" s="178"/>
      <c r="AP178" s="179">
        <f>SUM(H178:AO178)</f>
        <v>30</v>
      </c>
    </row>
    <row r="179" spans="2:43" ht="15" customHeight="1" x14ac:dyDescent="0.2">
      <c r="B179" s="232"/>
      <c r="C179" s="232"/>
      <c r="D179" s="232"/>
      <c r="E179" s="174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2"/>
      <c r="C180" s="232"/>
      <c r="D180" s="232"/>
      <c r="E180" s="174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25"/>
      <c r="C181" s="225"/>
      <c r="D181" s="225"/>
      <c r="E181" s="173"/>
      <c r="F181" s="40" t="s">
        <v>29</v>
      </c>
      <c r="G181" s="41"/>
      <c r="H181" s="32">
        <f t="shared" ref="H181:AN181" si="104">H174+H175+H176+H177-H178+H179-H180</f>
        <v>32</v>
      </c>
      <c r="I181" s="32">
        <f t="shared" si="104"/>
        <v>32</v>
      </c>
      <c r="J181" s="32">
        <f t="shared" si="104"/>
        <v>32</v>
      </c>
      <c r="K181" s="32">
        <f t="shared" si="104"/>
        <v>32</v>
      </c>
      <c r="L181" s="32">
        <f t="shared" si="104"/>
        <v>32</v>
      </c>
      <c r="M181" s="32">
        <f t="shared" si="104"/>
        <v>32</v>
      </c>
      <c r="N181" s="32">
        <f t="shared" si="104"/>
        <v>32</v>
      </c>
      <c r="O181" s="32">
        <f t="shared" si="104"/>
        <v>32</v>
      </c>
      <c r="P181" s="32">
        <f t="shared" si="104"/>
        <v>32</v>
      </c>
      <c r="Q181" s="32">
        <f t="shared" si="104"/>
        <v>22</v>
      </c>
      <c r="R181" s="32">
        <f t="shared" si="104"/>
        <v>22</v>
      </c>
      <c r="S181" s="32">
        <f t="shared" si="104"/>
        <v>22</v>
      </c>
      <c r="T181" s="32">
        <f t="shared" si="104"/>
        <v>22</v>
      </c>
      <c r="U181" s="32">
        <f t="shared" si="104"/>
        <v>22</v>
      </c>
      <c r="V181" s="32">
        <f t="shared" si="104"/>
        <v>22</v>
      </c>
      <c r="W181" s="32">
        <f t="shared" si="104"/>
        <v>22</v>
      </c>
      <c r="X181" s="32">
        <f t="shared" si="104"/>
        <v>22</v>
      </c>
      <c r="Y181" s="32">
        <f t="shared" si="104"/>
        <v>22</v>
      </c>
      <c r="Z181" s="32">
        <f t="shared" si="104"/>
        <v>22</v>
      </c>
      <c r="AA181" s="32">
        <f t="shared" si="104"/>
        <v>42</v>
      </c>
      <c r="AB181" s="32">
        <f t="shared" si="104"/>
        <v>42</v>
      </c>
      <c r="AC181" s="32">
        <f t="shared" si="104"/>
        <v>42</v>
      </c>
      <c r="AD181" s="32">
        <f t="shared" si="104"/>
        <v>42</v>
      </c>
      <c r="AE181" s="32">
        <f t="shared" si="104"/>
        <v>42</v>
      </c>
      <c r="AF181" s="32">
        <f t="shared" si="104"/>
        <v>42</v>
      </c>
      <c r="AG181" s="32">
        <f t="shared" si="104"/>
        <v>42</v>
      </c>
      <c r="AH181" s="32">
        <f t="shared" si="104"/>
        <v>42</v>
      </c>
      <c r="AI181" s="32">
        <f t="shared" si="104"/>
        <v>22</v>
      </c>
      <c r="AJ181" s="32">
        <f t="shared" si="104"/>
        <v>22</v>
      </c>
      <c r="AK181" s="32">
        <f t="shared" si="104"/>
        <v>22</v>
      </c>
      <c r="AL181" s="32">
        <f t="shared" si="104"/>
        <v>22</v>
      </c>
      <c r="AM181" s="32">
        <f t="shared" si="104"/>
        <v>22</v>
      </c>
      <c r="AN181" s="32">
        <f t="shared" si="104"/>
        <v>22</v>
      </c>
      <c r="AO181" s="32"/>
      <c r="AP181" s="42">
        <f>AO174</f>
        <v>22</v>
      </c>
    </row>
    <row r="182" spans="2:43" x14ac:dyDescent="0.2">
      <c r="B182" s="224"/>
      <c r="C182" s="236" t="s">
        <v>94</v>
      </c>
      <c r="D182" s="224" t="s">
        <v>95</v>
      </c>
      <c r="E182" s="174"/>
      <c r="F182" s="168" t="s">
        <v>22</v>
      </c>
      <c r="G182" s="41"/>
      <c r="H182" s="20">
        <f>G189</f>
        <v>0</v>
      </c>
      <c r="I182" s="20">
        <f t="shared" ref="I182:AJ182" si="105">H189</f>
        <v>0</v>
      </c>
      <c r="J182" s="20">
        <f t="shared" si="105"/>
        <v>0</v>
      </c>
      <c r="K182" s="20">
        <f t="shared" si="105"/>
        <v>0</v>
      </c>
      <c r="L182" s="20">
        <f t="shared" si="105"/>
        <v>0</v>
      </c>
      <c r="M182" s="20">
        <f t="shared" si="105"/>
        <v>0</v>
      </c>
      <c r="N182" s="20">
        <f t="shared" si="105"/>
        <v>0</v>
      </c>
      <c r="O182" s="20">
        <f t="shared" si="105"/>
        <v>0</v>
      </c>
      <c r="P182" s="20">
        <f t="shared" si="105"/>
        <v>0</v>
      </c>
      <c r="Q182" s="20">
        <f t="shared" si="105"/>
        <v>0</v>
      </c>
      <c r="R182" s="20">
        <f t="shared" si="105"/>
        <v>0</v>
      </c>
      <c r="S182" s="20">
        <f t="shared" si="105"/>
        <v>0</v>
      </c>
      <c r="T182" s="20">
        <f t="shared" si="105"/>
        <v>0</v>
      </c>
      <c r="U182" s="20">
        <f t="shared" si="105"/>
        <v>0</v>
      </c>
      <c r="V182" s="20">
        <f t="shared" si="105"/>
        <v>0</v>
      </c>
      <c r="W182" s="20">
        <f t="shared" si="105"/>
        <v>0</v>
      </c>
      <c r="X182" s="20">
        <f t="shared" si="105"/>
        <v>0</v>
      </c>
      <c r="Y182" s="20">
        <f t="shared" si="105"/>
        <v>0</v>
      </c>
      <c r="Z182" s="20">
        <f t="shared" si="105"/>
        <v>0</v>
      </c>
      <c r="AA182" s="20">
        <f t="shared" si="105"/>
        <v>0</v>
      </c>
      <c r="AB182" s="20">
        <f t="shared" si="105"/>
        <v>0</v>
      </c>
      <c r="AC182" s="20">
        <f t="shared" si="105"/>
        <v>0</v>
      </c>
      <c r="AD182" s="20">
        <f t="shared" si="105"/>
        <v>0</v>
      </c>
      <c r="AE182" s="20">
        <f t="shared" si="105"/>
        <v>0</v>
      </c>
      <c r="AF182" s="20">
        <f t="shared" si="105"/>
        <v>0</v>
      </c>
      <c r="AG182" s="20">
        <f t="shared" si="105"/>
        <v>0</v>
      </c>
      <c r="AH182" s="20">
        <f t="shared" si="105"/>
        <v>0</v>
      </c>
      <c r="AI182" s="20">
        <f t="shared" si="105"/>
        <v>0</v>
      </c>
      <c r="AJ182" s="20">
        <f t="shared" si="105"/>
        <v>0</v>
      </c>
      <c r="AK182" s="20">
        <f>AJ189</f>
        <v>0</v>
      </c>
      <c r="AL182" s="20">
        <f>AK189</f>
        <v>0</v>
      </c>
      <c r="AM182" s="20">
        <f t="shared" ref="AM182:AO182" si="106">AL189</f>
        <v>0</v>
      </c>
      <c r="AN182" s="20">
        <f t="shared" si="106"/>
        <v>0</v>
      </c>
      <c r="AO182" s="20">
        <f t="shared" si="106"/>
        <v>0</v>
      </c>
      <c r="AP182" s="45"/>
    </row>
    <row r="183" spans="2:43" x14ac:dyDescent="0.2">
      <c r="B183" s="232"/>
      <c r="C183" s="237"/>
      <c r="D183" s="232"/>
      <c r="E183" s="174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x14ac:dyDescent="0.2">
      <c r="B184" s="232"/>
      <c r="C184" s="237"/>
      <c r="D184" s="232"/>
      <c r="E184" s="174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x14ac:dyDescent="0.2">
      <c r="B185" s="232"/>
      <c r="C185" s="237"/>
      <c r="D185" s="232"/>
      <c r="E185" s="174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x14ac:dyDescent="0.2">
      <c r="B186" s="232"/>
      <c r="C186" s="237"/>
      <c r="D186" s="232"/>
      <c r="E186" s="174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x14ac:dyDescent="0.2">
      <c r="B187" s="232"/>
      <c r="C187" s="237"/>
      <c r="D187" s="232"/>
      <c r="E187" s="174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x14ac:dyDescent="0.2">
      <c r="B188" s="232"/>
      <c r="C188" s="237"/>
      <c r="D188" s="232"/>
      <c r="E188" s="174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x14ac:dyDescent="0.2">
      <c r="B189" s="225"/>
      <c r="C189" s="238"/>
      <c r="D189" s="225"/>
      <c r="E189" s="171"/>
      <c r="F189" s="40" t="s">
        <v>29</v>
      </c>
      <c r="G189" s="41"/>
      <c r="H189" s="32">
        <f t="shared" ref="H189:AN189" si="107">H182+H183+H184+H185-H186+H187-H188</f>
        <v>0</v>
      </c>
      <c r="I189" s="32">
        <f t="shared" si="107"/>
        <v>0</v>
      </c>
      <c r="J189" s="32">
        <f t="shared" si="107"/>
        <v>0</v>
      </c>
      <c r="K189" s="32">
        <f t="shared" si="107"/>
        <v>0</v>
      </c>
      <c r="L189" s="32">
        <f t="shared" si="107"/>
        <v>0</v>
      </c>
      <c r="M189" s="32">
        <f t="shared" si="107"/>
        <v>0</v>
      </c>
      <c r="N189" s="32">
        <f t="shared" si="107"/>
        <v>0</v>
      </c>
      <c r="O189" s="32">
        <f t="shared" si="107"/>
        <v>0</v>
      </c>
      <c r="P189" s="32">
        <f t="shared" si="107"/>
        <v>0</v>
      </c>
      <c r="Q189" s="32">
        <f t="shared" si="107"/>
        <v>0</v>
      </c>
      <c r="R189" s="32">
        <f t="shared" si="107"/>
        <v>0</v>
      </c>
      <c r="S189" s="32">
        <f t="shared" si="107"/>
        <v>0</v>
      </c>
      <c r="T189" s="32">
        <f t="shared" si="107"/>
        <v>0</v>
      </c>
      <c r="U189" s="32">
        <f t="shared" si="107"/>
        <v>0</v>
      </c>
      <c r="V189" s="32">
        <f t="shared" si="107"/>
        <v>0</v>
      </c>
      <c r="W189" s="32">
        <f t="shared" si="107"/>
        <v>0</v>
      </c>
      <c r="X189" s="32">
        <f t="shared" si="107"/>
        <v>0</v>
      </c>
      <c r="Y189" s="32">
        <f t="shared" si="107"/>
        <v>0</v>
      </c>
      <c r="Z189" s="32">
        <f t="shared" si="107"/>
        <v>0</v>
      </c>
      <c r="AA189" s="32">
        <f t="shared" si="107"/>
        <v>0</v>
      </c>
      <c r="AB189" s="32">
        <f t="shared" si="107"/>
        <v>0</v>
      </c>
      <c r="AC189" s="32">
        <f t="shared" si="107"/>
        <v>0</v>
      </c>
      <c r="AD189" s="32">
        <f t="shared" si="107"/>
        <v>0</v>
      </c>
      <c r="AE189" s="32">
        <f t="shared" si="107"/>
        <v>0</v>
      </c>
      <c r="AF189" s="32">
        <f t="shared" si="107"/>
        <v>0</v>
      </c>
      <c r="AG189" s="32">
        <f t="shared" si="107"/>
        <v>0</v>
      </c>
      <c r="AH189" s="32">
        <f t="shared" si="107"/>
        <v>0</v>
      </c>
      <c r="AI189" s="32">
        <f t="shared" si="107"/>
        <v>0</v>
      </c>
      <c r="AJ189" s="32">
        <f t="shared" si="107"/>
        <v>0</v>
      </c>
      <c r="AK189" s="32">
        <f t="shared" si="107"/>
        <v>0</v>
      </c>
      <c r="AL189" s="32">
        <f t="shared" si="107"/>
        <v>0</v>
      </c>
      <c r="AM189" s="32">
        <f t="shared" si="107"/>
        <v>0</v>
      </c>
      <c r="AN189" s="32">
        <f t="shared" si="107"/>
        <v>0</v>
      </c>
      <c r="AO189" s="32"/>
      <c r="AP189" s="42">
        <f>AO182</f>
        <v>0</v>
      </c>
      <c r="AQ189" s="53"/>
    </row>
    <row r="190" spans="2:43" x14ac:dyDescent="0.2">
      <c r="B190" s="224"/>
      <c r="C190" s="236" t="s">
        <v>96</v>
      </c>
      <c r="D190" s="224" t="s">
        <v>97</v>
      </c>
      <c r="E190" s="174"/>
      <c r="F190" s="168" t="s">
        <v>22</v>
      </c>
      <c r="G190" s="41"/>
      <c r="H190" s="20">
        <v>0</v>
      </c>
      <c r="I190" s="20">
        <v>0</v>
      </c>
      <c r="J190" s="20">
        <f t="shared" ref="J190:AJ190" si="108">I196</f>
        <v>0</v>
      </c>
      <c r="K190" s="20">
        <f t="shared" si="108"/>
        <v>0</v>
      </c>
      <c r="L190" s="20">
        <f t="shared" si="108"/>
        <v>0</v>
      </c>
      <c r="M190" s="20">
        <f t="shared" si="108"/>
        <v>0</v>
      </c>
      <c r="N190" s="20">
        <f t="shared" si="108"/>
        <v>0</v>
      </c>
      <c r="O190" s="20">
        <f t="shared" si="108"/>
        <v>0</v>
      </c>
      <c r="P190" s="20">
        <f t="shared" si="108"/>
        <v>0</v>
      </c>
      <c r="Q190" s="20">
        <f t="shared" si="108"/>
        <v>0</v>
      </c>
      <c r="R190" s="20">
        <f t="shared" si="108"/>
        <v>0</v>
      </c>
      <c r="S190" s="20">
        <f t="shared" si="108"/>
        <v>0</v>
      </c>
      <c r="T190" s="20">
        <f t="shared" si="108"/>
        <v>0</v>
      </c>
      <c r="U190" s="20">
        <f t="shared" si="108"/>
        <v>0</v>
      </c>
      <c r="V190" s="20">
        <f t="shared" si="108"/>
        <v>0</v>
      </c>
      <c r="W190" s="20">
        <f t="shared" si="108"/>
        <v>0</v>
      </c>
      <c r="X190" s="20">
        <f t="shared" si="108"/>
        <v>0</v>
      </c>
      <c r="Y190" s="20">
        <f t="shared" si="108"/>
        <v>0</v>
      </c>
      <c r="Z190" s="20">
        <f t="shared" si="108"/>
        <v>0</v>
      </c>
      <c r="AA190" s="20">
        <f t="shared" si="108"/>
        <v>0</v>
      </c>
      <c r="AB190" s="20">
        <f t="shared" si="108"/>
        <v>0</v>
      </c>
      <c r="AC190" s="20">
        <f t="shared" si="108"/>
        <v>0</v>
      </c>
      <c r="AD190" s="20">
        <f t="shared" si="108"/>
        <v>0</v>
      </c>
      <c r="AE190" s="20">
        <f t="shared" si="108"/>
        <v>0</v>
      </c>
      <c r="AF190" s="20">
        <f t="shared" si="108"/>
        <v>0</v>
      </c>
      <c r="AG190" s="20">
        <f t="shared" si="108"/>
        <v>0</v>
      </c>
      <c r="AH190" s="20">
        <f t="shared" si="108"/>
        <v>0</v>
      </c>
      <c r="AI190" s="20">
        <f t="shared" si="108"/>
        <v>0</v>
      </c>
      <c r="AJ190" s="20">
        <f t="shared" si="108"/>
        <v>0</v>
      </c>
      <c r="AK190" s="20">
        <f>AJ196</f>
        <v>0</v>
      </c>
      <c r="AL190" s="20">
        <f>AK196</f>
        <v>0</v>
      </c>
      <c r="AM190" s="20">
        <f t="shared" ref="AM190:AO190" si="109">AL196</f>
        <v>0</v>
      </c>
      <c r="AN190" s="20">
        <f t="shared" si="109"/>
        <v>0</v>
      </c>
      <c r="AO190" s="20">
        <f t="shared" si="109"/>
        <v>0</v>
      </c>
      <c r="AP190" s="45"/>
      <c r="AQ190" s="53"/>
    </row>
    <row r="191" spans="2:43" x14ac:dyDescent="0.2">
      <c r="B191" s="232"/>
      <c r="C191" s="237"/>
      <c r="D191" s="232"/>
      <c r="E191" s="174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/>
      <c r="AA191" s="34"/>
      <c r="AB191" s="34"/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0</v>
      </c>
      <c r="AQ191" s="53"/>
    </row>
    <row r="192" spans="2:43" x14ac:dyDescent="0.2">
      <c r="B192" s="232"/>
      <c r="C192" s="237"/>
      <c r="D192" s="232"/>
      <c r="E192" s="174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x14ac:dyDescent="0.2">
      <c r="B193" s="232"/>
      <c r="C193" s="237"/>
      <c r="D193" s="232"/>
      <c r="E193" s="174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/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0</v>
      </c>
      <c r="AQ193" s="53"/>
    </row>
    <row r="194" spans="2:43" x14ac:dyDescent="0.2">
      <c r="B194" s="232"/>
      <c r="C194" s="237"/>
      <c r="D194" s="232"/>
      <c r="E194" s="174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x14ac:dyDescent="0.2">
      <c r="B195" s="232"/>
      <c r="C195" s="237"/>
      <c r="D195" s="232"/>
      <c r="E195" s="174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x14ac:dyDescent="0.2">
      <c r="B196" s="225"/>
      <c r="C196" s="238"/>
      <c r="D196" s="225"/>
      <c r="E196" s="171"/>
      <c r="F196" s="40" t="s">
        <v>29</v>
      </c>
      <c r="G196" s="41"/>
      <c r="H196" s="32">
        <f t="shared" ref="H196:AN196" si="110">H190+H191+H192-H193+H194-H195</f>
        <v>0</v>
      </c>
      <c r="I196" s="32">
        <f t="shared" si="110"/>
        <v>0</v>
      </c>
      <c r="J196" s="32">
        <f t="shared" si="110"/>
        <v>0</v>
      </c>
      <c r="K196" s="32">
        <f t="shared" si="110"/>
        <v>0</v>
      </c>
      <c r="L196" s="32">
        <f t="shared" si="110"/>
        <v>0</v>
      </c>
      <c r="M196" s="32">
        <f t="shared" si="110"/>
        <v>0</v>
      </c>
      <c r="N196" s="32">
        <f t="shared" si="110"/>
        <v>0</v>
      </c>
      <c r="O196" s="32">
        <f t="shared" si="110"/>
        <v>0</v>
      </c>
      <c r="P196" s="32">
        <f t="shared" si="110"/>
        <v>0</v>
      </c>
      <c r="Q196" s="32">
        <f t="shared" si="110"/>
        <v>0</v>
      </c>
      <c r="R196" s="32">
        <f t="shared" si="110"/>
        <v>0</v>
      </c>
      <c r="S196" s="32">
        <f t="shared" si="110"/>
        <v>0</v>
      </c>
      <c r="T196" s="32">
        <f t="shared" si="110"/>
        <v>0</v>
      </c>
      <c r="U196" s="32">
        <f t="shared" si="110"/>
        <v>0</v>
      </c>
      <c r="V196" s="32">
        <f t="shared" si="110"/>
        <v>0</v>
      </c>
      <c r="W196" s="32">
        <f t="shared" si="110"/>
        <v>0</v>
      </c>
      <c r="X196" s="32">
        <f t="shared" si="110"/>
        <v>0</v>
      </c>
      <c r="Y196" s="32">
        <f t="shared" si="110"/>
        <v>0</v>
      </c>
      <c r="Z196" s="32">
        <f t="shared" si="110"/>
        <v>0</v>
      </c>
      <c r="AA196" s="32">
        <f t="shared" si="110"/>
        <v>0</v>
      </c>
      <c r="AB196" s="32">
        <f t="shared" si="110"/>
        <v>0</v>
      </c>
      <c r="AC196" s="32">
        <f t="shared" si="110"/>
        <v>0</v>
      </c>
      <c r="AD196" s="32">
        <f t="shared" si="110"/>
        <v>0</v>
      </c>
      <c r="AE196" s="32">
        <f t="shared" si="110"/>
        <v>0</v>
      </c>
      <c r="AF196" s="32">
        <f t="shared" si="110"/>
        <v>0</v>
      </c>
      <c r="AG196" s="32">
        <f t="shared" si="110"/>
        <v>0</v>
      </c>
      <c r="AH196" s="32">
        <f t="shared" si="110"/>
        <v>0</v>
      </c>
      <c r="AI196" s="32">
        <f t="shared" si="110"/>
        <v>0</v>
      </c>
      <c r="AJ196" s="32">
        <f t="shared" si="110"/>
        <v>0</v>
      </c>
      <c r="AK196" s="32">
        <f t="shared" si="110"/>
        <v>0</v>
      </c>
      <c r="AL196" s="32">
        <f t="shared" si="110"/>
        <v>0</v>
      </c>
      <c r="AM196" s="32">
        <f t="shared" si="110"/>
        <v>0</v>
      </c>
      <c r="AN196" s="32">
        <f t="shared" si="110"/>
        <v>0</v>
      </c>
      <c r="AO196" s="32"/>
      <c r="AP196" s="42">
        <f>AO190</f>
        <v>0</v>
      </c>
      <c r="AQ196" s="53"/>
    </row>
    <row r="197" spans="2:43" x14ac:dyDescent="0.2">
      <c r="B197" s="224"/>
      <c r="C197" s="224" t="s">
        <v>98</v>
      </c>
      <c r="D197" s="224" t="s">
        <v>99</v>
      </c>
      <c r="E197" s="54"/>
      <c r="F197" s="168" t="s">
        <v>22</v>
      </c>
      <c r="G197" s="41"/>
      <c r="H197" s="20">
        <v>0</v>
      </c>
      <c r="I197" s="20">
        <f t="shared" ref="I197:AJ197" si="111">H203</f>
        <v>0</v>
      </c>
      <c r="J197" s="20">
        <f t="shared" si="111"/>
        <v>0</v>
      </c>
      <c r="K197" s="20">
        <f t="shared" si="111"/>
        <v>0</v>
      </c>
      <c r="L197" s="20">
        <f t="shared" si="111"/>
        <v>0</v>
      </c>
      <c r="M197" s="20">
        <f t="shared" si="111"/>
        <v>0</v>
      </c>
      <c r="N197" s="20">
        <f t="shared" si="111"/>
        <v>0</v>
      </c>
      <c r="O197" s="20">
        <f t="shared" si="111"/>
        <v>0</v>
      </c>
      <c r="P197" s="20">
        <f t="shared" si="111"/>
        <v>0</v>
      </c>
      <c r="Q197" s="20">
        <f t="shared" si="111"/>
        <v>0</v>
      </c>
      <c r="R197" s="20">
        <f t="shared" si="111"/>
        <v>0</v>
      </c>
      <c r="S197" s="20">
        <f t="shared" si="111"/>
        <v>0</v>
      </c>
      <c r="T197" s="20">
        <f t="shared" si="111"/>
        <v>0</v>
      </c>
      <c r="U197" s="20">
        <f t="shared" si="111"/>
        <v>0</v>
      </c>
      <c r="V197" s="20">
        <f t="shared" si="111"/>
        <v>0</v>
      </c>
      <c r="W197" s="20">
        <f t="shared" si="111"/>
        <v>0</v>
      </c>
      <c r="X197" s="20">
        <f t="shared" si="111"/>
        <v>0</v>
      </c>
      <c r="Y197" s="20">
        <f t="shared" si="111"/>
        <v>0</v>
      </c>
      <c r="Z197" s="20">
        <f t="shared" si="111"/>
        <v>0</v>
      </c>
      <c r="AA197" s="20">
        <f t="shared" si="111"/>
        <v>0</v>
      </c>
      <c r="AB197" s="20">
        <f t="shared" si="111"/>
        <v>0</v>
      </c>
      <c r="AC197" s="20">
        <f t="shared" si="111"/>
        <v>0</v>
      </c>
      <c r="AD197" s="20">
        <f t="shared" si="111"/>
        <v>0</v>
      </c>
      <c r="AE197" s="20">
        <f t="shared" si="111"/>
        <v>0</v>
      </c>
      <c r="AF197" s="20">
        <f t="shared" si="111"/>
        <v>0</v>
      </c>
      <c r="AG197" s="20">
        <f t="shared" si="111"/>
        <v>0</v>
      </c>
      <c r="AH197" s="20">
        <f t="shared" si="111"/>
        <v>0</v>
      </c>
      <c r="AI197" s="20">
        <f t="shared" si="111"/>
        <v>0</v>
      </c>
      <c r="AJ197" s="20">
        <f t="shared" si="111"/>
        <v>0</v>
      </c>
      <c r="AK197" s="20">
        <f>AJ203</f>
        <v>0</v>
      </c>
      <c r="AL197" s="20">
        <f>AK203</f>
        <v>0</v>
      </c>
      <c r="AM197" s="20">
        <f t="shared" ref="AM197:AO197" si="112">AL203</f>
        <v>0</v>
      </c>
      <c r="AN197" s="20">
        <f t="shared" si="112"/>
        <v>0</v>
      </c>
      <c r="AO197" s="20">
        <f t="shared" si="112"/>
        <v>0</v>
      </c>
      <c r="AP197" s="45"/>
      <c r="AQ197" s="53"/>
    </row>
    <row r="198" spans="2:43" x14ac:dyDescent="0.2">
      <c r="B198" s="232"/>
      <c r="C198" s="232"/>
      <c r="D198" s="232"/>
      <c r="E198" s="174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x14ac:dyDescent="0.2">
      <c r="B199" s="232"/>
      <c r="C199" s="232"/>
      <c r="D199" s="232"/>
      <c r="E199" s="174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x14ac:dyDescent="0.2">
      <c r="B200" s="232"/>
      <c r="C200" s="232"/>
      <c r="D200" s="232"/>
      <c r="E200" s="174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x14ac:dyDescent="0.2">
      <c r="B201" s="232"/>
      <c r="C201" s="232"/>
      <c r="D201" s="232"/>
      <c r="E201" s="170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x14ac:dyDescent="0.2">
      <c r="B202" s="232"/>
      <c r="C202" s="232"/>
      <c r="D202" s="232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x14ac:dyDescent="0.2">
      <c r="B203" s="225"/>
      <c r="C203" s="225"/>
      <c r="D203" s="225"/>
      <c r="E203" s="57"/>
      <c r="F203" s="40" t="s">
        <v>29</v>
      </c>
      <c r="G203" s="41"/>
      <c r="H203" s="32">
        <f t="shared" ref="H203:AN203" si="113">H197+H198+H199-H200+H201-H202</f>
        <v>0</v>
      </c>
      <c r="I203" s="32">
        <f t="shared" si="113"/>
        <v>0</v>
      </c>
      <c r="J203" s="32">
        <f t="shared" si="113"/>
        <v>0</v>
      </c>
      <c r="K203" s="32">
        <f t="shared" si="113"/>
        <v>0</v>
      </c>
      <c r="L203" s="32">
        <f t="shared" si="113"/>
        <v>0</v>
      </c>
      <c r="M203" s="32">
        <f t="shared" si="113"/>
        <v>0</v>
      </c>
      <c r="N203" s="32">
        <f t="shared" si="113"/>
        <v>0</v>
      </c>
      <c r="O203" s="32">
        <f t="shared" si="113"/>
        <v>0</v>
      </c>
      <c r="P203" s="32">
        <f t="shared" si="113"/>
        <v>0</v>
      </c>
      <c r="Q203" s="32">
        <f t="shared" si="113"/>
        <v>0</v>
      </c>
      <c r="R203" s="32">
        <f t="shared" si="113"/>
        <v>0</v>
      </c>
      <c r="S203" s="32">
        <f t="shared" si="113"/>
        <v>0</v>
      </c>
      <c r="T203" s="32">
        <f t="shared" si="113"/>
        <v>0</v>
      </c>
      <c r="U203" s="32">
        <f t="shared" si="113"/>
        <v>0</v>
      </c>
      <c r="V203" s="32">
        <f t="shared" si="113"/>
        <v>0</v>
      </c>
      <c r="W203" s="32">
        <f t="shared" si="113"/>
        <v>0</v>
      </c>
      <c r="X203" s="32">
        <f t="shared" si="113"/>
        <v>0</v>
      </c>
      <c r="Y203" s="32">
        <f t="shared" si="113"/>
        <v>0</v>
      </c>
      <c r="Z203" s="32">
        <f t="shared" si="113"/>
        <v>0</v>
      </c>
      <c r="AA203" s="32">
        <f t="shared" si="113"/>
        <v>0</v>
      </c>
      <c r="AB203" s="32">
        <f t="shared" si="113"/>
        <v>0</v>
      </c>
      <c r="AC203" s="32">
        <f t="shared" si="113"/>
        <v>0</v>
      </c>
      <c r="AD203" s="32">
        <f t="shared" si="113"/>
        <v>0</v>
      </c>
      <c r="AE203" s="32">
        <f t="shared" si="113"/>
        <v>0</v>
      </c>
      <c r="AF203" s="32">
        <f t="shared" si="113"/>
        <v>0</v>
      </c>
      <c r="AG203" s="32">
        <f t="shared" si="113"/>
        <v>0</v>
      </c>
      <c r="AH203" s="32">
        <f t="shared" si="113"/>
        <v>0</v>
      </c>
      <c r="AI203" s="32">
        <f t="shared" si="113"/>
        <v>0</v>
      </c>
      <c r="AJ203" s="32">
        <f t="shared" si="113"/>
        <v>0</v>
      </c>
      <c r="AK203" s="32">
        <f t="shared" si="113"/>
        <v>0</v>
      </c>
      <c r="AL203" s="32">
        <f t="shared" si="113"/>
        <v>0</v>
      </c>
      <c r="AM203" s="32">
        <f t="shared" si="113"/>
        <v>0</v>
      </c>
      <c r="AN203" s="32">
        <f t="shared" si="113"/>
        <v>0</v>
      </c>
      <c r="AO203" s="32"/>
      <c r="AP203" s="42">
        <f>AO197</f>
        <v>0</v>
      </c>
      <c r="AQ203" s="53"/>
    </row>
    <row r="204" spans="2:43" x14ac:dyDescent="0.2">
      <c r="B204" s="224"/>
      <c r="C204" s="224" t="s">
        <v>100</v>
      </c>
      <c r="D204" s="224" t="s">
        <v>101</v>
      </c>
      <c r="E204" s="54"/>
      <c r="F204" s="168" t="s">
        <v>22</v>
      </c>
      <c r="G204" s="41"/>
      <c r="H204" s="20">
        <v>0</v>
      </c>
      <c r="I204" s="20">
        <f t="shared" ref="I204:AJ204" si="114">H210</f>
        <v>0</v>
      </c>
      <c r="J204" s="20">
        <f t="shared" si="114"/>
        <v>0</v>
      </c>
      <c r="K204" s="20">
        <f t="shared" si="114"/>
        <v>0</v>
      </c>
      <c r="L204" s="20">
        <f t="shared" si="114"/>
        <v>0</v>
      </c>
      <c r="M204" s="20">
        <f t="shared" si="114"/>
        <v>0</v>
      </c>
      <c r="N204" s="20">
        <f t="shared" si="114"/>
        <v>0</v>
      </c>
      <c r="O204" s="20">
        <f t="shared" si="114"/>
        <v>0</v>
      </c>
      <c r="P204" s="20">
        <f t="shared" si="114"/>
        <v>0</v>
      </c>
      <c r="Q204" s="20">
        <f t="shared" si="114"/>
        <v>18</v>
      </c>
      <c r="R204" s="20">
        <f t="shared" si="114"/>
        <v>0</v>
      </c>
      <c r="S204" s="20">
        <f t="shared" si="114"/>
        <v>0</v>
      </c>
      <c r="T204" s="20">
        <f t="shared" si="114"/>
        <v>0</v>
      </c>
      <c r="U204" s="20">
        <f t="shared" si="114"/>
        <v>0</v>
      </c>
      <c r="V204" s="20">
        <f t="shared" si="114"/>
        <v>0</v>
      </c>
      <c r="W204" s="20">
        <f t="shared" si="114"/>
        <v>0</v>
      </c>
      <c r="X204" s="20">
        <f t="shared" si="114"/>
        <v>0</v>
      </c>
      <c r="Y204" s="20">
        <f t="shared" si="114"/>
        <v>0</v>
      </c>
      <c r="Z204" s="20">
        <f t="shared" si="114"/>
        <v>0</v>
      </c>
      <c r="AA204" s="20">
        <f t="shared" si="114"/>
        <v>0</v>
      </c>
      <c r="AB204" s="20">
        <f t="shared" si="114"/>
        <v>0</v>
      </c>
      <c r="AC204" s="20">
        <f t="shared" si="114"/>
        <v>0</v>
      </c>
      <c r="AD204" s="20">
        <f t="shared" si="114"/>
        <v>0</v>
      </c>
      <c r="AE204" s="20">
        <f t="shared" si="114"/>
        <v>24</v>
      </c>
      <c r="AF204" s="20">
        <f t="shared" si="114"/>
        <v>24</v>
      </c>
      <c r="AG204" s="20">
        <f t="shared" si="114"/>
        <v>24</v>
      </c>
      <c r="AH204" s="20">
        <f t="shared" si="114"/>
        <v>24</v>
      </c>
      <c r="AI204" s="20">
        <f t="shared" si="114"/>
        <v>29</v>
      </c>
      <c r="AJ204" s="20">
        <f t="shared" si="114"/>
        <v>0</v>
      </c>
      <c r="AK204" s="20">
        <f>AJ210</f>
        <v>0</v>
      </c>
      <c r="AL204" s="20">
        <f>AK210</f>
        <v>0</v>
      </c>
      <c r="AM204" s="20">
        <f t="shared" ref="AM204:AO204" si="115">AL210</f>
        <v>0</v>
      </c>
      <c r="AN204" s="20">
        <f t="shared" si="115"/>
        <v>0</v>
      </c>
      <c r="AO204" s="20">
        <f t="shared" si="115"/>
        <v>0</v>
      </c>
      <c r="AP204" s="45"/>
      <c r="AQ204" s="53"/>
    </row>
    <row r="205" spans="2:43" x14ac:dyDescent="0.2">
      <c r="B205" s="232"/>
      <c r="C205" s="232"/>
      <c r="D205" s="232"/>
      <c r="E205" s="174" t="s">
        <v>23</v>
      </c>
      <c r="F205" s="33" t="s">
        <v>24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>
        <v>18</v>
      </c>
      <c r="Q205" s="34">
        <v>17</v>
      </c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/>
      <c r="AD205" s="36">
        <v>24</v>
      </c>
      <c r="AE205" s="34"/>
      <c r="AF205" s="34"/>
      <c r="AG205" s="34"/>
      <c r="AH205" s="34">
        <v>5</v>
      </c>
      <c r="AI205" s="34"/>
      <c r="AJ205" s="34"/>
      <c r="AK205" s="34"/>
      <c r="AL205" s="34"/>
      <c r="AM205" s="34"/>
      <c r="AN205" s="34"/>
      <c r="AO205" s="34"/>
      <c r="AP205" s="37">
        <f>SUM(H205:AO205)</f>
        <v>64</v>
      </c>
      <c r="AQ205" s="53"/>
    </row>
    <row r="206" spans="2:43" x14ac:dyDescent="0.2">
      <c r="B206" s="232"/>
      <c r="C206" s="232"/>
      <c r="D206" s="232"/>
      <c r="E206" s="174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s="181" customFormat="1" x14ac:dyDescent="0.2">
      <c r="B207" s="232"/>
      <c r="C207" s="232"/>
      <c r="D207" s="232"/>
      <c r="E207" s="176"/>
      <c r="F207" s="38" t="s">
        <v>25</v>
      </c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>
        <v>35</v>
      </c>
      <c r="R207" s="178"/>
      <c r="S207" s="177"/>
      <c r="T207" s="178"/>
      <c r="U207" s="182"/>
      <c r="V207" s="178"/>
      <c r="W207" s="178"/>
      <c r="X207" s="178"/>
      <c r="Y207" s="178"/>
      <c r="Z207" s="178"/>
      <c r="AA207" s="178"/>
      <c r="AB207" s="178"/>
      <c r="AC207" s="178"/>
      <c r="AD207" s="182"/>
      <c r="AE207" s="178"/>
      <c r="AF207" s="178"/>
      <c r="AG207" s="178"/>
      <c r="AH207" s="178"/>
      <c r="AI207" s="178">
        <v>29</v>
      </c>
      <c r="AJ207" s="178"/>
      <c r="AK207" s="178"/>
      <c r="AL207" s="178"/>
      <c r="AM207" s="178"/>
      <c r="AN207" s="178"/>
      <c r="AO207" s="182"/>
      <c r="AP207" s="179">
        <f>SUM(H207:AO207)</f>
        <v>64</v>
      </c>
      <c r="AQ207" s="184"/>
    </row>
    <row r="208" spans="2:43" x14ac:dyDescent="0.2">
      <c r="B208" s="232"/>
      <c r="C208" s="232"/>
      <c r="D208" s="232"/>
      <c r="E208" s="170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2"/>
      <c r="C209" s="232"/>
      <c r="D209" s="232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25"/>
      <c r="C210" s="225"/>
      <c r="D210" s="225"/>
      <c r="E210" s="57"/>
      <c r="F210" s="40" t="s">
        <v>29</v>
      </c>
      <c r="G210" s="41"/>
      <c r="H210" s="32">
        <f t="shared" ref="H210:AN210" si="116">H204+H205+H206-H207+H208-H209</f>
        <v>0</v>
      </c>
      <c r="I210" s="32">
        <f t="shared" si="116"/>
        <v>0</v>
      </c>
      <c r="J210" s="32">
        <f t="shared" si="116"/>
        <v>0</v>
      </c>
      <c r="K210" s="32">
        <f t="shared" si="116"/>
        <v>0</v>
      </c>
      <c r="L210" s="32">
        <f t="shared" si="116"/>
        <v>0</v>
      </c>
      <c r="M210" s="32">
        <f t="shared" si="116"/>
        <v>0</v>
      </c>
      <c r="N210" s="32">
        <f t="shared" si="116"/>
        <v>0</v>
      </c>
      <c r="O210" s="32">
        <f t="shared" si="116"/>
        <v>0</v>
      </c>
      <c r="P210" s="32">
        <f t="shared" si="116"/>
        <v>18</v>
      </c>
      <c r="Q210" s="32">
        <f t="shared" si="116"/>
        <v>0</v>
      </c>
      <c r="R210" s="32">
        <f t="shared" si="116"/>
        <v>0</v>
      </c>
      <c r="S210" s="32">
        <f t="shared" si="116"/>
        <v>0</v>
      </c>
      <c r="T210" s="32">
        <f t="shared" si="116"/>
        <v>0</v>
      </c>
      <c r="U210" s="32">
        <f t="shared" si="116"/>
        <v>0</v>
      </c>
      <c r="V210" s="32">
        <f t="shared" si="116"/>
        <v>0</v>
      </c>
      <c r="W210" s="32">
        <f t="shared" si="116"/>
        <v>0</v>
      </c>
      <c r="X210" s="32">
        <f t="shared" si="116"/>
        <v>0</v>
      </c>
      <c r="Y210" s="32">
        <f t="shared" si="116"/>
        <v>0</v>
      </c>
      <c r="Z210" s="32">
        <f t="shared" si="116"/>
        <v>0</v>
      </c>
      <c r="AA210" s="32">
        <f t="shared" si="116"/>
        <v>0</v>
      </c>
      <c r="AB210" s="32">
        <f t="shared" si="116"/>
        <v>0</v>
      </c>
      <c r="AC210" s="32">
        <f t="shared" si="116"/>
        <v>0</v>
      </c>
      <c r="AD210" s="32">
        <f t="shared" si="116"/>
        <v>24</v>
      </c>
      <c r="AE210" s="32">
        <f t="shared" si="116"/>
        <v>24</v>
      </c>
      <c r="AF210" s="32">
        <f t="shared" si="116"/>
        <v>24</v>
      </c>
      <c r="AG210" s="32">
        <f t="shared" si="116"/>
        <v>24</v>
      </c>
      <c r="AH210" s="32">
        <f t="shared" si="116"/>
        <v>29</v>
      </c>
      <c r="AI210" s="32">
        <f t="shared" si="116"/>
        <v>0</v>
      </c>
      <c r="AJ210" s="32">
        <f t="shared" si="116"/>
        <v>0</v>
      </c>
      <c r="AK210" s="32">
        <f t="shared" si="116"/>
        <v>0</v>
      </c>
      <c r="AL210" s="32">
        <f t="shared" si="116"/>
        <v>0</v>
      </c>
      <c r="AM210" s="32">
        <f t="shared" si="116"/>
        <v>0</v>
      </c>
      <c r="AN210" s="32">
        <f t="shared" si="116"/>
        <v>0</v>
      </c>
      <c r="AO210" s="32"/>
      <c r="AP210" s="42">
        <f>AO204</f>
        <v>0</v>
      </c>
      <c r="AQ210" s="53"/>
    </row>
    <row r="211" spans="2:43" x14ac:dyDescent="0.2">
      <c r="B211" s="224"/>
      <c r="C211" s="224" t="s">
        <v>102</v>
      </c>
      <c r="D211" s="224" t="s">
        <v>103</v>
      </c>
      <c r="E211" s="54"/>
      <c r="F211" s="168" t="s">
        <v>22</v>
      </c>
      <c r="G211" s="41"/>
      <c r="H211" s="20">
        <v>0</v>
      </c>
      <c r="I211" s="20">
        <f t="shared" ref="I211:AJ211" si="117">H217</f>
        <v>0</v>
      </c>
      <c r="J211" s="20">
        <f t="shared" si="117"/>
        <v>0</v>
      </c>
      <c r="K211" s="20">
        <f t="shared" si="117"/>
        <v>0</v>
      </c>
      <c r="L211" s="20">
        <f t="shared" si="117"/>
        <v>0</v>
      </c>
      <c r="M211" s="20">
        <f t="shared" si="117"/>
        <v>0</v>
      </c>
      <c r="N211" s="20">
        <f t="shared" si="117"/>
        <v>0</v>
      </c>
      <c r="O211" s="20">
        <f t="shared" si="117"/>
        <v>0</v>
      </c>
      <c r="P211" s="20">
        <f t="shared" si="117"/>
        <v>0</v>
      </c>
      <c r="Q211" s="20">
        <f t="shared" si="117"/>
        <v>0</v>
      </c>
      <c r="R211" s="20">
        <f t="shared" si="117"/>
        <v>0</v>
      </c>
      <c r="S211" s="20">
        <f t="shared" si="117"/>
        <v>0</v>
      </c>
      <c r="T211" s="20">
        <f t="shared" si="117"/>
        <v>0</v>
      </c>
      <c r="U211" s="20">
        <f t="shared" si="117"/>
        <v>0</v>
      </c>
      <c r="V211" s="20">
        <f t="shared" si="117"/>
        <v>0</v>
      </c>
      <c r="W211" s="20">
        <f t="shared" si="117"/>
        <v>0</v>
      </c>
      <c r="X211" s="20">
        <f t="shared" si="117"/>
        <v>0</v>
      </c>
      <c r="Y211" s="20">
        <f t="shared" si="117"/>
        <v>0</v>
      </c>
      <c r="Z211" s="20">
        <f t="shared" si="117"/>
        <v>0</v>
      </c>
      <c r="AA211" s="20">
        <f t="shared" si="117"/>
        <v>0</v>
      </c>
      <c r="AB211" s="20">
        <f t="shared" si="117"/>
        <v>0</v>
      </c>
      <c r="AC211" s="20">
        <f t="shared" si="117"/>
        <v>0</v>
      </c>
      <c r="AD211" s="20">
        <f t="shared" si="117"/>
        <v>0</v>
      </c>
      <c r="AE211" s="20">
        <f t="shared" si="117"/>
        <v>0</v>
      </c>
      <c r="AF211" s="20">
        <f t="shared" si="117"/>
        <v>0</v>
      </c>
      <c r="AG211" s="20">
        <f t="shared" si="117"/>
        <v>0</v>
      </c>
      <c r="AH211" s="20">
        <f t="shared" si="117"/>
        <v>0</v>
      </c>
      <c r="AI211" s="20">
        <f t="shared" si="117"/>
        <v>0</v>
      </c>
      <c r="AJ211" s="20">
        <f t="shared" si="117"/>
        <v>0</v>
      </c>
      <c r="AK211" s="20">
        <f>AJ217</f>
        <v>0</v>
      </c>
      <c r="AL211" s="20">
        <f>AK217</f>
        <v>0</v>
      </c>
      <c r="AM211" s="20">
        <f t="shared" ref="AM211:AO211" si="118">AL217</f>
        <v>0</v>
      </c>
      <c r="AN211" s="20">
        <f t="shared" si="118"/>
        <v>0</v>
      </c>
      <c r="AO211" s="20">
        <f t="shared" si="118"/>
        <v>0</v>
      </c>
      <c r="AP211" s="45"/>
    </row>
    <row r="212" spans="2:43" x14ac:dyDescent="0.2">
      <c r="B212" s="232"/>
      <c r="C212" s="232"/>
      <c r="D212" s="232"/>
      <c r="E212" s="174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x14ac:dyDescent="0.2">
      <c r="B213" s="232"/>
      <c r="C213" s="232"/>
      <c r="D213" s="232"/>
      <c r="E213" s="174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x14ac:dyDescent="0.2">
      <c r="B214" s="232"/>
      <c r="C214" s="232"/>
      <c r="D214" s="232"/>
      <c r="E214" s="174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x14ac:dyDescent="0.2">
      <c r="B215" s="232"/>
      <c r="C215" s="232"/>
      <c r="D215" s="232"/>
      <c r="E215" s="170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x14ac:dyDescent="0.2">
      <c r="B216" s="232"/>
      <c r="C216" s="232"/>
      <c r="D216" s="232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x14ac:dyDescent="0.2">
      <c r="B217" s="225"/>
      <c r="C217" s="225"/>
      <c r="D217" s="225"/>
      <c r="E217" s="57"/>
      <c r="F217" s="40" t="s">
        <v>29</v>
      </c>
      <c r="G217" s="41"/>
      <c r="H217" s="32">
        <f t="shared" ref="H217:AN217" si="119">H211+H212+H213-H214+H215-H216</f>
        <v>0</v>
      </c>
      <c r="I217" s="32">
        <f t="shared" si="119"/>
        <v>0</v>
      </c>
      <c r="J217" s="32">
        <f t="shared" si="119"/>
        <v>0</v>
      </c>
      <c r="K217" s="32">
        <f t="shared" si="119"/>
        <v>0</v>
      </c>
      <c r="L217" s="32">
        <f t="shared" si="119"/>
        <v>0</v>
      </c>
      <c r="M217" s="32">
        <f t="shared" si="119"/>
        <v>0</v>
      </c>
      <c r="N217" s="32">
        <f t="shared" si="119"/>
        <v>0</v>
      </c>
      <c r="O217" s="32">
        <f t="shared" si="119"/>
        <v>0</v>
      </c>
      <c r="P217" s="32">
        <f t="shared" si="119"/>
        <v>0</v>
      </c>
      <c r="Q217" s="32">
        <f t="shared" si="119"/>
        <v>0</v>
      </c>
      <c r="R217" s="32">
        <f t="shared" si="119"/>
        <v>0</v>
      </c>
      <c r="S217" s="32">
        <f t="shared" si="119"/>
        <v>0</v>
      </c>
      <c r="T217" s="32">
        <f t="shared" si="119"/>
        <v>0</v>
      </c>
      <c r="U217" s="32">
        <f t="shared" si="119"/>
        <v>0</v>
      </c>
      <c r="V217" s="32">
        <f t="shared" si="119"/>
        <v>0</v>
      </c>
      <c r="W217" s="32">
        <f t="shared" si="119"/>
        <v>0</v>
      </c>
      <c r="X217" s="32">
        <f t="shared" si="119"/>
        <v>0</v>
      </c>
      <c r="Y217" s="32">
        <f t="shared" si="119"/>
        <v>0</v>
      </c>
      <c r="Z217" s="32">
        <f t="shared" si="119"/>
        <v>0</v>
      </c>
      <c r="AA217" s="32">
        <f t="shared" si="119"/>
        <v>0</v>
      </c>
      <c r="AB217" s="32">
        <f t="shared" si="119"/>
        <v>0</v>
      </c>
      <c r="AC217" s="32">
        <f t="shared" si="119"/>
        <v>0</v>
      </c>
      <c r="AD217" s="32">
        <f t="shared" si="119"/>
        <v>0</v>
      </c>
      <c r="AE217" s="32">
        <f t="shared" si="119"/>
        <v>0</v>
      </c>
      <c r="AF217" s="32">
        <f t="shared" si="119"/>
        <v>0</v>
      </c>
      <c r="AG217" s="32">
        <f t="shared" si="119"/>
        <v>0</v>
      </c>
      <c r="AH217" s="32">
        <f t="shared" si="119"/>
        <v>0</v>
      </c>
      <c r="AI217" s="32">
        <f t="shared" si="119"/>
        <v>0</v>
      </c>
      <c r="AJ217" s="32">
        <f t="shared" si="119"/>
        <v>0</v>
      </c>
      <c r="AK217" s="32">
        <f t="shared" si="119"/>
        <v>0</v>
      </c>
      <c r="AL217" s="32">
        <f t="shared" si="119"/>
        <v>0</v>
      </c>
      <c r="AM217" s="32">
        <f t="shared" si="119"/>
        <v>0</v>
      </c>
      <c r="AN217" s="32">
        <f t="shared" si="119"/>
        <v>0</v>
      </c>
      <c r="AO217" s="32"/>
      <c r="AP217" s="42">
        <f>AO211</f>
        <v>0</v>
      </c>
    </row>
    <row r="218" spans="2:43" x14ac:dyDescent="0.2">
      <c r="B218" s="224"/>
      <c r="C218" s="224" t="s">
        <v>104</v>
      </c>
      <c r="D218" s="224" t="s">
        <v>105</v>
      </c>
      <c r="E218" s="54"/>
      <c r="F218" s="168" t="s">
        <v>22</v>
      </c>
      <c r="G218" s="41"/>
      <c r="H218" s="20">
        <v>190</v>
      </c>
      <c r="I218" s="20">
        <f t="shared" ref="I218:AJ218" si="120">H224</f>
        <v>190</v>
      </c>
      <c r="J218" s="20">
        <f t="shared" si="120"/>
        <v>115</v>
      </c>
      <c r="K218" s="20">
        <f t="shared" si="120"/>
        <v>115</v>
      </c>
      <c r="L218" s="20">
        <f t="shared" si="120"/>
        <v>115</v>
      </c>
      <c r="M218" s="20">
        <f t="shared" si="120"/>
        <v>115</v>
      </c>
      <c r="N218" s="20">
        <f t="shared" si="120"/>
        <v>115</v>
      </c>
      <c r="O218" s="20">
        <f t="shared" si="120"/>
        <v>115</v>
      </c>
      <c r="P218" s="20">
        <f t="shared" si="120"/>
        <v>115</v>
      </c>
      <c r="Q218" s="20">
        <f t="shared" si="120"/>
        <v>115</v>
      </c>
      <c r="R218" s="20">
        <f t="shared" si="120"/>
        <v>115</v>
      </c>
      <c r="S218" s="20">
        <f t="shared" si="120"/>
        <v>115</v>
      </c>
      <c r="T218" s="20">
        <f t="shared" si="120"/>
        <v>115</v>
      </c>
      <c r="U218" s="20">
        <f t="shared" si="120"/>
        <v>115</v>
      </c>
      <c r="V218" s="20">
        <f t="shared" si="120"/>
        <v>35</v>
      </c>
      <c r="W218" s="20">
        <f t="shared" si="120"/>
        <v>35</v>
      </c>
      <c r="X218" s="20">
        <f t="shared" si="120"/>
        <v>35</v>
      </c>
      <c r="Y218" s="20">
        <f t="shared" si="120"/>
        <v>35</v>
      </c>
      <c r="Z218" s="20">
        <f t="shared" si="120"/>
        <v>35</v>
      </c>
      <c r="AA218" s="20">
        <f t="shared" si="120"/>
        <v>35</v>
      </c>
      <c r="AB218" s="20">
        <f t="shared" si="120"/>
        <v>35</v>
      </c>
      <c r="AC218" s="20">
        <f t="shared" si="120"/>
        <v>35</v>
      </c>
      <c r="AD218" s="20">
        <f t="shared" si="120"/>
        <v>35</v>
      </c>
      <c r="AE218" s="20">
        <f t="shared" si="120"/>
        <v>35</v>
      </c>
      <c r="AF218" s="20">
        <f t="shared" si="120"/>
        <v>35</v>
      </c>
      <c r="AG218" s="20">
        <f t="shared" si="120"/>
        <v>35</v>
      </c>
      <c r="AH218" s="20">
        <f t="shared" si="120"/>
        <v>35</v>
      </c>
      <c r="AI218" s="20">
        <f t="shared" si="120"/>
        <v>35</v>
      </c>
      <c r="AJ218" s="20">
        <f t="shared" si="120"/>
        <v>35</v>
      </c>
      <c r="AK218" s="20">
        <f>AJ224</f>
        <v>35</v>
      </c>
      <c r="AL218" s="20">
        <f>AK224</f>
        <v>35</v>
      </c>
      <c r="AM218" s="20">
        <f t="shared" ref="AM218:AO218" si="121">AL224</f>
        <v>35</v>
      </c>
      <c r="AN218" s="20">
        <f t="shared" si="121"/>
        <v>35</v>
      </c>
      <c r="AO218" s="20">
        <f t="shared" si="121"/>
        <v>35</v>
      </c>
      <c r="AP218" s="45"/>
    </row>
    <row r="219" spans="2:43" x14ac:dyDescent="0.2">
      <c r="B219" s="232"/>
      <c r="C219" s="232"/>
      <c r="D219" s="232"/>
      <c r="E219" s="174" t="s">
        <v>23</v>
      </c>
      <c r="F219" s="33" t="s">
        <v>24</v>
      </c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5"/>
      <c r="T219" s="34"/>
      <c r="U219" s="36"/>
      <c r="V219" s="34"/>
      <c r="W219" s="34"/>
      <c r="X219" s="34"/>
      <c r="Y219" s="34"/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0</v>
      </c>
    </row>
    <row r="220" spans="2:43" x14ac:dyDescent="0.2">
      <c r="B220" s="232"/>
      <c r="C220" s="232"/>
      <c r="D220" s="232"/>
      <c r="E220" s="174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s="181" customFormat="1" x14ac:dyDescent="0.2">
      <c r="B221" s="232"/>
      <c r="C221" s="232"/>
      <c r="D221" s="232"/>
      <c r="E221" s="176"/>
      <c r="F221" s="38" t="s">
        <v>25</v>
      </c>
      <c r="G221" s="178"/>
      <c r="H221" s="178"/>
      <c r="I221" s="178">
        <v>75</v>
      </c>
      <c r="J221" s="178"/>
      <c r="K221" s="178"/>
      <c r="L221" s="178"/>
      <c r="M221" s="178"/>
      <c r="N221" s="178"/>
      <c r="O221" s="178"/>
      <c r="P221" s="178"/>
      <c r="Q221" s="178"/>
      <c r="R221" s="178"/>
      <c r="S221" s="177"/>
      <c r="T221" s="178"/>
      <c r="U221" s="182">
        <v>80</v>
      </c>
      <c r="V221" s="178"/>
      <c r="W221" s="178"/>
      <c r="X221" s="178"/>
      <c r="Y221" s="178"/>
      <c r="Z221" s="178"/>
      <c r="AA221" s="178"/>
      <c r="AB221" s="178"/>
      <c r="AC221" s="178"/>
      <c r="AD221" s="182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82"/>
      <c r="AP221" s="179">
        <f>SUM(H221:AO221)</f>
        <v>155</v>
      </c>
    </row>
    <row r="222" spans="2:43" x14ac:dyDescent="0.2">
      <c r="B222" s="232"/>
      <c r="C222" s="232"/>
      <c r="D222" s="232"/>
      <c r="E222" s="170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2"/>
      <c r="C223" s="232"/>
      <c r="D223" s="232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25"/>
      <c r="C224" s="225"/>
      <c r="D224" s="225"/>
      <c r="E224" s="57"/>
      <c r="F224" s="40" t="s">
        <v>29</v>
      </c>
      <c r="G224" s="41"/>
      <c r="H224" s="32">
        <f t="shared" ref="H224:AN224" si="122">H218+H219+H220-H221+H222-H223</f>
        <v>190</v>
      </c>
      <c r="I224" s="32">
        <f t="shared" si="122"/>
        <v>115</v>
      </c>
      <c r="J224" s="32">
        <f t="shared" si="122"/>
        <v>115</v>
      </c>
      <c r="K224" s="32">
        <f t="shared" si="122"/>
        <v>115</v>
      </c>
      <c r="L224" s="32">
        <f t="shared" si="122"/>
        <v>115</v>
      </c>
      <c r="M224" s="32">
        <f t="shared" si="122"/>
        <v>115</v>
      </c>
      <c r="N224" s="32">
        <f t="shared" si="122"/>
        <v>115</v>
      </c>
      <c r="O224" s="32">
        <f t="shared" si="122"/>
        <v>115</v>
      </c>
      <c r="P224" s="32">
        <f t="shared" si="122"/>
        <v>115</v>
      </c>
      <c r="Q224" s="32">
        <f t="shared" si="122"/>
        <v>115</v>
      </c>
      <c r="R224" s="32">
        <f t="shared" si="122"/>
        <v>115</v>
      </c>
      <c r="S224" s="32">
        <f t="shared" si="122"/>
        <v>115</v>
      </c>
      <c r="T224" s="32">
        <f t="shared" si="122"/>
        <v>115</v>
      </c>
      <c r="U224" s="32">
        <f t="shared" si="122"/>
        <v>35</v>
      </c>
      <c r="V224" s="32">
        <f t="shared" si="122"/>
        <v>35</v>
      </c>
      <c r="W224" s="32">
        <f t="shared" si="122"/>
        <v>35</v>
      </c>
      <c r="X224" s="32">
        <f t="shared" si="122"/>
        <v>35</v>
      </c>
      <c r="Y224" s="32">
        <f t="shared" si="122"/>
        <v>35</v>
      </c>
      <c r="Z224" s="32">
        <f t="shared" si="122"/>
        <v>35</v>
      </c>
      <c r="AA224" s="32">
        <f t="shared" si="122"/>
        <v>35</v>
      </c>
      <c r="AB224" s="32">
        <f t="shared" si="122"/>
        <v>35</v>
      </c>
      <c r="AC224" s="32">
        <f t="shared" si="122"/>
        <v>35</v>
      </c>
      <c r="AD224" s="32">
        <f t="shared" si="122"/>
        <v>35</v>
      </c>
      <c r="AE224" s="32">
        <f t="shared" si="122"/>
        <v>35</v>
      </c>
      <c r="AF224" s="32">
        <f t="shared" si="122"/>
        <v>35</v>
      </c>
      <c r="AG224" s="32">
        <f t="shared" si="122"/>
        <v>35</v>
      </c>
      <c r="AH224" s="32">
        <f t="shared" si="122"/>
        <v>35</v>
      </c>
      <c r="AI224" s="32">
        <f t="shared" si="122"/>
        <v>35</v>
      </c>
      <c r="AJ224" s="32">
        <f t="shared" si="122"/>
        <v>35</v>
      </c>
      <c r="AK224" s="32">
        <f t="shared" si="122"/>
        <v>35</v>
      </c>
      <c r="AL224" s="32">
        <f t="shared" si="122"/>
        <v>35</v>
      </c>
      <c r="AM224" s="32">
        <f t="shared" si="122"/>
        <v>35</v>
      </c>
      <c r="AN224" s="32">
        <f t="shared" si="122"/>
        <v>35</v>
      </c>
      <c r="AO224" s="32"/>
      <c r="AP224" s="42">
        <f>AO218</f>
        <v>35</v>
      </c>
    </row>
    <row r="225" spans="2:42" x14ac:dyDescent="0.2">
      <c r="B225" s="224"/>
      <c r="C225" s="224" t="s">
        <v>106</v>
      </c>
      <c r="D225" s="224" t="s">
        <v>107</v>
      </c>
      <c r="E225" s="54"/>
      <c r="F225" s="168" t="s">
        <v>22</v>
      </c>
      <c r="G225" s="41"/>
      <c r="H225" s="20">
        <v>45</v>
      </c>
      <c r="I225" s="20">
        <f t="shared" ref="I225:AJ225" si="123">H231</f>
        <v>45</v>
      </c>
      <c r="J225" s="20">
        <f t="shared" si="123"/>
        <v>45</v>
      </c>
      <c r="K225" s="20">
        <f t="shared" si="123"/>
        <v>45</v>
      </c>
      <c r="L225" s="20">
        <f t="shared" si="123"/>
        <v>45</v>
      </c>
      <c r="M225" s="20">
        <f t="shared" si="123"/>
        <v>45</v>
      </c>
      <c r="N225" s="20">
        <f t="shared" si="123"/>
        <v>45</v>
      </c>
      <c r="O225" s="20">
        <f t="shared" si="123"/>
        <v>45</v>
      </c>
      <c r="P225" s="20">
        <f t="shared" si="123"/>
        <v>45</v>
      </c>
      <c r="Q225" s="20">
        <f t="shared" si="123"/>
        <v>45</v>
      </c>
      <c r="R225" s="20">
        <f t="shared" si="123"/>
        <v>45</v>
      </c>
      <c r="S225" s="20">
        <f t="shared" si="123"/>
        <v>45</v>
      </c>
      <c r="T225" s="20">
        <f t="shared" si="123"/>
        <v>45</v>
      </c>
      <c r="U225" s="20">
        <f t="shared" si="123"/>
        <v>45</v>
      </c>
      <c r="V225" s="20">
        <f t="shared" si="123"/>
        <v>45</v>
      </c>
      <c r="W225" s="20">
        <f t="shared" si="123"/>
        <v>45</v>
      </c>
      <c r="X225" s="20">
        <f t="shared" si="123"/>
        <v>45</v>
      </c>
      <c r="Y225" s="20">
        <f t="shared" si="123"/>
        <v>45</v>
      </c>
      <c r="Z225" s="20">
        <f t="shared" si="123"/>
        <v>45</v>
      </c>
      <c r="AA225" s="20">
        <f t="shared" si="123"/>
        <v>45</v>
      </c>
      <c r="AB225" s="20">
        <f t="shared" si="123"/>
        <v>45</v>
      </c>
      <c r="AC225" s="20">
        <f t="shared" si="123"/>
        <v>45</v>
      </c>
      <c r="AD225" s="20">
        <f t="shared" si="123"/>
        <v>45</v>
      </c>
      <c r="AE225" s="20">
        <f t="shared" si="123"/>
        <v>45</v>
      </c>
      <c r="AF225" s="20">
        <f t="shared" si="123"/>
        <v>45</v>
      </c>
      <c r="AG225" s="20">
        <f t="shared" si="123"/>
        <v>45</v>
      </c>
      <c r="AH225" s="20">
        <f t="shared" si="123"/>
        <v>45</v>
      </c>
      <c r="AI225" s="20">
        <f t="shared" si="123"/>
        <v>45</v>
      </c>
      <c r="AJ225" s="20">
        <f t="shared" si="123"/>
        <v>45</v>
      </c>
      <c r="AK225" s="20">
        <f>AJ231</f>
        <v>45</v>
      </c>
      <c r="AL225" s="20">
        <f>AK231</f>
        <v>45</v>
      </c>
      <c r="AM225" s="20">
        <f t="shared" ref="AM225:AO225" si="124">AL231</f>
        <v>45</v>
      </c>
      <c r="AN225" s="20">
        <f t="shared" si="124"/>
        <v>45</v>
      </c>
      <c r="AO225" s="20">
        <f t="shared" si="124"/>
        <v>45</v>
      </c>
      <c r="AP225" s="45"/>
    </row>
    <row r="226" spans="2:42" x14ac:dyDescent="0.2">
      <c r="B226" s="232"/>
      <c r="C226" s="232"/>
      <c r="D226" s="232"/>
      <c r="E226" s="174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2"/>
      <c r="C227" s="232"/>
      <c r="D227" s="232"/>
      <c r="E227" s="174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s="181" customFormat="1" x14ac:dyDescent="0.2">
      <c r="B228" s="232"/>
      <c r="C228" s="232"/>
      <c r="D228" s="232"/>
      <c r="E228" s="176"/>
      <c r="F228" s="38" t="s">
        <v>25</v>
      </c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7"/>
      <c r="T228" s="178"/>
      <c r="U228" s="182"/>
      <c r="V228" s="178"/>
      <c r="W228" s="178"/>
      <c r="X228" s="178"/>
      <c r="Y228" s="178"/>
      <c r="Z228" s="178"/>
      <c r="AA228" s="178"/>
      <c r="AB228" s="178"/>
      <c r="AC228" s="178"/>
      <c r="AD228" s="182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82"/>
      <c r="AP228" s="179">
        <f>SUM(H228:AO228)</f>
        <v>0</v>
      </c>
    </row>
    <row r="229" spans="2:42" x14ac:dyDescent="0.2">
      <c r="B229" s="232"/>
      <c r="C229" s="232"/>
      <c r="D229" s="232"/>
      <c r="E229" s="170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7">
        <f>SUM(H229:AO229)</f>
        <v>0</v>
      </c>
    </row>
    <row r="230" spans="2:42" x14ac:dyDescent="0.2">
      <c r="B230" s="232"/>
      <c r="C230" s="232"/>
      <c r="D230" s="232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25"/>
      <c r="C231" s="225"/>
      <c r="D231" s="225"/>
      <c r="E231" s="57"/>
      <c r="F231" s="40" t="s">
        <v>29</v>
      </c>
      <c r="G231" s="41"/>
      <c r="H231" s="32">
        <f t="shared" ref="H231:AN231" si="125">H225+H226+H227-H228+H229-H230</f>
        <v>45</v>
      </c>
      <c r="I231" s="32">
        <f t="shared" si="125"/>
        <v>45</v>
      </c>
      <c r="J231" s="32">
        <f t="shared" si="125"/>
        <v>45</v>
      </c>
      <c r="K231" s="32">
        <f t="shared" si="125"/>
        <v>45</v>
      </c>
      <c r="L231" s="32">
        <f t="shared" si="125"/>
        <v>45</v>
      </c>
      <c r="M231" s="32">
        <f t="shared" si="125"/>
        <v>45</v>
      </c>
      <c r="N231" s="32">
        <f t="shared" si="125"/>
        <v>45</v>
      </c>
      <c r="O231" s="32">
        <f t="shared" si="125"/>
        <v>45</v>
      </c>
      <c r="P231" s="32">
        <f t="shared" si="125"/>
        <v>45</v>
      </c>
      <c r="Q231" s="32">
        <f t="shared" si="125"/>
        <v>45</v>
      </c>
      <c r="R231" s="32">
        <f t="shared" si="125"/>
        <v>45</v>
      </c>
      <c r="S231" s="32">
        <f t="shared" si="125"/>
        <v>45</v>
      </c>
      <c r="T231" s="32">
        <f t="shared" si="125"/>
        <v>45</v>
      </c>
      <c r="U231" s="32">
        <f t="shared" si="125"/>
        <v>45</v>
      </c>
      <c r="V231" s="32">
        <f t="shared" si="125"/>
        <v>45</v>
      </c>
      <c r="W231" s="32">
        <f t="shared" si="125"/>
        <v>45</v>
      </c>
      <c r="X231" s="32">
        <f t="shared" si="125"/>
        <v>45</v>
      </c>
      <c r="Y231" s="32">
        <f t="shared" si="125"/>
        <v>45</v>
      </c>
      <c r="Z231" s="32">
        <f t="shared" si="125"/>
        <v>45</v>
      </c>
      <c r="AA231" s="32">
        <f t="shared" si="125"/>
        <v>45</v>
      </c>
      <c r="AB231" s="32">
        <f t="shared" si="125"/>
        <v>45</v>
      </c>
      <c r="AC231" s="32">
        <f t="shared" si="125"/>
        <v>45</v>
      </c>
      <c r="AD231" s="32">
        <f t="shared" si="125"/>
        <v>45</v>
      </c>
      <c r="AE231" s="32">
        <f t="shared" si="125"/>
        <v>45</v>
      </c>
      <c r="AF231" s="32">
        <f t="shared" si="125"/>
        <v>45</v>
      </c>
      <c r="AG231" s="32">
        <f t="shared" si="125"/>
        <v>45</v>
      </c>
      <c r="AH231" s="32">
        <f t="shared" si="125"/>
        <v>45</v>
      </c>
      <c r="AI231" s="32">
        <f t="shared" si="125"/>
        <v>45</v>
      </c>
      <c r="AJ231" s="32">
        <f t="shared" si="125"/>
        <v>45</v>
      </c>
      <c r="AK231" s="32">
        <f t="shared" si="125"/>
        <v>45</v>
      </c>
      <c r="AL231" s="32">
        <f t="shared" si="125"/>
        <v>45</v>
      </c>
      <c r="AM231" s="32">
        <f t="shared" si="125"/>
        <v>45</v>
      </c>
      <c r="AN231" s="32">
        <f t="shared" si="125"/>
        <v>45</v>
      </c>
      <c r="AO231" s="32"/>
      <c r="AP231" s="42">
        <f>AO225</f>
        <v>45</v>
      </c>
    </row>
    <row r="232" spans="2:42" x14ac:dyDescent="0.2">
      <c r="B232" s="224"/>
      <c r="C232" s="224" t="s">
        <v>108</v>
      </c>
      <c r="D232" s="224" t="s">
        <v>109</v>
      </c>
      <c r="E232" s="54"/>
      <c r="F232" s="168" t="s">
        <v>22</v>
      </c>
      <c r="G232" s="41"/>
      <c r="H232" s="20">
        <v>45</v>
      </c>
      <c r="I232" s="20">
        <f t="shared" ref="I232:AJ232" si="126">H238</f>
        <v>45</v>
      </c>
      <c r="J232" s="20">
        <f t="shared" si="126"/>
        <v>45</v>
      </c>
      <c r="K232" s="20">
        <f t="shared" si="126"/>
        <v>45</v>
      </c>
      <c r="L232" s="20">
        <f t="shared" si="126"/>
        <v>45</v>
      </c>
      <c r="M232" s="20">
        <f t="shared" si="126"/>
        <v>45</v>
      </c>
      <c r="N232" s="20">
        <f t="shared" si="126"/>
        <v>45</v>
      </c>
      <c r="O232" s="20">
        <f t="shared" si="126"/>
        <v>45</v>
      </c>
      <c r="P232" s="20">
        <f t="shared" si="126"/>
        <v>45</v>
      </c>
      <c r="Q232" s="20">
        <f t="shared" si="126"/>
        <v>45</v>
      </c>
      <c r="R232" s="20">
        <f t="shared" si="126"/>
        <v>45</v>
      </c>
      <c r="S232" s="20">
        <f t="shared" si="126"/>
        <v>45</v>
      </c>
      <c r="T232" s="20">
        <f t="shared" si="126"/>
        <v>45</v>
      </c>
      <c r="U232" s="20">
        <f t="shared" si="126"/>
        <v>45</v>
      </c>
      <c r="V232" s="20">
        <f t="shared" si="126"/>
        <v>45</v>
      </c>
      <c r="W232" s="20">
        <f t="shared" si="126"/>
        <v>45</v>
      </c>
      <c r="X232" s="20">
        <f t="shared" si="126"/>
        <v>45</v>
      </c>
      <c r="Y232" s="20">
        <f t="shared" si="126"/>
        <v>45</v>
      </c>
      <c r="Z232" s="20">
        <f t="shared" si="126"/>
        <v>45</v>
      </c>
      <c r="AA232" s="20">
        <f t="shared" si="126"/>
        <v>45</v>
      </c>
      <c r="AB232" s="20">
        <f t="shared" si="126"/>
        <v>45</v>
      </c>
      <c r="AC232" s="20">
        <f t="shared" si="126"/>
        <v>45</v>
      </c>
      <c r="AD232" s="20">
        <f t="shared" si="126"/>
        <v>45</v>
      </c>
      <c r="AE232" s="20">
        <f t="shared" si="126"/>
        <v>45</v>
      </c>
      <c r="AF232" s="20">
        <f t="shared" si="126"/>
        <v>45</v>
      </c>
      <c r="AG232" s="20">
        <f t="shared" si="126"/>
        <v>45</v>
      </c>
      <c r="AH232" s="20">
        <f t="shared" si="126"/>
        <v>45</v>
      </c>
      <c r="AI232" s="20">
        <f t="shared" si="126"/>
        <v>75</v>
      </c>
      <c r="AJ232" s="20">
        <f t="shared" si="126"/>
        <v>75</v>
      </c>
      <c r="AK232" s="20">
        <f>AJ238</f>
        <v>75</v>
      </c>
      <c r="AL232" s="20">
        <f>AK238</f>
        <v>75</v>
      </c>
      <c r="AM232" s="20">
        <f t="shared" ref="AM232:AO232" si="127">AL238</f>
        <v>75</v>
      </c>
      <c r="AN232" s="20">
        <f t="shared" si="127"/>
        <v>75</v>
      </c>
      <c r="AO232" s="20">
        <f t="shared" si="127"/>
        <v>75</v>
      </c>
      <c r="AP232" s="45"/>
    </row>
    <row r="233" spans="2:42" x14ac:dyDescent="0.2">
      <c r="B233" s="232"/>
      <c r="C233" s="232"/>
      <c r="D233" s="232"/>
      <c r="E233" s="174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>
        <v>30</v>
      </c>
      <c r="AI233" s="34"/>
      <c r="AJ233" s="34"/>
      <c r="AK233" s="34"/>
      <c r="AL233" s="34"/>
      <c r="AM233" s="34"/>
      <c r="AN233" s="34"/>
      <c r="AO233" s="34"/>
      <c r="AP233" s="37">
        <f>SUM(H233:AO233)</f>
        <v>30</v>
      </c>
    </row>
    <row r="234" spans="2:42" x14ac:dyDescent="0.2">
      <c r="B234" s="232"/>
      <c r="C234" s="232"/>
      <c r="D234" s="232"/>
      <c r="E234" s="174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s="181" customFormat="1" x14ac:dyDescent="0.2">
      <c r="B235" s="232"/>
      <c r="C235" s="232"/>
      <c r="D235" s="232"/>
      <c r="E235" s="176"/>
      <c r="F235" s="38" t="s">
        <v>25</v>
      </c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7"/>
      <c r="T235" s="178"/>
      <c r="U235" s="182"/>
      <c r="V235" s="178"/>
      <c r="W235" s="178"/>
      <c r="X235" s="178"/>
      <c r="Y235" s="178"/>
      <c r="Z235" s="178"/>
      <c r="AA235" s="178"/>
      <c r="AB235" s="178"/>
      <c r="AC235" s="178"/>
      <c r="AD235" s="182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82"/>
      <c r="AP235" s="179">
        <f>SUM(H235:AO235)</f>
        <v>0</v>
      </c>
    </row>
    <row r="236" spans="2:42" x14ac:dyDescent="0.2">
      <c r="B236" s="232"/>
      <c r="C236" s="232"/>
      <c r="D236" s="232"/>
      <c r="E236" s="170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7">
        <f>SUM(H236:AO236)</f>
        <v>0</v>
      </c>
    </row>
    <row r="237" spans="2:42" x14ac:dyDescent="0.2">
      <c r="B237" s="232"/>
      <c r="C237" s="232"/>
      <c r="D237" s="232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25"/>
      <c r="C238" s="225"/>
      <c r="D238" s="225"/>
      <c r="E238" s="57"/>
      <c r="F238" s="40" t="s">
        <v>29</v>
      </c>
      <c r="G238" s="41"/>
      <c r="H238" s="32">
        <f t="shared" ref="H238:AN238" si="128">H232+H233+H234-H235+H236-H237</f>
        <v>45</v>
      </c>
      <c r="I238" s="32">
        <f t="shared" si="128"/>
        <v>45</v>
      </c>
      <c r="J238" s="32">
        <f t="shared" si="128"/>
        <v>45</v>
      </c>
      <c r="K238" s="32">
        <f t="shared" si="128"/>
        <v>45</v>
      </c>
      <c r="L238" s="32">
        <f t="shared" si="128"/>
        <v>45</v>
      </c>
      <c r="M238" s="32">
        <f t="shared" si="128"/>
        <v>45</v>
      </c>
      <c r="N238" s="32">
        <f t="shared" si="128"/>
        <v>45</v>
      </c>
      <c r="O238" s="32">
        <f t="shared" si="128"/>
        <v>45</v>
      </c>
      <c r="P238" s="32">
        <f t="shared" si="128"/>
        <v>45</v>
      </c>
      <c r="Q238" s="32">
        <f t="shared" si="128"/>
        <v>45</v>
      </c>
      <c r="R238" s="32">
        <f t="shared" si="128"/>
        <v>45</v>
      </c>
      <c r="S238" s="32">
        <f t="shared" si="128"/>
        <v>45</v>
      </c>
      <c r="T238" s="32">
        <f t="shared" si="128"/>
        <v>45</v>
      </c>
      <c r="U238" s="32">
        <f t="shared" si="128"/>
        <v>45</v>
      </c>
      <c r="V238" s="32">
        <f t="shared" si="128"/>
        <v>45</v>
      </c>
      <c r="W238" s="32">
        <f t="shared" si="128"/>
        <v>45</v>
      </c>
      <c r="X238" s="32">
        <f t="shared" si="128"/>
        <v>45</v>
      </c>
      <c r="Y238" s="32">
        <f t="shared" si="128"/>
        <v>45</v>
      </c>
      <c r="Z238" s="32">
        <f t="shared" si="128"/>
        <v>45</v>
      </c>
      <c r="AA238" s="32">
        <f t="shared" si="128"/>
        <v>45</v>
      </c>
      <c r="AB238" s="32">
        <f t="shared" si="128"/>
        <v>45</v>
      </c>
      <c r="AC238" s="32">
        <f t="shared" si="128"/>
        <v>45</v>
      </c>
      <c r="AD238" s="32">
        <f t="shared" si="128"/>
        <v>45</v>
      </c>
      <c r="AE238" s="32">
        <f t="shared" si="128"/>
        <v>45</v>
      </c>
      <c r="AF238" s="32">
        <f t="shared" si="128"/>
        <v>45</v>
      </c>
      <c r="AG238" s="32">
        <f t="shared" si="128"/>
        <v>45</v>
      </c>
      <c r="AH238" s="32">
        <f t="shared" si="128"/>
        <v>75</v>
      </c>
      <c r="AI238" s="32">
        <f t="shared" si="128"/>
        <v>75</v>
      </c>
      <c r="AJ238" s="32">
        <f t="shared" si="128"/>
        <v>75</v>
      </c>
      <c r="AK238" s="32">
        <f t="shared" si="128"/>
        <v>75</v>
      </c>
      <c r="AL238" s="32">
        <f t="shared" si="128"/>
        <v>75</v>
      </c>
      <c r="AM238" s="32">
        <f t="shared" si="128"/>
        <v>75</v>
      </c>
      <c r="AN238" s="32">
        <f t="shared" si="128"/>
        <v>75</v>
      </c>
      <c r="AO238" s="32"/>
      <c r="AP238" s="42">
        <f>AO232</f>
        <v>75</v>
      </c>
    </row>
    <row r="239" spans="2:42" x14ac:dyDescent="0.2">
      <c r="B239" s="224"/>
      <c r="C239" s="224" t="s">
        <v>110</v>
      </c>
      <c r="D239" s="224" t="s">
        <v>32</v>
      </c>
      <c r="E239" s="54"/>
      <c r="F239" s="168" t="s">
        <v>22</v>
      </c>
      <c r="G239" s="41"/>
      <c r="H239" s="20">
        <v>241</v>
      </c>
      <c r="I239" s="20">
        <f t="shared" ref="I239:AJ239" si="129">H245</f>
        <v>241</v>
      </c>
      <c r="J239" s="20">
        <f t="shared" si="129"/>
        <v>241</v>
      </c>
      <c r="K239" s="20">
        <f t="shared" si="129"/>
        <v>241</v>
      </c>
      <c r="L239" s="20">
        <f t="shared" si="129"/>
        <v>241</v>
      </c>
      <c r="M239" s="20">
        <f t="shared" si="129"/>
        <v>241</v>
      </c>
      <c r="N239" s="20">
        <f t="shared" si="129"/>
        <v>241</v>
      </c>
      <c r="O239" s="20">
        <f t="shared" si="129"/>
        <v>241</v>
      </c>
      <c r="P239" s="20">
        <f t="shared" si="129"/>
        <v>241</v>
      </c>
      <c r="Q239" s="20">
        <f t="shared" si="129"/>
        <v>241</v>
      </c>
      <c r="R239" s="20">
        <f t="shared" si="129"/>
        <v>241</v>
      </c>
      <c r="S239" s="20">
        <f t="shared" si="129"/>
        <v>241</v>
      </c>
      <c r="T239" s="20">
        <f t="shared" si="129"/>
        <v>241</v>
      </c>
      <c r="U239" s="20">
        <f t="shared" si="129"/>
        <v>241</v>
      </c>
      <c r="V239" s="20">
        <f t="shared" si="129"/>
        <v>241</v>
      </c>
      <c r="W239" s="20">
        <f t="shared" si="129"/>
        <v>241</v>
      </c>
      <c r="X239" s="20">
        <f t="shared" si="129"/>
        <v>241</v>
      </c>
      <c r="Y239" s="20">
        <f t="shared" si="129"/>
        <v>241</v>
      </c>
      <c r="Z239" s="20">
        <f t="shared" si="129"/>
        <v>241</v>
      </c>
      <c r="AA239" s="20">
        <f t="shared" si="129"/>
        <v>241</v>
      </c>
      <c r="AB239" s="20">
        <f t="shared" si="129"/>
        <v>241</v>
      </c>
      <c r="AC239" s="20">
        <f t="shared" si="129"/>
        <v>241</v>
      </c>
      <c r="AD239" s="20">
        <f t="shared" si="129"/>
        <v>241</v>
      </c>
      <c r="AE239" s="20">
        <f t="shared" si="129"/>
        <v>241</v>
      </c>
      <c r="AF239" s="20">
        <f t="shared" si="129"/>
        <v>241</v>
      </c>
      <c r="AG239" s="20">
        <f t="shared" si="129"/>
        <v>241</v>
      </c>
      <c r="AH239" s="20">
        <f t="shared" si="129"/>
        <v>241</v>
      </c>
      <c r="AI239" s="20">
        <f t="shared" si="129"/>
        <v>241</v>
      </c>
      <c r="AJ239" s="20">
        <f t="shared" si="129"/>
        <v>241</v>
      </c>
      <c r="AK239" s="20">
        <f>AJ245</f>
        <v>241</v>
      </c>
      <c r="AL239" s="20">
        <f>AK245</f>
        <v>241</v>
      </c>
      <c r="AM239" s="20">
        <f t="shared" ref="AM239:AO239" si="130">AL245</f>
        <v>241</v>
      </c>
      <c r="AN239" s="20">
        <f t="shared" si="130"/>
        <v>241</v>
      </c>
      <c r="AO239" s="20">
        <f t="shared" si="130"/>
        <v>241</v>
      </c>
      <c r="AP239" s="45"/>
    </row>
    <row r="240" spans="2:42" x14ac:dyDescent="0.2">
      <c r="B240" s="232"/>
      <c r="C240" s="232"/>
      <c r="D240" s="232"/>
      <c r="E240" s="174" t="s">
        <v>23</v>
      </c>
      <c r="F240" s="33" t="s">
        <v>24</v>
      </c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0</v>
      </c>
    </row>
    <row r="241" spans="2:42" x14ac:dyDescent="0.2">
      <c r="B241" s="232"/>
      <c r="C241" s="232"/>
      <c r="D241" s="232"/>
      <c r="E241" s="174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s="181" customFormat="1" x14ac:dyDescent="0.2">
      <c r="B242" s="232"/>
      <c r="C242" s="232"/>
      <c r="D242" s="232"/>
      <c r="E242" s="176"/>
      <c r="F242" s="38" t="s">
        <v>25</v>
      </c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7"/>
      <c r="T242" s="178"/>
      <c r="U242" s="182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82"/>
      <c r="AP242" s="179">
        <f>SUM(H242:AO242)</f>
        <v>0</v>
      </c>
    </row>
    <row r="243" spans="2:42" x14ac:dyDescent="0.2">
      <c r="B243" s="232"/>
      <c r="C243" s="232"/>
      <c r="D243" s="232"/>
      <c r="E243" s="170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2"/>
      <c r="C244" s="232"/>
      <c r="D244" s="232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25"/>
      <c r="C245" s="225"/>
      <c r="D245" s="225"/>
      <c r="E245" s="57"/>
      <c r="F245" s="40" t="s">
        <v>29</v>
      </c>
      <c r="G245" s="41"/>
      <c r="H245" s="32">
        <f t="shared" ref="H245:AN245" si="131">H239+H240+H241-H242+H243-H244</f>
        <v>241</v>
      </c>
      <c r="I245" s="32">
        <f t="shared" si="131"/>
        <v>241</v>
      </c>
      <c r="J245" s="32">
        <f t="shared" si="131"/>
        <v>241</v>
      </c>
      <c r="K245" s="32">
        <f t="shared" si="131"/>
        <v>241</v>
      </c>
      <c r="L245" s="32">
        <f t="shared" si="131"/>
        <v>241</v>
      </c>
      <c r="M245" s="32">
        <f t="shared" si="131"/>
        <v>241</v>
      </c>
      <c r="N245" s="32">
        <f t="shared" si="131"/>
        <v>241</v>
      </c>
      <c r="O245" s="32">
        <f t="shared" si="131"/>
        <v>241</v>
      </c>
      <c r="P245" s="32">
        <f t="shared" si="131"/>
        <v>241</v>
      </c>
      <c r="Q245" s="32">
        <f t="shared" si="131"/>
        <v>241</v>
      </c>
      <c r="R245" s="32">
        <f t="shared" si="131"/>
        <v>241</v>
      </c>
      <c r="S245" s="32">
        <f t="shared" si="131"/>
        <v>241</v>
      </c>
      <c r="T245" s="32">
        <f t="shared" si="131"/>
        <v>241</v>
      </c>
      <c r="U245" s="32">
        <f t="shared" si="131"/>
        <v>241</v>
      </c>
      <c r="V245" s="32">
        <f t="shared" si="131"/>
        <v>241</v>
      </c>
      <c r="W245" s="32">
        <f t="shared" si="131"/>
        <v>241</v>
      </c>
      <c r="X245" s="32">
        <f t="shared" si="131"/>
        <v>241</v>
      </c>
      <c r="Y245" s="32">
        <f t="shared" si="131"/>
        <v>241</v>
      </c>
      <c r="Z245" s="32">
        <f t="shared" si="131"/>
        <v>241</v>
      </c>
      <c r="AA245" s="32">
        <f t="shared" si="131"/>
        <v>241</v>
      </c>
      <c r="AB245" s="32">
        <f t="shared" si="131"/>
        <v>241</v>
      </c>
      <c r="AC245" s="32">
        <f t="shared" si="131"/>
        <v>241</v>
      </c>
      <c r="AD245" s="32">
        <f t="shared" si="131"/>
        <v>241</v>
      </c>
      <c r="AE245" s="32">
        <f t="shared" si="131"/>
        <v>241</v>
      </c>
      <c r="AF245" s="32">
        <f t="shared" si="131"/>
        <v>241</v>
      </c>
      <c r="AG245" s="32">
        <f t="shared" si="131"/>
        <v>241</v>
      </c>
      <c r="AH245" s="32">
        <f t="shared" si="131"/>
        <v>241</v>
      </c>
      <c r="AI245" s="32">
        <f t="shared" si="131"/>
        <v>241</v>
      </c>
      <c r="AJ245" s="32">
        <f t="shared" si="131"/>
        <v>241</v>
      </c>
      <c r="AK245" s="32">
        <f t="shared" si="131"/>
        <v>241</v>
      </c>
      <c r="AL245" s="32">
        <f t="shared" si="131"/>
        <v>241</v>
      </c>
      <c r="AM245" s="32">
        <f t="shared" si="131"/>
        <v>241</v>
      </c>
      <c r="AN245" s="32">
        <f t="shared" si="131"/>
        <v>241</v>
      </c>
      <c r="AO245" s="32"/>
      <c r="AP245" s="42">
        <f>AO239</f>
        <v>241</v>
      </c>
    </row>
    <row r="246" spans="2:42" x14ac:dyDescent="0.2">
      <c r="B246" s="224"/>
      <c r="C246" s="224" t="s">
        <v>111</v>
      </c>
      <c r="D246" s="224" t="s">
        <v>105</v>
      </c>
      <c r="E246" s="54"/>
      <c r="F246" s="168" t="s">
        <v>22</v>
      </c>
      <c r="G246" s="41"/>
      <c r="H246" s="20"/>
      <c r="I246" s="20">
        <f t="shared" ref="I246:AJ246" si="132">H252</f>
        <v>0</v>
      </c>
      <c r="J246" s="20">
        <f t="shared" si="132"/>
        <v>0</v>
      </c>
      <c r="K246" s="20">
        <f t="shared" si="132"/>
        <v>0</v>
      </c>
      <c r="L246" s="20">
        <f t="shared" si="132"/>
        <v>0</v>
      </c>
      <c r="M246" s="20">
        <f t="shared" si="132"/>
        <v>0</v>
      </c>
      <c r="N246" s="20">
        <f t="shared" si="132"/>
        <v>0</v>
      </c>
      <c r="O246" s="20">
        <f t="shared" si="132"/>
        <v>0</v>
      </c>
      <c r="P246" s="20">
        <f t="shared" si="132"/>
        <v>0</v>
      </c>
      <c r="Q246" s="20">
        <f t="shared" si="132"/>
        <v>0</v>
      </c>
      <c r="R246" s="20">
        <f t="shared" si="132"/>
        <v>0</v>
      </c>
      <c r="S246" s="20">
        <f t="shared" si="132"/>
        <v>0</v>
      </c>
      <c r="T246" s="20">
        <f t="shared" si="132"/>
        <v>0</v>
      </c>
      <c r="U246" s="20">
        <f t="shared" si="132"/>
        <v>0</v>
      </c>
      <c r="V246" s="20">
        <f t="shared" si="132"/>
        <v>0</v>
      </c>
      <c r="W246" s="20">
        <f t="shared" si="132"/>
        <v>0</v>
      </c>
      <c r="X246" s="20">
        <f t="shared" si="132"/>
        <v>0</v>
      </c>
      <c r="Y246" s="20">
        <f t="shared" si="132"/>
        <v>0</v>
      </c>
      <c r="Z246" s="20">
        <f t="shared" si="132"/>
        <v>0</v>
      </c>
      <c r="AA246" s="20">
        <f t="shared" si="132"/>
        <v>0</v>
      </c>
      <c r="AB246" s="20">
        <f t="shared" si="132"/>
        <v>0</v>
      </c>
      <c r="AC246" s="20">
        <f t="shared" si="132"/>
        <v>0</v>
      </c>
      <c r="AD246" s="20">
        <f t="shared" si="132"/>
        <v>0</v>
      </c>
      <c r="AE246" s="20">
        <f t="shared" si="132"/>
        <v>0</v>
      </c>
      <c r="AF246" s="20">
        <f t="shared" si="132"/>
        <v>0</v>
      </c>
      <c r="AG246" s="20">
        <f t="shared" si="132"/>
        <v>0</v>
      </c>
      <c r="AH246" s="20">
        <f t="shared" si="132"/>
        <v>0</v>
      </c>
      <c r="AI246" s="20">
        <f t="shared" si="132"/>
        <v>0</v>
      </c>
      <c r="AJ246" s="20">
        <f t="shared" si="132"/>
        <v>0</v>
      </c>
      <c r="AK246" s="20">
        <f>AJ252</f>
        <v>0</v>
      </c>
      <c r="AL246" s="20">
        <f>AK252</f>
        <v>0</v>
      </c>
      <c r="AM246" s="20">
        <f t="shared" ref="AM246:AO246" si="133">AL252</f>
        <v>0</v>
      </c>
      <c r="AN246" s="20">
        <f t="shared" si="133"/>
        <v>0</v>
      </c>
      <c r="AO246" s="20">
        <f t="shared" si="133"/>
        <v>0</v>
      </c>
      <c r="AP246" s="45"/>
    </row>
    <row r="247" spans="2:42" x14ac:dyDescent="0.2">
      <c r="B247" s="232"/>
      <c r="C247" s="232"/>
      <c r="D247" s="232"/>
      <c r="E247" s="174" t="s">
        <v>23</v>
      </c>
      <c r="F247" s="33" t="s">
        <v>24</v>
      </c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5"/>
      <c r="T247" s="34"/>
      <c r="U247" s="36"/>
      <c r="V247" s="34"/>
      <c r="W247" s="34"/>
      <c r="X247" s="34"/>
      <c r="Y247" s="34"/>
      <c r="Z247" s="34"/>
      <c r="AA247" s="34"/>
      <c r="AB247" s="34"/>
      <c r="AC247" s="34"/>
      <c r="AD247" s="36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7">
        <f>SUM(H247:AO247)</f>
        <v>0</v>
      </c>
    </row>
    <row r="248" spans="2:42" x14ac:dyDescent="0.2">
      <c r="B248" s="232"/>
      <c r="C248" s="232"/>
      <c r="D248" s="232"/>
      <c r="E248" s="174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s="181" customFormat="1" x14ac:dyDescent="0.2">
      <c r="B249" s="232"/>
      <c r="C249" s="232"/>
      <c r="D249" s="232"/>
      <c r="E249" s="176"/>
      <c r="F249" s="38" t="s">
        <v>25</v>
      </c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7"/>
      <c r="T249" s="178"/>
      <c r="U249" s="182"/>
      <c r="V249" s="178"/>
      <c r="W249" s="178"/>
      <c r="X249" s="178"/>
      <c r="Y249" s="178"/>
      <c r="Z249" s="178"/>
      <c r="AA249" s="178"/>
      <c r="AB249" s="178"/>
      <c r="AC249" s="178"/>
      <c r="AD249" s="182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82"/>
      <c r="AP249" s="179">
        <f>SUM(H249:AO249)</f>
        <v>0</v>
      </c>
    </row>
    <row r="250" spans="2:42" x14ac:dyDescent="0.2">
      <c r="B250" s="232"/>
      <c r="C250" s="232"/>
      <c r="D250" s="232"/>
      <c r="E250" s="170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2"/>
      <c r="C251" s="232"/>
      <c r="D251" s="232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25"/>
      <c r="C252" s="225"/>
      <c r="D252" s="225"/>
      <c r="E252" s="57"/>
      <c r="F252" s="40" t="s">
        <v>29</v>
      </c>
      <c r="G252" s="41"/>
      <c r="H252" s="32">
        <f t="shared" ref="H252:AN252" si="134">H246+H247+H248-H249+H250-H251</f>
        <v>0</v>
      </c>
      <c r="I252" s="32">
        <f t="shared" si="134"/>
        <v>0</v>
      </c>
      <c r="J252" s="32">
        <f t="shared" si="134"/>
        <v>0</v>
      </c>
      <c r="K252" s="32">
        <f t="shared" si="134"/>
        <v>0</v>
      </c>
      <c r="L252" s="32">
        <f t="shared" si="134"/>
        <v>0</v>
      </c>
      <c r="M252" s="32">
        <f t="shared" si="134"/>
        <v>0</v>
      </c>
      <c r="N252" s="32">
        <f t="shared" si="134"/>
        <v>0</v>
      </c>
      <c r="O252" s="32">
        <f t="shared" si="134"/>
        <v>0</v>
      </c>
      <c r="P252" s="32">
        <f t="shared" si="134"/>
        <v>0</v>
      </c>
      <c r="Q252" s="32">
        <f t="shared" si="134"/>
        <v>0</v>
      </c>
      <c r="R252" s="32">
        <f t="shared" si="134"/>
        <v>0</v>
      </c>
      <c r="S252" s="32">
        <f t="shared" si="134"/>
        <v>0</v>
      </c>
      <c r="T252" s="32">
        <f t="shared" si="134"/>
        <v>0</v>
      </c>
      <c r="U252" s="32">
        <f t="shared" si="134"/>
        <v>0</v>
      </c>
      <c r="V252" s="32">
        <f t="shared" si="134"/>
        <v>0</v>
      </c>
      <c r="W252" s="32">
        <f t="shared" si="134"/>
        <v>0</v>
      </c>
      <c r="X252" s="32">
        <f t="shared" si="134"/>
        <v>0</v>
      </c>
      <c r="Y252" s="32">
        <f t="shared" si="134"/>
        <v>0</v>
      </c>
      <c r="Z252" s="32">
        <f t="shared" si="134"/>
        <v>0</v>
      </c>
      <c r="AA252" s="32">
        <f t="shared" si="134"/>
        <v>0</v>
      </c>
      <c r="AB252" s="32">
        <f t="shared" si="134"/>
        <v>0</v>
      </c>
      <c r="AC252" s="32">
        <f t="shared" si="134"/>
        <v>0</v>
      </c>
      <c r="AD252" s="32">
        <f t="shared" si="134"/>
        <v>0</v>
      </c>
      <c r="AE252" s="32">
        <f t="shared" si="134"/>
        <v>0</v>
      </c>
      <c r="AF252" s="32">
        <f t="shared" si="134"/>
        <v>0</v>
      </c>
      <c r="AG252" s="32">
        <f t="shared" si="134"/>
        <v>0</v>
      </c>
      <c r="AH252" s="32">
        <f t="shared" si="134"/>
        <v>0</v>
      </c>
      <c r="AI252" s="32">
        <f t="shared" si="134"/>
        <v>0</v>
      </c>
      <c r="AJ252" s="32">
        <f t="shared" si="134"/>
        <v>0</v>
      </c>
      <c r="AK252" s="32">
        <f t="shared" si="134"/>
        <v>0</v>
      </c>
      <c r="AL252" s="32">
        <f t="shared" si="134"/>
        <v>0</v>
      </c>
      <c r="AM252" s="32">
        <f t="shared" si="134"/>
        <v>0</v>
      </c>
      <c r="AN252" s="32">
        <f t="shared" si="134"/>
        <v>0</v>
      </c>
      <c r="AO252" s="32"/>
      <c r="AP252" s="42">
        <f>AO246</f>
        <v>0</v>
      </c>
    </row>
    <row r="253" spans="2:42" x14ac:dyDescent="0.2">
      <c r="B253" s="224"/>
      <c r="C253" s="224" t="s">
        <v>112</v>
      </c>
      <c r="D253" s="224" t="s">
        <v>113</v>
      </c>
      <c r="E253" s="16"/>
      <c r="F253" s="168" t="s">
        <v>22</v>
      </c>
      <c r="G253" s="41"/>
      <c r="H253" s="20">
        <v>0</v>
      </c>
      <c r="I253" s="20">
        <f t="shared" ref="I253:AJ253" si="135">H259</f>
        <v>0</v>
      </c>
      <c r="J253" s="20">
        <f t="shared" si="135"/>
        <v>0</v>
      </c>
      <c r="K253" s="20">
        <f t="shared" si="135"/>
        <v>0</v>
      </c>
      <c r="L253" s="20">
        <f t="shared" si="135"/>
        <v>0</v>
      </c>
      <c r="M253" s="20">
        <f t="shared" si="135"/>
        <v>0</v>
      </c>
      <c r="N253" s="20">
        <f t="shared" si="135"/>
        <v>0</v>
      </c>
      <c r="O253" s="20">
        <f t="shared" si="135"/>
        <v>0</v>
      </c>
      <c r="P253" s="20">
        <f t="shared" si="135"/>
        <v>0</v>
      </c>
      <c r="Q253" s="20">
        <f t="shared" si="135"/>
        <v>0</v>
      </c>
      <c r="R253" s="20">
        <f t="shared" si="135"/>
        <v>0</v>
      </c>
      <c r="S253" s="20">
        <f t="shared" si="135"/>
        <v>0</v>
      </c>
      <c r="T253" s="20">
        <f t="shared" si="135"/>
        <v>0</v>
      </c>
      <c r="U253" s="20">
        <f t="shared" si="135"/>
        <v>0</v>
      </c>
      <c r="V253" s="20">
        <f t="shared" si="135"/>
        <v>0</v>
      </c>
      <c r="W253" s="20">
        <f t="shared" si="135"/>
        <v>0</v>
      </c>
      <c r="X253" s="20">
        <f t="shared" si="135"/>
        <v>0</v>
      </c>
      <c r="Y253" s="20">
        <f t="shared" si="135"/>
        <v>0</v>
      </c>
      <c r="Z253" s="20">
        <f t="shared" si="135"/>
        <v>0</v>
      </c>
      <c r="AA253" s="20">
        <f t="shared" si="135"/>
        <v>0</v>
      </c>
      <c r="AB253" s="20">
        <f t="shared" si="135"/>
        <v>0</v>
      </c>
      <c r="AC253" s="20">
        <f t="shared" si="135"/>
        <v>0</v>
      </c>
      <c r="AD253" s="20">
        <f t="shared" si="135"/>
        <v>0</v>
      </c>
      <c r="AE253" s="20">
        <f t="shared" si="135"/>
        <v>0</v>
      </c>
      <c r="AF253" s="20">
        <f t="shared" si="135"/>
        <v>0</v>
      </c>
      <c r="AG253" s="20">
        <f t="shared" si="135"/>
        <v>0</v>
      </c>
      <c r="AH253" s="20">
        <f t="shared" si="135"/>
        <v>0</v>
      </c>
      <c r="AI253" s="20">
        <f t="shared" si="135"/>
        <v>0</v>
      </c>
      <c r="AJ253" s="20">
        <f t="shared" si="135"/>
        <v>0</v>
      </c>
      <c r="AK253" s="20">
        <f>AJ259</f>
        <v>0</v>
      </c>
      <c r="AL253" s="20">
        <f>AK259</f>
        <v>0</v>
      </c>
      <c r="AM253" s="20">
        <f t="shared" ref="AM253:AO253" si="136">AL259</f>
        <v>0</v>
      </c>
      <c r="AN253" s="20">
        <f t="shared" si="136"/>
        <v>0</v>
      </c>
      <c r="AO253" s="20">
        <f t="shared" si="136"/>
        <v>0</v>
      </c>
      <c r="AP253" s="45"/>
    </row>
    <row r="254" spans="2:42" x14ac:dyDescent="0.2">
      <c r="B254" s="232"/>
      <c r="C254" s="232"/>
      <c r="D254" s="232"/>
      <c r="E254" s="174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x14ac:dyDescent="0.2">
      <c r="B255" s="232"/>
      <c r="C255" s="232"/>
      <c r="D255" s="232"/>
      <c r="E255" s="174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x14ac:dyDescent="0.2">
      <c r="B256" s="232"/>
      <c r="C256" s="232"/>
      <c r="D256" s="232"/>
      <c r="E256" s="174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x14ac:dyDescent="0.2">
      <c r="B257" s="232"/>
      <c r="C257" s="232"/>
      <c r="D257" s="232"/>
      <c r="E257" s="174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x14ac:dyDescent="0.2">
      <c r="B258" s="232"/>
      <c r="C258" s="232"/>
      <c r="D258" s="232"/>
      <c r="E258" s="174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x14ac:dyDescent="0.2">
      <c r="B259" s="225"/>
      <c r="C259" s="225"/>
      <c r="D259" s="225"/>
      <c r="E259" s="58"/>
      <c r="F259" s="40" t="s">
        <v>29</v>
      </c>
      <c r="G259" s="41"/>
      <c r="H259" s="32">
        <f t="shared" ref="H259:AN259" si="137">H253+H254+H255-H256+H257-H258</f>
        <v>0</v>
      </c>
      <c r="I259" s="32">
        <f t="shared" si="137"/>
        <v>0</v>
      </c>
      <c r="J259" s="32">
        <f t="shared" si="137"/>
        <v>0</v>
      </c>
      <c r="K259" s="32">
        <f t="shared" si="137"/>
        <v>0</v>
      </c>
      <c r="L259" s="32">
        <f t="shared" si="137"/>
        <v>0</v>
      </c>
      <c r="M259" s="32">
        <f t="shared" si="137"/>
        <v>0</v>
      </c>
      <c r="N259" s="32">
        <f t="shared" si="137"/>
        <v>0</v>
      </c>
      <c r="O259" s="32">
        <f t="shared" si="137"/>
        <v>0</v>
      </c>
      <c r="P259" s="32">
        <f t="shared" si="137"/>
        <v>0</v>
      </c>
      <c r="Q259" s="32">
        <f t="shared" si="137"/>
        <v>0</v>
      </c>
      <c r="R259" s="32">
        <f t="shared" si="137"/>
        <v>0</v>
      </c>
      <c r="S259" s="32">
        <f t="shared" si="137"/>
        <v>0</v>
      </c>
      <c r="T259" s="32">
        <f t="shared" si="137"/>
        <v>0</v>
      </c>
      <c r="U259" s="32">
        <f t="shared" si="137"/>
        <v>0</v>
      </c>
      <c r="V259" s="32">
        <f t="shared" si="137"/>
        <v>0</v>
      </c>
      <c r="W259" s="32">
        <f t="shared" si="137"/>
        <v>0</v>
      </c>
      <c r="X259" s="32">
        <f t="shared" si="137"/>
        <v>0</v>
      </c>
      <c r="Y259" s="32">
        <f t="shared" si="137"/>
        <v>0</v>
      </c>
      <c r="Z259" s="32">
        <f t="shared" si="137"/>
        <v>0</v>
      </c>
      <c r="AA259" s="32">
        <f t="shared" si="137"/>
        <v>0</v>
      </c>
      <c r="AB259" s="32">
        <f t="shared" si="137"/>
        <v>0</v>
      </c>
      <c r="AC259" s="32">
        <f t="shared" si="137"/>
        <v>0</v>
      </c>
      <c r="AD259" s="32">
        <f t="shared" si="137"/>
        <v>0</v>
      </c>
      <c r="AE259" s="32">
        <f t="shared" si="137"/>
        <v>0</v>
      </c>
      <c r="AF259" s="32">
        <f t="shared" si="137"/>
        <v>0</v>
      </c>
      <c r="AG259" s="32">
        <f t="shared" si="137"/>
        <v>0</v>
      </c>
      <c r="AH259" s="32">
        <f t="shared" si="137"/>
        <v>0</v>
      </c>
      <c r="AI259" s="32">
        <f t="shared" si="137"/>
        <v>0</v>
      </c>
      <c r="AJ259" s="32">
        <f t="shared" si="137"/>
        <v>0</v>
      </c>
      <c r="AK259" s="32">
        <f t="shared" si="137"/>
        <v>0</v>
      </c>
      <c r="AL259" s="32">
        <f t="shared" si="137"/>
        <v>0</v>
      </c>
      <c r="AM259" s="32">
        <f t="shared" si="137"/>
        <v>0</v>
      </c>
      <c r="AN259" s="32">
        <f t="shared" si="137"/>
        <v>0</v>
      </c>
      <c r="AO259" s="32"/>
      <c r="AP259" s="59">
        <f>AO253</f>
        <v>0</v>
      </c>
    </row>
    <row r="260" spans="2:42" x14ac:dyDescent="0.2">
      <c r="B260" s="224"/>
      <c r="C260" s="224" t="s">
        <v>114</v>
      </c>
      <c r="D260" s="224" t="s">
        <v>115</v>
      </c>
      <c r="E260" s="16"/>
      <c r="F260" s="168" t="s">
        <v>22</v>
      </c>
      <c r="G260" s="41"/>
      <c r="H260" s="20">
        <v>0</v>
      </c>
      <c r="I260" s="20">
        <f t="shared" ref="I260:AJ260" si="138">H266</f>
        <v>0</v>
      </c>
      <c r="J260" s="20">
        <f t="shared" si="138"/>
        <v>0</v>
      </c>
      <c r="K260" s="20">
        <f t="shared" si="138"/>
        <v>0</v>
      </c>
      <c r="L260" s="20">
        <f t="shared" si="138"/>
        <v>0</v>
      </c>
      <c r="M260" s="20">
        <f t="shared" si="138"/>
        <v>0</v>
      </c>
      <c r="N260" s="20">
        <f t="shared" si="138"/>
        <v>0</v>
      </c>
      <c r="O260" s="20">
        <f t="shared" si="138"/>
        <v>0</v>
      </c>
      <c r="P260" s="20">
        <f t="shared" si="138"/>
        <v>0</v>
      </c>
      <c r="Q260" s="20">
        <f t="shared" si="138"/>
        <v>0</v>
      </c>
      <c r="R260" s="20">
        <f t="shared" si="138"/>
        <v>0</v>
      </c>
      <c r="S260" s="20">
        <f t="shared" si="138"/>
        <v>0</v>
      </c>
      <c r="T260" s="20">
        <f t="shared" si="138"/>
        <v>0</v>
      </c>
      <c r="U260" s="20">
        <f t="shared" si="138"/>
        <v>0</v>
      </c>
      <c r="V260" s="20">
        <f t="shared" si="138"/>
        <v>0</v>
      </c>
      <c r="W260" s="20">
        <f t="shared" si="138"/>
        <v>0</v>
      </c>
      <c r="X260" s="20">
        <f t="shared" si="138"/>
        <v>0</v>
      </c>
      <c r="Y260" s="20">
        <f t="shared" si="138"/>
        <v>0</v>
      </c>
      <c r="Z260" s="20">
        <f t="shared" si="138"/>
        <v>0</v>
      </c>
      <c r="AA260" s="20">
        <f t="shared" si="138"/>
        <v>0</v>
      </c>
      <c r="AB260" s="20">
        <f t="shared" si="138"/>
        <v>0</v>
      </c>
      <c r="AC260" s="20">
        <f t="shared" si="138"/>
        <v>0</v>
      </c>
      <c r="AD260" s="20">
        <f t="shared" si="138"/>
        <v>0</v>
      </c>
      <c r="AE260" s="20">
        <f t="shared" si="138"/>
        <v>0</v>
      </c>
      <c r="AF260" s="20">
        <f t="shared" si="138"/>
        <v>0</v>
      </c>
      <c r="AG260" s="20">
        <f t="shared" si="138"/>
        <v>0</v>
      </c>
      <c r="AH260" s="20">
        <f t="shared" si="138"/>
        <v>0</v>
      </c>
      <c r="AI260" s="20">
        <f t="shared" si="138"/>
        <v>0</v>
      </c>
      <c r="AJ260" s="20">
        <f t="shared" si="138"/>
        <v>0</v>
      </c>
      <c r="AK260" s="20">
        <f>AJ266</f>
        <v>0</v>
      </c>
      <c r="AL260" s="20">
        <f>AK266</f>
        <v>0</v>
      </c>
      <c r="AM260" s="20">
        <f t="shared" ref="AM260:AO260" si="139">AL266</f>
        <v>0</v>
      </c>
      <c r="AN260" s="20">
        <f t="shared" si="139"/>
        <v>0</v>
      </c>
      <c r="AO260" s="20">
        <f t="shared" si="139"/>
        <v>0</v>
      </c>
      <c r="AP260" s="45"/>
    </row>
    <row r="261" spans="2:42" x14ac:dyDescent="0.2">
      <c r="B261" s="232"/>
      <c r="C261" s="232"/>
      <c r="D261" s="232"/>
      <c r="E261" s="174" t="s">
        <v>23</v>
      </c>
      <c r="F261" s="33" t="s">
        <v>24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0</v>
      </c>
    </row>
    <row r="262" spans="2:42" x14ac:dyDescent="0.2">
      <c r="B262" s="232"/>
      <c r="C262" s="232"/>
      <c r="D262" s="232"/>
      <c r="E262" s="174"/>
      <c r="F262" s="33" t="s">
        <v>93</v>
      </c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0</v>
      </c>
    </row>
    <row r="263" spans="2:42" x14ac:dyDescent="0.2">
      <c r="B263" s="232"/>
      <c r="C263" s="232"/>
      <c r="D263" s="232"/>
      <c r="E263" s="174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/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0</v>
      </c>
    </row>
    <row r="264" spans="2:42" x14ac:dyDescent="0.2">
      <c r="B264" s="232"/>
      <c r="C264" s="232"/>
      <c r="D264" s="232"/>
      <c r="E264" s="174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x14ac:dyDescent="0.2">
      <c r="B265" s="232"/>
      <c r="C265" s="232"/>
      <c r="D265" s="232"/>
      <c r="E265" s="174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x14ac:dyDescent="0.2">
      <c r="B266" s="225"/>
      <c r="C266" s="225"/>
      <c r="D266" s="225"/>
      <c r="E266" s="58"/>
      <c r="F266" s="40" t="s">
        <v>29</v>
      </c>
      <c r="G266" s="41"/>
      <c r="H266" s="32">
        <f t="shared" ref="H266:AN266" si="140">H260+H261+H262-H263+H264-H265</f>
        <v>0</v>
      </c>
      <c r="I266" s="32">
        <f t="shared" si="140"/>
        <v>0</v>
      </c>
      <c r="J266" s="32">
        <f t="shared" si="140"/>
        <v>0</v>
      </c>
      <c r="K266" s="32">
        <f t="shared" si="140"/>
        <v>0</v>
      </c>
      <c r="L266" s="32">
        <f t="shared" si="140"/>
        <v>0</v>
      </c>
      <c r="M266" s="32">
        <f t="shared" si="140"/>
        <v>0</v>
      </c>
      <c r="N266" s="32">
        <f t="shared" si="140"/>
        <v>0</v>
      </c>
      <c r="O266" s="32">
        <f t="shared" si="140"/>
        <v>0</v>
      </c>
      <c r="P266" s="32">
        <f t="shared" si="140"/>
        <v>0</v>
      </c>
      <c r="Q266" s="32">
        <f t="shared" si="140"/>
        <v>0</v>
      </c>
      <c r="R266" s="32">
        <f t="shared" si="140"/>
        <v>0</v>
      </c>
      <c r="S266" s="32">
        <f t="shared" si="140"/>
        <v>0</v>
      </c>
      <c r="T266" s="32">
        <f t="shared" si="140"/>
        <v>0</v>
      </c>
      <c r="U266" s="32">
        <f t="shared" si="140"/>
        <v>0</v>
      </c>
      <c r="V266" s="32">
        <f t="shared" si="140"/>
        <v>0</v>
      </c>
      <c r="W266" s="32">
        <f t="shared" si="140"/>
        <v>0</v>
      </c>
      <c r="X266" s="32">
        <f t="shared" si="140"/>
        <v>0</v>
      </c>
      <c r="Y266" s="32">
        <f t="shared" si="140"/>
        <v>0</v>
      </c>
      <c r="Z266" s="32">
        <f t="shared" si="140"/>
        <v>0</v>
      </c>
      <c r="AA266" s="32">
        <f t="shared" si="140"/>
        <v>0</v>
      </c>
      <c r="AB266" s="32">
        <f t="shared" si="140"/>
        <v>0</v>
      </c>
      <c r="AC266" s="32">
        <f t="shared" si="140"/>
        <v>0</v>
      </c>
      <c r="AD266" s="32">
        <f t="shared" si="140"/>
        <v>0</v>
      </c>
      <c r="AE266" s="32">
        <f t="shared" si="140"/>
        <v>0</v>
      </c>
      <c r="AF266" s="32">
        <f t="shared" si="140"/>
        <v>0</v>
      </c>
      <c r="AG266" s="32">
        <f t="shared" si="140"/>
        <v>0</v>
      </c>
      <c r="AH266" s="32">
        <f t="shared" si="140"/>
        <v>0</v>
      </c>
      <c r="AI266" s="32">
        <f t="shared" si="140"/>
        <v>0</v>
      </c>
      <c r="AJ266" s="32">
        <f t="shared" si="140"/>
        <v>0</v>
      </c>
      <c r="AK266" s="32">
        <f t="shared" si="140"/>
        <v>0</v>
      </c>
      <c r="AL266" s="32">
        <f t="shared" si="140"/>
        <v>0</v>
      </c>
      <c r="AM266" s="32">
        <f t="shared" si="140"/>
        <v>0</v>
      </c>
      <c r="AN266" s="32">
        <f t="shared" si="140"/>
        <v>0</v>
      </c>
      <c r="AO266" s="32"/>
      <c r="AP266" s="59">
        <f>AO260</f>
        <v>0</v>
      </c>
    </row>
    <row r="267" spans="2:42" x14ac:dyDescent="0.2">
      <c r="B267" s="200"/>
      <c r="C267" s="224" t="s">
        <v>560</v>
      </c>
      <c r="D267" s="224" t="s">
        <v>32</v>
      </c>
      <c r="E267" s="69"/>
      <c r="F267" s="199" t="s">
        <v>22</v>
      </c>
      <c r="G267" s="41"/>
      <c r="H267" s="32">
        <v>0</v>
      </c>
      <c r="I267" s="32">
        <f>H273</f>
        <v>0</v>
      </c>
      <c r="J267" s="32">
        <f t="shared" ref="J267:AN267" si="141">I273</f>
        <v>0</v>
      </c>
      <c r="K267" s="32">
        <f t="shared" si="141"/>
        <v>0</v>
      </c>
      <c r="L267" s="32">
        <f t="shared" si="141"/>
        <v>0</v>
      </c>
      <c r="M267" s="32">
        <f t="shared" si="141"/>
        <v>0</v>
      </c>
      <c r="N267" s="32">
        <f t="shared" si="141"/>
        <v>0</v>
      </c>
      <c r="O267" s="32">
        <f t="shared" si="141"/>
        <v>0</v>
      </c>
      <c r="P267" s="32">
        <f t="shared" si="141"/>
        <v>0</v>
      </c>
      <c r="Q267" s="32">
        <f t="shared" si="141"/>
        <v>0</v>
      </c>
      <c r="R267" s="32">
        <f t="shared" si="141"/>
        <v>0</v>
      </c>
      <c r="S267" s="32">
        <f t="shared" si="141"/>
        <v>0</v>
      </c>
      <c r="T267" s="32">
        <f t="shared" si="141"/>
        <v>0</v>
      </c>
      <c r="U267" s="32">
        <f t="shared" si="141"/>
        <v>0</v>
      </c>
      <c r="V267" s="32">
        <f t="shared" si="141"/>
        <v>0</v>
      </c>
      <c r="W267" s="32">
        <f t="shared" si="141"/>
        <v>0</v>
      </c>
      <c r="X267" s="32">
        <f t="shared" si="141"/>
        <v>0</v>
      </c>
      <c r="Y267" s="32">
        <f t="shared" si="141"/>
        <v>0</v>
      </c>
      <c r="Z267" s="32">
        <f t="shared" si="141"/>
        <v>0</v>
      </c>
      <c r="AA267" s="32">
        <f t="shared" si="141"/>
        <v>0</v>
      </c>
      <c r="AB267" s="32">
        <f t="shared" si="141"/>
        <v>20</v>
      </c>
      <c r="AC267" s="32">
        <f t="shared" si="141"/>
        <v>20</v>
      </c>
      <c r="AD267" s="32">
        <f t="shared" si="141"/>
        <v>20</v>
      </c>
      <c r="AE267" s="32">
        <f t="shared" si="141"/>
        <v>20</v>
      </c>
      <c r="AF267" s="32">
        <f t="shared" si="141"/>
        <v>20</v>
      </c>
      <c r="AG267" s="32">
        <f t="shared" si="141"/>
        <v>20</v>
      </c>
      <c r="AH267" s="32">
        <f t="shared" si="141"/>
        <v>20</v>
      </c>
      <c r="AI267" s="32">
        <f t="shared" si="141"/>
        <v>0</v>
      </c>
      <c r="AJ267" s="32">
        <f t="shared" si="141"/>
        <v>0</v>
      </c>
      <c r="AK267" s="32">
        <f t="shared" si="141"/>
        <v>0</v>
      </c>
      <c r="AL267" s="32">
        <f t="shared" si="141"/>
        <v>0</v>
      </c>
      <c r="AM267" s="32">
        <f t="shared" si="141"/>
        <v>0</v>
      </c>
      <c r="AN267" s="32">
        <f t="shared" si="141"/>
        <v>0</v>
      </c>
      <c r="AO267" s="32"/>
      <c r="AP267" s="42"/>
    </row>
    <row r="268" spans="2:42" x14ac:dyDescent="0.2">
      <c r="B268" s="200"/>
      <c r="C268" s="232"/>
      <c r="D268" s="232"/>
      <c r="E268" s="69"/>
      <c r="F268" s="33" t="s">
        <v>24</v>
      </c>
      <c r="G268" s="4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>
        <v>20</v>
      </c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201">
        <f>SUM(H268:AO268)</f>
        <v>20</v>
      </c>
    </row>
    <row r="269" spans="2:42" x14ac:dyDescent="0.2">
      <c r="B269" s="200"/>
      <c r="C269" s="232"/>
      <c r="D269" s="232"/>
      <c r="E269" s="69"/>
      <c r="F269" s="33" t="s">
        <v>117</v>
      </c>
      <c r="G269" s="4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201">
        <f>SUM(H269:AO269)</f>
        <v>0</v>
      </c>
    </row>
    <row r="270" spans="2:42" s="181" customFormat="1" x14ac:dyDescent="0.2">
      <c r="B270" s="185"/>
      <c r="C270" s="232"/>
      <c r="D270" s="232"/>
      <c r="E270" s="176"/>
      <c r="F270" s="38" t="s">
        <v>25</v>
      </c>
      <c r="G270" s="183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>
        <v>20</v>
      </c>
      <c r="AI270" s="189"/>
      <c r="AJ270" s="189"/>
      <c r="AK270" s="189"/>
      <c r="AL270" s="189"/>
      <c r="AM270" s="189"/>
      <c r="AN270" s="189"/>
      <c r="AO270" s="189"/>
      <c r="AP270" s="179">
        <f>SUM(H270:AO270)</f>
        <v>20</v>
      </c>
    </row>
    <row r="271" spans="2:42" x14ac:dyDescent="0.2">
      <c r="B271" s="200"/>
      <c r="C271" s="232"/>
      <c r="D271" s="232"/>
      <c r="E271" s="69"/>
      <c r="F271" s="39" t="s">
        <v>27</v>
      </c>
      <c r="G271" s="4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201">
        <f>SUM(H271:AO271)</f>
        <v>0</v>
      </c>
    </row>
    <row r="272" spans="2:42" x14ac:dyDescent="0.2">
      <c r="B272" s="200"/>
      <c r="C272" s="232"/>
      <c r="D272" s="232"/>
      <c r="E272" s="69"/>
      <c r="F272" s="39" t="s">
        <v>28</v>
      </c>
      <c r="G272" s="4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201">
        <f>SUM(H272:AO272)</f>
        <v>0</v>
      </c>
    </row>
    <row r="273" spans="2:42" x14ac:dyDescent="0.2">
      <c r="B273" s="200"/>
      <c r="C273" s="225"/>
      <c r="D273" s="225"/>
      <c r="E273" s="69"/>
      <c r="F273" s="40" t="s">
        <v>29</v>
      </c>
      <c r="G273" s="41"/>
      <c r="H273" s="32">
        <f>H267+H268+H269-H270+H271-H272</f>
        <v>0</v>
      </c>
      <c r="I273" s="32">
        <f t="shared" ref="I273:AN273" si="142">I267+I268+I269-I270+I271-I272</f>
        <v>0</v>
      </c>
      <c r="J273" s="32">
        <f t="shared" si="142"/>
        <v>0</v>
      </c>
      <c r="K273" s="32">
        <f t="shared" si="142"/>
        <v>0</v>
      </c>
      <c r="L273" s="32">
        <f t="shared" si="142"/>
        <v>0</v>
      </c>
      <c r="M273" s="32">
        <f t="shared" si="142"/>
        <v>0</v>
      </c>
      <c r="N273" s="32">
        <f t="shared" si="142"/>
        <v>0</v>
      </c>
      <c r="O273" s="32">
        <f t="shared" si="142"/>
        <v>0</v>
      </c>
      <c r="P273" s="32">
        <f t="shared" si="142"/>
        <v>0</v>
      </c>
      <c r="Q273" s="32">
        <f t="shared" si="142"/>
        <v>0</v>
      </c>
      <c r="R273" s="32">
        <f t="shared" si="142"/>
        <v>0</v>
      </c>
      <c r="S273" s="32">
        <f t="shared" si="142"/>
        <v>0</v>
      </c>
      <c r="T273" s="32">
        <f t="shared" si="142"/>
        <v>0</v>
      </c>
      <c r="U273" s="32">
        <f t="shared" si="142"/>
        <v>0</v>
      </c>
      <c r="V273" s="32">
        <f t="shared" si="142"/>
        <v>0</v>
      </c>
      <c r="W273" s="32">
        <f t="shared" si="142"/>
        <v>0</v>
      </c>
      <c r="X273" s="32">
        <f t="shared" si="142"/>
        <v>0</v>
      </c>
      <c r="Y273" s="32">
        <f t="shared" si="142"/>
        <v>0</v>
      </c>
      <c r="Z273" s="32">
        <f t="shared" si="142"/>
        <v>0</v>
      </c>
      <c r="AA273" s="32">
        <f t="shared" si="142"/>
        <v>20</v>
      </c>
      <c r="AB273" s="32">
        <f t="shared" si="142"/>
        <v>20</v>
      </c>
      <c r="AC273" s="32">
        <f t="shared" si="142"/>
        <v>20</v>
      </c>
      <c r="AD273" s="32">
        <f t="shared" si="142"/>
        <v>20</v>
      </c>
      <c r="AE273" s="32">
        <f t="shared" si="142"/>
        <v>20</v>
      </c>
      <c r="AF273" s="32">
        <f t="shared" si="142"/>
        <v>20</v>
      </c>
      <c r="AG273" s="32">
        <f t="shared" si="142"/>
        <v>20</v>
      </c>
      <c r="AH273" s="32">
        <f t="shared" si="142"/>
        <v>0</v>
      </c>
      <c r="AI273" s="32">
        <f t="shared" si="142"/>
        <v>0</v>
      </c>
      <c r="AJ273" s="32">
        <f t="shared" si="142"/>
        <v>0</v>
      </c>
      <c r="AK273" s="32">
        <f t="shared" si="142"/>
        <v>0</v>
      </c>
      <c r="AL273" s="32">
        <f t="shared" si="142"/>
        <v>0</v>
      </c>
      <c r="AM273" s="32">
        <f t="shared" si="142"/>
        <v>0</v>
      </c>
      <c r="AN273" s="32">
        <f t="shared" si="142"/>
        <v>0</v>
      </c>
      <c r="AO273" s="32"/>
      <c r="AP273" s="59">
        <f>AO267</f>
        <v>0</v>
      </c>
    </row>
    <row r="274" spans="2:42" ht="15" customHeight="1" x14ac:dyDescent="0.2">
      <c r="B274" s="224"/>
      <c r="C274" s="224" t="s">
        <v>116</v>
      </c>
      <c r="D274" s="224" t="s">
        <v>115</v>
      </c>
      <c r="E274" s="16"/>
      <c r="F274" s="168" t="s">
        <v>22</v>
      </c>
      <c r="G274" s="41"/>
      <c r="H274" s="20">
        <v>81</v>
      </c>
      <c r="I274" s="20">
        <f t="shared" ref="I274:AJ274" si="143">H280</f>
        <v>41</v>
      </c>
      <c r="J274" s="20">
        <f t="shared" si="143"/>
        <v>41</v>
      </c>
      <c r="K274" s="20">
        <f t="shared" si="143"/>
        <v>41</v>
      </c>
      <c r="L274" s="20">
        <f t="shared" si="143"/>
        <v>41</v>
      </c>
      <c r="M274" s="20">
        <f t="shared" si="143"/>
        <v>41</v>
      </c>
      <c r="N274" s="20">
        <f t="shared" si="143"/>
        <v>41</v>
      </c>
      <c r="O274" s="20">
        <f t="shared" si="143"/>
        <v>1</v>
      </c>
      <c r="P274" s="20">
        <f t="shared" si="143"/>
        <v>1</v>
      </c>
      <c r="Q274" s="20">
        <f t="shared" si="143"/>
        <v>1</v>
      </c>
      <c r="R274" s="20">
        <f t="shared" si="143"/>
        <v>1</v>
      </c>
      <c r="S274" s="20">
        <f t="shared" si="143"/>
        <v>21</v>
      </c>
      <c r="T274" s="20">
        <f t="shared" si="143"/>
        <v>21</v>
      </c>
      <c r="U274" s="20">
        <f t="shared" si="143"/>
        <v>40</v>
      </c>
      <c r="V274" s="20">
        <f t="shared" si="143"/>
        <v>40</v>
      </c>
      <c r="W274" s="20">
        <f t="shared" si="143"/>
        <v>40</v>
      </c>
      <c r="X274" s="20">
        <f t="shared" si="143"/>
        <v>40</v>
      </c>
      <c r="Y274" s="20">
        <f t="shared" si="143"/>
        <v>1</v>
      </c>
      <c r="Z274" s="20">
        <f t="shared" si="143"/>
        <v>1</v>
      </c>
      <c r="AA274" s="20">
        <f t="shared" si="143"/>
        <v>1</v>
      </c>
      <c r="AB274" s="20">
        <f t="shared" si="143"/>
        <v>21</v>
      </c>
      <c r="AC274" s="20">
        <f t="shared" si="143"/>
        <v>21</v>
      </c>
      <c r="AD274" s="20">
        <f t="shared" si="143"/>
        <v>21</v>
      </c>
      <c r="AE274" s="20">
        <f t="shared" si="143"/>
        <v>21</v>
      </c>
      <c r="AF274" s="20">
        <f t="shared" si="143"/>
        <v>21</v>
      </c>
      <c r="AG274" s="20">
        <f t="shared" si="143"/>
        <v>21</v>
      </c>
      <c r="AH274" s="20">
        <f t="shared" si="143"/>
        <v>21</v>
      </c>
      <c r="AI274" s="20">
        <f t="shared" si="143"/>
        <v>21</v>
      </c>
      <c r="AJ274" s="20">
        <f t="shared" si="143"/>
        <v>21</v>
      </c>
      <c r="AK274" s="20">
        <f>AJ280</f>
        <v>21</v>
      </c>
      <c r="AL274" s="20">
        <f>AK280</f>
        <v>21</v>
      </c>
      <c r="AM274" s="20">
        <f t="shared" ref="AM274:AO274" si="144">AL280</f>
        <v>21</v>
      </c>
      <c r="AN274" s="20">
        <f t="shared" si="144"/>
        <v>21</v>
      </c>
      <c r="AO274" s="20">
        <f t="shared" si="144"/>
        <v>21</v>
      </c>
      <c r="AP274" s="45"/>
    </row>
    <row r="275" spans="2:42" ht="15" customHeight="1" x14ac:dyDescent="0.2">
      <c r="B275" s="232"/>
      <c r="C275" s="232"/>
      <c r="D275" s="232"/>
      <c r="E275" s="174" t="s">
        <v>23</v>
      </c>
      <c r="F275" s="33" t="s">
        <v>24</v>
      </c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>
        <v>20</v>
      </c>
      <c r="S275" s="34"/>
      <c r="T275" s="34">
        <v>19</v>
      </c>
      <c r="U275" s="36"/>
      <c r="V275" s="34"/>
      <c r="W275" s="34"/>
      <c r="X275" s="34"/>
      <c r="Y275" s="34"/>
      <c r="Z275" s="34"/>
      <c r="AA275" s="34">
        <v>20</v>
      </c>
      <c r="AB275" s="34"/>
      <c r="AC275" s="34"/>
      <c r="AD275" s="36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7">
        <f>SUM(H275:AO275)</f>
        <v>59</v>
      </c>
    </row>
    <row r="276" spans="2:42" ht="15" customHeight="1" x14ac:dyDescent="0.2">
      <c r="B276" s="232"/>
      <c r="C276" s="232"/>
      <c r="D276" s="232"/>
      <c r="E276" s="174"/>
      <c r="F276" s="33" t="s">
        <v>117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s="181" customFormat="1" ht="15" customHeight="1" x14ac:dyDescent="0.2">
      <c r="B277" s="232"/>
      <c r="C277" s="232"/>
      <c r="D277" s="232"/>
      <c r="E277" s="176"/>
      <c r="F277" s="38" t="s">
        <v>25</v>
      </c>
      <c r="G277" s="178"/>
      <c r="H277" s="178">
        <v>40</v>
      </c>
      <c r="I277" s="178"/>
      <c r="J277" s="178"/>
      <c r="K277" s="178"/>
      <c r="L277" s="178"/>
      <c r="M277" s="178"/>
      <c r="N277" s="178">
        <v>40</v>
      </c>
      <c r="O277" s="178"/>
      <c r="P277" s="178"/>
      <c r="Q277" s="178"/>
      <c r="R277" s="178"/>
      <c r="S277" s="178"/>
      <c r="T277" s="178"/>
      <c r="U277" s="182"/>
      <c r="V277" s="178"/>
      <c r="W277" s="178"/>
      <c r="X277" s="178">
        <v>39</v>
      </c>
      <c r="Y277" s="178"/>
      <c r="Z277" s="178"/>
      <c r="AA277" s="178"/>
      <c r="AB277" s="178"/>
      <c r="AC277" s="178"/>
      <c r="AD277" s="182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7"/>
      <c r="AP277" s="179">
        <f>SUM(H277:AO277)</f>
        <v>119</v>
      </c>
    </row>
    <row r="278" spans="2:42" ht="15" customHeight="1" x14ac:dyDescent="0.2">
      <c r="B278" s="232"/>
      <c r="C278" s="232"/>
      <c r="D278" s="232"/>
      <c r="E278" s="174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t="15" customHeight="1" x14ac:dyDescent="0.2">
      <c r="B279" s="232"/>
      <c r="C279" s="232"/>
      <c r="D279" s="232"/>
      <c r="E279" s="174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ht="14.25" customHeight="1" x14ac:dyDescent="0.2">
      <c r="B280" s="225"/>
      <c r="C280" s="225"/>
      <c r="D280" s="225"/>
      <c r="E280" s="58"/>
      <c r="F280" s="40" t="s">
        <v>29</v>
      </c>
      <c r="G280" s="41"/>
      <c r="H280" s="32">
        <f t="shared" ref="H280:AN280" si="145">H274+H275+H276-H277+H278-H279</f>
        <v>41</v>
      </c>
      <c r="I280" s="32">
        <f t="shared" si="145"/>
        <v>41</v>
      </c>
      <c r="J280" s="32">
        <f t="shared" si="145"/>
        <v>41</v>
      </c>
      <c r="K280" s="32">
        <f t="shared" si="145"/>
        <v>41</v>
      </c>
      <c r="L280" s="32">
        <f t="shared" si="145"/>
        <v>41</v>
      </c>
      <c r="M280" s="32">
        <f t="shared" si="145"/>
        <v>41</v>
      </c>
      <c r="N280" s="32">
        <f t="shared" si="145"/>
        <v>1</v>
      </c>
      <c r="O280" s="32">
        <f t="shared" si="145"/>
        <v>1</v>
      </c>
      <c r="P280" s="32">
        <f t="shared" si="145"/>
        <v>1</v>
      </c>
      <c r="Q280" s="32">
        <f t="shared" si="145"/>
        <v>1</v>
      </c>
      <c r="R280" s="32">
        <f t="shared" si="145"/>
        <v>21</v>
      </c>
      <c r="S280" s="32">
        <f t="shared" si="145"/>
        <v>21</v>
      </c>
      <c r="T280" s="32">
        <f t="shared" si="145"/>
        <v>40</v>
      </c>
      <c r="U280" s="32">
        <f t="shared" si="145"/>
        <v>40</v>
      </c>
      <c r="V280" s="32">
        <f t="shared" si="145"/>
        <v>40</v>
      </c>
      <c r="W280" s="32">
        <f t="shared" si="145"/>
        <v>40</v>
      </c>
      <c r="X280" s="32">
        <f t="shared" si="145"/>
        <v>1</v>
      </c>
      <c r="Y280" s="32">
        <f t="shared" si="145"/>
        <v>1</v>
      </c>
      <c r="Z280" s="32">
        <f t="shared" si="145"/>
        <v>1</v>
      </c>
      <c r="AA280" s="32">
        <f t="shared" si="145"/>
        <v>21</v>
      </c>
      <c r="AB280" s="32">
        <f t="shared" si="145"/>
        <v>21</v>
      </c>
      <c r="AC280" s="32">
        <f t="shared" si="145"/>
        <v>21</v>
      </c>
      <c r="AD280" s="32">
        <f t="shared" si="145"/>
        <v>21</v>
      </c>
      <c r="AE280" s="32">
        <f t="shared" si="145"/>
        <v>21</v>
      </c>
      <c r="AF280" s="32">
        <f t="shared" si="145"/>
        <v>21</v>
      </c>
      <c r="AG280" s="32">
        <f t="shared" si="145"/>
        <v>21</v>
      </c>
      <c r="AH280" s="32">
        <f t="shared" si="145"/>
        <v>21</v>
      </c>
      <c r="AI280" s="32">
        <f t="shared" si="145"/>
        <v>21</v>
      </c>
      <c r="AJ280" s="32">
        <f t="shared" si="145"/>
        <v>21</v>
      </c>
      <c r="AK280" s="32">
        <f t="shared" si="145"/>
        <v>21</v>
      </c>
      <c r="AL280" s="32">
        <f t="shared" si="145"/>
        <v>21</v>
      </c>
      <c r="AM280" s="32">
        <f t="shared" si="145"/>
        <v>21</v>
      </c>
      <c r="AN280" s="32">
        <f t="shared" si="145"/>
        <v>21</v>
      </c>
      <c r="AO280" s="32"/>
      <c r="AP280" s="59">
        <f>AO274</f>
        <v>21</v>
      </c>
    </row>
    <row r="281" spans="2:42" x14ac:dyDescent="0.2">
      <c r="B281" s="224"/>
      <c r="C281" s="224" t="s">
        <v>118</v>
      </c>
      <c r="D281" s="224" t="s">
        <v>119</v>
      </c>
      <c r="E281" s="16"/>
      <c r="F281" s="168" t="s">
        <v>22</v>
      </c>
      <c r="G281" s="41"/>
      <c r="H281" s="20">
        <f>G287</f>
        <v>0</v>
      </c>
      <c r="I281" s="20">
        <f t="shared" ref="I281:AJ281" si="146">H287</f>
        <v>0</v>
      </c>
      <c r="J281" s="20">
        <f t="shared" si="146"/>
        <v>0</v>
      </c>
      <c r="K281" s="20">
        <f t="shared" si="146"/>
        <v>0</v>
      </c>
      <c r="L281" s="20">
        <f t="shared" si="146"/>
        <v>0</v>
      </c>
      <c r="M281" s="20">
        <f t="shared" si="146"/>
        <v>0</v>
      </c>
      <c r="N281" s="20">
        <f t="shared" si="146"/>
        <v>0</v>
      </c>
      <c r="O281" s="20">
        <f t="shared" si="146"/>
        <v>0</v>
      </c>
      <c r="P281" s="20">
        <f t="shared" si="146"/>
        <v>0</v>
      </c>
      <c r="Q281" s="20">
        <f t="shared" si="146"/>
        <v>0</v>
      </c>
      <c r="R281" s="20">
        <f t="shared" si="146"/>
        <v>0</v>
      </c>
      <c r="S281" s="20">
        <f t="shared" si="146"/>
        <v>0</v>
      </c>
      <c r="T281" s="20">
        <f t="shared" si="146"/>
        <v>0</v>
      </c>
      <c r="U281" s="20">
        <f t="shared" si="146"/>
        <v>0</v>
      </c>
      <c r="V281" s="20">
        <f t="shared" si="146"/>
        <v>0</v>
      </c>
      <c r="W281" s="20">
        <f t="shared" si="146"/>
        <v>0</v>
      </c>
      <c r="X281" s="20">
        <f t="shared" si="146"/>
        <v>0</v>
      </c>
      <c r="Y281" s="20">
        <f t="shared" si="146"/>
        <v>0</v>
      </c>
      <c r="Z281" s="20">
        <f t="shared" si="146"/>
        <v>0</v>
      </c>
      <c r="AA281" s="20">
        <f t="shared" si="146"/>
        <v>0</v>
      </c>
      <c r="AB281" s="20">
        <f t="shared" si="146"/>
        <v>0</v>
      </c>
      <c r="AC281" s="20">
        <f t="shared" si="146"/>
        <v>0</v>
      </c>
      <c r="AD281" s="20">
        <f t="shared" si="146"/>
        <v>0</v>
      </c>
      <c r="AE281" s="20">
        <f t="shared" si="146"/>
        <v>0</v>
      </c>
      <c r="AF281" s="20">
        <f t="shared" si="146"/>
        <v>0</v>
      </c>
      <c r="AG281" s="20">
        <f t="shared" si="146"/>
        <v>0</v>
      </c>
      <c r="AH281" s="20">
        <f t="shared" si="146"/>
        <v>0</v>
      </c>
      <c r="AI281" s="20">
        <f t="shared" si="146"/>
        <v>0</v>
      </c>
      <c r="AJ281" s="20">
        <f t="shared" si="146"/>
        <v>0</v>
      </c>
      <c r="AK281" s="20">
        <f>AJ287</f>
        <v>0</v>
      </c>
      <c r="AL281" s="20">
        <f>AK287</f>
        <v>0</v>
      </c>
      <c r="AM281" s="20">
        <f t="shared" ref="AM281:AO281" si="147">AL287</f>
        <v>0</v>
      </c>
      <c r="AN281" s="20">
        <f t="shared" si="147"/>
        <v>0</v>
      </c>
      <c r="AO281" s="20">
        <f t="shared" si="147"/>
        <v>0</v>
      </c>
      <c r="AP281" s="45"/>
    </row>
    <row r="282" spans="2:42" ht="15" customHeight="1" x14ac:dyDescent="0.2">
      <c r="B282" s="232"/>
      <c r="C282" s="232"/>
      <c r="D282" s="232"/>
      <c r="E282" s="174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/>
      <c r="V282" s="34"/>
      <c r="W282" s="34"/>
      <c r="X282" s="34"/>
      <c r="Y282" s="34"/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0</v>
      </c>
    </row>
    <row r="283" spans="2:42" ht="15" customHeight="1" x14ac:dyDescent="0.2">
      <c r="B283" s="232"/>
      <c r="C283" s="232"/>
      <c r="D283" s="232"/>
      <c r="E283" s="174"/>
      <c r="F283" s="33" t="s">
        <v>93</v>
      </c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5"/>
      <c r="T283" s="34"/>
      <c r="U283" s="36"/>
      <c r="V283" s="34"/>
      <c r="W283" s="34"/>
      <c r="X283" s="34"/>
      <c r="Y283" s="34"/>
      <c r="Z283" s="34"/>
      <c r="AA283" s="34"/>
      <c r="AB283" s="34"/>
      <c r="AC283" s="34"/>
      <c r="AD283" s="36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7">
        <f>SUM(H283:AO283)</f>
        <v>0</v>
      </c>
    </row>
    <row r="284" spans="2:42" ht="15" customHeight="1" x14ac:dyDescent="0.2">
      <c r="B284" s="232"/>
      <c r="C284" s="232"/>
      <c r="D284" s="232"/>
      <c r="E284" s="174"/>
      <c r="F284" s="38" t="s">
        <v>25</v>
      </c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5"/>
      <c r="T284" s="34"/>
      <c r="U284" s="36"/>
      <c r="V284" s="34"/>
      <c r="W284" s="34"/>
      <c r="X284" s="34"/>
      <c r="Y284" s="34"/>
      <c r="Z284" s="34"/>
      <c r="AA284" s="34"/>
      <c r="AB284" s="34"/>
      <c r="AC284" s="34"/>
      <c r="AD284" s="36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5"/>
      <c r="AP284" s="37">
        <f>SUM(H284:AO284)</f>
        <v>0</v>
      </c>
    </row>
    <row r="285" spans="2:42" ht="15" customHeight="1" x14ac:dyDescent="0.2">
      <c r="B285" s="232"/>
      <c r="C285" s="232"/>
      <c r="D285" s="232"/>
      <c r="E285" s="174" t="s">
        <v>26</v>
      </c>
      <c r="F285" s="39" t="s">
        <v>27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5"/>
      <c r="T285" s="34"/>
      <c r="U285" s="36"/>
      <c r="V285" s="34"/>
      <c r="W285" s="34"/>
      <c r="X285" s="34"/>
      <c r="Y285" s="34"/>
      <c r="Z285" s="34"/>
      <c r="AA285" s="34"/>
      <c r="AB285" s="34"/>
      <c r="AC285" s="34"/>
      <c r="AD285" s="36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7">
        <f>SUM(H285:AO285)</f>
        <v>0</v>
      </c>
    </row>
    <row r="286" spans="2:42" x14ac:dyDescent="0.2">
      <c r="B286" s="232"/>
      <c r="C286" s="232"/>
      <c r="D286" s="232"/>
      <c r="E286" s="174"/>
      <c r="F286" s="39" t="s">
        <v>28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5"/>
      <c r="T286" s="34"/>
      <c r="U286" s="36"/>
      <c r="V286" s="34"/>
      <c r="W286" s="34"/>
      <c r="X286" s="34"/>
      <c r="Y286" s="34"/>
      <c r="Z286" s="34"/>
      <c r="AA286" s="34"/>
      <c r="AB286" s="34"/>
      <c r="AC286" s="34"/>
      <c r="AD286" s="36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7">
        <f>SUM(H286:AO286)</f>
        <v>0</v>
      </c>
    </row>
    <row r="287" spans="2:42" s="60" customFormat="1" x14ac:dyDescent="0.2">
      <c r="B287" s="225"/>
      <c r="C287" s="225"/>
      <c r="D287" s="225"/>
      <c r="E287" s="58"/>
      <c r="F287" s="40" t="s">
        <v>29</v>
      </c>
      <c r="G287" s="41"/>
      <c r="H287" s="32">
        <f t="shared" ref="H287:AN287" si="148">H281+H282+H283-H284+H285-H286</f>
        <v>0</v>
      </c>
      <c r="I287" s="32">
        <f t="shared" si="148"/>
        <v>0</v>
      </c>
      <c r="J287" s="32">
        <f t="shared" si="148"/>
        <v>0</v>
      </c>
      <c r="K287" s="32">
        <f t="shared" si="148"/>
        <v>0</v>
      </c>
      <c r="L287" s="32">
        <f t="shared" si="148"/>
        <v>0</v>
      </c>
      <c r="M287" s="32">
        <f t="shared" si="148"/>
        <v>0</v>
      </c>
      <c r="N287" s="32">
        <f t="shared" si="148"/>
        <v>0</v>
      </c>
      <c r="O287" s="32">
        <f t="shared" si="148"/>
        <v>0</v>
      </c>
      <c r="P287" s="32">
        <f t="shared" si="148"/>
        <v>0</v>
      </c>
      <c r="Q287" s="32">
        <f t="shared" si="148"/>
        <v>0</v>
      </c>
      <c r="R287" s="32">
        <f t="shared" si="148"/>
        <v>0</v>
      </c>
      <c r="S287" s="32">
        <f t="shared" si="148"/>
        <v>0</v>
      </c>
      <c r="T287" s="32">
        <f t="shared" si="148"/>
        <v>0</v>
      </c>
      <c r="U287" s="32">
        <f t="shared" si="148"/>
        <v>0</v>
      </c>
      <c r="V287" s="32">
        <f t="shared" si="148"/>
        <v>0</v>
      </c>
      <c r="W287" s="32">
        <f t="shared" si="148"/>
        <v>0</v>
      </c>
      <c r="X287" s="32">
        <f t="shared" si="148"/>
        <v>0</v>
      </c>
      <c r="Y287" s="32">
        <f t="shared" si="148"/>
        <v>0</v>
      </c>
      <c r="Z287" s="32">
        <f t="shared" si="148"/>
        <v>0</v>
      </c>
      <c r="AA287" s="32">
        <f t="shared" si="148"/>
        <v>0</v>
      </c>
      <c r="AB287" s="32">
        <f t="shared" si="148"/>
        <v>0</v>
      </c>
      <c r="AC287" s="32">
        <f t="shared" si="148"/>
        <v>0</v>
      </c>
      <c r="AD287" s="32">
        <f t="shared" si="148"/>
        <v>0</v>
      </c>
      <c r="AE287" s="32">
        <f t="shared" si="148"/>
        <v>0</v>
      </c>
      <c r="AF287" s="32">
        <f t="shared" si="148"/>
        <v>0</v>
      </c>
      <c r="AG287" s="32">
        <f t="shared" si="148"/>
        <v>0</v>
      </c>
      <c r="AH287" s="32">
        <f t="shared" si="148"/>
        <v>0</v>
      </c>
      <c r="AI287" s="32">
        <f t="shared" si="148"/>
        <v>0</v>
      </c>
      <c r="AJ287" s="32">
        <f t="shared" si="148"/>
        <v>0</v>
      </c>
      <c r="AK287" s="32">
        <f t="shared" si="148"/>
        <v>0</v>
      </c>
      <c r="AL287" s="32">
        <f t="shared" si="148"/>
        <v>0</v>
      </c>
      <c r="AM287" s="32">
        <f t="shared" si="148"/>
        <v>0</v>
      </c>
      <c r="AN287" s="32">
        <f t="shared" si="148"/>
        <v>0</v>
      </c>
      <c r="AO287" s="32"/>
      <c r="AP287" s="59">
        <f>AO281</f>
        <v>0</v>
      </c>
    </row>
    <row r="288" spans="2:42" s="60" customFormat="1" x14ac:dyDescent="0.2">
      <c r="B288" s="170"/>
      <c r="C288" s="236" t="s">
        <v>120</v>
      </c>
      <c r="D288" s="224" t="s">
        <v>121</v>
      </c>
      <c r="E288" s="17"/>
      <c r="F288" s="168" t="s">
        <v>22</v>
      </c>
      <c r="G288" s="41"/>
      <c r="H288" s="32">
        <v>1</v>
      </c>
      <c r="I288" s="32">
        <f t="shared" ref="I288:AJ288" si="149">H293</f>
        <v>1</v>
      </c>
      <c r="J288" s="32">
        <f t="shared" si="149"/>
        <v>1</v>
      </c>
      <c r="K288" s="32">
        <f t="shared" si="149"/>
        <v>1</v>
      </c>
      <c r="L288" s="32">
        <f t="shared" si="149"/>
        <v>1</v>
      </c>
      <c r="M288" s="32">
        <f t="shared" si="149"/>
        <v>1</v>
      </c>
      <c r="N288" s="32">
        <f t="shared" si="149"/>
        <v>26</v>
      </c>
      <c r="O288" s="32">
        <f t="shared" si="149"/>
        <v>26</v>
      </c>
      <c r="P288" s="32">
        <f t="shared" si="149"/>
        <v>1</v>
      </c>
      <c r="Q288" s="32">
        <f t="shared" si="149"/>
        <v>1</v>
      </c>
      <c r="R288" s="32">
        <f t="shared" si="149"/>
        <v>1</v>
      </c>
      <c r="S288" s="32">
        <f t="shared" si="149"/>
        <v>1</v>
      </c>
      <c r="T288" s="32">
        <f t="shared" si="149"/>
        <v>1</v>
      </c>
      <c r="U288" s="32">
        <f t="shared" si="149"/>
        <v>1</v>
      </c>
      <c r="V288" s="32">
        <f t="shared" si="149"/>
        <v>1</v>
      </c>
      <c r="W288" s="32">
        <f t="shared" si="149"/>
        <v>1</v>
      </c>
      <c r="X288" s="32">
        <f t="shared" si="149"/>
        <v>1</v>
      </c>
      <c r="Y288" s="32">
        <f t="shared" si="149"/>
        <v>1</v>
      </c>
      <c r="Z288" s="32">
        <f t="shared" si="149"/>
        <v>1</v>
      </c>
      <c r="AA288" s="32">
        <f t="shared" si="149"/>
        <v>1</v>
      </c>
      <c r="AB288" s="32">
        <f t="shared" si="149"/>
        <v>1</v>
      </c>
      <c r="AC288" s="32">
        <f t="shared" si="149"/>
        <v>1</v>
      </c>
      <c r="AD288" s="32">
        <f t="shared" si="149"/>
        <v>1</v>
      </c>
      <c r="AE288" s="32">
        <f t="shared" si="149"/>
        <v>1</v>
      </c>
      <c r="AF288" s="32">
        <f t="shared" si="149"/>
        <v>1</v>
      </c>
      <c r="AG288" s="32">
        <f t="shared" si="149"/>
        <v>1</v>
      </c>
      <c r="AH288" s="32">
        <f t="shared" si="149"/>
        <v>1</v>
      </c>
      <c r="AI288" s="32">
        <f t="shared" si="149"/>
        <v>1</v>
      </c>
      <c r="AJ288" s="32">
        <f t="shared" si="149"/>
        <v>1</v>
      </c>
      <c r="AK288" s="32">
        <f>AJ293</f>
        <v>1</v>
      </c>
      <c r="AL288" s="32">
        <f>AK293</f>
        <v>52</v>
      </c>
      <c r="AM288" s="32">
        <f t="shared" ref="AM288:AO288" si="150">AL293</f>
        <v>52</v>
      </c>
      <c r="AN288" s="32">
        <f t="shared" si="150"/>
        <v>52</v>
      </c>
      <c r="AO288" s="32">
        <f t="shared" si="150"/>
        <v>52</v>
      </c>
      <c r="AP288" s="45"/>
    </row>
    <row r="289" spans="2:42" s="60" customFormat="1" x14ac:dyDescent="0.2">
      <c r="B289" s="170"/>
      <c r="C289" s="232"/>
      <c r="D289" s="232"/>
      <c r="E289" s="54" t="s">
        <v>23</v>
      </c>
      <c r="F289" s="33" t="s">
        <v>24</v>
      </c>
      <c r="G289" s="34"/>
      <c r="H289" s="34"/>
      <c r="I289" s="34"/>
      <c r="J289" s="34"/>
      <c r="K289" s="34"/>
      <c r="L289" s="34"/>
      <c r="M289" s="34">
        <v>25</v>
      </c>
      <c r="N289" s="34"/>
      <c r="O289" s="34"/>
      <c r="P289" s="34"/>
      <c r="Q289" s="34"/>
      <c r="R289" s="34"/>
      <c r="S289" s="35"/>
      <c r="T289" s="34"/>
      <c r="U289" s="36"/>
      <c r="V289" s="34"/>
      <c r="W289" s="34"/>
      <c r="X289" s="34"/>
      <c r="Y289" s="34"/>
      <c r="Z289" s="34"/>
      <c r="AA289" s="34"/>
      <c r="AB289" s="34"/>
      <c r="AC289" s="34"/>
      <c r="AD289" s="36"/>
      <c r="AE289" s="34"/>
      <c r="AF289" s="34"/>
      <c r="AG289" s="34"/>
      <c r="AH289" s="34"/>
      <c r="AI289" s="34"/>
      <c r="AJ289" s="34"/>
      <c r="AK289" s="34">
        <v>51</v>
      </c>
      <c r="AL289" s="34"/>
      <c r="AM289" s="34"/>
      <c r="AN289" s="34"/>
      <c r="AO289" s="34"/>
      <c r="AP289" s="37">
        <f>SUM(H289:AO289)</f>
        <v>76</v>
      </c>
    </row>
    <row r="290" spans="2:42" s="181" customFormat="1" x14ac:dyDescent="0.2">
      <c r="B290" s="185"/>
      <c r="C290" s="232"/>
      <c r="D290" s="232"/>
      <c r="E290" s="186"/>
      <c r="F290" s="38" t="s">
        <v>25</v>
      </c>
      <c r="G290" s="178"/>
      <c r="H290" s="177"/>
      <c r="I290" s="177"/>
      <c r="J290" s="177"/>
      <c r="K290" s="177"/>
      <c r="L290" s="177"/>
      <c r="M290" s="177"/>
      <c r="N290" s="177"/>
      <c r="O290" s="177">
        <v>25</v>
      </c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8"/>
      <c r="AP290" s="179">
        <f>SUM(H290:AO290)</f>
        <v>25</v>
      </c>
    </row>
    <row r="291" spans="2:42" s="60" customFormat="1" x14ac:dyDescent="0.2">
      <c r="B291" s="170"/>
      <c r="C291" s="232"/>
      <c r="D291" s="232"/>
      <c r="E291" s="54" t="s">
        <v>26</v>
      </c>
      <c r="F291" s="39" t="s">
        <v>27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170"/>
      <c r="C292" s="232"/>
      <c r="D292" s="232"/>
      <c r="E292" s="54"/>
      <c r="F292" s="39" t="s">
        <v>28</v>
      </c>
      <c r="G292" s="34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4"/>
      <c r="AP292" s="37">
        <f>SUM(H292:AO292)</f>
        <v>0</v>
      </c>
    </row>
    <row r="293" spans="2:42" s="60" customFormat="1" x14ac:dyDescent="0.2">
      <c r="B293" s="170"/>
      <c r="C293" s="225"/>
      <c r="D293" s="225"/>
      <c r="E293" s="61"/>
      <c r="F293" s="40" t="s">
        <v>29</v>
      </c>
      <c r="G293" s="41"/>
      <c r="H293" s="32">
        <f t="shared" ref="H293:AN293" si="151">H288+H289-H290+H291-H292</f>
        <v>1</v>
      </c>
      <c r="I293" s="32">
        <f t="shared" si="151"/>
        <v>1</v>
      </c>
      <c r="J293" s="32">
        <f t="shared" si="151"/>
        <v>1</v>
      </c>
      <c r="K293" s="32">
        <f t="shared" si="151"/>
        <v>1</v>
      </c>
      <c r="L293" s="32">
        <f t="shared" si="151"/>
        <v>1</v>
      </c>
      <c r="M293" s="32">
        <f t="shared" si="151"/>
        <v>26</v>
      </c>
      <c r="N293" s="32">
        <f t="shared" si="151"/>
        <v>26</v>
      </c>
      <c r="O293" s="32">
        <f t="shared" si="151"/>
        <v>1</v>
      </c>
      <c r="P293" s="32">
        <f t="shared" si="151"/>
        <v>1</v>
      </c>
      <c r="Q293" s="32">
        <f t="shared" si="151"/>
        <v>1</v>
      </c>
      <c r="R293" s="32">
        <f t="shared" si="151"/>
        <v>1</v>
      </c>
      <c r="S293" s="32">
        <f t="shared" si="151"/>
        <v>1</v>
      </c>
      <c r="T293" s="32">
        <f t="shared" si="151"/>
        <v>1</v>
      </c>
      <c r="U293" s="32">
        <f t="shared" si="151"/>
        <v>1</v>
      </c>
      <c r="V293" s="32">
        <f t="shared" si="151"/>
        <v>1</v>
      </c>
      <c r="W293" s="32">
        <f t="shared" si="151"/>
        <v>1</v>
      </c>
      <c r="X293" s="32">
        <f t="shared" si="151"/>
        <v>1</v>
      </c>
      <c r="Y293" s="32">
        <f t="shared" si="151"/>
        <v>1</v>
      </c>
      <c r="Z293" s="32">
        <f t="shared" si="151"/>
        <v>1</v>
      </c>
      <c r="AA293" s="32">
        <f t="shared" si="151"/>
        <v>1</v>
      </c>
      <c r="AB293" s="32">
        <f t="shared" si="151"/>
        <v>1</v>
      </c>
      <c r="AC293" s="32">
        <f t="shared" si="151"/>
        <v>1</v>
      </c>
      <c r="AD293" s="32">
        <f t="shared" si="151"/>
        <v>1</v>
      </c>
      <c r="AE293" s="32">
        <f t="shared" si="151"/>
        <v>1</v>
      </c>
      <c r="AF293" s="32">
        <f t="shared" si="151"/>
        <v>1</v>
      </c>
      <c r="AG293" s="32">
        <f t="shared" si="151"/>
        <v>1</v>
      </c>
      <c r="AH293" s="32">
        <f t="shared" si="151"/>
        <v>1</v>
      </c>
      <c r="AI293" s="32">
        <f t="shared" si="151"/>
        <v>1</v>
      </c>
      <c r="AJ293" s="32">
        <f t="shared" si="151"/>
        <v>1</v>
      </c>
      <c r="AK293" s="32">
        <f t="shared" si="151"/>
        <v>52</v>
      </c>
      <c r="AL293" s="32">
        <f t="shared" si="151"/>
        <v>52</v>
      </c>
      <c r="AM293" s="32">
        <f t="shared" si="151"/>
        <v>52</v>
      </c>
      <c r="AN293" s="32">
        <f t="shared" si="151"/>
        <v>52</v>
      </c>
      <c r="AO293" s="32"/>
      <c r="AP293" s="42">
        <f>AO288</f>
        <v>52</v>
      </c>
    </row>
    <row r="294" spans="2:42" s="60" customFormat="1" x14ac:dyDescent="0.2">
      <c r="B294" s="170"/>
      <c r="C294" s="224" t="s">
        <v>122</v>
      </c>
      <c r="D294" s="224" t="s">
        <v>121</v>
      </c>
      <c r="E294" s="17"/>
      <c r="F294" s="168" t="s">
        <v>22</v>
      </c>
      <c r="G294" s="41"/>
      <c r="H294" s="32">
        <v>5</v>
      </c>
      <c r="I294" s="32">
        <f t="shared" ref="I294:AJ294" si="152">H299</f>
        <v>5</v>
      </c>
      <c r="J294" s="32">
        <f t="shared" si="152"/>
        <v>5</v>
      </c>
      <c r="K294" s="32">
        <f t="shared" si="152"/>
        <v>5</v>
      </c>
      <c r="L294" s="32">
        <f t="shared" si="152"/>
        <v>5</v>
      </c>
      <c r="M294" s="32">
        <f t="shared" si="152"/>
        <v>5</v>
      </c>
      <c r="N294" s="32">
        <f t="shared" si="152"/>
        <v>15</v>
      </c>
      <c r="O294" s="32">
        <f t="shared" si="152"/>
        <v>15</v>
      </c>
      <c r="P294" s="32">
        <f t="shared" si="152"/>
        <v>15</v>
      </c>
      <c r="Q294" s="32">
        <f t="shared" si="152"/>
        <v>15</v>
      </c>
      <c r="R294" s="32">
        <f t="shared" si="152"/>
        <v>35</v>
      </c>
      <c r="S294" s="32">
        <f t="shared" si="152"/>
        <v>35</v>
      </c>
      <c r="T294" s="32">
        <f t="shared" si="152"/>
        <v>35</v>
      </c>
      <c r="U294" s="32">
        <f t="shared" si="152"/>
        <v>35</v>
      </c>
      <c r="V294" s="32">
        <f t="shared" si="152"/>
        <v>35</v>
      </c>
      <c r="W294" s="32">
        <f t="shared" si="152"/>
        <v>35</v>
      </c>
      <c r="X294" s="32">
        <f t="shared" si="152"/>
        <v>35</v>
      </c>
      <c r="Y294" s="32">
        <f t="shared" si="152"/>
        <v>35</v>
      </c>
      <c r="Z294" s="32">
        <f t="shared" si="152"/>
        <v>35</v>
      </c>
      <c r="AA294" s="32">
        <f t="shared" si="152"/>
        <v>35</v>
      </c>
      <c r="AB294" s="32">
        <f t="shared" si="152"/>
        <v>35</v>
      </c>
      <c r="AC294" s="32">
        <f t="shared" si="152"/>
        <v>35</v>
      </c>
      <c r="AD294" s="32">
        <f t="shared" si="152"/>
        <v>35</v>
      </c>
      <c r="AE294" s="32">
        <f t="shared" si="152"/>
        <v>35</v>
      </c>
      <c r="AF294" s="32">
        <f t="shared" si="152"/>
        <v>35</v>
      </c>
      <c r="AG294" s="32">
        <f t="shared" si="152"/>
        <v>35</v>
      </c>
      <c r="AH294" s="32">
        <f t="shared" si="152"/>
        <v>35</v>
      </c>
      <c r="AI294" s="32">
        <f t="shared" si="152"/>
        <v>35</v>
      </c>
      <c r="AJ294" s="32">
        <f t="shared" si="152"/>
        <v>35</v>
      </c>
      <c r="AK294" s="32">
        <f>AJ299</f>
        <v>35</v>
      </c>
      <c r="AL294" s="32">
        <f>AK299</f>
        <v>35</v>
      </c>
      <c r="AM294" s="32">
        <f t="shared" ref="AM294:AO294" si="153">AL299</f>
        <v>35</v>
      </c>
      <c r="AN294" s="32">
        <f t="shared" si="153"/>
        <v>35</v>
      </c>
      <c r="AO294" s="32">
        <f t="shared" si="153"/>
        <v>35</v>
      </c>
      <c r="AP294" s="45"/>
    </row>
    <row r="295" spans="2:42" s="60" customFormat="1" x14ac:dyDescent="0.2">
      <c r="B295" s="170"/>
      <c r="C295" s="232"/>
      <c r="D295" s="232"/>
      <c r="E295" s="54" t="s">
        <v>23</v>
      </c>
      <c r="F295" s="33" t="s">
        <v>24</v>
      </c>
      <c r="G295" s="34"/>
      <c r="H295" s="34"/>
      <c r="I295" s="34"/>
      <c r="J295" s="34"/>
      <c r="K295" s="34"/>
      <c r="L295" s="34"/>
      <c r="M295" s="34">
        <v>10</v>
      </c>
      <c r="N295" s="34"/>
      <c r="O295" s="34"/>
      <c r="P295" s="34"/>
      <c r="Q295" s="34">
        <v>20</v>
      </c>
      <c r="R295" s="34"/>
      <c r="S295" s="35"/>
      <c r="T295" s="34"/>
      <c r="U295" s="36"/>
      <c r="V295" s="34"/>
      <c r="W295" s="34"/>
      <c r="X295" s="34"/>
      <c r="Y295" s="34"/>
      <c r="Z295" s="34"/>
      <c r="AA295" s="34"/>
      <c r="AB295" s="34"/>
      <c r="AC295" s="34"/>
      <c r="AD295" s="36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7">
        <f>SUM(H295:AO295)</f>
        <v>30</v>
      </c>
    </row>
    <row r="296" spans="2:42" s="181" customFormat="1" x14ac:dyDescent="0.2">
      <c r="B296" s="185"/>
      <c r="C296" s="232"/>
      <c r="D296" s="232"/>
      <c r="E296" s="186"/>
      <c r="F296" s="38" t="s">
        <v>25</v>
      </c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  <c r="AN296" s="177"/>
      <c r="AO296" s="178"/>
      <c r="AP296" s="179">
        <f>SUM(H296:AO296)</f>
        <v>0</v>
      </c>
    </row>
    <row r="297" spans="2:42" s="60" customFormat="1" x14ac:dyDescent="0.2">
      <c r="B297" s="170"/>
      <c r="C297" s="232"/>
      <c r="D297" s="232"/>
      <c r="E297" s="54" t="s">
        <v>26</v>
      </c>
      <c r="F297" s="39" t="s">
        <v>27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x14ac:dyDescent="0.2">
      <c r="B298" s="170"/>
      <c r="C298" s="232"/>
      <c r="D298" s="232"/>
      <c r="E298" s="54"/>
      <c r="F298" s="39" t="s">
        <v>28</v>
      </c>
      <c r="G298" s="34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4"/>
      <c r="AP298" s="37">
        <f>SUM(H298:AO298)</f>
        <v>0</v>
      </c>
    </row>
    <row r="299" spans="2:42" s="60" customFormat="1" x14ac:dyDescent="0.2">
      <c r="B299" s="170"/>
      <c r="C299" s="225"/>
      <c r="D299" s="225"/>
      <c r="E299" s="61"/>
      <c r="F299" s="40" t="s">
        <v>29</v>
      </c>
      <c r="G299" s="41"/>
      <c r="H299" s="32">
        <f t="shared" ref="H299:AN299" si="154">H294+H295-H296+H297-H298</f>
        <v>5</v>
      </c>
      <c r="I299" s="32">
        <f t="shared" si="154"/>
        <v>5</v>
      </c>
      <c r="J299" s="32">
        <f t="shared" si="154"/>
        <v>5</v>
      </c>
      <c r="K299" s="32">
        <f t="shared" si="154"/>
        <v>5</v>
      </c>
      <c r="L299" s="32">
        <f t="shared" si="154"/>
        <v>5</v>
      </c>
      <c r="M299" s="32">
        <f t="shared" si="154"/>
        <v>15</v>
      </c>
      <c r="N299" s="32">
        <f t="shared" si="154"/>
        <v>15</v>
      </c>
      <c r="O299" s="32">
        <f t="shared" si="154"/>
        <v>15</v>
      </c>
      <c r="P299" s="32">
        <f t="shared" si="154"/>
        <v>15</v>
      </c>
      <c r="Q299" s="32">
        <f t="shared" si="154"/>
        <v>35</v>
      </c>
      <c r="R299" s="32">
        <f t="shared" si="154"/>
        <v>35</v>
      </c>
      <c r="S299" s="32">
        <f t="shared" si="154"/>
        <v>35</v>
      </c>
      <c r="T299" s="32">
        <f t="shared" si="154"/>
        <v>35</v>
      </c>
      <c r="U299" s="32">
        <f t="shared" si="154"/>
        <v>35</v>
      </c>
      <c r="V299" s="32">
        <f t="shared" si="154"/>
        <v>35</v>
      </c>
      <c r="W299" s="32">
        <f t="shared" si="154"/>
        <v>35</v>
      </c>
      <c r="X299" s="32">
        <f t="shared" si="154"/>
        <v>35</v>
      </c>
      <c r="Y299" s="32">
        <f t="shared" si="154"/>
        <v>35</v>
      </c>
      <c r="Z299" s="32">
        <f t="shared" si="154"/>
        <v>35</v>
      </c>
      <c r="AA299" s="32">
        <f t="shared" si="154"/>
        <v>35</v>
      </c>
      <c r="AB299" s="32">
        <f t="shared" si="154"/>
        <v>35</v>
      </c>
      <c r="AC299" s="32">
        <f t="shared" si="154"/>
        <v>35</v>
      </c>
      <c r="AD299" s="32">
        <f t="shared" si="154"/>
        <v>35</v>
      </c>
      <c r="AE299" s="32">
        <f t="shared" si="154"/>
        <v>35</v>
      </c>
      <c r="AF299" s="32">
        <f t="shared" si="154"/>
        <v>35</v>
      </c>
      <c r="AG299" s="32">
        <f t="shared" si="154"/>
        <v>35</v>
      </c>
      <c r="AH299" s="32">
        <f t="shared" si="154"/>
        <v>35</v>
      </c>
      <c r="AI299" s="32">
        <f t="shared" si="154"/>
        <v>35</v>
      </c>
      <c r="AJ299" s="32">
        <f t="shared" si="154"/>
        <v>35</v>
      </c>
      <c r="AK299" s="32">
        <f t="shared" si="154"/>
        <v>35</v>
      </c>
      <c r="AL299" s="32">
        <f t="shared" si="154"/>
        <v>35</v>
      </c>
      <c r="AM299" s="32">
        <f t="shared" si="154"/>
        <v>35</v>
      </c>
      <c r="AN299" s="32">
        <f t="shared" si="154"/>
        <v>35</v>
      </c>
      <c r="AO299" s="32"/>
      <c r="AP299" s="42">
        <f>AO294</f>
        <v>35</v>
      </c>
    </row>
    <row r="300" spans="2:42" s="60" customFormat="1" x14ac:dyDescent="0.2">
      <c r="B300" s="170"/>
      <c r="C300" s="224" t="s">
        <v>123</v>
      </c>
      <c r="D300" s="224" t="s">
        <v>124</v>
      </c>
      <c r="E300" s="17"/>
      <c r="F300" s="168" t="s">
        <v>22</v>
      </c>
      <c r="G300" s="41"/>
      <c r="H300" s="32">
        <v>0</v>
      </c>
      <c r="I300" s="32">
        <f t="shared" ref="I300:AJ300" si="155">H305</f>
        <v>0</v>
      </c>
      <c r="J300" s="32">
        <f t="shared" si="155"/>
        <v>0</v>
      </c>
      <c r="K300" s="32">
        <f t="shared" si="155"/>
        <v>0</v>
      </c>
      <c r="L300" s="32">
        <f t="shared" si="155"/>
        <v>0</v>
      </c>
      <c r="M300" s="32">
        <f t="shared" si="155"/>
        <v>0</v>
      </c>
      <c r="N300" s="32">
        <f t="shared" si="155"/>
        <v>0</v>
      </c>
      <c r="O300" s="32">
        <f t="shared" si="155"/>
        <v>0</v>
      </c>
      <c r="P300" s="32">
        <f t="shared" si="155"/>
        <v>0</v>
      </c>
      <c r="Q300" s="32">
        <f t="shared" si="155"/>
        <v>0</v>
      </c>
      <c r="R300" s="32">
        <f t="shared" si="155"/>
        <v>0</v>
      </c>
      <c r="S300" s="32">
        <f t="shared" si="155"/>
        <v>0</v>
      </c>
      <c r="T300" s="32">
        <f t="shared" si="155"/>
        <v>0</v>
      </c>
      <c r="U300" s="32">
        <f t="shared" si="155"/>
        <v>0</v>
      </c>
      <c r="V300" s="32">
        <f t="shared" si="155"/>
        <v>0</v>
      </c>
      <c r="W300" s="32">
        <f t="shared" si="155"/>
        <v>0</v>
      </c>
      <c r="X300" s="32">
        <f t="shared" si="155"/>
        <v>0</v>
      </c>
      <c r="Y300" s="32">
        <f t="shared" si="155"/>
        <v>0</v>
      </c>
      <c r="Z300" s="32">
        <f t="shared" si="155"/>
        <v>0</v>
      </c>
      <c r="AA300" s="32">
        <f t="shared" si="155"/>
        <v>0</v>
      </c>
      <c r="AB300" s="32">
        <f t="shared" si="155"/>
        <v>0</v>
      </c>
      <c r="AC300" s="32">
        <f t="shared" si="155"/>
        <v>0</v>
      </c>
      <c r="AD300" s="32">
        <f t="shared" si="155"/>
        <v>50</v>
      </c>
      <c r="AE300" s="32">
        <f t="shared" si="155"/>
        <v>50</v>
      </c>
      <c r="AF300" s="32">
        <f t="shared" si="155"/>
        <v>110</v>
      </c>
      <c r="AG300" s="32">
        <f t="shared" si="155"/>
        <v>110</v>
      </c>
      <c r="AH300" s="32">
        <f t="shared" si="155"/>
        <v>110</v>
      </c>
      <c r="AI300" s="32">
        <f t="shared" si="155"/>
        <v>118</v>
      </c>
      <c r="AJ300" s="32">
        <f t="shared" si="155"/>
        <v>140</v>
      </c>
      <c r="AK300" s="32">
        <f>AJ305</f>
        <v>70</v>
      </c>
      <c r="AL300" s="32">
        <f>AK305</f>
        <v>70</v>
      </c>
      <c r="AM300" s="32">
        <f t="shared" ref="AM300:AO300" si="156">AL305</f>
        <v>70</v>
      </c>
      <c r="AN300" s="32">
        <f t="shared" si="156"/>
        <v>70</v>
      </c>
      <c r="AO300" s="32">
        <f t="shared" si="156"/>
        <v>70</v>
      </c>
      <c r="AP300" s="45"/>
    </row>
    <row r="301" spans="2:42" s="60" customFormat="1" x14ac:dyDescent="0.2">
      <c r="B301" s="170"/>
      <c r="C301" s="232"/>
      <c r="D301" s="232"/>
      <c r="E301" s="54" t="s">
        <v>23</v>
      </c>
      <c r="F301" s="33" t="s">
        <v>24</v>
      </c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5"/>
      <c r="T301" s="34"/>
      <c r="U301" s="36"/>
      <c r="V301" s="34"/>
      <c r="W301" s="34"/>
      <c r="X301" s="34"/>
      <c r="Y301" s="34"/>
      <c r="Z301" s="34"/>
      <c r="AA301" s="34"/>
      <c r="AB301" s="34"/>
      <c r="AC301" s="34">
        <v>50</v>
      </c>
      <c r="AD301" s="36"/>
      <c r="AE301" s="34">
        <v>60</v>
      </c>
      <c r="AF301" s="34"/>
      <c r="AG301" s="34"/>
      <c r="AH301" s="34">
        <v>8</v>
      </c>
      <c r="AI301" s="34">
        <v>22</v>
      </c>
      <c r="AJ301" s="34"/>
      <c r="AK301" s="34"/>
      <c r="AL301" s="34"/>
      <c r="AM301" s="34"/>
      <c r="AN301" s="34"/>
      <c r="AO301" s="34"/>
      <c r="AP301" s="37">
        <f>SUM(H301:AO301)</f>
        <v>140</v>
      </c>
    </row>
    <row r="302" spans="2:42" s="60" customFormat="1" x14ac:dyDescent="0.2">
      <c r="B302" s="170"/>
      <c r="C302" s="232"/>
      <c r="D302" s="232"/>
      <c r="E302" s="54"/>
      <c r="F302" s="38" t="s">
        <v>25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70</v>
      </c>
      <c r="AK302" s="35"/>
      <c r="AL302" s="35"/>
      <c r="AM302" s="35"/>
      <c r="AN302" s="35"/>
      <c r="AO302" s="34"/>
      <c r="AP302" s="37">
        <f>SUM(H302:AO302)</f>
        <v>70</v>
      </c>
    </row>
    <row r="303" spans="2:42" s="60" customFormat="1" x14ac:dyDescent="0.2">
      <c r="B303" s="170"/>
      <c r="C303" s="232"/>
      <c r="D303" s="232"/>
      <c r="E303" s="54" t="s">
        <v>26</v>
      </c>
      <c r="F303" s="39" t="s">
        <v>27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s="60" customFormat="1" x14ac:dyDescent="0.2">
      <c r="B304" s="170"/>
      <c r="C304" s="232"/>
      <c r="D304" s="232"/>
      <c r="E304" s="54"/>
      <c r="F304" s="39" t="s">
        <v>28</v>
      </c>
      <c r="G304" s="34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4"/>
      <c r="AP304" s="37">
        <f>SUM(H304:AO304)</f>
        <v>0</v>
      </c>
    </row>
    <row r="305" spans="2:42" s="60" customFormat="1" x14ac:dyDescent="0.2">
      <c r="B305" s="170"/>
      <c r="C305" s="225"/>
      <c r="D305" s="225"/>
      <c r="E305" s="61"/>
      <c r="F305" s="40" t="s">
        <v>29</v>
      </c>
      <c r="G305" s="41"/>
      <c r="H305" s="32">
        <f t="shared" ref="H305:AN305" si="157">H300+H301-H302+H303-H304</f>
        <v>0</v>
      </c>
      <c r="I305" s="32">
        <f t="shared" si="157"/>
        <v>0</v>
      </c>
      <c r="J305" s="32">
        <f t="shared" si="157"/>
        <v>0</v>
      </c>
      <c r="K305" s="32">
        <f t="shared" si="157"/>
        <v>0</v>
      </c>
      <c r="L305" s="32">
        <f t="shared" si="157"/>
        <v>0</v>
      </c>
      <c r="M305" s="32">
        <f t="shared" si="157"/>
        <v>0</v>
      </c>
      <c r="N305" s="32">
        <f t="shared" si="157"/>
        <v>0</v>
      </c>
      <c r="O305" s="32">
        <f t="shared" si="157"/>
        <v>0</v>
      </c>
      <c r="P305" s="32">
        <f t="shared" si="157"/>
        <v>0</v>
      </c>
      <c r="Q305" s="32">
        <f t="shared" si="157"/>
        <v>0</v>
      </c>
      <c r="R305" s="32">
        <f t="shared" si="157"/>
        <v>0</v>
      </c>
      <c r="S305" s="32">
        <f t="shared" si="157"/>
        <v>0</v>
      </c>
      <c r="T305" s="32">
        <f t="shared" si="157"/>
        <v>0</v>
      </c>
      <c r="U305" s="32">
        <f t="shared" si="157"/>
        <v>0</v>
      </c>
      <c r="V305" s="32">
        <f t="shared" si="157"/>
        <v>0</v>
      </c>
      <c r="W305" s="32">
        <f t="shared" si="157"/>
        <v>0</v>
      </c>
      <c r="X305" s="32">
        <f t="shared" si="157"/>
        <v>0</v>
      </c>
      <c r="Y305" s="32">
        <f t="shared" si="157"/>
        <v>0</v>
      </c>
      <c r="Z305" s="32">
        <f t="shared" si="157"/>
        <v>0</v>
      </c>
      <c r="AA305" s="32">
        <f t="shared" si="157"/>
        <v>0</v>
      </c>
      <c r="AB305" s="32">
        <f t="shared" si="157"/>
        <v>0</v>
      </c>
      <c r="AC305" s="32">
        <f t="shared" si="157"/>
        <v>50</v>
      </c>
      <c r="AD305" s="32">
        <f t="shared" si="157"/>
        <v>50</v>
      </c>
      <c r="AE305" s="32">
        <f t="shared" si="157"/>
        <v>110</v>
      </c>
      <c r="AF305" s="32">
        <f t="shared" si="157"/>
        <v>110</v>
      </c>
      <c r="AG305" s="32">
        <f t="shared" si="157"/>
        <v>110</v>
      </c>
      <c r="AH305" s="32">
        <f t="shared" si="157"/>
        <v>118</v>
      </c>
      <c r="AI305" s="32">
        <f t="shared" si="157"/>
        <v>140</v>
      </c>
      <c r="AJ305" s="32">
        <f t="shared" si="157"/>
        <v>70</v>
      </c>
      <c r="AK305" s="32">
        <f t="shared" si="157"/>
        <v>70</v>
      </c>
      <c r="AL305" s="32">
        <f t="shared" si="157"/>
        <v>70</v>
      </c>
      <c r="AM305" s="32">
        <f t="shared" si="157"/>
        <v>70</v>
      </c>
      <c r="AN305" s="32">
        <f t="shared" si="157"/>
        <v>70</v>
      </c>
      <c r="AO305" s="32"/>
      <c r="AP305" s="42">
        <f>AO300</f>
        <v>70</v>
      </c>
    </row>
    <row r="306" spans="2:42" x14ac:dyDescent="0.2">
      <c r="B306" s="224"/>
      <c r="C306" s="224" t="s">
        <v>125</v>
      </c>
      <c r="D306" s="224"/>
      <c r="E306" s="17"/>
      <c r="F306" s="168" t="s">
        <v>22</v>
      </c>
      <c r="G306" s="41"/>
      <c r="H306" s="32">
        <v>0</v>
      </c>
      <c r="I306" s="32">
        <f t="shared" ref="I306:AJ306" si="158">H311</f>
        <v>0</v>
      </c>
      <c r="J306" s="32">
        <f t="shared" si="158"/>
        <v>0</v>
      </c>
      <c r="K306" s="32">
        <f t="shared" si="158"/>
        <v>0</v>
      </c>
      <c r="L306" s="32">
        <f t="shared" si="158"/>
        <v>0</v>
      </c>
      <c r="M306" s="32">
        <f t="shared" si="158"/>
        <v>0</v>
      </c>
      <c r="N306" s="32">
        <f t="shared" si="158"/>
        <v>0</v>
      </c>
      <c r="O306" s="32">
        <f t="shared" si="158"/>
        <v>0</v>
      </c>
      <c r="P306" s="32">
        <f t="shared" si="158"/>
        <v>0</v>
      </c>
      <c r="Q306" s="32">
        <f t="shared" si="158"/>
        <v>0</v>
      </c>
      <c r="R306" s="32">
        <f t="shared" si="158"/>
        <v>0</v>
      </c>
      <c r="S306" s="32">
        <f t="shared" si="158"/>
        <v>0</v>
      </c>
      <c r="T306" s="32">
        <f t="shared" si="158"/>
        <v>0</v>
      </c>
      <c r="U306" s="32">
        <f t="shared" si="158"/>
        <v>0</v>
      </c>
      <c r="V306" s="32">
        <f t="shared" si="158"/>
        <v>0</v>
      </c>
      <c r="W306" s="32">
        <f t="shared" si="158"/>
        <v>0</v>
      </c>
      <c r="X306" s="32">
        <f t="shared" si="158"/>
        <v>0</v>
      </c>
      <c r="Y306" s="32">
        <f t="shared" si="158"/>
        <v>0</v>
      </c>
      <c r="Z306" s="32">
        <f t="shared" si="158"/>
        <v>0</v>
      </c>
      <c r="AA306" s="32">
        <f t="shared" si="158"/>
        <v>0</v>
      </c>
      <c r="AB306" s="32">
        <f t="shared" si="158"/>
        <v>0</v>
      </c>
      <c r="AC306" s="32">
        <f t="shared" si="158"/>
        <v>0</v>
      </c>
      <c r="AD306" s="32">
        <f t="shared" si="158"/>
        <v>0</v>
      </c>
      <c r="AE306" s="32">
        <f t="shared" si="158"/>
        <v>0</v>
      </c>
      <c r="AF306" s="32">
        <f t="shared" si="158"/>
        <v>0</v>
      </c>
      <c r="AG306" s="32">
        <f t="shared" si="158"/>
        <v>0</v>
      </c>
      <c r="AH306" s="32">
        <f t="shared" si="158"/>
        <v>0</v>
      </c>
      <c r="AI306" s="32">
        <f t="shared" si="158"/>
        <v>0</v>
      </c>
      <c r="AJ306" s="32">
        <f t="shared" si="158"/>
        <v>0</v>
      </c>
      <c r="AK306" s="32">
        <f>AJ311</f>
        <v>0</v>
      </c>
      <c r="AL306" s="32">
        <f>AK311</f>
        <v>0</v>
      </c>
      <c r="AM306" s="32">
        <f t="shared" ref="AM306:AO306" si="159">AL311</f>
        <v>0</v>
      </c>
      <c r="AN306" s="32">
        <f t="shared" si="159"/>
        <v>0</v>
      </c>
      <c r="AO306" s="32">
        <f t="shared" si="159"/>
        <v>0</v>
      </c>
      <c r="AP306" s="45"/>
    </row>
    <row r="307" spans="2:42" x14ac:dyDescent="0.2">
      <c r="B307" s="232"/>
      <c r="C307" s="232"/>
      <c r="D307" s="232"/>
      <c r="E307" s="54" t="s">
        <v>23</v>
      </c>
      <c r="F307" s="33" t="s">
        <v>24</v>
      </c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5"/>
      <c r="T307" s="34"/>
      <c r="U307" s="36"/>
      <c r="V307" s="34"/>
      <c r="W307" s="34"/>
      <c r="X307" s="34"/>
      <c r="Y307" s="34"/>
      <c r="Z307" s="34"/>
      <c r="AA307" s="34"/>
      <c r="AB307" s="34"/>
      <c r="AC307" s="34"/>
      <c r="AD307" s="36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7">
        <f>SUM(H307:AO307)</f>
        <v>0</v>
      </c>
    </row>
    <row r="308" spans="2:42" x14ac:dyDescent="0.2">
      <c r="B308" s="232"/>
      <c r="C308" s="232"/>
      <c r="D308" s="232"/>
      <c r="E308" s="54"/>
      <c r="F308" s="38" t="s">
        <v>25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0</v>
      </c>
    </row>
    <row r="309" spans="2:42" x14ac:dyDescent="0.2">
      <c r="B309" s="232"/>
      <c r="C309" s="232"/>
      <c r="D309" s="232"/>
      <c r="E309" s="54" t="s">
        <v>26</v>
      </c>
      <c r="F309" s="39" t="s">
        <v>27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x14ac:dyDescent="0.2">
      <c r="B310" s="232"/>
      <c r="C310" s="232"/>
      <c r="D310" s="232"/>
      <c r="E310" s="54"/>
      <c r="F310" s="39" t="s">
        <v>28</v>
      </c>
      <c r="G310" s="34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4"/>
      <c r="AP310" s="37">
        <f>SUM(H310:AO310)</f>
        <v>0</v>
      </c>
    </row>
    <row r="311" spans="2:42" x14ac:dyDescent="0.2">
      <c r="B311" s="225"/>
      <c r="C311" s="225"/>
      <c r="D311" s="225"/>
      <c r="E311" s="61"/>
      <c r="F311" s="40" t="s">
        <v>29</v>
      </c>
      <c r="G311" s="41"/>
      <c r="H311" s="32">
        <f t="shared" ref="H311:AN311" si="160">H306+H307-H308+H309-H310</f>
        <v>0</v>
      </c>
      <c r="I311" s="32">
        <f t="shared" si="160"/>
        <v>0</v>
      </c>
      <c r="J311" s="32">
        <f t="shared" si="160"/>
        <v>0</v>
      </c>
      <c r="K311" s="32">
        <f t="shared" si="160"/>
        <v>0</v>
      </c>
      <c r="L311" s="32">
        <f t="shared" si="160"/>
        <v>0</v>
      </c>
      <c r="M311" s="32">
        <f t="shared" si="160"/>
        <v>0</v>
      </c>
      <c r="N311" s="32">
        <f t="shared" si="160"/>
        <v>0</v>
      </c>
      <c r="O311" s="32">
        <f t="shared" si="160"/>
        <v>0</v>
      </c>
      <c r="P311" s="32">
        <f t="shared" si="160"/>
        <v>0</v>
      </c>
      <c r="Q311" s="32">
        <f t="shared" si="160"/>
        <v>0</v>
      </c>
      <c r="R311" s="32">
        <f t="shared" si="160"/>
        <v>0</v>
      </c>
      <c r="S311" s="32">
        <f t="shared" si="160"/>
        <v>0</v>
      </c>
      <c r="T311" s="32">
        <f t="shared" si="160"/>
        <v>0</v>
      </c>
      <c r="U311" s="32">
        <f t="shared" si="160"/>
        <v>0</v>
      </c>
      <c r="V311" s="32">
        <f t="shared" si="160"/>
        <v>0</v>
      </c>
      <c r="W311" s="32">
        <f t="shared" si="160"/>
        <v>0</v>
      </c>
      <c r="X311" s="32">
        <f t="shared" si="160"/>
        <v>0</v>
      </c>
      <c r="Y311" s="32">
        <f t="shared" si="160"/>
        <v>0</v>
      </c>
      <c r="Z311" s="32">
        <f t="shared" si="160"/>
        <v>0</v>
      </c>
      <c r="AA311" s="32">
        <f t="shared" si="160"/>
        <v>0</v>
      </c>
      <c r="AB311" s="32">
        <f t="shared" si="160"/>
        <v>0</v>
      </c>
      <c r="AC311" s="32">
        <f t="shared" si="160"/>
        <v>0</v>
      </c>
      <c r="AD311" s="32">
        <f t="shared" si="160"/>
        <v>0</v>
      </c>
      <c r="AE311" s="32">
        <f t="shared" si="160"/>
        <v>0</v>
      </c>
      <c r="AF311" s="32">
        <f t="shared" si="160"/>
        <v>0</v>
      </c>
      <c r="AG311" s="32">
        <f t="shared" si="160"/>
        <v>0</v>
      </c>
      <c r="AH311" s="32">
        <f t="shared" si="160"/>
        <v>0</v>
      </c>
      <c r="AI311" s="32">
        <f t="shared" si="160"/>
        <v>0</v>
      </c>
      <c r="AJ311" s="32">
        <f t="shared" si="160"/>
        <v>0</v>
      </c>
      <c r="AK311" s="32">
        <f t="shared" si="160"/>
        <v>0</v>
      </c>
      <c r="AL311" s="32">
        <f t="shared" si="160"/>
        <v>0</v>
      </c>
      <c r="AM311" s="32">
        <f t="shared" si="160"/>
        <v>0</v>
      </c>
      <c r="AN311" s="32">
        <f t="shared" si="160"/>
        <v>0</v>
      </c>
      <c r="AO311" s="32"/>
      <c r="AP311" s="42">
        <f>AO306</f>
        <v>0</v>
      </c>
    </row>
    <row r="312" spans="2:42" x14ac:dyDescent="0.2">
      <c r="B312" s="224"/>
      <c r="C312" s="224" t="s">
        <v>126</v>
      </c>
      <c r="D312" s="224" t="s">
        <v>127</v>
      </c>
      <c r="E312" s="17"/>
      <c r="F312" s="168" t="s">
        <v>22</v>
      </c>
      <c r="G312" s="41"/>
      <c r="H312" s="32">
        <v>0</v>
      </c>
      <c r="I312" s="32">
        <f t="shared" ref="I312:AJ312" si="161">H317</f>
        <v>0</v>
      </c>
      <c r="J312" s="32">
        <f t="shared" si="161"/>
        <v>0</v>
      </c>
      <c r="K312" s="32">
        <f t="shared" si="161"/>
        <v>0</v>
      </c>
      <c r="L312" s="32">
        <f t="shared" si="161"/>
        <v>0</v>
      </c>
      <c r="M312" s="32">
        <f t="shared" si="161"/>
        <v>0</v>
      </c>
      <c r="N312" s="32">
        <f t="shared" si="161"/>
        <v>0</v>
      </c>
      <c r="O312" s="32">
        <f t="shared" si="161"/>
        <v>0</v>
      </c>
      <c r="P312" s="32">
        <f t="shared" si="161"/>
        <v>0</v>
      </c>
      <c r="Q312" s="32">
        <f t="shared" si="161"/>
        <v>0</v>
      </c>
      <c r="R312" s="32">
        <f t="shared" si="161"/>
        <v>0</v>
      </c>
      <c r="S312" s="32">
        <f t="shared" si="161"/>
        <v>0</v>
      </c>
      <c r="T312" s="32">
        <f t="shared" si="161"/>
        <v>0</v>
      </c>
      <c r="U312" s="32">
        <f t="shared" si="161"/>
        <v>0</v>
      </c>
      <c r="V312" s="32">
        <f t="shared" si="161"/>
        <v>0</v>
      </c>
      <c r="W312" s="32">
        <f t="shared" si="161"/>
        <v>0</v>
      </c>
      <c r="X312" s="32">
        <f t="shared" si="161"/>
        <v>0</v>
      </c>
      <c r="Y312" s="32">
        <f t="shared" si="161"/>
        <v>0</v>
      </c>
      <c r="Z312" s="32">
        <f t="shared" si="161"/>
        <v>0</v>
      </c>
      <c r="AA312" s="32">
        <f t="shared" si="161"/>
        <v>0</v>
      </c>
      <c r="AB312" s="32">
        <f t="shared" si="161"/>
        <v>0</v>
      </c>
      <c r="AC312" s="32">
        <f t="shared" si="161"/>
        <v>0</v>
      </c>
      <c r="AD312" s="32">
        <f t="shared" si="161"/>
        <v>0</v>
      </c>
      <c r="AE312" s="32">
        <f t="shared" si="161"/>
        <v>0</v>
      </c>
      <c r="AF312" s="32">
        <f t="shared" si="161"/>
        <v>0</v>
      </c>
      <c r="AG312" s="32">
        <f t="shared" si="161"/>
        <v>0</v>
      </c>
      <c r="AH312" s="32">
        <f t="shared" si="161"/>
        <v>0</v>
      </c>
      <c r="AI312" s="32">
        <f t="shared" si="161"/>
        <v>0</v>
      </c>
      <c r="AJ312" s="32">
        <f t="shared" si="161"/>
        <v>0</v>
      </c>
      <c r="AK312" s="32">
        <f>AJ317</f>
        <v>0</v>
      </c>
      <c r="AL312" s="32">
        <f>AK317</f>
        <v>0</v>
      </c>
      <c r="AM312" s="32">
        <f t="shared" ref="AM312:AO312" si="162">AL317</f>
        <v>0</v>
      </c>
      <c r="AN312" s="32">
        <f t="shared" si="162"/>
        <v>0</v>
      </c>
      <c r="AO312" s="32">
        <f t="shared" si="162"/>
        <v>0</v>
      </c>
      <c r="AP312" s="45"/>
    </row>
    <row r="313" spans="2:42" x14ac:dyDescent="0.2">
      <c r="B313" s="232"/>
      <c r="C313" s="232"/>
      <c r="D313" s="232"/>
      <c r="E313" s="54" t="s">
        <v>23</v>
      </c>
      <c r="F313" s="33" t="s">
        <v>24</v>
      </c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5"/>
      <c r="T313" s="34"/>
      <c r="U313" s="36"/>
      <c r="V313" s="34"/>
      <c r="W313" s="34"/>
      <c r="X313" s="34"/>
      <c r="Y313" s="34"/>
      <c r="Z313" s="34"/>
      <c r="AA313" s="34"/>
      <c r="AB313" s="34"/>
      <c r="AC313" s="34"/>
      <c r="AD313" s="36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7">
        <f>SUM(H313:AO313)</f>
        <v>0</v>
      </c>
    </row>
    <row r="314" spans="2:42" x14ac:dyDescent="0.2">
      <c r="B314" s="232"/>
      <c r="C314" s="232"/>
      <c r="D314" s="232"/>
      <c r="E314" s="54"/>
      <c r="F314" s="38" t="s">
        <v>25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x14ac:dyDescent="0.2">
      <c r="B315" s="232"/>
      <c r="C315" s="232"/>
      <c r="D315" s="232"/>
      <c r="E315" s="54" t="s">
        <v>26</v>
      </c>
      <c r="F315" s="39" t="s">
        <v>27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x14ac:dyDescent="0.2">
      <c r="B316" s="232"/>
      <c r="C316" s="232"/>
      <c r="D316" s="232"/>
      <c r="E316" s="54"/>
      <c r="F316" s="39" t="s">
        <v>28</v>
      </c>
      <c r="G316" s="34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4"/>
      <c r="AP316" s="37">
        <f>SUM(H316:AO316)</f>
        <v>0</v>
      </c>
    </row>
    <row r="317" spans="2:42" x14ac:dyDescent="0.2">
      <c r="B317" s="225"/>
      <c r="C317" s="225"/>
      <c r="D317" s="225"/>
      <c r="E317" s="61"/>
      <c r="F317" s="40" t="s">
        <v>29</v>
      </c>
      <c r="G317" s="41"/>
      <c r="H317" s="32">
        <f t="shared" ref="H317:AN317" si="163">H312+H313-H314+H315-H316</f>
        <v>0</v>
      </c>
      <c r="I317" s="32">
        <f t="shared" si="163"/>
        <v>0</v>
      </c>
      <c r="J317" s="32">
        <f t="shared" si="163"/>
        <v>0</v>
      </c>
      <c r="K317" s="32">
        <f t="shared" si="163"/>
        <v>0</v>
      </c>
      <c r="L317" s="32">
        <f t="shared" si="163"/>
        <v>0</v>
      </c>
      <c r="M317" s="32">
        <f t="shared" si="163"/>
        <v>0</v>
      </c>
      <c r="N317" s="32">
        <f t="shared" si="163"/>
        <v>0</v>
      </c>
      <c r="O317" s="32">
        <f t="shared" si="163"/>
        <v>0</v>
      </c>
      <c r="P317" s="32">
        <f t="shared" si="163"/>
        <v>0</v>
      </c>
      <c r="Q317" s="32">
        <f t="shared" si="163"/>
        <v>0</v>
      </c>
      <c r="R317" s="32">
        <f t="shared" si="163"/>
        <v>0</v>
      </c>
      <c r="S317" s="32">
        <f t="shared" si="163"/>
        <v>0</v>
      </c>
      <c r="T317" s="32">
        <f t="shared" si="163"/>
        <v>0</v>
      </c>
      <c r="U317" s="32">
        <f t="shared" si="163"/>
        <v>0</v>
      </c>
      <c r="V317" s="32">
        <f t="shared" si="163"/>
        <v>0</v>
      </c>
      <c r="W317" s="32">
        <f t="shared" si="163"/>
        <v>0</v>
      </c>
      <c r="X317" s="32">
        <f t="shared" si="163"/>
        <v>0</v>
      </c>
      <c r="Y317" s="32">
        <f t="shared" si="163"/>
        <v>0</v>
      </c>
      <c r="Z317" s="32">
        <f t="shared" si="163"/>
        <v>0</v>
      </c>
      <c r="AA317" s="32">
        <f t="shared" si="163"/>
        <v>0</v>
      </c>
      <c r="AB317" s="32">
        <f t="shared" si="163"/>
        <v>0</v>
      </c>
      <c r="AC317" s="32">
        <f t="shared" si="163"/>
        <v>0</v>
      </c>
      <c r="AD317" s="32">
        <f t="shared" si="163"/>
        <v>0</v>
      </c>
      <c r="AE317" s="32">
        <f t="shared" si="163"/>
        <v>0</v>
      </c>
      <c r="AF317" s="32">
        <f t="shared" si="163"/>
        <v>0</v>
      </c>
      <c r="AG317" s="32">
        <f t="shared" si="163"/>
        <v>0</v>
      </c>
      <c r="AH317" s="32">
        <f t="shared" si="163"/>
        <v>0</v>
      </c>
      <c r="AI317" s="32">
        <f t="shared" si="163"/>
        <v>0</v>
      </c>
      <c r="AJ317" s="32">
        <f t="shared" si="163"/>
        <v>0</v>
      </c>
      <c r="AK317" s="32">
        <f t="shared" si="163"/>
        <v>0</v>
      </c>
      <c r="AL317" s="32">
        <f t="shared" si="163"/>
        <v>0</v>
      </c>
      <c r="AM317" s="32">
        <f t="shared" si="163"/>
        <v>0</v>
      </c>
      <c r="AN317" s="32">
        <f t="shared" si="163"/>
        <v>0</v>
      </c>
      <c r="AO317" s="32"/>
      <c r="AP317" s="42">
        <f>AO312</f>
        <v>0</v>
      </c>
    </row>
    <row r="318" spans="2:42" x14ac:dyDescent="0.2">
      <c r="B318" s="224"/>
      <c r="C318" s="224" t="s">
        <v>128</v>
      </c>
      <c r="D318" s="224" t="s">
        <v>129</v>
      </c>
      <c r="E318" s="17"/>
      <c r="F318" s="168" t="s">
        <v>22</v>
      </c>
      <c r="G318" s="41"/>
      <c r="H318" s="32">
        <v>0</v>
      </c>
      <c r="I318" s="32">
        <f t="shared" ref="I318:AJ318" si="164">H323</f>
        <v>0</v>
      </c>
      <c r="J318" s="32">
        <f t="shared" si="164"/>
        <v>0</v>
      </c>
      <c r="K318" s="32">
        <f t="shared" si="164"/>
        <v>0</v>
      </c>
      <c r="L318" s="32">
        <f t="shared" si="164"/>
        <v>0</v>
      </c>
      <c r="M318" s="32">
        <f t="shared" si="164"/>
        <v>0</v>
      </c>
      <c r="N318" s="32">
        <f t="shared" si="164"/>
        <v>0</v>
      </c>
      <c r="O318" s="32">
        <f t="shared" si="164"/>
        <v>0</v>
      </c>
      <c r="P318" s="32">
        <f t="shared" si="164"/>
        <v>0</v>
      </c>
      <c r="Q318" s="32">
        <f t="shared" si="164"/>
        <v>0</v>
      </c>
      <c r="R318" s="32">
        <f t="shared" si="164"/>
        <v>0</v>
      </c>
      <c r="S318" s="32">
        <f t="shared" si="164"/>
        <v>0</v>
      </c>
      <c r="T318" s="32">
        <f t="shared" si="164"/>
        <v>0</v>
      </c>
      <c r="U318" s="32">
        <f t="shared" si="164"/>
        <v>0</v>
      </c>
      <c r="V318" s="32">
        <f t="shared" si="164"/>
        <v>0</v>
      </c>
      <c r="W318" s="32">
        <f t="shared" si="164"/>
        <v>0</v>
      </c>
      <c r="X318" s="32">
        <f t="shared" si="164"/>
        <v>0</v>
      </c>
      <c r="Y318" s="32">
        <f t="shared" si="164"/>
        <v>0</v>
      </c>
      <c r="Z318" s="32">
        <f t="shared" si="164"/>
        <v>0</v>
      </c>
      <c r="AA318" s="32">
        <f t="shared" si="164"/>
        <v>0</v>
      </c>
      <c r="AB318" s="32">
        <f t="shared" si="164"/>
        <v>0</v>
      </c>
      <c r="AC318" s="32">
        <f t="shared" si="164"/>
        <v>0</v>
      </c>
      <c r="AD318" s="32">
        <f t="shared" si="164"/>
        <v>0</v>
      </c>
      <c r="AE318" s="32">
        <f t="shared" si="164"/>
        <v>0</v>
      </c>
      <c r="AF318" s="32">
        <f t="shared" si="164"/>
        <v>0</v>
      </c>
      <c r="AG318" s="32">
        <f t="shared" si="164"/>
        <v>0</v>
      </c>
      <c r="AH318" s="32">
        <f t="shared" si="164"/>
        <v>0</v>
      </c>
      <c r="AI318" s="32">
        <f t="shared" si="164"/>
        <v>0</v>
      </c>
      <c r="AJ318" s="32">
        <f t="shared" si="164"/>
        <v>0</v>
      </c>
      <c r="AK318" s="32">
        <f>AJ323</f>
        <v>0</v>
      </c>
      <c r="AL318" s="32">
        <f>AK323</f>
        <v>0</v>
      </c>
      <c r="AM318" s="32">
        <f t="shared" ref="AM318:AO318" si="165">AL323</f>
        <v>0</v>
      </c>
      <c r="AN318" s="32">
        <f t="shared" si="165"/>
        <v>0</v>
      </c>
      <c r="AO318" s="32">
        <f t="shared" si="165"/>
        <v>0</v>
      </c>
      <c r="AP318" s="45"/>
    </row>
    <row r="319" spans="2:42" x14ac:dyDescent="0.2">
      <c r="B319" s="232"/>
      <c r="C319" s="232"/>
      <c r="D319" s="232"/>
      <c r="E319" s="54" t="s">
        <v>23</v>
      </c>
      <c r="F319" s="33" t="s">
        <v>24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5"/>
      <c r="T319" s="34"/>
      <c r="U319" s="36"/>
      <c r="V319" s="34"/>
      <c r="W319" s="34"/>
      <c r="X319" s="34"/>
      <c r="Y319" s="34"/>
      <c r="Z319" s="34"/>
      <c r="AA319" s="34"/>
      <c r="AB319" s="34"/>
      <c r="AC319" s="34"/>
      <c r="AD319" s="36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7">
        <f>SUM(H319:AO319)</f>
        <v>0</v>
      </c>
    </row>
    <row r="320" spans="2:42" x14ac:dyDescent="0.2">
      <c r="B320" s="232"/>
      <c r="C320" s="232"/>
      <c r="D320" s="232"/>
      <c r="E320" s="54"/>
      <c r="F320" s="38" t="s">
        <v>25</v>
      </c>
      <c r="G320" s="34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0</v>
      </c>
    </row>
    <row r="321" spans="2:42" x14ac:dyDescent="0.2">
      <c r="B321" s="232"/>
      <c r="C321" s="232"/>
      <c r="D321" s="232"/>
      <c r="E321" s="54" t="s">
        <v>26</v>
      </c>
      <c r="F321" s="39" t="s">
        <v>27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x14ac:dyDescent="0.2">
      <c r="B322" s="232"/>
      <c r="C322" s="232"/>
      <c r="D322" s="232"/>
      <c r="E322" s="54"/>
      <c r="F322" s="39" t="s">
        <v>28</v>
      </c>
      <c r="G322" s="34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4"/>
      <c r="AP322" s="37">
        <f>SUM(H322:AO322)</f>
        <v>0</v>
      </c>
    </row>
    <row r="323" spans="2:42" x14ac:dyDescent="0.2">
      <c r="B323" s="225"/>
      <c r="C323" s="225"/>
      <c r="D323" s="225"/>
      <c r="E323" s="61"/>
      <c r="F323" s="40" t="s">
        <v>29</v>
      </c>
      <c r="G323" s="41"/>
      <c r="H323" s="32">
        <f t="shared" ref="H323:AN323" si="166">H318+H319-H320+H321-H322</f>
        <v>0</v>
      </c>
      <c r="I323" s="32">
        <f t="shared" si="166"/>
        <v>0</v>
      </c>
      <c r="J323" s="32">
        <f t="shared" si="166"/>
        <v>0</v>
      </c>
      <c r="K323" s="32">
        <f t="shared" si="166"/>
        <v>0</v>
      </c>
      <c r="L323" s="32">
        <f t="shared" si="166"/>
        <v>0</v>
      </c>
      <c r="M323" s="32">
        <f t="shared" si="166"/>
        <v>0</v>
      </c>
      <c r="N323" s="32">
        <f t="shared" si="166"/>
        <v>0</v>
      </c>
      <c r="O323" s="32">
        <f t="shared" si="166"/>
        <v>0</v>
      </c>
      <c r="P323" s="32">
        <f t="shared" si="166"/>
        <v>0</v>
      </c>
      <c r="Q323" s="32">
        <f t="shared" si="166"/>
        <v>0</v>
      </c>
      <c r="R323" s="32">
        <f t="shared" si="166"/>
        <v>0</v>
      </c>
      <c r="S323" s="32">
        <f t="shared" si="166"/>
        <v>0</v>
      </c>
      <c r="T323" s="32">
        <f t="shared" si="166"/>
        <v>0</v>
      </c>
      <c r="U323" s="32">
        <f t="shared" si="166"/>
        <v>0</v>
      </c>
      <c r="V323" s="32">
        <f t="shared" si="166"/>
        <v>0</v>
      </c>
      <c r="W323" s="32">
        <f t="shared" si="166"/>
        <v>0</v>
      </c>
      <c r="X323" s="32">
        <f t="shared" si="166"/>
        <v>0</v>
      </c>
      <c r="Y323" s="32">
        <f t="shared" si="166"/>
        <v>0</v>
      </c>
      <c r="Z323" s="32">
        <f t="shared" si="166"/>
        <v>0</v>
      </c>
      <c r="AA323" s="32">
        <f t="shared" si="166"/>
        <v>0</v>
      </c>
      <c r="AB323" s="32">
        <f t="shared" si="166"/>
        <v>0</v>
      </c>
      <c r="AC323" s="32">
        <f t="shared" si="166"/>
        <v>0</v>
      </c>
      <c r="AD323" s="32">
        <f t="shared" si="166"/>
        <v>0</v>
      </c>
      <c r="AE323" s="32">
        <f t="shared" si="166"/>
        <v>0</v>
      </c>
      <c r="AF323" s="32">
        <f t="shared" si="166"/>
        <v>0</v>
      </c>
      <c r="AG323" s="32">
        <f t="shared" si="166"/>
        <v>0</v>
      </c>
      <c r="AH323" s="32">
        <f t="shared" si="166"/>
        <v>0</v>
      </c>
      <c r="AI323" s="32">
        <f t="shared" si="166"/>
        <v>0</v>
      </c>
      <c r="AJ323" s="32">
        <f t="shared" si="166"/>
        <v>0</v>
      </c>
      <c r="AK323" s="32">
        <f t="shared" si="166"/>
        <v>0</v>
      </c>
      <c r="AL323" s="32">
        <f t="shared" si="166"/>
        <v>0</v>
      </c>
      <c r="AM323" s="32">
        <f t="shared" si="166"/>
        <v>0</v>
      </c>
      <c r="AN323" s="32">
        <f t="shared" si="166"/>
        <v>0</v>
      </c>
      <c r="AO323" s="32"/>
      <c r="AP323" s="42">
        <f>AO318</f>
        <v>0</v>
      </c>
    </row>
    <row r="324" spans="2:42" x14ac:dyDescent="0.2">
      <c r="B324" s="224"/>
      <c r="C324" s="224" t="s">
        <v>130</v>
      </c>
      <c r="D324" s="224" t="s">
        <v>131</v>
      </c>
      <c r="E324" s="17"/>
      <c r="F324" s="168" t="s">
        <v>22</v>
      </c>
      <c r="G324" s="41"/>
      <c r="H324" s="32">
        <f>G329</f>
        <v>0</v>
      </c>
      <c r="I324" s="32">
        <f t="shared" ref="I324:AJ324" si="167">H329</f>
        <v>0</v>
      </c>
      <c r="J324" s="32">
        <f t="shared" si="167"/>
        <v>0</v>
      </c>
      <c r="K324" s="32">
        <f t="shared" si="167"/>
        <v>0</v>
      </c>
      <c r="L324" s="32">
        <f t="shared" si="167"/>
        <v>0</v>
      </c>
      <c r="M324" s="32">
        <f t="shared" si="167"/>
        <v>0</v>
      </c>
      <c r="N324" s="32">
        <f t="shared" si="167"/>
        <v>0</v>
      </c>
      <c r="O324" s="32">
        <f t="shared" si="167"/>
        <v>0</v>
      </c>
      <c r="P324" s="32">
        <f t="shared" si="167"/>
        <v>0</v>
      </c>
      <c r="Q324" s="32">
        <f t="shared" si="167"/>
        <v>0</v>
      </c>
      <c r="R324" s="32">
        <f t="shared" si="167"/>
        <v>0</v>
      </c>
      <c r="S324" s="32">
        <f t="shared" si="167"/>
        <v>0</v>
      </c>
      <c r="T324" s="32">
        <f t="shared" si="167"/>
        <v>0</v>
      </c>
      <c r="U324" s="32">
        <f t="shared" si="167"/>
        <v>0</v>
      </c>
      <c r="V324" s="32">
        <f t="shared" si="167"/>
        <v>0</v>
      </c>
      <c r="W324" s="32">
        <f t="shared" si="167"/>
        <v>0</v>
      </c>
      <c r="X324" s="32">
        <f t="shared" si="167"/>
        <v>0</v>
      </c>
      <c r="Y324" s="32">
        <f t="shared" si="167"/>
        <v>0</v>
      </c>
      <c r="Z324" s="32">
        <f t="shared" si="167"/>
        <v>0</v>
      </c>
      <c r="AA324" s="32">
        <f t="shared" si="167"/>
        <v>0</v>
      </c>
      <c r="AB324" s="32">
        <f t="shared" si="167"/>
        <v>0</v>
      </c>
      <c r="AC324" s="32">
        <f t="shared" si="167"/>
        <v>0</v>
      </c>
      <c r="AD324" s="32">
        <f t="shared" si="167"/>
        <v>0</v>
      </c>
      <c r="AE324" s="32">
        <f t="shared" si="167"/>
        <v>0</v>
      </c>
      <c r="AF324" s="32">
        <f t="shared" si="167"/>
        <v>0</v>
      </c>
      <c r="AG324" s="32">
        <f t="shared" si="167"/>
        <v>0</v>
      </c>
      <c r="AH324" s="32">
        <f t="shared" si="167"/>
        <v>0</v>
      </c>
      <c r="AI324" s="32">
        <f t="shared" si="167"/>
        <v>0</v>
      </c>
      <c r="AJ324" s="32">
        <f t="shared" si="167"/>
        <v>0</v>
      </c>
      <c r="AK324" s="32">
        <f>AJ329</f>
        <v>0</v>
      </c>
      <c r="AL324" s="32">
        <f>AK329</f>
        <v>0</v>
      </c>
      <c r="AM324" s="32">
        <f t="shared" ref="AM324:AO324" si="168">AL329</f>
        <v>0</v>
      </c>
      <c r="AN324" s="32">
        <f t="shared" si="168"/>
        <v>0</v>
      </c>
      <c r="AO324" s="32">
        <f t="shared" si="168"/>
        <v>0</v>
      </c>
      <c r="AP324" s="45"/>
    </row>
    <row r="325" spans="2:42" x14ac:dyDescent="0.2">
      <c r="B325" s="232"/>
      <c r="C325" s="232"/>
      <c r="D325" s="232"/>
      <c r="E325" s="54" t="s">
        <v>23</v>
      </c>
      <c r="F325" s="33" t="s">
        <v>24</v>
      </c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5"/>
      <c r="T325" s="34"/>
      <c r="U325" s="36"/>
      <c r="V325" s="34"/>
      <c r="W325" s="34"/>
      <c r="X325" s="34"/>
      <c r="Y325" s="34"/>
      <c r="Z325" s="34"/>
      <c r="AA325" s="34"/>
      <c r="AB325" s="34"/>
      <c r="AC325" s="34"/>
      <c r="AD325" s="36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7">
        <f>SUM(H325:AO325)</f>
        <v>0</v>
      </c>
    </row>
    <row r="326" spans="2:42" x14ac:dyDescent="0.2">
      <c r="B326" s="232"/>
      <c r="C326" s="232"/>
      <c r="D326" s="232"/>
      <c r="E326" s="54"/>
      <c r="F326" s="38" t="s">
        <v>25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x14ac:dyDescent="0.2">
      <c r="B327" s="232"/>
      <c r="C327" s="232"/>
      <c r="D327" s="232"/>
      <c r="E327" s="54" t="s">
        <v>26</v>
      </c>
      <c r="F327" s="39" t="s">
        <v>27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x14ac:dyDescent="0.2">
      <c r="B328" s="232"/>
      <c r="C328" s="232"/>
      <c r="D328" s="232"/>
      <c r="E328" s="54"/>
      <c r="F328" s="39" t="s">
        <v>28</v>
      </c>
      <c r="G328" s="34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4"/>
      <c r="AP328" s="37">
        <f>SUM(H328:AO328)</f>
        <v>0</v>
      </c>
    </row>
    <row r="329" spans="2:42" x14ac:dyDescent="0.2">
      <c r="B329" s="225"/>
      <c r="C329" s="225"/>
      <c r="D329" s="225"/>
      <c r="E329" s="61"/>
      <c r="F329" s="40" t="s">
        <v>29</v>
      </c>
      <c r="G329" s="41"/>
      <c r="H329" s="32">
        <f t="shared" ref="H329:AN329" si="169">H324+H325-H326+H327-H328</f>
        <v>0</v>
      </c>
      <c r="I329" s="32">
        <f t="shared" si="169"/>
        <v>0</v>
      </c>
      <c r="J329" s="32">
        <f t="shared" si="169"/>
        <v>0</v>
      </c>
      <c r="K329" s="32">
        <f t="shared" si="169"/>
        <v>0</v>
      </c>
      <c r="L329" s="32">
        <f t="shared" si="169"/>
        <v>0</v>
      </c>
      <c r="M329" s="32">
        <f t="shared" si="169"/>
        <v>0</v>
      </c>
      <c r="N329" s="32">
        <f t="shared" si="169"/>
        <v>0</v>
      </c>
      <c r="O329" s="32">
        <f t="shared" si="169"/>
        <v>0</v>
      </c>
      <c r="P329" s="32">
        <f t="shared" si="169"/>
        <v>0</v>
      </c>
      <c r="Q329" s="32">
        <f t="shared" si="169"/>
        <v>0</v>
      </c>
      <c r="R329" s="32">
        <f t="shared" si="169"/>
        <v>0</v>
      </c>
      <c r="S329" s="32">
        <f t="shared" si="169"/>
        <v>0</v>
      </c>
      <c r="T329" s="32">
        <f t="shared" si="169"/>
        <v>0</v>
      </c>
      <c r="U329" s="32">
        <f t="shared" si="169"/>
        <v>0</v>
      </c>
      <c r="V329" s="32">
        <f t="shared" si="169"/>
        <v>0</v>
      </c>
      <c r="W329" s="32">
        <f t="shared" si="169"/>
        <v>0</v>
      </c>
      <c r="X329" s="32">
        <f t="shared" si="169"/>
        <v>0</v>
      </c>
      <c r="Y329" s="32">
        <f t="shared" si="169"/>
        <v>0</v>
      </c>
      <c r="Z329" s="32">
        <f t="shared" si="169"/>
        <v>0</v>
      </c>
      <c r="AA329" s="32">
        <f t="shared" si="169"/>
        <v>0</v>
      </c>
      <c r="AB329" s="32">
        <f t="shared" si="169"/>
        <v>0</v>
      </c>
      <c r="AC329" s="32">
        <f t="shared" si="169"/>
        <v>0</v>
      </c>
      <c r="AD329" s="32">
        <f t="shared" si="169"/>
        <v>0</v>
      </c>
      <c r="AE329" s="32">
        <f t="shared" si="169"/>
        <v>0</v>
      </c>
      <c r="AF329" s="32">
        <f t="shared" si="169"/>
        <v>0</v>
      </c>
      <c r="AG329" s="32">
        <f t="shared" si="169"/>
        <v>0</v>
      </c>
      <c r="AH329" s="32">
        <f t="shared" si="169"/>
        <v>0</v>
      </c>
      <c r="AI329" s="32">
        <f t="shared" si="169"/>
        <v>0</v>
      </c>
      <c r="AJ329" s="32">
        <f t="shared" si="169"/>
        <v>0</v>
      </c>
      <c r="AK329" s="32">
        <f t="shared" si="169"/>
        <v>0</v>
      </c>
      <c r="AL329" s="32">
        <f t="shared" si="169"/>
        <v>0</v>
      </c>
      <c r="AM329" s="32">
        <f t="shared" si="169"/>
        <v>0</v>
      </c>
      <c r="AN329" s="32">
        <f t="shared" si="169"/>
        <v>0</v>
      </c>
      <c r="AO329" s="32"/>
      <c r="AP329" s="42">
        <f>AO324</f>
        <v>0</v>
      </c>
    </row>
    <row r="330" spans="2:42" x14ac:dyDescent="0.2">
      <c r="B330" s="224"/>
      <c r="C330" s="224" t="s">
        <v>132</v>
      </c>
      <c r="D330" s="224" t="s">
        <v>133</v>
      </c>
      <c r="E330" s="17"/>
      <c r="F330" s="168" t="s">
        <v>22</v>
      </c>
      <c r="G330" s="41"/>
      <c r="H330" s="32">
        <f>G335</f>
        <v>0</v>
      </c>
      <c r="I330" s="32">
        <f t="shared" ref="I330:AJ330" si="170">H335</f>
        <v>0</v>
      </c>
      <c r="J330" s="32">
        <f t="shared" si="170"/>
        <v>0</v>
      </c>
      <c r="K330" s="32">
        <f t="shared" si="170"/>
        <v>0</v>
      </c>
      <c r="L330" s="32">
        <f t="shared" si="170"/>
        <v>0</v>
      </c>
      <c r="M330" s="32">
        <f t="shared" si="170"/>
        <v>0</v>
      </c>
      <c r="N330" s="32">
        <f t="shared" si="170"/>
        <v>0</v>
      </c>
      <c r="O330" s="32">
        <f t="shared" si="170"/>
        <v>0</v>
      </c>
      <c r="P330" s="32">
        <f t="shared" si="170"/>
        <v>0</v>
      </c>
      <c r="Q330" s="32">
        <f t="shared" si="170"/>
        <v>0</v>
      </c>
      <c r="R330" s="32">
        <f t="shared" si="170"/>
        <v>0</v>
      </c>
      <c r="S330" s="32">
        <f t="shared" si="170"/>
        <v>0</v>
      </c>
      <c r="T330" s="32">
        <f t="shared" si="170"/>
        <v>0</v>
      </c>
      <c r="U330" s="32">
        <f t="shared" si="170"/>
        <v>0</v>
      </c>
      <c r="V330" s="32">
        <f t="shared" si="170"/>
        <v>0</v>
      </c>
      <c r="W330" s="32">
        <f t="shared" si="170"/>
        <v>0</v>
      </c>
      <c r="X330" s="32">
        <f t="shared" si="170"/>
        <v>0</v>
      </c>
      <c r="Y330" s="32">
        <f t="shared" si="170"/>
        <v>0</v>
      </c>
      <c r="Z330" s="32">
        <f t="shared" si="170"/>
        <v>0</v>
      </c>
      <c r="AA330" s="32">
        <f t="shared" si="170"/>
        <v>0</v>
      </c>
      <c r="AB330" s="32">
        <f t="shared" si="170"/>
        <v>0</v>
      </c>
      <c r="AC330" s="32">
        <f t="shared" si="170"/>
        <v>0</v>
      </c>
      <c r="AD330" s="32">
        <f t="shared" si="170"/>
        <v>0</v>
      </c>
      <c r="AE330" s="32">
        <f t="shared" si="170"/>
        <v>0</v>
      </c>
      <c r="AF330" s="32">
        <f t="shared" si="170"/>
        <v>0</v>
      </c>
      <c r="AG330" s="32">
        <f t="shared" si="170"/>
        <v>0</v>
      </c>
      <c r="AH330" s="32">
        <f t="shared" si="170"/>
        <v>0</v>
      </c>
      <c r="AI330" s="32">
        <f t="shared" si="170"/>
        <v>0</v>
      </c>
      <c r="AJ330" s="32">
        <f t="shared" si="170"/>
        <v>0</v>
      </c>
      <c r="AK330" s="32">
        <f>AJ335</f>
        <v>0</v>
      </c>
      <c r="AL330" s="32">
        <f>AK335</f>
        <v>0</v>
      </c>
      <c r="AM330" s="32">
        <f t="shared" ref="AM330:AO330" si="171">AL335</f>
        <v>0</v>
      </c>
      <c r="AN330" s="32">
        <f t="shared" si="171"/>
        <v>0</v>
      </c>
      <c r="AO330" s="32">
        <f t="shared" si="171"/>
        <v>0</v>
      </c>
      <c r="AP330" s="45"/>
    </row>
    <row r="331" spans="2:42" x14ac:dyDescent="0.2">
      <c r="B331" s="232"/>
      <c r="C331" s="232"/>
      <c r="D331" s="232"/>
      <c r="E331" s="54" t="s">
        <v>23</v>
      </c>
      <c r="F331" s="33" t="s">
        <v>24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>SUM(H331:AO331)</f>
        <v>0</v>
      </c>
    </row>
    <row r="332" spans="2:42" x14ac:dyDescent="0.2">
      <c r="B332" s="232"/>
      <c r="C332" s="232"/>
      <c r="D332" s="232"/>
      <c r="E332" s="54"/>
      <c r="F332" s="38" t="s">
        <v>25</v>
      </c>
      <c r="G332" s="34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4"/>
      <c r="AP332" s="37">
        <f>SUM(H332:AO332)</f>
        <v>0</v>
      </c>
    </row>
    <row r="333" spans="2:42" x14ac:dyDescent="0.2">
      <c r="B333" s="232"/>
      <c r="C333" s="232"/>
      <c r="D333" s="232"/>
      <c r="E333" s="54" t="s">
        <v>26</v>
      </c>
      <c r="F333" s="39" t="s">
        <v>27</v>
      </c>
      <c r="G333" s="34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4"/>
      <c r="AP333" s="37">
        <f>SUM(H333:AO333)</f>
        <v>0</v>
      </c>
    </row>
    <row r="334" spans="2:42" x14ac:dyDescent="0.2">
      <c r="B334" s="232"/>
      <c r="C334" s="232"/>
      <c r="D334" s="232"/>
      <c r="E334" s="54"/>
      <c r="F334" s="39" t="s">
        <v>28</v>
      </c>
      <c r="G334" s="34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4"/>
      <c r="AP334" s="37">
        <f>SUM(H334:AO334)</f>
        <v>0</v>
      </c>
    </row>
    <row r="335" spans="2:42" x14ac:dyDescent="0.2">
      <c r="B335" s="225"/>
      <c r="C335" s="225"/>
      <c r="D335" s="225"/>
      <c r="E335" s="61"/>
      <c r="F335" s="40" t="s">
        <v>29</v>
      </c>
      <c r="G335" s="41"/>
      <c r="H335" s="32">
        <f t="shared" ref="H335:AN335" si="172">H330+H331-H332+H333-H334</f>
        <v>0</v>
      </c>
      <c r="I335" s="32">
        <f t="shared" si="172"/>
        <v>0</v>
      </c>
      <c r="J335" s="32">
        <f t="shared" si="172"/>
        <v>0</v>
      </c>
      <c r="K335" s="32">
        <f t="shared" si="172"/>
        <v>0</v>
      </c>
      <c r="L335" s="32">
        <f t="shared" si="172"/>
        <v>0</v>
      </c>
      <c r="M335" s="32">
        <f t="shared" si="172"/>
        <v>0</v>
      </c>
      <c r="N335" s="32">
        <f t="shared" si="172"/>
        <v>0</v>
      </c>
      <c r="O335" s="32">
        <f t="shared" si="172"/>
        <v>0</v>
      </c>
      <c r="P335" s="32">
        <f t="shared" si="172"/>
        <v>0</v>
      </c>
      <c r="Q335" s="32">
        <f t="shared" si="172"/>
        <v>0</v>
      </c>
      <c r="R335" s="32">
        <f t="shared" si="172"/>
        <v>0</v>
      </c>
      <c r="S335" s="32">
        <f t="shared" si="172"/>
        <v>0</v>
      </c>
      <c r="T335" s="32">
        <f t="shared" si="172"/>
        <v>0</v>
      </c>
      <c r="U335" s="32">
        <f t="shared" si="172"/>
        <v>0</v>
      </c>
      <c r="V335" s="32">
        <f t="shared" si="172"/>
        <v>0</v>
      </c>
      <c r="W335" s="32">
        <f t="shared" si="172"/>
        <v>0</v>
      </c>
      <c r="X335" s="32">
        <f t="shared" si="172"/>
        <v>0</v>
      </c>
      <c r="Y335" s="32">
        <f t="shared" si="172"/>
        <v>0</v>
      </c>
      <c r="Z335" s="32">
        <f t="shared" si="172"/>
        <v>0</v>
      </c>
      <c r="AA335" s="32">
        <f t="shared" si="172"/>
        <v>0</v>
      </c>
      <c r="AB335" s="32">
        <f t="shared" si="172"/>
        <v>0</v>
      </c>
      <c r="AC335" s="32">
        <f t="shared" si="172"/>
        <v>0</v>
      </c>
      <c r="AD335" s="32">
        <f t="shared" si="172"/>
        <v>0</v>
      </c>
      <c r="AE335" s="32">
        <f t="shared" si="172"/>
        <v>0</v>
      </c>
      <c r="AF335" s="32">
        <f t="shared" si="172"/>
        <v>0</v>
      </c>
      <c r="AG335" s="32">
        <f t="shared" si="172"/>
        <v>0</v>
      </c>
      <c r="AH335" s="32">
        <f t="shared" si="172"/>
        <v>0</v>
      </c>
      <c r="AI335" s="32">
        <f t="shared" si="172"/>
        <v>0</v>
      </c>
      <c r="AJ335" s="32">
        <f t="shared" si="172"/>
        <v>0</v>
      </c>
      <c r="AK335" s="32">
        <f t="shared" si="172"/>
        <v>0</v>
      </c>
      <c r="AL335" s="32">
        <f t="shared" si="172"/>
        <v>0</v>
      </c>
      <c r="AM335" s="32">
        <f t="shared" si="172"/>
        <v>0</v>
      </c>
      <c r="AN335" s="32">
        <f t="shared" si="172"/>
        <v>0</v>
      </c>
      <c r="AO335" s="32"/>
      <c r="AP335" s="42">
        <f>AO330</f>
        <v>0</v>
      </c>
    </row>
    <row r="336" spans="2:42" x14ac:dyDescent="0.2">
      <c r="B336" s="239"/>
      <c r="C336" s="236" t="s">
        <v>134</v>
      </c>
      <c r="D336" s="242" t="s">
        <v>135</v>
      </c>
      <c r="E336" s="50"/>
      <c r="F336" s="168" t="s">
        <v>22</v>
      </c>
      <c r="G336" s="41"/>
      <c r="H336" s="32">
        <v>0</v>
      </c>
      <c r="I336" s="32">
        <f t="shared" ref="I336:AJ336" si="173">H341</f>
        <v>0</v>
      </c>
      <c r="J336" s="32">
        <f t="shared" si="173"/>
        <v>0</v>
      </c>
      <c r="K336" s="32">
        <f t="shared" si="173"/>
        <v>0</v>
      </c>
      <c r="L336" s="32">
        <f t="shared" si="173"/>
        <v>0</v>
      </c>
      <c r="M336" s="32">
        <f t="shared" si="173"/>
        <v>0</v>
      </c>
      <c r="N336" s="32">
        <f t="shared" si="173"/>
        <v>0</v>
      </c>
      <c r="O336" s="32">
        <f t="shared" si="173"/>
        <v>0</v>
      </c>
      <c r="P336" s="32">
        <f t="shared" si="173"/>
        <v>0</v>
      </c>
      <c r="Q336" s="32">
        <f t="shared" si="173"/>
        <v>0</v>
      </c>
      <c r="R336" s="32">
        <f t="shared" si="173"/>
        <v>0</v>
      </c>
      <c r="S336" s="32">
        <f t="shared" si="173"/>
        <v>0</v>
      </c>
      <c r="T336" s="32">
        <f t="shared" si="173"/>
        <v>0</v>
      </c>
      <c r="U336" s="32">
        <f t="shared" si="173"/>
        <v>0</v>
      </c>
      <c r="V336" s="32">
        <f t="shared" si="173"/>
        <v>0</v>
      </c>
      <c r="W336" s="32">
        <f t="shared" si="173"/>
        <v>0</v>
      </c>
      <c r="X336" s="32">
        <f t="shared" si="173"/>
        <v>0</v>
      </c>
      <c r="Y336" s="32">
        <f t="shared" si="173"/>
        <v>0</v>
      </c>
      <c r="Z336" s="32">
        <f t="shared" si="173"/>
        <v>0</v>
      </c>
      <c r="AA336" s="32">
        <f t="shared" si="173"/>
        <v>0</v>
      </c>
      <c r="AB336" s="32">
        <f t="shared" si="173"/>
        <v>0</v>
      </c>
      <c r="AC336" s="32">
        <f t="shared" si="173"/>
        <v>0</v>
      </c>
      <c r="AD336" s="32">
        <f t="shared" si="173"/>
        <v>0</v>
      </c>
      <c r="AE336" s="32">
        <f t="shared" si="173"/>
        <v>0</v>
      </c>
      <c r="AF336" s="32">
        <f t="shared" si="173"/>
        <v>0</v>
      </c>
      <c r="AG336" s="32">
        <f t="shared" si="173"/>
        <v>0</v>
      </c>
      <c r="AH336" s="32">
        <f t="shared" si="173"/>
        <v>0</v>
      </c>
      <c r="AI336" s="32">
        <f t="shared" si="173"/>
        <v>0</v>
      </c>
      <c r="AJ336" s="32">
        <f t="shared" si="173"/>
        <v>0</v>
      </c>
      <c r="AK336" s="32">
        <f>AJ341</f>
        <v>0</v>
      </c>
      <c r="AL336" s="32">
        <f>AK341</f>
        <v>0</v>
      </c>
      <c r="AM336" s="32">
        <f t="shared" ref="AM336:AO336" si="174">AL341</f>
        <v>0</v>
      </c>
      <c r="AN336" s="32">
        <f t="shared" si="174"/>
        <v>0</v>
      </c>
      <c r="AO336" s="32">
        <f t="shared" si="174"/>
        <v>0</v>
      </c>
      <c r="AP336" s="45"/>
    </row>
    <row r="337" spans="2:42" x14ac:dyDescent="0.2">
      <c r="B337" s="240"/>
      <c r="C337" s="237"/>
      <c r="D337" s="243"/>
      <c r="E337" s="51" t="s">
        <v>23</v>
      </c>
      <c r="F337" s="33" t="s">
        <v>24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>SUM(H337:AO337)</f>
        <v>0</v>
      </c>
    </row>
    <row r="338" spans="2:42" x14ac:dyDescent="0.2">
      <c r="B338" s="240"/>
      <c r="C338" s="237"/>
      <c r="D338" s="243"/>
      <c r="E338" s="51"/>
      <c r="F338" s="38" t="s">
        <v>25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ref="AP338:AP340" si="175">SUM(H338:AO338)</f>
        <v>0</v>
      </c>
    </row>
    <row r="339" spans="2:42" x14ac:dyDescent="0.2">
      <c r="B339" s="240"/>
      <c r="C339" s="237"/>
      <c r="D339" s="243"/>
      <c r="E339" s="51" t="s">
        <v>26</v>
      </c>
      <c r="F339" s="39" t="s">
        <v>27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5"/>
        <v>0</v>
      </c>
    </row>
    <row r="340" spans="2:42" x14ac:dyDescent="0.2">
      <c r="B340" s="240"/>
      <c r="C340" s="237"/>
      <c r="D340" s="243"/>
      <c r="E340" s="51"/>
      <c r="F340" s="39" t="s">
        <v>28</v>
      </c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5"/>
      <c r="T340" s="34"/>
      <c r="U340" s="36"/>
      <c r="V340" s="34"/>
      <c r="W340" s="34"/>
      <c r="X340" s="34"/>
      <c r="Y340" s="34"/>
      <c r="Z340" s="34"/>
      <c r="AA340" s="34"/>
      <c r="AB340" s="34"/>
      <c r="AC340" s="34"/>
      <c r="AD340" s="36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7">
        <f t="shared" si="175"/>
        <v>0</v>
      </c>
    </row>
    <row r="341" spans="2:42" x14ac:dyDescent="0.2">
      <c r="B341" s="241"/>
      <c r="C341" s="238"/>
      <c r="D341" s="244"/>
      <c r="E341" s="52"/>
      <c r="F341" s="40" t="s">
        <v>29</v>
      </c>
      <c r="G341" s="41"/>
      <c r="H341" s="32">
        <f t="shared" ref="H341:AN341" si="176">H336+H337-H338+H339-H340</f>
        <v>0</v>
      </c>
      <c r="I341" s="32">
        <f t="shared" si="176"/>
        <v>0</v>
      </c>
      <c r="J341" s="32">
        <f t="shared" si="176"/>
        <v>0</v>
      </c>
      <c r="K341" s="32">
        <f t="shared" si="176"/>
        <v>0</v>
      </c>
      <c r="L341" s="32">
        <f t="shared" si="176"/>
        <v>0</v>
      </c>
      <c r="M341" s="32">
        <f t="shared" si="176"/>
        <v>0</v>
      </c>
      <c r="N341" s="32">
        <f t="shared" si="176"/>
        <v>0</v>
      </c>
      <c r="O341" s="32">
        <f t="shared" si="176"/>
        <v>0</v>
      </c>
      <c r="P341" s="32">
        <f t="shared" si="176"/>
        <v>0</v>
      </c>
      <c r="Q341" s="32">
        <f t="shared" si="176"/>
        <v>0</v>
      </c>
      <c r="R341" s="32">
        <f t="shared" si="176"/>
        <v>0</v>
      </c>
      <c r="S341" s="32">
        <f t="shared" si="176"/>
        <v>0</v>
      </c>
      <c r="T341" s="32">
        <f t="shared" si="176"/>
        <v>0</v>
      </c>
      <c r="U341" s="32">
        <f t="shared" si="176"/>
        <v>0</v>
      </c>
      <c r="V341" s="32">
        <f t="shared" si="176"/>
        <v>0</v>
      </c>
      <c r="W341" s="32">
        <f t="shared" si="176"/>
        <v>0</v>
      </c>
      <c r="X341" s="32">
        <f t="shared" si="176"/>
        <v>0</v>
      </c>
      <c r="Y341" s="32">
        <f t="shared" si="176"/>
        <v>0</v>
      </c>
      <c r="Z341" s="32">
        <f t="shared" si="176"/>
        <v>0</v>
      </c>
      <c r="AA341" s="32">
        <f t="shared" si="176"/>
        <v>0</v>
      </c>
      <c r="AB341" s="32">
        <f t="shared" si="176"/>
        <v>0</v>
      </c>
      <c r="AC341" s="32">
        <f t="shared" si="176"/>
        <v>0</v>
      </c>
      <c r="AD341" s="32">
        <f t="shared" si="176"/>
        <v>0</v>
      </c>
      <c r="AE341" s="32">
        <f t="shared" si="176"/>
        <v>0</v>
      </c>
      <c r="AF341" s="32">
        <f t="shared" si="176"/>
        <v>0</v>
      </c>
      <c r="AG341" s="32">
        <f t="shared" si="176"/>
        <v>0</v>
      </c>
      <c r="AH341" s="32">
        <f t="shared" si="176"/>
        <v>0</v>
      </c>
      <c r="AI341" s="32">
        <f t="shared" si="176"/>
        <v>0</v>
      </c>
      <c r="AJ341" s="32">
        <f t="shared" si="176"/>
        <v>0</v>
      </c>
      <c r="AK341" s="32">
        <f t="shared" si="176"/>
        <v>0</v>
      </c>
      <c r="AL341" s="32">
        <f t="shared" si="176"/>
        <v>0</v>
      </c>
      <c r="AM341" s="32">
        <f t="shared" si="176"/>
        <v>0</v>
      </c>
      <c r="AN341" s="32">
        <f t="shared" si="176"/>
        <v>0</v>
      </c>
      <c r="AO341" s="32"/>
      <c r="AP341" s="42">
        <f>AO336</f>
        <v>0</v>
      </c>
    </row>
    <row r="342" spans="2:42" x14ac:dyDescent="0.2">
      <c r="B342" s="239"/>
      <c r="C342" s="236" t="s">
        <v>136</v>
      </c>
      <c r="D342" s="242" t="s">
        <v>137</v>
      </c>
      <c r="E342" s="50"/>
      <c r="F342" s="168" t="s">
        <v>22</v>
      </c>
      <c r="G342" s="41"/>
      <c r="H342" s="32">
        <v>0</v>
      </c>
      <c r="I342" s="32">
        <f t="shared" ref="I342:AJ342" si="177">H347</f>
        <v>0</v>
      </c>
      <c r="J342" s="32">
        <f t="shared" si="177"/>
        <v>0</v>
      </c>
      <c r="K342" s="32">
        <f t="shared" si="177"/>
        <v>0</v>
      </c>
      <c r="L342" s="32">
        <f t="shared" si="177"/>
        <v>0</v>
      </c>
      <c r="M342" s="32">
        <f t="shared" si="177"/>
        <v>0</v>
      </c>
      <c r="N342" s="32">
        <f t="shared" si="177"/>
        <v>0</v>
      </c>
      <c r="O342" s="32">
        <f t="shared" si="177"/>
        <v>0</v>
      </c>
      <c r="P342" s="32">
        <f t="shared" si="177"/>
        <v>0</v>
      </c>
      <c r="Q342" s="32">
        <f t="shared" si="177"/>
        <v>0</v>
      </c>
      <c r="R342" s="32">
        <f t="shared" si="177"/>
        <v>0</v>
      </c>
      <c r="S342" s="32">
        <f t="shared" si="177"/>
        <v>0</v>
      </c>
      <c r="T342" s="32">
        <f t="shared" si="177"/>
        <v>0</v>
      </c>
      <c r="U342" s="32">
        <f t="shared" si="177"/>
        <v>0</v>
      </c>
      <c r="V342" s="32">
        <f t="shared" si="177"/>
        <v>0</v>
      </c>
      <c r="W342" s="32">
        <f t="shared" si="177"/>
        <v>0</v>
      </c>
      <c r="X342" s="32">
        <f t="shared" si="177"/>
        <v>0</v>
      </c>
      <c r="Y342" s="32">
        <f t="shared" si="177"/>
        <v>0</v>
      </c>
      <c r="Z342" s="32">
        <f t="shared" si="177"/>
        <v>0</v>
      </c>
      <c r="AA342" s="32">
        <f t="shared" si="177"/>
        <v>0</v>
      </c>
      <c r="AB342" s="32">
        <f t="shared" si="177"/>
        <v>0</v>
      </c>
      <c r="AC342" s="32">
        <f t="shared" si="177"/>
        <v>0</v>
      </c>
      <c r="AD342" s="32">
        <f t="shared" si="177"/>
        <v>0</v>
      </c>
      <c r="AE342" s="32">
        <f t="shared" si="177"/>
        <v>0</v>
      </c>
      <c r="AF342" s="32">
        <f t="shared" si="177"/>
        <v>0</v>
      </c>
      <c r="AG342" s="32">
        <f t="shared" si="177"/>
        <v>0</v>
      </c>
      <c r="AH342" s="32">
        <f t="shared" si="177"/>
        <v>0</v>
      </c>
      <c r="AI342" s="32">
        <f t="shared" si="177"/>
        <v>0</v>
      </c>
      <c r="AJ342" s="32">
        <f t="shared" si="177"/>
        <v>0</v>
      </c>
      <c r="AK342" s="32">
        <f>AJ347</f>
        <v>0</v>
      </c>
      <c r="AL342" s="32">
        <f>AK347</f>
        <v>0</v>
      </c>
      <c r="AM342" s="32">
        <f t="shared" ref="AM342:AO342" si="178">AL347</f>
        <v>0</v>
      </c>
      <c r="AN342" s="32">
        <f t="shared" si="178"/>
        <v>0</v>
      </c>
      <c r="AO342" s="32">
        <f t="shared" si="178"/>
        <v>0</v>
      </c>
      <c r="AP342" s="45"/>
    </row>
    <row r="343" spans="2:42" x14ac:dyDescent="0.2">
      <c r="B343" s="240"/>
      <c r="C343" s="237"/>
      <c r="D343" s="243"/>
      <c r="E343" s="51" t="s">
        <v>23</v>
      </c>
      <c r="F343" s="33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>
        <f>SUM(H343:AO343)</f>
        <v>0</v>
      </c>
    </row>
    <row r="344" spans="2:42" x14ac:dyDescent="0.2">
      <c r="B344" s="240"/>
      <c r="C344" s="237"/>
      <c r="D344" s="243"/>
      <c r="E344" s="51"/>
      <c r="F344" s="38" t="s">
        <v>25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46" si="179">SUM(H344:AO344)</f>
        <v>0</v>
      </c>
    </row>
    <row r="345" spans="2:42" x14ac:dyDescent="0.2">
      <c r="B345" s="240"/>
      <c r="C345" s="237"/>
      <c r="D345" s="243"/>
      <c r="E345" s="51" t="s">
        <v>26</v>
      </c>
      <c r="F345" s="39" t="s">
        <v>27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4"/>
      <c r="U345" s="36"/>
      <c r="V345" s="34"/>
      <c r="W345" s="34"/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9"/>
        <v>0</v>
      </c>
    </row>
    <row r="346" spans="2:42" x14ac:dyDescent="0.2">
      <c r="B346" s="240"/>
      <c r="C346" s="237"/>
      <c r="D346" s="243"/>
      <c r="E346" s="51"/>
      <c r="F346" s="39" t="s">
        <v>28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9"/>
        <v>0</v>
      </c>
    </row>
    <row r="347" spans="2:42" x14ac:dyDescent="0.2">
      <c r="B347" s="241"/>
      <c r="C347" s="238"/>
      <c r="D347" s="244"/>
      <c r="E347" s="52"/>
      <c r="F347" s="40" t="s">
        <v>29</v>
      </c>
      <c r="G347" s="41"/>
      <c r="H347" s="32">
        <f t="shared" ref="H347:AN347" si="180">H342+H343-H344+H345-H346</f>
        <v>0</v>
      </c>
      <c r="I347" s="32">
        <f t="shared" si="180"/>
        <v>0</v>
      </c>
      <c r="J347" s="32">
        <f t="shared" si="180"/>
        <v>0</v>
      </c>
      <c r="K347" s="32">
        <f t="shared" si="180"/>
        <v>0</v>
      </c>
      <c r="L347" s="32">
        <f t="shared" si="180"/>
        <v>0</v>
      </c>
      <c r="M347" s="32">
        <f t="shared" si="180"/>
        <v>0</v>
      </c>
      <c r="N347" s="32">
        <f t="shared" si="180"/>
        <v>0</v>
      </c>
      <c r="O347" s="32">
        <f t="shared" si="180"/>
        <v>0</v>
      </c>
      <c r="P347" s="32">
        <f t="shared" si="180"/>
        <v>0</v>
      </c>
      <c r="Q347" s="32">
        <f t="shared" si="180"/>
        <v>0</v>
      </c>
      <c r="R347" s="32">
        <f t="shared" si="180"/>
        <v>0</v>
      </c>
      <c r="S347" s="32">
        <f t="shared" si="180"/>
        <v>0</v>
      </c>
      <c r="T347" s="32">
        <f t="shared" si="180"/>
        <v>0</v>
      </c>
      <c r="U347" s="32">
        <f t="shared" si="180"/>
        <v>0</v>
      </c>
      <c r="V347" s="32">
        <f t="shared" si="180"/>
        <v>0</v>
      </c>
      <c r="W347" s="32">
        <f t="shared" si="180"/>
        <v>0</v>
      </c>
      <c r="X347" s="32">
        <f t="shared" si="180"/>
        <v>0</v>
      </c>
      <c r="Y347" s="32">
        <f t="shared" si="180"/>
        <v>0</v>
      </c>
      <c r="Z347" s="32">
        <f t="shared" si="180"/>
        <v>0</v>
      </c>
      <c r="AA347" s="32">
        <f t="shared" si="180"/>
        <v>0</v>
      </c>
      <c r="AB347" s="32">
        <f t="shared" si="180"/>
        <v>0</v>
      </c>
      <c r="AC347" s="32">
        <f t="shared" si="180"/>
        <v>0</v>
      </c>
      <c r="AD347" s="32">
        <f t="shared" si="180"/>
        <v>0</v>
      </c>
      <c r="AE347" s="32">
        <f t="shared" si="180"/>
        <v>0</v>
      </c>
      <c r="AF347" s="32">
        <f t="shared" si="180"/>
        <v>0</v>
      </c>
      <c r="AG347" s="32">
        <f t="shared" si="180"/>
        <v>0</v>
      </c>
      <c r="AH347" s="32">
        <f t="shared" si="180"/>
        <v>0</v>
      </c>
      <c r="AI347" s="32">
        <f t="shared" si="180"/>
        <v>0</v>
      </c>
      <c r="AJ347" s="32">
        <f t="shared" si="180"/>
        <v>0</v>
      </c>
      <c r="AK347" s="32">
        <f t="shared" si="180"/>
        <v>0</v>
      </c>
      <c r="AL347" s="32">
        <f t="shared" si="180"/>
        <v>0</v>
      </c>
      <c r="AM347" s="32">
        <f t="shared" si="180"/>
        <v>0</v>
      </c>
      <c r="AN347" s="32">
        <f t="shared" si="180"/>
        <v>0</v>
      </c>
      <c r="AO347" s="32"/>
      <c r="AP347" s="42">
        <f>AO342</f>
        <v>0</v>
      </c>
    </row>
    <row r="348" spans="2:42" ht="15" customHeight="1" x14ac:dyDescent="0.2">
      <c r="B348" s="233"/>
      <c r="C348" s="224" t="s">
        <v>138</v>
      </c>
      <c r="D348" s="236" t="s">
        <v>131</v>
      </c>
      <c r="E348" s="16"/>
      <c r="F348" s="39" t="s">
        <v>22</v>
      </c>
      <c r="G348" s="41"/>
      <c r="H348" s="32">
        <v>51</v>
      </c>
      <c r="I348" s="32">
        <f t="shared" ref="I348:AJ348" si="181">H359</f>
        <v>101</v>
      </c>
      <c r="J348" s="32">
        <f t="shared" si="181"/>
        <v>201</v>
      </c>
      <c r="K348" s="32">
        <f t="shared" si="181"/>
        <v>201</v>
      </c>
      <c r="L348" s="32">
        <f t="shared" si="181"/>
        <v>233</v>
      </c>
      <c r="M348" s="32">
        <f t="shared" si="181"/>
        <v>233</v>
      </c>
      <c r="N348" s="32">
        <f t="shared" si="181"/>
        <v>133</v>
      </c>
      <c r="O348" s="32">
        <f t="shared" si="181"/>
        <v>133</v>
      </c>
      <c r="P348" s="32">
        <f t="shared" si="181"/>
        <v>123</v>
      </c>
      <c r="Q348" s="32">
        <f t="shared" si="181"/>
        <v>65</v>
      </c>
      <c r="R348" s="32">
        <f t="shared" si="181"/>
        <v>65</v>
      </c>
      <c r="S348" s="32">
        <f t="shared" si="181"/>
        <v>239</v>
      </c>
      <c r="T348" s="32">
        <f t="shared" si="181"/>
        <v>239</v>
      </c>
      <c r="U348" s="32">
        <f t="shared" si="181"/>
        <v>174</v>
      </c>
      <c r="V348" s="32">
        <f t="shared" si="181"/>
        <v>174</v>
      </c>
      <c r="W348" s="32">
        <f t="shared" si="181"/>
        <v>124</v>
      </c>
      <c r="X348" s="32">
        <f t="shared" si="181"/>
        <v>222</v>
      </c>
      <c r="Y348" s="32">
        <f t="shared" si="181"/>
        <v>172</v>
      </c>
      <c r="Z348" s="32">
        <f t="shared" si="181"/>
        <v>122</v>
      </c>
      <c r="AA348" s="32">
        <f t="shared" si="181"/>
        <v>122</v>
      </c>
      <c r="AB348" s="32">
        <f t="shared" si="181"/>
        <v>256</v>
      </c>
      <c r="AC348" s="32">
        <f t="shared" si="181"/>
        <v>256</v>
      </c>
      <c r="AD348" s="32">
        <f t="shared" si="181"/>
        <v>256</v>
      </c>
      <c r="AE348" s="32">
        <f t="shared" si="181"/>
        <v>104</v>
      </c>
      <c r="AF348" s="32">
        <f t="shared" si="181"/>
        <v>104</v>
      </c>
      <c r="AG348" s="32">
        <f t="shared" si="181"/>
        <v>78</v>
      </c>
      <c r="AH348" s="32">
        <f t="shared" si="181"/>
        <v>78</v>
      </c>
      <c r="AI348" s="32">
        <f t="shared" si="181"/>
        <v>78</v>
      </c>
      <c r="AJ348" s="32">
        <f t="shared" si="181"/>
        <v>13</v>
      </c>
      <c r="AK348" s="32">
        <f>AJ359</f>
        <v>13</v>
      </c>
      <c r="AL348" s="32">
        <f>AK359</f>
        <v>13</v>
      </c>
      <c r="AM348" s="32">
        <f t="shared" ref="AM348:AO348" si="182">AL359</f>
        <v>13</v>
      </c>
      <c r="AN348" s="32">
        <f t="shared" si="182"/>
        <v>13</v>
      </c>
      <c r="AO348" s="32">
        <f t="shared" si="182"/>
        <v>13</v>
      </c>
      <c r="AP348" s="45"/>
    </row>
    <row r="349" spans="2:42" ht="15" customHeight="1" x14ac:dyDescent="0.2">
      <c r="B349" s="234"/>
      <c r="C349" s="224"/>
      <c r="D349" s="237"/>
      <c r="E349" s="174" t="s">
        <v>23</v>
      </c>
      <c r="F349" s="47" t="s">
        <v>24</v>
      </c>
      <c r="G349" s="34"/>
      <c r="H349" s="34">
        <v>50</v>
      </c>
      <c r="I349" s="34"/>
      <c r="J349" s="34"/>
      <c r="K349" s="34"/>
      <c r="L349" s="34"/>
      <c r="M349" s="34"/>
      <c r="N349" s="34"/>
      <c r="O349" s="34"/>
      <c r="P349" s="34">
        <v>18</v>
      </c>
      <c r="Q349" s="34"/>
      <c r="R349" s="34">
        <v>25</v>
      </c>
      <c r="S349" s="35"/>
      <c r="T349" s="34">
        <v>25</v>
      </c>
      <c r="U349" s="36"/>
      <c r="V349" s="34"/>
      <c r="W349" s="34"/>
      <c r="X349" s="34"/>
      <c r="Y349" s="34"/>
      <c r="Z349" s="34"/>
      <c r="AA349" s="34"/>
      <c r="AB349" s="34"/>
      <c r="AC349" s="34"/>
      <c r="AD349" s="36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7">
        <f>SUM(H349:AO349)</f>
        <v>118</v>
      </c>
    </row>
    <row r="350" spans="2:42" ht="15" customHeight="1" x14ac:dyDescent="0.2">
      <c r="B350" s="234"/>
      <c r="C350" s="232"/>
      <c r="D350" s="237"/>
      <c r="E350" s="174" t="s">
        <v>139</v>
      </c>
      <c r="F350" s="47" t="s">
        <v>24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/>
    </row>
    <row r="351" spans="2:42" ht="15" customHeight="1" x14ac:dyDescent="0.2">
      <c r="B351" s="234"/>
      <c r="C351" s="232"/>
      <c r="D351" s="237"/>
      <c r="E351" s="174" t="s">
        <v>37</v>
      </c>
      <c r="F351" s="47" t="s">
        <v>66</v>
      </c>
      <c r="G351" s="34"/>
      <c r="H351" s="34"/>
      <c r="I351" s="34"/>
      <c r="J351" s="34"/>
      <c r="K351" s="34">
        <v>32</v>
      </c>
      <c r="L351" s="34"/>
      <c r="M351" s="34"/>
      <c r="N351" s="34"/>
      <c r="O351" s="34">
        <v>40</v>
      </c>
      <c r="P351" s="34"/>
      <c r="Q351" s="34"/>
      <c r="R351" s="34"/>
      <c r="S351" s="35"/>
      <c r="T351" s="34"/>
      <c r="U351" s="36"/>
      <c r="V351" s="34"/>
      <c r="W351" s="34"/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ref="AP351:AP358" si="183">SUM(H351:AO351)</f>
        <v>72</v>
      </c>
    </row>
    <row r="352" spans="2:42" ht="15" customHeight="1" x14ac:dyDescent="0.2">
      <c r="B352" s="234"/>
      <c r="C352" s="232"/>
      <c r="D352" s="237"/>
      <c r="E352" s="174" t="s">
        <v>140</v>
      </c>
      <c r="F352" s="47" t="s">
        <v>66</v>
      </c>
      <c r="G352" s="34"/>
      <c r="H352" s="34"/>
      <c r="I352" s="34"/>
      <c r="J352" s="34"/>
      <c r="K352" s="34">
        <v>100</v>
      </c>
      <c r="L352" s="34"/>
      <c r="M352" s="34"/>
      <c r="N352" s="34"/>
      <c r="O352" s="34"/>
      <c r="P352" s="34"/>
      <c r="Q352" s="34"/>
      <c r="R352" s="34"/>
      <c r="S352" s="35"/>
      <c r="T352" s="35"/>
      <c r="U352" s="36"/>
      <c r="V352" s="34"/>
      <c r="W352" s="34"/>
      <c r="X352" s="34"/>
      <c r="Y352" s="34"/>
      <c r="Z352" s="34"/>
      <c r="AA352" s="34"/>
      <c r="AB352" s="34"/>
      <c r="AC352" s="34"/>
      <c r="AD352" s="36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7">
        <f t="shared" si="183"/>
        <v>100</v>
      </c>
    </row>
    <row r="353" spans="2:42" ht="15" customHeight="1" x14ac:dyDescent="0.2">
      <c r="B353" s="234"/>
      <c r="C353" s="232"/>
      <c r="D353" s="237"/>
      <c r="E353" s="174" t="s">
        <v>141</v>
      </c>
      <c r="F353" s="47" t="s">
        <v>66</v>
      </c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5"/>
      <c r="T353" s="34"/>
      <c r="U353" s="36"/>
      <c r="V353" s="34"/>
      <c r="W353" s="34"/>
      <c r="X353" s="34"/>
      <c r="Y353" s="34"/>
      <c r="Z353" s="34"/>
      <c r="AA353" s="34"/>
      <c r="AB353" s="34"/>
      <c r="AC353" s="34"/>
      <c r="AD353" s="36"/>
      <c r="AE353" s="34"/>
      <c r="AF353" s="34">
        <v>30</v>
      </c>
      <c r="AG353" s="34"/>
      <c r="AH353" s="34"/>
      <c r="AI353" s="34"/>
      <c r="AJ353" s="34"/>
      <c r="AK353" s="34"/>
      <c r="AL353" s="34"/>
      <c r="AM353" s="34"/>
      <c r="AN353" s="34"/>
      <c r="AO353" s="34"/>
      <c r="AP353" s="37">
        <f t="shared" si="183"/>
        <v>30</v>
      </c>
    </row>
    <row r="354" spans="2:42" ht="15" customHeight="1" x14ac:dyDescent="0.2">
      <c r="B354" s="234"/>
      <c r="C354" s="232"/>
      <c r="D354" s="237"/>
      <c r="E354" s="174" t="s">
        <v>142</v>
      </c>
      <c r="F354" s="47" t="s">
        <v>66</v>
      </c>
      <c r="G354" s="34"/>
      <c r="H354" s="34"/>
      <c r="I354" s="34">
        <v>150</v>
      </c>
      <c r="J354" s="34"/>
      <c r="K354" s="34"/>
      <c r="L354" s="34"/>
      <c r="M354" s="34"/>
      <c r="N354" s="34"/>
      <c r="O354" s="34"/>
      <c r="P354" s="34"/>
      <c r="Q354" s="34"/>
      <c r="R354" s="34">
        <v>149</v>
      </c>
      <c r="S354" s="35"/>
      <c r="T354" s="34"/>
      <c r="U354" s="36"/>
      <c r="V354" s="34"/>
      <c r="W354" s="34">
        <v>150</v>
      </c>
      <c r="X354" s="34"/>
      <c r="Y354" s="34"/>
      <c r="Z354" s="34"/>
      <c r="AA354" s="34">
        <v>100</v>
      </c>
      <c r="AB354" s="34"/>
      <c r="AC354" s="34"/>
      <c r="AD354" s="36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7">
        <f t="shared" si="183"/>
        <v>549</v>
      </c>
    </row>
    <row r="355" spans="2:42" ht="15" customHeight="1" x14ac:dyDescent="0.2">
      <c r="B355" s="234"/>
      <c r="C355" s="232"/>
      <c r="D355" s="237"/>
      <c r="E355" s="174" t="s">
        <v>143</v>
      </c>
      <c r="F355" s="47" t="s">
        <v>66</v>
      </c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5"/>
      <c r="T355" s="34"/>
      <c r="U355" s="36"/>
      <c r="V355" s="34"/>
      <c r="W355" s="34"/>
      <c r="X355" s="34"/>
      <c r="Y355" s="34"/>
      <c r="Z355" s="34"/>
      <c r="AA355" s="34">
        <v>109</v>
      </c>
      <c r="AB355" s="34"/>
      <c r="AC355" s="34"/>
      <c r="AD355" s="36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7"/>
    </row>
    <row r="356" spans="2:42" s="181" customFormat="1" ht="15" customHeight="1" x14ac:dyDescent="0.2">
      <c r="B356" s="234"/>
      <c r="C356" s="232"/>
      <c r="D356" s="237"/>
      <c r="E356" s="176"/>
      <c r="F356" s="48" t="s">
        <v>25</v>
      </c>
      <c r="G356" s="178"/>
      <c r="H356" s="178"/>
      <c r="I356" s="178">
        <v>50</v>
      </c>
      <c r="J356" s="178"/>
      <c r="K356" s="178">
        <v>100</v>
      </c>
      <c r="L356" s="178"/>
      <c r="M356" s="178">
        <v>100</v>
      </c>
      <c r="N356" s="178"/>
      <c r="O356" s="178">
        <v>50</v>
      </c>
      <c r="P356" s="178">
        <v>76</v>
      </c>
      <c r="Q356" s="178"/>
      <c r="R356" s="178"/>
      <c r="S356" s="177"/>
      <c r="T356" s="178">
        <v>90</v>
      </c>
      <c r="U356" s="182"/>
      <c r="V356" s="178">
        <v>50</v>
      </c>
      <c r="W356" s="178">
        <v>52</v>
      </c>
      <c r="X356" s="178">
        <v>50</v>
      </c>
      <c r="Y356" s="178">
        <v>50</v>
      </c>
      <c r="Z356" s="178"/>
      <c r="AA356" s="178">
        <v>75</v>
      </c>
      <c r="AB356" s="178"/>
      <c r="AC356" s="178"/>
      <c r="AD356" s="182">
        <v>152</v>
      </c>
      <c r="AE356" s="178"/>
      <c r="AF356" s="178">
        <v>56</v>
      </c>
      <c r="AG356" s="178"/>
      <c r="AH356" s="178"/>
      <c r="AI356" s="178">
        <v>65</v>
      </c>
      <c r="AJ356" s="178"/>
      <c r="AK356" s="178"/>
      <c r="AL356" s="178"/>
      <c r="AM356" s="178"/>
      <c r="AN356" s="178"/>
      <c r="AO356" s="178"/>
      <c r="AP356" s="179">
        <f t="shared" si="183"/>
        <v>1016</v>
      </c>
    </row>
    <row r="357" spans="2:42" ht="15" customHeight="1" x14ac:dyDescent="0.2">
      <c r="B357" s="234"/>
      <c r="C357" s="225"/>
      <c r="D357" s="237"/>
      <c r="E357" s="174" t="s">
        <v>26</v>
      </c>
      <c r="F357" s="39" t="s">
        <v>27</v>
      </c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5"/>
      <c r="T357" s="34"/>
      <c r="U357" s="36"/>
      <c r="V357" s="34"/>
      <c r="W357" s="34"/>
      <c r="X357" s="34"/>
      <c r="Y357" s="34"/>
      <c r="Z357" s="34"/>
      <c r="AA357" s="34"/>
      <c r="AB357" s="34"/>
      <c r="AC357" s="34"/>
      <c r="AD357" s="36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7">
        <f t="shared" si="183"/>
        <v>0</v>
      </c>
    </row>
    <row r="358" spans="2:42" ht="15" customHeight="1" x14ac:dyDescent="0.2">
      <c r="B358" s="234"/>
      <c r="C358" s="225"/>
      <c r="D358" s="237"/>
      <c r="E358" s="174"/>
      <c r="F358" s="39" t="s">
        <v>28</v>
      </c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5"/>
      <c r="T358" s="34"/>
      <c r="U358" s="36"/>
      <c r="V358" s="34"/>
      <c r="W358" s="34"/>
      <c r="X358" s="34"/>
      <c r="Y358" s="34"/>
      <c r="Z358" s="34"/>
      <c r="AA358" s="34"/>
      <c r="AB358" s="34"/>
      <c r="AC358" s="34"/>
      <c r="AD358" s="36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7">
        <f t="shared" si="183"/>
        <v>0</v>
      </c>
    </row>
    <row r="359" spans="2:42" ht="15" customHeight="1" x14ac:dyDescent="0.2">
      <c r="B359" s="235"/>
      <c r="C359" s="225"/>
      <c r="D359" s="238"/>
      <c r="E359" s="173"/>
      <c r="F359" s="49" t="s">
        <v>29</v>
      </c>
      <c r="G359" s="41"/>
      <c r="H359" s="32">
        <f t="shared" ref="H359:AN359" si="184">H348+H349+H350+H351+H352+H353+H354+H355-H356+H357-H358</f>
        <v>101</v>
      </c>
      <c r="I359" s="32">
        <f t="shared" si="184"/>
        <v>201</v>
      </c>
      <c r="J359" s="32">
        <f t="shared" si="184"/>
        <v>201</v>
      </c>
      <c r="K359" s="32">
        <f t="shared" si="184"/>
        <v>233</v>
      </c>
      <c r="L359" s="32">
        <f t="shared" si="184"/>
        <v>233</v>
      </c>
      <c r="M359" s="32">
        <f t="shared" si="184"/>
        <v>133</v>
      </c>
      <c r="N359" s="32">
        <f t="shared" si="184"/>
        <v>133</v>
      </c>
      <c r="O359" s="32">
        <f t="shared" si="184"/>
        <v>123</v>
      </c>
      <c r="P359" s="32">
        <f t="shared" si="184"/>
        <v>65</v>
      </c>
      <c r="Q359" s="32">
        <f t="shared" si="184"/>
        <v>65</v>
      </c>
      <c r="R359" s="32">
        <f t="shared" si="184"/>
        <v>239</v>
      </c>
      <c r="S359" s="32">
        <f t="shared" si="184"/>
        <v>239</v>
      </c>
      <c r="T359" s="32">
        <f t="shared" si="184"/>
        <v>174</v>
      </c>
      <c r="U359" s="32">
        <f t="shared" si="184"/>
        <v>174</v>
      </c>
      <c r="V359" s="32">
        <f t="shared" si="184"/>
        <v>124</v>
      </c>
      <c r="W359" s="32">
        <f t="shared" si="184"/>
        <v>222</v>
      </c>
      <c r="X359" s="32">
        <f t="shared" si="184"/>
        <v>172</v>
      </c>
      <c r="Y359" s="32">
        <f t="shared" si="184"/>
        <v>122</v>
      </c>
      <c r="Z359" s="32">
        <f t="shared" si="184"/>
        <v>122</v>
      </c>
      <c r="AA359" s="32">
        <f t="shared" si="184"/>
        <v>256</v>
      </c>
      <c r="AB359" s="32">
        <f t="shared" si="184"/>
        <v>256</v>
      </c>
      <c r="AC359" s="32">
        <f t="shared" si="184"/>
        <v>256</v>
      </c>
      <c r="AD359" s="32">
        <f t="shared" si="184"/>
        <v>104</v>
      </c>
      <c r="AE359" s="32">
        <f t="shared" si="184"/>
        <v>104</v>
      </c>
      <c r="AF359" s="32">
        <f t="shared" si="184"/>
        <v>78</v>
      </c>
      <c r="AG359" s="32">
        <f t="shared" si="184"/>
        <v>78</v>
      </c>
      <c r="AH359" s="32">
        <f t="shared" si="184"/>
        <v>78</v>
      </c>
      <c r="AI359" s="32">
        <f t="shared" si="184"/>
        <v>13</v>
      </c>
      <c r="AJ359" s="32">
        <f t="shared" si="184"/>
        <v>13</v>
      </c>
      <c r="AK359" s="32">
        <f t="shared" si="184"/>
        <v>13</v>
      </c>
      <c r="AL359" s="32">
        <f t="shared" si="184"/>
        <v>13</v>
      </c>
      <c r="AM359" s="32">
        <f t="shared" si="184"/>
        <v>13</v>
      </c>
      <c r="AN359" s="32">
        <f t="shared" si="184"/>
        <v>13</v>
      </c>
      <c r="AO359" s="32"/>
      <c r="AP359" s="42">
        <f>AO348</f>
        <v>13</v>
      </c>
    </row>
    <row r="360" spans="2:42" ht="15" customHeight="1" x14ac:dyDescent="0.2">
      <c r="B360" s="224"/>
      <c r="C360" s="227" t="s">
        <v>144</v>
      </c>
      <c r="D360" s="224" t="s">
        <v>145</v>
      </c>
      <c r="E360" s="16"/>
      <c r="F360" s="168" t="s">
        <v>22</v>
      </c>
      <c r="G360" s="41"/>
      <c r="H360" s="32">
        <v>0</v>
      </c>
      <c r="I360" s="32">
        <f t="shared" ref="I360:AJ360" si="185">H366</f>
        <v>0</v>
      </c>
      <c r="J360" s="32">
        <f t="shared" si="185"/>
        <v>0</v>
      </c>
      <c r="K360" s="32">
        <f t="shared" si="185"/>
        <v>0</v>
      </c>
      <c r="L360" s="32">
        <f t="shared" si="185"/>
        <v>0</v>
      </c>
      <c r="M360" s="32">
        <f t="shared" si="185"/>
        <v>0</v>
      </c>
      <c r="N360" s="32">
        <f t="shared" si="185"/>
        <v>0</v>
      </c>
      <c r="O360" s="32">
        <f t="shared" si="185"/>
        <v>0</v>
      </c>
      <c r="P360" s="32">
        <f t="shared" si="185"/>
        <v>0</v>
      </c>
      <c r="Q360" s="32">
        <f t="shared" si="185"/>
        <v>0</v>
      </c>
      <c r="R360" s="32">
        <f t="shared" si="185"/>
        <v>0</v>
      </c>
      <c r="S360" s="32">
        <f t="shared" si="185"/>
        <v>0</v>
      </c>
      <c r="T360" s="32">
        <f t="shared" si="185"/>
        <v>0</v>
      </c>
      <c r="U360" s="32">
        <f t="shared" si="185"/>
        <v>0</v>
      </c>
      <c r="V360" s="32">
        <f t="shared" si="185"/>
        <v>0</v>
      </c>
      <c r="W360" s="32">
        <f t="shared" si="185"/>
        <v>0</v>
      </c>
      <c r="X360" s="32">
        <f t="shared" si="185"/>
        <v>0</v>
      </c>
      <c r="Y360" s="32">
        <f t="shared" si="185"/>
        <v>0</v>
      </c>
      <c r="Z360" s="32">
        <f t="shared" si="185"/>
        <v>0</v>
      </c>
      <c r="AA360" s="32">
        <f t="shared" si="185"/>
        <v>0</v>
      </c>
      <c r="AB360" s="32">
        <f t="shared" si="185"/>
        <v>0</v>
      </c>
      <c r="AC360" s="32">
        <f t="shared" si="185"/>
        <v>0</v>
      </c>
      <c r="AD360" s="32">
        <f t="shared" si="185"/>
        <v>0</v>
      </c>
      <c r="AE360" s="32">
        <f t="shared" si="185"/>
        <v>0</v>
      </c>
      <c r="AF360" s="32">
        <f t="shared" si="185"/>
        <v>0</v>
      </c>
      <c r="AG360" s="32">
        <f t="shared" si="185"/>
        <v>0</v>
      </c>
      <c r="AH360" s="32">
        <f t="shared" si="185"/>
        <v>0</v>
      </c>
      <c r="AI360" s="32">
        <f t="shared" si="185"/>
        <v>0</v>
      </c>
      <c r="AJ360" s="32">
        <f t="shared" si="185"/>
        <v>0</v>
      </c>
      <c r="AK360" s="32">
        <f>AJ366</f>
        <v>0</v>
      </c>
      <c r="AL360" s="32">
        <f>AK366</f>
        <v>0</v>
      </c>
      <c r="AM360" s="32">
        <f t="shared" ref="AM360:AO360" si="186">AL366</f>
        <v>0</v>
      </c>
      <c r="AN360" s="32">
        <f t="shared" si="186"/>
        <v>0</v>
      </c>
      <c r="AO360" s="32">
        <f t="shared" si="186"/>
        <v>0</v>
      </c>
      <c r="AP360" s="45"/>
    </row>
    <row r="361" spans="2:42" ht="15" customHeight="1" x14ac:dyDescent="0.2">
      <c r="B361" s="232"/>
      <c r="C361" s="245"/>
      <c r="D361" s="232"/>
      <c r="E361" s="174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2"/>
      <c r="C362" s="245"/>
      <c r="D362" s="232"/>
      <c r="E362" s="174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7">SUM(H362:AO362)</f>
        <v>0</v>
      </c>
    </row>
    <row r="363" spans="2:42" ht="15" customHeight="1" x14ac:dyDescent="0.2">
      <c r="B363" s="232"/>
      <c r="C363" s="245"/>
      <c r="D363" s="232"/>
      <c r="E363" s="174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7"/>
        <v>0</v>
      </c>
    </row>
    <row r="364" spans="2:42" ht="15" customHeight="1" x14ac:dyDescent="0.2">
      <c r="B364" s="232"/>
      <c r="C364" s="245"/>
      <c r="D364" s="232"/>
      <c r="E364" s="174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7"/>
        <v>0</v>
      </c>
    </row>
    <row r="365" spans="2:42" ht="15" customHeight="1" x14ac:dyDescent="0.2">
      <c r="B365" s="232"/>
      <c r="C365" s="245"/>
      <c r="D365" s="232"/>
      <c r="E365" s="174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7"/>
        <v>0</v>
      </c>
    </row>
    <row r="366" spans="2:42" ht="15" customHeight="1" x14ac:dyDescent="0.2">
      <c r="B366" s="225"/>
      <c r="C366" s="228"/>
      <c r="D366" s="225"/>
      <c r="E366" s="173"/>
      <c r="F366" s="40" t="s">
        <v>29</v>
      </c>
      <c r="G366" s="41"/>
      <c r="H366" s="32">
        <f>H360+H361+H362-H363+H364-H365</f>
        <v>0</v>
      </c>
      <c r="I366" s="32">
        <f t="shared" ref="I366:AN366" si="188">I360+I361-I362+I363-I364-I365</f>
        <v>0</v>
      </c>
      <c r="J366" s="32">
        <f t="shared" si="188"/>
        <v>0</v>
      </c>
      <c r="K366" s="32">
        <f t="shared" si="188"/>
        <v>0</v>
      </c>
      <c r="L366" s="32">
        <f t="shared" si="188"/>
        <v>0</v>
      </c>
      <c r="M366" s="32">
        <f t="shared" si="188"/>
        <v>0</v>
      </c>
      <c r="N366" s="32">
        <f t="shared" si="188"/>
        <v>0</v>
      </c>
      <c r="O366" s="32">
        <f t="shared" si="188"/>
        <v>0</v>
      </c>
      <c r="P366" s="32">
        <f t="shared" si="188"/>
        <v>0</v>
      </c>
      <c r="Q366" s="32">
        <f t="shared" si="188"/>
        <v>0</v>
      </c>
      <c r="R366" s="32">
        <f t="shared" si="188"/>
        <v>0</v>
      </c>
      <c r="S366" s="32">
        <f t="shared" si="188"/>
        <v>0</v>
      </c>
      <c r="T366" s="32">
        <f t="shared" si="188"/>
        <v>0</v>
      </c>
      <c r="U366" s="32">
        <f t="shared" si="188"/>
        <v>0</v>
      </c>
      <c r="V366" s="32">
        <f t="shared" si="188"/>
        <v>0</v>
      </c>
      <c r="W366" s="32">
        <f t="shared" si="188"/>
        <v>0</v>
      </c>
      <c r="X366" s="32">
        <f t="shared" si="188"/>
        <v>0</v>
      </c>
      <c r="Y366" s="32">
        <f t="shared" si="188"/>
        <v>0</v>
      </c>
      <c r="Z366" s="32">
        <f t="shared" si="188"/>
        <v>0</v>
      </c>
      <c r="AA366" s="32">
        <f t="shared" si="188"/>
        <v>0</v>
      </c>
      <c r="AB366" s="32">
        <f t="shared" si="188"/>
        <v>0</v>
      </c>
      <c r="AC366" s="32">
        <f t="shared" si="188"/>
        <v>0</v>
      </c>
      <c r="AD366" s="32">
        <f t="shared" si="188"/>
        <v>0</v>
      </c>
      <c r="AE366" s="32">
        <f t="shared" si="188"/>
        <v>0</v>
      </c>
      <c r="AF366" s="32">
        <f t="shared" si="188"/>
        <v>0</v>
      </c>
      <c r="AG366" s="32">
        <f t="shared" si="188"/>
        <v>0</v>
      </c>
      <c r="AH366" s="32">
        <f t="shared" si="188"/>
        <v>0</v>
      </c>
      <c r="AI366" s="32">
        <f t="shared" si="188"/>
        <v>0</v>
      </c>
      <c r="AJ366" s="32">
        <f t="shared" si="188"/>
        <v>0</v>
      </c>
      <c r="AK366" s="32">
        <f t="shared" si="188"/>
        <v>0</v>
      </c>
      <c r="AL366" s="32">
        <f t="shared" si="188"/>
        <v>0</v>
      </c>
      <c r="AM366" s="32">
        <f t="shared" si="188"/>
        <v>0</v>
      </c>
      <c r="AN366" s="32">
        <f t="shared" si="188"/>
        <v>0</v>
      </c>
      <c r="AO366" s="32"/>
      <c r="AP366" s="42">
        <f>AO360</f>
        <v>0</v>
      </c>
    </row>
    <row r="367" spans="2:42" ht="15" customHeight="1" x14ac:dyDescent="0.2">
      <c r="B367" s="224"/>
      <c r="C367" s="227" t="s">
        <v>147</v>
      </c>
      <c r="D367" s="224" t="s">
        <v>556</v>
      </c>
      <c r="E367" s="16"/>
      <c r="F367" s="168" t="s">
        <v>22</v>
      </c>
      <c r="G367" s="41"/>
      <c r="H367" s="32">
        <v>5</v>
      </c>
      <c r="I367" s="32">
        <f t="shared" ref="I367:AJ367" si="189">H373</f>
        <v>5</v>
      </c>
      <c r="J367" s="32">
        <f t="shared" si="189"/>
        <v>5</v>
      </c>
      <c r="K367" s="32">
        <f t="shared" si="189"/>
        <v>5</v>
      </c>
      <c r="L367" s="32">
        <f t="shared" si="189"/>
        <v>5</v>
      </c>
      <c r="M367" s="32">
        <f t="shared" si="189"/>
        <v>5</v>
      </c>
      <c r="N367" s="32">
        <f t="shared" si="189"/>
        <v>5</v>
      </c>
      <c r="O367" s="32">
        <f t="shared" si="189"/>
        <v>5</v>
      </c>
      <c r="P367" s="32">
        <f t="shared" si="189"/>
        <v>5</v>
      </c>
      <c r="Q367" s="32">
        <f t="shared" si="189"/>
        <v>5</v>
      </c>
      <c r="R367" s="32">
        <f t="shared" si="189"/>
        <v>5</v>
      </c>
      <c r="S367" s="32">
        <f t="shared" si="189"/>
        <v>5</v>
      </c>
      <c r="T367" s="32">
        <f t="shared" si="189"/>
        <v>5</v>
      </c>
      <c r="U367" s="32">
        <f t="shared" si="189"/>
        <v>5</v>
      </c>
      <c r="V367" s="32">
        <f t="shared" si="189"/>
        <v>5</v>
      </c>
      <c r="W367" s="32">
        <f t="shared" si="189"/>
        <v>5</v>
      </c>
      <c r="X367" s="32">
        <f t="shared" si="189"/>
        <v>5</v>
      </c>
      <c r="Y367" s="32">
        <f t="shared" si="189"/>
        <v>5</v>
      </c>
      <c r="Z367" s="32">
        <f t="shared" si="189"/>
        <v>5</v>
      </c>
      <c r="AA367" s="32">
        <f t="shared" si="189"/>
        <v>5</v>
      </c>
      <c r="AB367" s="32">
        <f t="shared" si="189"/>
        <v>5</v>
      </c>
      <c r="AC367" s="32">
        <f t="shared" si="189"/>
        <v>5</v>
      </c>
      <c r="AD367" s="32">
        <f t="shared" si="189"/>
        <v>5</v>
      </c>
      <c r="AE367" s="32">
        <f t="shared" si="189"/>
        <v>5</v>
      </c>
      <c r="AF367" s="32">
        <f t="shared" si="189"/>
        <v>5</v>
      </c>
      <c r="AG367" s="32">
        <f t="shared" si="189"/>
        <v>5</v>
      </c>
      <c r="AH367" s="32">
        <f t="shared" si="189"/>
        <v>5</v>
      </c>
      <c r="AI367" s="32">
        <f t="shared" si="189"/>
        <v>5</v>
      </c>
      <c r="AJ367" s="32">
        <f t="shared" si="189"/>
        <v>5</v>
      </c>
      <c r="AK367" s="32">
        <f>AJ373</f>
        <v>5</v>
      </c>
      <c r="AL367" s="32">
        <f>AK373</f>
        <v>5</v>
      </c>
      <c r="AM367" s="32">
        <f t="shared" ref="AM367:AO367" si="190">AL373</f>
        <v>5</v>
      </c>
      <c r="AN367" s="32">
        <f t="shared" si="190"/>
        <v>5</v>
      </c>
      <c r="AO367" s="32">
        <f t="shared" si="190"/>
        <v>5</v>
      </c>
      <c r="AP367" s="45"/>
    </row>
    <row r="368" spans="2:42" ht="15" customHeight="1" x14ac:dyDescent="0.2">
      <c r="B368" s="232"/>
      <c r="C368" s="245"/>
      <c r="D368" s="232"/>
      <c r="E368" s="174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s="181" customFormat="1" ht="15" customHeight="1" x14ac:dyDescent="0.2">
      <c r="B369" s="232"/>
      <c r="C369" s="245"/>
      <c r="D369" s="232"/>
      <c r="E369" s="176"/>
      <c r="F369" s="38" t="s">
        <v>25</v>
      </c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  <c r="AN369" s="177"/>
      <c r="AO369" s="178"/>
      <c r="AP369" s="179">
        <f t="shared" ref="AP369:AP372" si="191">SUM(H369:AO369)</f>
        <v>0</v>
      </c>
    </row>
    <row r="370" spans="2:42" ht="15" customHeight="1" x14ac:dyDescent="0.2">
      <c r="B370" s="232"/>
      <c r="C370" s="245"/>
      <c r="D370" s="232"/>
      <c r="E370" s="174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91"/>
        <v>0</v>
      </c>
    </row>
    <row r="371" spans="2:42" ht="15" customHeight="1" x14ac:dyDescent="0.2">
      <c r="B371" s="232"/>
      <c r="C371" s="245"/>
      <c r="D371" s="232"/>
      <c r="E371" s="174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91"/>
        <v>0</v>
      </c>
    </row>
    <row r="372" spans="2:42" ht="15" customHeight="1" x14ac:dyDescent="0.2">
      <c r="B372" s="232"/>
      <c r="C372" s="245"/>
      <c r="D372" s="232"/>
      <c r="E372" s="174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91"/>
        <v>0</v>
      </c>
    </row>
    <row r="373" spans="2:42" ht="15" customHeight="1" x14ac:dyDescent="0.2">
      <c r="B373" s="225"/>
      <c r="C373" s="228"/>
      <c r="D373" s="225"/>
      <c r="E373" s="173"/>
      <c r="F373" s="40" t="s">
        <v>29</v>
      </c>
      <c r="G373" s="41"/>
      <c r="H373" s="32">
        <f>H367+H368+H369-H370+H371-H372</f>
        <v>5</v>
      </c>
      <c r="I373" s="32">
        <f t="shared" ref="I373:AN373" si="192">I367+I368-I369+I370-I371-I372</f>
        <v>5</v>
      </c>
      <c r="J373" s="32">
        <f t="shared" si="192"/>
        <v>5</v>
      </c>
      <c r="K373" s="32">
        <f t="shared" si="192"/>
        <v>5</v>
      </c>
      <c r="L373" s="32">
        <f t="shared" si="192"/>
        <v>5</v>
      </c>
      <c r="M373" s="32">
        <f t="shared" si="192"/>
        <v>5</v>
      </c>
      <c r="N373" s="32">
        <f t="shared" si="192"/>
        <v>5</v>
      </c>
      <c r="O373" s="32">
        <f t="shared" si="192"/>
        <v>5</v>
      </c>
      <c r="P373" s="32">
        <f t="shared" si="192"/>
        <v>5</v>
      </c>
      <c r="Q373" s="32">
        <f t="shared" si="192"/>
        <v>5</v>
      </c>
      <c r="R373" s="32">
        <f t="shared" si="192"/>
        <v>5</v>
      </c>
      <c r="S373" s="32">
        <f t="shared" si="192"/>
        <v>5</v>
      </c>
      <c r="T373" s="32">
        <f t="shared" si="192"/>
        <v>5</v>
      </c>
      <c r="U373" s="32">
        <f t="shared" si="192"/>
        <v>5</v>
      </c>
      <c r="V373" s="32">
        <f t="shared" si="192"/>
        <v>5</v>
      </c>
      <c r="W373" s="32">
        <f t="shared" si="192"/>
        <v>5</v>
      </c>
      <c r="X373" s="32">
        <f t="shared" si="192"/>
        <v>5</v>
      </c>
      <c r="Y373" s="32">
        <f t="shared" si="192"/>
        <v>5</v>
      </c>
      <c r="Z373" s="32">
        <f t="shared" si="192"/>
        <v>5</v>
      </c>
      <c r="AA373" s="32">
        <f t="shared" si="192"/>
        <v>5</v>
      </c>
      <c r="AB373" s="32">
        <f t="shared" si="192"/>
        <v>5</v>
      </c>
      <c r="AC373" s="32">
        <f t="shared" si="192"/>
        <v>5</v>
      </c>
      <c r="AD373" s="32">
        <f t="shared" si="192"/>
        <v>5</v>
      </c>
      <c r="AE373" s="32">
        <f t="shared" si="192"/>
        <v>5</v>
      </c>
      <c r="AF373" s="32">
        <f t="shared" si="192"/>
        <v>5</v>
      </c>
      <c r="AG373" s="32">
        <f t="shared" si="192"/>
        <v>5</v>
      </c>
      <c r="AH373" s="32">
        <f t="shared" si="192"/>
        <v>5</v>
      </c>
      <c r="AI373" s="32">
        <f t="shared" si="192"/>
        <v>5</v>
      </c>
      <c r="AJ373" s="32">
        <f t="shared" si="192"/>
        <v>5</v>
      </c>
      <c r="AK373" s="32">
        <f t="shared" si="192"/>
        <v>5</v>
      </c>
      <c r="AL373" s="32">
        <f t="shared" si="192"/>
        <v>5</v>
      </c>
      <c r="AM373" s="32">
        <f t="shared" si="192"/>
        <v>5</v>
      </c>
      <c r="AN373" s="32">
        <f t="shared" si="192"/>
        <v>5</v>
      </c>
      <c r="AO373" s="32"/>
      <c r="AP373" s="42">
        <f>AO367</f>
        <v>5</v>
      </c>
    </row>
    <row r="374" spans="2:42" ht="15" customHeight="1" x14ac:dyDescent="0.2">
      <c r="B374" s="224"/>
      <c r="C374" s="227" t="s">
        <v>148</v>
      </c>
      <c r="D374" s="224" t="s">
        <v>105</v>
      </c>
      <c r="E374" s="16"/>
      <c r="F374" s="168" t="s">
        <v>22</v>
      </c>
      <c r="G374" s="41"/>
      <c r="H374" s="32">
        <v>0</v>
      </c>
      <c r="I374" s="32">
        <f t="shared" ref="I374:AJ374" si="193">H380</f>
        <v>0</v>
      </c>
      <c r="J374" s="32">
        <f t="shared" si="193"/>
        <v>0</v>
      </c>
      <c r="K374" s="32">
        <f t="shared" si="193"/>
        <v>0</v>
      </c>
      <c r="L374" s="32">
        <f t="shared" si="193"/>
        <v>0</v>
      </c>
      <c r="M374" s="32">
        <f t="shared" si="193"/>
        <v>0</v>
      </c>
      <c r="N374" s="32">
        <f t="shared" si="193"/>
        <v>0</v>
      </c>
      <c r="O374" s="32">
        <f t="shared" si="193"/>
        <v>0</v>
      </c>
      <c r="P374" s="32">
        <f t="shared" si="193"/>
        <v>0</v>
      </c>
      <c r="Q374" s="32">
        <f t="shared" si="193"/>
        <v>0</v>
      </c>
      <c r="R374" s="32">
        <f t="shared" si="193"/>
        <v>0</v>
      </c>
      <c r="S374" s="32">
        <f t="shared" si="193"/>
        <v>0</v>
      </c>
      <c r="T374" s="32">
        <f t="shared" si="193"/>
        <v>0</v>
      </c>
      <c r="U374" s="32">
        <f t="shared" si="193"/>
        <v>0</v>
      </c>
      <c r="V374" s="32">
        <f t="shared" si="193"/>
        <v>0</v>
      </c>
      <c r="W374" s="32">
        <f t="shared" si="193"/>
        <v>0</v>
      </c>
      <c r="X374" s="32">
        <f t="shared" si="193"/>
        <v>0</v>
      </c>
      <c r="Y374" s="32">
        <f t="shared" si="193"/>
        <v>0</v>
      </c>
      <c r="Z374" s="32">
        <f t="shared" si="193"/>
        <v>0</v>
      </c>
      <c r="AA374" s="32">
        <f t="shared" si="193"/>
        <v>0</v>
      </c>
      <c r="AB374" s="32">
        <f t="shared" si="193"/>
        <v>0</v>
      </c>
      <c r="AC374" s="32">
        <f t="shared" si="193"/>
        <v>0</v>
      </c>
      <c r="AD374" s="32">
        <f t="shared" si="193"/>
        <v>0</v>
      </c>
      <c r="AE374" s="32">
        <f t="shared" si="193"/>
        <v>0</v>
      </c>
      <c r="AF374" s="32">
        <f t="shared" si="193"/>
        <v>0</v>
      </c>
      <c r="AG374" s="32">
        <f t="shared" si="193"/>
        <v>0</v>
      </c>
      <c r="AH374" s="32">
        <f t="shared" si="193"/>
        <v>0</v>
      </c>
      <c r="AI374" s="32">
        <f t="shared" si="193"/>
        <v>0</v>
      </c>
      <c r="AJ374" s="32">
        <f t="shared" si="193"/>
        <v>0</v>
      </c>
      <c r="AK374" s="32">
        <f>AJ380</f>
        <v>0</v>
      </c>
      <c r="AL374" s="32">
        <f>AK380</f>
        <v>0</v>
      </c>
      <c r="AM374" s="32">
        <f t="shared" ref="AM374:AO374" si="194">AL380</f>
        <v>0</v>
      </c>
      <c r="AN374" s="32">
        <f t="shared" si="194"/>
        <v>0</v>
      </c>
      <c r="AO374" s="32">
        <f t="shared" si="194"/>
        <v>0</v>
      </c>
      <c r="AP374" s="45"/>
    </row>
    <row r="375" spans="2:42" ht="15" customHeight="1" x14ac:dyDescent="0.2">
      <c r="B375" s="232"/>
      <c r="C375" s="245"/>
      <c r="D375" s="232"/>
      <c r="E375" s="174" t="s">
        <v>23</v>
      </c>
      <c r="F375" s="33" t="s">
        <v>24</v>
      </c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0</v>
      </c>
    </row>
    <row r="376" spans="2:42" ht="15" customHeight="1" x14ac:dyDescent="0.2">
      <c r="B376" s="232"/>
      <c r="C376" s="245"/>
      <c r="D376" s="232"/>
      <c r="E376" s="174"/>
      <c r="F376" s="38" t="s">
        <v>25</v>
      </c>
      <c r="G376" s="34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5">SUM(H376:AO376)</f>
        <v>0</v>
      </c>
    </row>
    <row r="377" spans="2:42" ht="15" customHeight="1" x14ac:dyDescent="0.2">
      <c r="B377" s="232"/>
      <c r="C377" s="245"/>
      <c r="D377" s="232"/>
      <c r="E377" s="174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5"/>
        <v>0</v>
      </c>
    </row>
    <row r="378" spans="2:42" ht="15" customHeight="1" x14ac:dyDescent="0.2">
      <c r="B378" s="232"/>
      <c r="C378" s="245"/>
      <c r="D378" s="232"/>
      <c r="E378" s="174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5"/>
        <v>0</v>
      </c>
    </row>
    <row r="379" spans="2:42" ht="15" customHeight="1" x14ac:dyDescent="0.2">
      <c r="B379" s="232"/>
      <c r="C379" s="245"/>
      <c r="D379" s="232"/>
      <c r="E379" s="174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5"/>
        <v>0</v>
      </c>
    </row>
    <row r="380" spans="2:42" ht="15" customHeight="1" x14ac:dyDescent="0.2">
      <c r="B380" s="225"/>
      <c r="C380" s="228"/>
      <c r="D380" s="225"/>
      <c r="E380" s="173"/>
      <c r="F380" s="40" t="s">
        <v>29</v>
      </c>
      <c r="G380" s="41"/>
      <c r="H380" s="32">
        <f>H374+H375+H376-H377+H378-H379</f>
        <v>0</v>
      </c>
      <c r="I380" s="32">
        <f t="shared" ref="I380:AN380" si="196">I374+I375-I376+I377-I378-I379</f>
        <v>0</v>
      </c>
      <c r="J380" s="32">
        <f t="shared" si="196"/>
        <v>0</v>
      </c>
      <c r="K380" s="32">
        <f t="shared" si="196"/>
        <v>0</v>
      </c>
      <c r="L380" s="32">
        <f t="shared" si="196"/>
        <v>0</v>
      </c>
      <c r="M380" s="32">
        <f t="shared" si="196"/>
        <v>0</v>
      </c>
      <c r="N380" s="32">
        <f t="shared" si="196"/>
        <v>0</v>
      </c>
      <c r="O380" s="32">
        <f t="shared" si="196"/>
        <v>0</v>
      </c>
      <c r="P380" s="32">
        <f t="shared" si="196"/>
        <v>0</v>
      </c>
      <c r="Q380" s="32">
        <f t="shared" si="196"/>
        <v>0</v>
      </c>
      <c r="R380" s="32">
        <f t="shared" si="196"/>
        <v>0</v>
      </c>
      <c r="S380" s="32">
        <f t="shared" si="196"/>
        <v>0</v>
      </c>
      <c r="T380" s="32">
        <f t="shared" si="196"/>
        <v>0</v>
      </c>
      <c r="U380" s="32">
        <f t="shared" si="196"/>
        <v>0</v>
      </c>
      <c r="V380" s="32">
        <f t="shared" si="196"/>
        <v>0</v>
      </c>
      <c r="W380" s="32">
        <f t="shared" si="196"/>
        <v>0</v>
      </c>
      <c r="X380" s="32">
        <f t="shared" si="196"/>
        <v>0</v>
      </c>
      <c r="Y380" s="32">
        <f t="shared" si="196"/>
        <v>0</v>
      </c>
      <c r="Z380" s="32">
        <f t="shared" si="196"/>
        <v>0</v>
      </c>
      <c r="AA380" s="32">
        <f t="shared" si="196"/>
        <v>0</v>
      </c>
      <c r="AB380" s="32">
        <f t="shared" si="196"/>
        <v>0</v>
      </c>
      <c r="AC380" s="32">
        <f t="shared" si="196"/>
        <v>0</v>
      </c>
      <c r="AD380" s="32">
        <f t="shared" si="196"/>
        <v>0</v>
      </c>
      <c r="AE380" s="32">
        <f t="shared" si="196"/>
        <v>0</v>
      </c>
      <c r="AF380" s="32">
        <f t="shared" si="196"/>
        <v>0</v>
      </c>
      <c r="AG380" s="32">
        <f t="shared" si="196"/>
        <v>0</v>
      </c>
      <c r="AH380" s="32">
        <f t="shared" si="196"/>
        <v>0</v>
      </c>
      <c r="AI380" s="32">
        <f t="shared" si="196"/>
        <v>0</v>
      </c>
      <c r="AJ380" s="32">
        <f t="shared" si="196"/>
        <v>0</v>
      </c>
      <c r="AK380" s="32">
        <f t="shared" si="196"/>
        <v>0</v>
      </c>
      <c r="AL380" s="32">
        <f t="shared" si="196"/>
        <v>0</v>
      </c>
      <c r="AM380" s="32">
        <f t="shared" si="196"/>
        <v>0</v>
      </c>
      <c r="AN380" s="32">
        <f t="shared" si="196"/>
        <v>0</v>
      </c>
      <c r="AO380" s="32"/>
      <c r="AP380" s="42">
        <f>AO374</f>
        <v>0</v>
      </c>
    </row>
    <row r="381" spans="2:42" x14ac:dyDescent="0.2">
      <c r="B381" s="224"/>
      <c r="C381" s="227" t="s">
        <v>149</v>
      </c>
      <c r="D381" s="224" t="s">
        <v>131</v>
      </c>
      <c r="E381" s="16"/>
      <c r="F381" s="168" t="s">
        <v>22</v>
      </c>
      <c r="G381" s="41"/>
      <c r="H381" s="32">
        <v>4</v>
      </c>
      <c r="I381" s="32">
        <f t="shared" ref="I381:AJ381" si="197">H387</f>
        <v>4</v>
      </c>
      <c r="J381" s="32">
        <f t="shared" si="197"/>
        <v>4</v>
      </c>
      <c r="K381" s="32">
        <f t="shared" si="197"/>
        <v>4</v>
      </c>
      <c r="L381" s="32">
        <f t="shared" si="197"/>
        <v>4</v>
      </c>
      <c r="M381" s="32">
        <f t="shared" si="197"/>
        <v>4</v>
      </c>
      <c r="N381" s="32">
        <f t="shared" si="197"/>
        <v>4</v>
      </c>
      <c r="O381" s="32">
        <f t="shared" si="197"/>
        <v>4</v>
      </c>
      <c r="P381" s="32">
        <f t="shared" si="197"/>
        <v>4</v>
      </c>
      <c r="Q381" s="32">
        <f t="shared" si="197"/>
        <v>39</v>
      </c>
      <c r="R381" s="32">
        <f t="shared" si="197"/>
        <v>54</v>
      </c>
      <c r="S381" s="32">
        <f t="shared" si="197"/>
        <v>54</v>
      </c>
      <c r="T381" s="32">
        <f t="shared" si="197"/>
        <v>54</v>
      </c>
      <c r="U381" s="32">
        <f t="shared" si="197"/>
        <v>19</v>
      </c>
      <c r="V381" s="32">
        <f t="shared" si="197"/>
        <v>19</v>
      </c>
      <c r="W381" s="32">
        <f t="shared" si="197"/>
        <v>53</v>
      </c>
      <c r="X381" s="32">
        <f t="shared" si="197"/>
        <v>53</v>
      </c>
      <c r="Y381" s="32">
        <f t="shared" si="197"/>
        <v>53</v>
      </c>
      <c r="Z381" s="32">
        <f t="shared" si="197"/>
        <v>68</v>
      </c>
      <c r="AA381" s="32">
        <f t="shared" si="197"/>
        <v>68</v>
      </c>
      <c r="AB381" s="32">
        <f t="shared" si="197"/>
        <v>39</v>
      </c>
      <c r="AC381" s="32">
        <f t="shared" si="197"/>
        <v>58</v>
      </c>
      <c r="AD381" s="32">
        <f t="shared" si="197"/>
        <v>58</v>
      </c>
      <c r="AE381" s="32">
        <f t="shared" si="197"/>
        <v>58</v>
      </c>
      <c r="AF381" s="32">
        <f t="shared" si="197"/>
        <v>58</v>
      </c>
      <c r="AG381" s="32">
        <f t="shared" si="197"/>
        <v>50</v>
      </c>
      <c r="AH381" s="32">
        <f t="shared" si="197"/>
        <v>50</v>
      </c>
      <c r="AI381" s="32">
        <f t="shared" si="197"/>
        <v>10</v>
      </c>
      <c r="AJ381" s="32">
        <f t="shared" si="197"/>
        <v>10</v>
      </c>
      <c r="AK381" s="32">
        <f>AJ387</f>
        <v>10</v>
      </c>
      <c r="AL381" s="32">
        <f>AK387</f>
        <v>30</v>
      </c>
      <c r="AM381" s="32">
        <f t="shared" ref="AM381:AO381" si="198">AL387</f>
        <v>30</v>
      </c>
      <c r="AN381" s="32">
        <f t="shared" si="198"/>
        <v>30</v>
      </c>
      <c r="AO381" s="32">
        <f t="shared" si="198"/>
        <v>30</v>
      </c>
      <c r="AP381" s="45"/>
    </row>
    <row r="382" spans="2:42" ht="15" customHeight="1" x14ac:dyDescent="0.2">
      <c r="B382" s="232"/>
      <c r="C382" s="245"/>
      <c r="D382" s="232"/>
      <c r="E382" s="174" t="s">
        <v>23</v>
      </c>
      <c r="F382" s="33" t="s">
        <v>24</v>
      </c>
      <c r="G382" s="34"/>
      <c r="H382" s="34"/>
      <c r="I382" s="34"/>
      <c r="J382" s="34"/>
      <c r="K382" s="34"/>
      <c r="L382" s="34"/>
      <c r="M382" s="34"/>
      <c r="N382" s="34"/>
      <c r="O382" s="34"/>
      <c r="P382" s="34">
        <v>35</v>
      </c>
      <c r="Q382" s="34">
        <v>15</v>
      </c>
      <c r="R382" s="34"/>
      <c r="S382" s="35"/>
      <c r="T382" s="34"/>
      <c r="U382" s="36"/>
      <c r="V382" s="34">
        <v>34</v>
      </c>
      <c r="W382" s="34"/>
      <c r="X382" s="34"/>
      <c r="Y382" s="34">
        <v>15</v>
      </c>
      <c r="Z382" s="34"/>
      <c r="AA382" s="34">
        <v>20</v>
      </c>
      <c r="AB382" s="34">
        <v>19</v>
      </c>
      <c r="AC382" s="34"/>
      <c r="AD382" s="36"/>
      <c r="AE382" s="32"/>
      <c r="AF382" s="34">
        <v>40</v>
      </c>
      <c r="AG382" s="34"/>
      <c r="AH382" s="34"/>
      <c r="AI382" s="34"/>
      <c r="AJ382" s="34"/>
      <c r="AK382" s="34">
        <v>20</v>
      </c>
      <c r="AL382" s="34"/>
      <c r="AM382" s="34"/>
      <c r="AN382" s="34"/>
      <c r="AO382" s="34"/>
      <c r="AP382" s="37">
        <f>SUM(H382:AO382)</f>
        <v>198</v>
      </c>
    </row>
    <row r="383" spans="2:42" s="181" customFormat="1" ht="15" customHeight="1" x14ac:dyDescent="0.2">
      <c r="B383" s="232"/>
      <c r="C383" s="245"/>
      <c r="D383" s="232"/>
      <c r="E383" s="176"/>
      <c r="F383" s="38" t="s">
        <v>25</v>
      </c>
      <c r="G383" s="178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>
        <v>35</v>
      </c>
      <c r="U383" s="177"/>
      <c r="V383" s="177"/>
      <c r="W383" s="177"/>
      <c r="X383" s="177"/>
      <c r="Y383" s="177"/>
      <c r="Z383" s="177"/>
      <c r="AA383" s="177">
        <v>49</v>
      </c>
      <c r="AB383" s="177"/>
      <c r="AC383" s="177"/>
      <c r="AD383" s="177"/>
      <c r="AE383" s="177"/>
      <c r="AF383" s="177">
        <v>48</v>
      </c>
      <c r="AG383" s="177"/>
      <c r="AH383" s="177">
        <v>40</v>
      </c>
      <c r="AI383" s="177"/>
      <c r="AJ383" s="177"/>
      <c r="AK383" s="177"/>
      <c r="AL383" s="177"/>
      <c r="AM383" s="177"/>
      <c r="AN383" s="177"/>
      <c r="AO383" s="178"/>
      <c r="AP383" s="179">
        <f t="shared" ref="AP383:AP386" si="199">SUM(H383:AO383)</f>
        <v>172</v>
      </c>
    </row>
    <row r="384" spans="2:42" ht="15" customHeight="1" x14ac:dyDescent="0.2">
      <c r="B384" s="232"/>
      <c r="C384" s="245"/>
      <c r="D384" s="232"/>
      <c r="E384" s="174" t="s">
        <v>26</v>
      </c>
      <c r="F384" s="39" t="s">
        <v>27</v>
      </c>
      <c r="G384" s="34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4"/>
      <c r="AP384" s="37">
        <f t="shared" si="199"/>
        <v>0</v>
      </c>
    </row>
    <row r="385" spans="2:42" ht="15" customHeight="1" x14ac:dyDescent="0.2">
      <c r="B385" s="232"/>
      <c r="C385" s="245"/>
      <c r="D385" s="232"/>
      <c r="E385" s="174"/>
      <c r="F385" s="39" t="s">
        <v>28</v>
      </c>
      <c r="G385" s="34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4"/>
      <c r="AP385" s="37">
        <f t="shared" si="199"/>
        <v>0</v>
      </c>
    </row>
    <row r="386" spans="2:42" ht="15" customHeight="1" x14ac:dyDescent="0.2">
      <c r="B386" s="232"/>
      <c r="C386" s="245"/>
      <c r="D386" s="232"/>
      <c r="E386" s="174"/>
      <c r="F386" s="39" t="s">
        <v>146</v>
      </c>
      <c r="G386" s="34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4"/>
      <c r="AP386" s="37">
        <f t="shared" si="199"/>
        <v>0</v>
      </c>
    </row>
    <row r="387" spans="2:42" ht="15" customHeight="1" x14ac:dyDescent="0.2">
      <c r="B387" s="225"/>
      <c r="C387" s="228"/>
      <c r="D387" s="225"/>
      <c r="E387" s="173"/>
      <c r="F387" s="40" t="s">
        <v>29</v>
      </c>
      <c r="G387" s="41"/>
      <c r="H387" s="32">
        <f>H381+H382+H383-H384+H385-H386</f>
        <v>4</v>
      </c>
      <c r="I387" s="32">
        <f t="shared" ref="I387:AN387" si="200">I381+I382-I383+I384-I385-I386</f>
        <v>4</v>
      </c>
      <c r="J387" s="32">
        <f t="shared" si="200"/>
        <v>4</v>
      </c>
      <c r="K387" s="32">
        <f t="shared" si="200"/>
        <v>4</v>
      </c>
      <c r="L387" s="32">
        <f t="shared" si="200"/>
        <v>4</v>
      </c>
      <c r="M387" s="32">
        <f t="shared" si="200"/>
        <v>4</v>
      </c>
      <c r="N387" s="32">
        <f t="shared" si="200"/>
        <v>4</v>
      </c>
      <c r="O387" s="32">
        <f t="shared" si="200"/>
        <v>4</v>
      </c>
      <c r="P387" s="32">
        <f t="shared" si="200"/>
        <v>39</v>
      </c>
      <c r="Q387" s="32">
        <f t="shared" si="200"/>
        <v>54</v>
      </c>
      <c r="R387" s="32">
        <f t="shared" si="200"/>
        <v>54</v>
      </c>
      <c r="S387" s="32">
        <f t="shared" si="200"/>
        <v>54</v>
      </c>
      <c r="T387" s="32">
        <f t="shared" si="200"/>
        <v>19</v>
      </c>
      <c r="U387" s="32">
        <f t="shared" si="200"/>
        <v>19</v>
      </c>
      <c r="V387" s="32">
        <f t="shared" si="200"/>
        <v>53</v>
      </c>
      <c r="W387" s="32">
        <f t="shared" si="200"/>
        <v>53</v>
      </c>
      <c r="X387" s="32">
        <f t="shared" si="200"/>
        <v>53</v>
      </c>
      <c r="Y387" s="32">
        <f t="shared" si="200"/>
        <v>68</v>
      </c>
      <c r="Z387" s="32">
        <f t="shared" si="200"/>
        <v>68</v>
      </c>
      <c r="AA387" s="32">
        <f t="shared" si="200"/>
        <v>39</v>
      </c>
      <c r="AB387" s="32">
        <f t="shared" si="200"/>
        <v>58</v>
      </c>
      <c r="AC387" s="32">
        <f t="shared" si="200"/>
        <v>58</v>
      </c>
      <c r="AD387" s="32">
        <f t="shared" si="200"/>
        <v>58</v>
      </c>
      <c r="AE387" s="32">
        <f t="shared" si="200"/>
        <v>58</v>
      </c>
      <c r="AF387" s="32">
        <f t="shared" si="200"/>
        <v>50</v>
      </c>
      <c r="AG387" s="32">
        <f t="shared" si="200"/>
        <v>50</v>
      </c>
      <c r="AH387" s="32">
        <f t="shared" si="200"/>
        <v>10</v>
      </c>
      <c r="AI387" s="32">
        <f t="shared" si="200"/>
        <v>10</v>
      </c>
      <c r="AJ387" s="32">
        <f t="shared" si="200"/>
        <v>10</v>
      </c>
      <c r="AK387" s="32">
        <f t="shared" si="200"/>
        <v>30</v>
      </c>
      <c r="AL387" s="32">
        <f t="shared" si="200"/>
        <v>30</v>
      </c>
      <c r="AM387" s="32">
        <f t="shared" si="200"/>
        <v>30</v>
      </c>
      <c r="AN387" s="32">
        <f t="shared" si="200"/>
        <v>30</v>
      </c>
      <c r="AO387" s="32"/>
      <c r="AP387" s="42">
        <f>AO381</f>
        <v>30</v>
      </c>
    </row>
    <row r="388" spans="2:42" ht="15" customHeight="1" x14ac:dyDescent="0.2">
      <c r="B388" s="239"/>
      <c r="C388" s="224" t="s">
        <v>150</v>
      </c>
      <c r="D388" s="224" t="s">
        <v>151</v>
      </c>
      <c r="E388" s="50"/>
      <c r="F388" s="168" t="s">
        <v>22</v>
      </c>
      <c r="G388" s="41"/>
      <c r="H388" s="32">
        <v>7</v>
      </c>
      <c r="I388" s="32">
        <f t="shared" ref="I388:AJ388" si="201">H397</f>
        <v>7</v>
      </c>
      <c r="J388" s="32">
        <f t="shared" si="201"/>
        <v>7</v>
      </c>
      <c r="K388" s="32">
        <f t="shared" si="201"/>
        <v>7</v>
      </c>
      <c r="L388" s="32">
        <f t="shared" si="201"/>
        <v>7</v>
      </c>
      <c r="M388" s="32">
        <f t="shared" si="201"/>
        <v>7</v>
      </c>
      <c r="N388" s="32">
        <f t="shared" si="201"/>
        <v>7</v>
      </c>
      <c r="O388" s="32">
        <f t="shared" si="201"/>
        <v>7</v>
      </c>
      <c r="P388" s="32">
        <f t="shared" si="201"/>
        <v>7</v>
      </c>
      <c r="Q388" s="32">
        <f t="shared" si="201"/>
        <v>7</v>
      </c>
      <c r="R388" s="32">
        <f t="shared" si="201"/>
        <v>7</v>
      </c>
      <c r="S388" s="32">
        <f t="shared" si="201"/>
        <v>7</v>
      </c>
      <c r="T388" s="32">
        <f t="shared" si="201"/>
        <v>7</v>
      </c>
      <c r="U388" s="32">
        <f t="shared" si="201"/>
        <v>7</v>
      </c>
      <c r="V388" s="32">
        <f t="shared" si="201"/>
        <v>7</v>
      </c>
      <c r="W388" s="32">
        <f t="shared" si="201"/>
        <v>7</v>
      </c>
      <c r="X388" s="32">
        <f t="shared" si="201"/>
        <v>7</v>
      </c>
      <c r="Y388" s="32">
        <f t="shared" si="201"/>
        <v>7</v>
      </c>
      <c r="Z388" s="32">
        <f t="shared" si="201"/>
        <v>7</v>
      </c>
      <c r="AA388" s="32">
        <f t="shared" si="201"/>
        <v>7</v>
      </c>
      <c r="AB388" s="32">
        <f t="shared" si="201"/>
        <v>7</v>
      </c>
      <c r="AC388" s="32">
        <f t="shared" si="201"/>
        <v>7</v>
      </c>
      <c r="AD388" s="32">
        <f t="shared" si="201"/>
        <v>7</v>
      </c>
      <c r="AE388" s="32">
        <f t="shared" si="201"/>
        <v>7</v>
      </c>
      <c r="AF388" s="32">
        <f t="shared" si="201"/>
        <v>7</v>
      </c>
      <c r="AG388" s="32">
        <f t="shared" si="201"/>
        <v>7</v>
      </c>
      <c r="AH388" s="32">
        <f t="shared" si="201"/>
        <v>7</v>
      </c>
      <c r="AI388" s="32">
        <f t="shared" si="201"/>
        <v>7</v>
      </c>
      <c r="AJ388" s="32">
        <f t="shared" si="201"/>
        <v>7</v>
      </c>
      <c r="AK388" s="32">
        <f>AJ397</f>
        <v>7</v>
      </c>
      <c r="AL388" s="32">
        <f>AK397</f>
        <v>7</v>
      </c>
      <c r="AM388" s="32">
        <f t="shared" ref="AM388:AO388" si="202">AL397</f>
        <v>7</v>
      </c>
      <c r="AN388" s="32">
        <f t="shared" si="202"/>
        <v>7</v>
      </c>
      <c r="AO388" s="32">
        <f t="shared" si="202"/>
        <v>7</v>
      </c>
      <c r="AP388" s="45"/>
    </row>
    <row r="389" spans="2:42" ht="15" customHeight="1" x14ac:dyDescent="0.2">
      <c r="B389" s="240"/>
      <c r="C389" s="224"/>
      <c r="D389" s="232"/>
      <c r="E389" s="51" t="s">
        <v>23</v>
      </c>
      <c r="F389" s="33" t="s">
        <v>24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>SUM(H389:AO389)</f>
        <v>0</v>
      </c>
    </row>
    <row r="390" spans="2:42" ht="15" customHeight="1" x14ac:dyDescent="0.2">
      <c r="B390" s="240"/>
      <c r="C390" s="232"/>
      <c r="D390" s="232"/>
      <c r="E390" s="51" t="s">
        <v>152</v>
      </c>
      <c r="F390" s="33" t="s">
        <v>66</v>
      </c>
      <c r="G390" s="41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5"/>
      <c r="T390" s="34"/>
      <c r="U390" s="36"/>
      <c r="V390" s="34"/>
      <c r="W390" s="34"/>
      <c r="X390" s="34"/>
      <c r="Y390" s="34"/>
      <c r="Z390" s="34"/>
      <c r="AA390" s="34"/>
      <c r="AB390" s="34"/>
      <c r="AC390" s="34"/>
      <c r="AD390" s="36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7">
        <f t="shared" ref="AP390:AP396" si="203">SUM(H390:AO390)</f>
        <v>0</v>
      </c>
    </row>
    <row r="391" spans="2:42" ht="15" customHeight="1" x14ac:dyDescent="0.2">
      <c r="B391" s="240"/>
      <c r="C391" s="232"/>
      <c r="D391" s="232"/>
      <c r="E391" s="51" t="s">
        <v>37</v>
      </c>
      <c r="F391" s="33" t="s">
        <v>66</v>
      </c>
      <c r="G391" s="41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5"/>
      <c r="T391" s="34"/>
      <c r="U391" s="36"/>
      <c r="V391" s="34"/>
      <c r="W391" s="34"/>
      <c r="X391" s="34"/>
      <c r="Y391" s="34"/>
      <c r="Z391" s="34"/>
      <c r="AA391" s="34"/>
      <c r="AB391" s="34"/>
      <c r="AC391" s="34"/>
      <c r="AD391" s="36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7">
        <f t="shared" si="203"/>
        <v>0</v>
      </c>
    </row>
    <row r="392" spans="2:42" ht="15" customHeight="1" x14ac:dyDescent="0.2">
      <c r="B392" s="240"/>
      <c r="C392" s="232"/>
      <c r="D392" s="232"/>
      <c r="E392" s="51" t="s">
        <v>93</v>
      </c>
      <c r="F392" s="33" t="s">
        <v>66</v>
      </c>
      <c r="G392" s="41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 t="shared" si="203"/>
        <v>0</v>
      </c>
    </row>
    <row r="393" spans="2:42" ht="15" customHeight="1" x14ac:dyDescent="0.2">
      <c r="B393" s="240"/>
      <c r="C393" s="232"/>
      <c r="D393" s="232"/>
      <c r="E393" s="51" t="s">
        <v>153</v>
      </c>
      <c r="F393" s="33" t="s">
        <v>66</v>
      </c>
      <c r="G393" s="41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si="203"/>
        <v>0</v>
      </c>
    </row>
    <row r="394" spans="2:42" s="181" customFormat="1" ht="15" customHeight="1" x14ac:dyDescent="0.2">
      <c r="B394" s="240"/>
      <c r="C394" s="232"/>
      <c r="D394" s="232"/>
      <c r="E394" s="176"/>
      <c r="F394" s="38" t="s">
        <v>25</v>
      </c>
      <c r="G394" s="183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7"/>
      <c r="T394" s="178"/>
      <c r="U394" s="182"/>
      <c r="V394" s="178"/>
      <c r="W394" s="178"/>
      <c r="X394" s="178"/>
      <c r="Y394" s="178"/>
      <c r="Z394" s="178"/>
      <c r="AA394" s="178"/>
      <c r="AB394" s="178"/>
      <c r="AC394" s="178"/>
      <c r="AD394" s="182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9">
        <f t="shared" si="203"/>
        <v>0</v>
      </c>
    </row>
    <row r="395" spans="2:42" ht="15" customHeight="1" x14ac:dyDescent="0.2">
      <c r="B395" s="240"/>
      <c r="C395" s="225"/>
      <c r="D395" s="232"/>
      <c r="E395" s="51" t="s">
        <v>26</v>
      </c>
      <c r="F395" s="39" t="s">
        <v>27</v>
      </c>
      <c r="G395" s="41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3"/>
        <v>0</v>
      </c>
    </row>
    <row r="396" spans="2:42" ht="15" customHeight="1" x14ac:dyDescent="0.2">
      <c r="B396" s="240"/>
      <c r="C396" s="225"/>
      <c r="D396" s="232"/>
      <c r="E396" s="51"/>
      <c r="F396" s="39" t="s">
        <v>28</v>
      </c>
      <c r="G396" s="41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5"/>
      <c r="T396" s="34"/>
      <c r="U396" s="36"/>
      <c r="V396" s="34"/>
      <c r="W396" s="34"/>
      <c r="X396" s="34"/>
      <c r="Y396" s="34"/>
      <c r="Z396" s="34"/>
      <c r="AA396" s="34"/>
      <c r="AB396" s="34"/>
      <c r="AC396" s="34"/>
      <c r="AD396" s="36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7">
        <f t="shared" si="203"/>
        <v>0</v>
      </c>
    </row>
    <row r="397" spans="2:42" x14ac:dyDescent="0.2">
      <c r="B397" s="241"/>
      <c r="C397" s="225"/>
      <c r="D397" s="225"/>
      <c r="E397" s="52"/>
      <c r="F397" s="40" t="s">
        <v>29</v>
      </c>
      <c r="G397" s="41"/>
      <c r="H397" s="32">
        <f t="shared" ref="H397:AN397" si="204">H388+H389+H390+H391+H392+H393-H394+H395-H396</f>
        <v>7</v>
      </c>
      <c r="I397" s="32">
        <f t="shared" si="204"/>
        <v>7</v>
      </c>
      <c r="J397" s="32">
        <f t="shared" si="204"/>
        <v>7</v>
      </c>
      <c r="K397" s="32">
        <f t="shared" si="204"/>
        <v>7</v>
      </c>
      <c r="L397" s="32">
        <f t="shared" si="204"/>
        <v>7</v>
      </c>
      <c r="M397" s="32">
        <f t="shared" si="204"/>
        <v>7</v>
      </c>
      <c r="N397" s="32">
        <f t="shared" si="204"/>
        <v>7</v>
      </c>
      <c r="O397" s="32">
        <f t="shared" si="204"/>
        <v>7</v>
      </c>
      <c r="P397" s="32">
        <f t="shared" si="204"/>
        <v>7</v>
      </c>
      <c r="Q397" s="32">
        <f t="shared" si="204"/>
        <v>7</v>
      </c>
      <c r="R397" s="32">
        <f t="shared" si="204"/>
        <v>7</v>
      </c>
      <c r="S397" s="32">
        <f t="shared" si="204"/>
        <v>7</v>
      </c>
      <c r="T397" s="32">
        <f t="shared" si="204"/>
        <v>7</v>
      </c>
      <c r="U397" s="32">
        <f t="shared" si="204"/>
        <v>7</v>
      </c>
      <c r="V397" s="32">
        <f t="shared" si="204"/>
        <v>7</v>
      </c>
      <c r="W397" s="32">
        <f t="shared" si="204"/>
        <v>7</v>
      </c>
      <c r="X397" s="32">
        <f t="shared" si="204"/>
        <v>7</v>
      </c>
      <c r="Y397" s="32">
        <f t="shared" si="204"/>
        <v>7</v>
      </c>
      <c r="Z397" s="32">
        <f t="shared" si="204"/>
        <v>7</v>
      </c>
      <c r="AA397" s="32">
        <f t="shared" si="204"/>
        <v>7</v>
      </c>
      <c r="AB397" s="32">
        <f t="shared" si="204"/>
        <v>7</v>
      </c>
      <c r="AC397" s="32">
        <f t="shared" si="204"/>
        <v>7</v>
      </c>
      <c r="AD397" s="32">
        <f t="shared" si="204"/>
        <v>7</v>
      </c>
      <c r="AE397" s="32">
        <f t="shared" si="204"/>
        <v>7</v>
      </c>
      <c r="AF397" s="32">
        <f t="shared" si="204"/>
        <v>7</v>
      </c>
      <c r="AG397" s="32">
        <f t="shared" si="204"/>
        <v>7</v>
      </c>
      <c r="AH397" s="32">
        <f t="shared" si="204"/>
        <v>7</v>
      </c>
      <c r="AI397" s="32">
        <f t="shared" si="204"/>
        <v>7</v>
      </c>
      <c r="AJ397" s="32">
        <f t="shared" si="204"/>
        <v>7</v>
      </c>
      <c r="AK397" s="32">
        <f t="shared" si="204"/>
        <v>7</v>
      </c>
      <c r="AL397" s="32">
        <f t="shared" si="204"/>
        <v>7</v>
      </c>
      <c r="AM397" s="32">
        <f t="shared" si="204"/>
        <v>7</v>
      </c>
      <c r="AN397" s="32">
        <f t="shared" si="204"/>
        <v>7</v>
      </c>
      <c r="AO397" s="32"/>
      <c r="AP397" s="42">
        <f>AO388</f>
        <v>7</v>
      </c>
    </row>
    <row r="398" spans="2:42" x14ac:dyDescent="0.2">
      <c r="B398" s="233"/>
      <c r="C398" s="224" t="s">
        <v>154</v>
      </c>
      <c r="D398" s="224" t="s">
        <v>155</v>
      </c>
      <c r="E398" s="16"/>
      <c r="F398" s="39" t="s">
        <v>22</v>
      </c>
      <c r="G398" s="41"/>
      <c r="H398" s="32">
        <v>0</v>
      </c>
      <c r="I398" s="32">
        <f t="shared" ref="I398:AJ398" si="205">H403</f>
        <v>0</v>
      </c>
      <c r="J398" s="32">
        <f t="shared" si="205"/>
        <v>0</v>
      </c>
      <c r="K398" s="32">
        <f t="shared" si="205"/>
        <v>0</v>
      </c>
      <c r="L398" s="32">
        <f t="shared" si="205"/>
        <v>0</v>
      </c>
      <c r="M398" s="32">
        <f t="shared" si="205"/>
        <v>0</v>
      </c>
      <c r="N398" s="32">
        <f t="shared" si="205"/>
        <v>0</v>
      </c>
      <c r="O398" s="32">
        <f t="shared" si="205"/>
        <v>0</v>
      </c>
      <c r="P398" s="32">
        <f t="shared" si="205"/>
        <v>0</v>
      </c>
      <c r="Q398" s="32">
        <f t="shared" si="205"/>
        <v>0</v>
      </c>
      <c r="R398" s="32">
        <f t="shared" si="205"/>
        <v>0</v>
      </c>
      <c r="S398" s="32">
        <f t="shared" si="205"/>
        <v>0</v>
      </c>
      <c r="T398" s="32">
        <f t="shared" si="205"/>
        <v>0</v>
      </c>
      <c r="U398" s="32">
        <f t="shared" si="205"/>
        <v>0</v>
      </c>
      <c r="V398" s="32">
        <f t="shared" si="205"/>
        <v>0</v>
      </c>
      <c r="W398" s="32">
        <f t="shared" si="205"/>
        <v>0</v>
      </c>
      <c r="X398" s="32">
        <f t="shared" si="205"/>
        <v>0</v>
      </c>
      <c r="Y398" s="32">
        <f t="shared" si="205"/>
        <v>0</v>
      </c>
      <c r="Z398" s="32">
        <f t="shared" si="205"/>
        <v>0</v>
      </c>
      <c r="AA398" s="32">
        <f t="shared" si="205"/>
        <v>0</v>
      </c>
      <c r="AB398" s="32">
        <f t="shared" si="205"/>
        <v>0</v>
      </c>
      <c r="AC398" s="32">
        <f t="shared" si="205"/>
        <v>0</v>
      </c>
      <c r="AD398" s="32">
        <f t="shared" si="205"/>
        <v>0</v>
      </c>
      <c r="AE398" s="32">
        <f t="shared" si="205"/>
        <v>0</v>
      </c>
      <c r="AF398" s="32">
        <f t="shared" si="205"/>
        <v>0</v>
      </c>
      <c r="AG398" s="32">
        <f t="shared" si="205"/>
        <v>0</v>
      </c>
      <c r="AH398" s="32">
        <f t="shared" si="205"/>
        <v>0</v>
      </c>
      <c r="AI398" s="32">
        <f t="shared" si="205"/>
        <v>0</v>
      </c>
      <c r="AJ398" s="32">
        <f t="shared" si="205"/>
        <v>0</v>
      </c>
      <c r="AK398" s="32">
        <f>AJ403</f>
        <v>0</v>
      </c>
      <c r="AL398" s="32">
        <f>AK403</f>
        <v>0</v>
      </c>
      <c r="AM398" s="32">
        <f t="shared" ref="AM398:AO398" si="206">AL403</f>
        <v>0</v>
      </c>
      <c r="AN398" s="32">
        <f t="shared" si="206"/>
        <v>0</v>
      </c>
      <c r="AO398" s="32">
        <f t="shared" si="206"/>
        <v>0</v>
      </c>
      <c r="AP398" s="45"/>
    </row>
    <row r="399" spans="2:42" x14ac:dyDescent="0.2">
      <c r="B399" s="234"/>
      <c r="C399" s="224"/>
      <c r="D399" s="232"/>
      <c r="E399" s="174" t="s">
        <v>23</v>
      </c>
      <c r="F399" s="47" t="s">
        <v>24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>SUM(H399:AO399)</f>
        <v>0</v>
      </c>
    </row>
    <row r="400" spans="2:42" x14ac:dyDescent="0.2">
      <c r="B400" s="234"/>
      <c r="C400" s="232"/>
      <c r="D400" s="232"/>
      <c r="E400" s="174"/>
      <c r="F400" s="48" t="s">
        <v>25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ref="AP400:AP402" si="207">SUM(H400:AO400)</f>
        <v>0</v>
      </c>
    </row>
    <row r="401" spans="2:42" x14ac:dyDescent="0.2">
      <c r="B401" s="234"/>
      <c r="C401" s="225"/>
      <c r="D401" s="232"/>
      <c r="E401" s="174" t="s">
        <v>26</v>
      </c>
      <c r="F401" s="39" t="s">
        <v>27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7"/>
        <v>0</v>
      </c>
    </row>
    <row r="402" spans="2:42" x14ac:dyDescent="0.2">
      <c r="B402" s="234"/>
      <c r="C402" s="225"/>
      <c r="D402" s="232"/>
      <c r="E402" s="174"/>
      <c r="F402" s="20" t="s">
        <v>28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34"/>
      <c r="U402" s="36"/>
      <c r="V402" s="34"/>
      <c r="W402" s="34"/>
      <c r="X402" s="34"/>
      <c r="Y402" s="34"/>
      <c r="Z402" s="34"/>
      <c r="AA402" s="34"/>
      <c r="AB402" s="34"/>
      <c r="AC402" s="34"/>
      <c r="AD402" s="36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7">
        <f t="shared" si="207"/>
        <v>0</v>
      </c>
    </row>
    <row r="403" spans="2:42" x14ac:dyDescent="0.2">
      <c r="B403" s="235"/>
      <c r="C403" s="225"/>
      <c r="D403" s="225"/>
      <c r="E403" s="173"/>
      <c r="F403" s="49" t="s">
        <v>29</v>
      </c>
      <c r="G403" s="41"/>
      <c r="H403" s="32">
        <f t="shared" ref="H403:AN403" si="208">H398+H399-H400+H401-H402</f>
        <v>0</v>
      </c>
      <c r="I403" s="32">
        <f t="shared" si="208"/>
        <v>0</v>
      </c>
      <c r="J403" s="32">
        <f t="shared" si="208"/>
        <v>0</v>
      </c>
      <c r="K403" s="32">
        <f t="shared" si="208"/>
        <v>0</v>
      </c>
      <c r="L403" s="32">
        <f t="shared" si="208"/>
        <v>0</v>
      </c>
      <c r="M403" s="32">
        <f t="shared" si="208"/>
        <v>0</v>
      </c>
      <c r="N403" s="32">
        <f t="shared" si="208"/>
        <v>0</v>
      </c>
      <c r="O403" s="32">
        <f t="shared" si="208"/>
        <v>0</v>
      </c>
      <c r="P403" s="32">
        <f t="shared" si="208"/>
        <v>0</v>
      </c>
      <c r="Q403" s="32">
        <f t="shared" si="208"/>
        <v>0</v>
      </c>
      <c r="R403" s="32">
        <f t="shared" si="208"/>
        <v>0</v>
      </c>
      <c r="S403" s="32">
        <f t="shared" si="208"/>
        <v>0</v>
      </c>
      <c r="T403" s="32">
        <f t="shared" si="208"/>
        <v>0</v>
      </c>
      <c r="U403" s="32">
        <f t="shared" si="208"/>
        <v>0</v>
      </c>
      <c r="V403" s="32">
        <f t="shared" si="208"/>
        <v>0</v>
      </c>
      <c r="W403" s="32">
        <f t="shared" si="208"/>
        <v>0</v>
      </c>
      <c r="X403" s="32">
        <f t="shared" si="208"/>
        <v>0</v>
      </c>
      <c r="Y403" s="32">
        <f t="shared" si="208"/>
        <v>0</v>
      </c>
      <c r="Z403" s="32">
        <f t="shared" si="208"/>
        <v>0</v>
      </c>
      <c r="AA403" s="32">
        <f t="shared" si="208"/>
        <v>0</v>
      </c>
      <c r="AB403" s="32">
        <f t="shared" si="208"/>
        <v>0</v>
      </c>
      <c r="AC403" s="32">
        <f t="shared" si="208"/>
        <v>0</v>
      </c>
      <c r="AD403" s="32">
        <f t="shared" si="208"/>
        <v>0</v>
      </c>
      <c r="AE403" s="32">
        <f t="shared" si="208"/>
        <v>0</v>
      </c>
      <c r="AF403" s="32">
        <f t="shared" si="208"/>
        <v>0</v>
      </c>
      <c r="AG403" s="32">
        <f t="shared" si="208"/>
        <v>0</v>
      </c>
      <c r="AH403" s="32">
        <f t="shared" si="208"/>
        <v>0</v>
      </c>
      <c r="AI403" s="32">
        <f t="shared" si="208"/>
        <v>0</v>
      </c>
      <c r="AJ403" s="32">
        <f t="shared" si="208"/>
        <v>0</v>
      </c>
      <c r="AK403" s="32">
        <f t="shared" si="208"/>
        <v>0</v>
      </c>
      <c r="AL403" s="32">
        <f t="shared" si="208"/>
        <v>0</v>
      </c>
      <c r="AM403" s="32">
        <f t="shared" si="208"/>
        <v>0</v>
      </c>
      <c r="AN403" s="32">
        <f t="shared" si="208"/>
        <v>0</v>
      </c>
      <c r="AO403" s="32"/>
      <c r="AP403" s="42">
        <f>AO398</f>
        <v>0</v>
      </c>
    </row>
    <row r="404" spans="2:42" x14ac:dyDescent="0.2">
      <c r="B404" s="233"/>
      <c r="C404" s="224" t="s">
        <v>156</v>
      </c>
      <c r="D404" s="224" t="s">
        <v>157</v>
      </c>
      <c r="E404" s="16"/>
      <c r="F404" s="39" t="s">
        <v>22</v>
      </c>
      <c r="G404" s="41"/>
      <c r="H404" s="32">
        <v>0</v>
      </c>
      <c r="I404" s="32">
        <f t="shared" ref="I404:AJ404" si="209">H409</f>
        <v>0</v>
      </c>
      <c r="J404" s="32">
        <f t="shared" si="209"/>
        <v>0</v>
      </c>
      <c r="K404" s="32">
        <f t="shared" si="209"/>
        <v>0</v>
      </c>
      <c r="L404" s="32">
        <f t="shared" si="209"/>
        <v>0</v>
      </c>
      <c r="M404" s="32">
        <f t="shared" si="209"/>
        <v>0</v>
      </c>
      <c r="N404" s="32">
        <f t="shared" si="209"/>
        <v>0</v>
      </c>
      <c r="O404" s="32">
        <f t="shared" si="209"/>
        <v>0</v>
      </c>
      <c r="P404" s="32">
        <f t="shared" si="209"/>
        <v>0</v>
      </c>
      <c r="Q404" s="32">
        <f t="shared" si="209"/>
        <v>0</v>
      </c>
      <c r="R404" s="32">
        <f t="shared" si="209"/>
        <v>0</v>
      </c>
      <c r="S404" s="32">
        <f t="shared" si="209"/>
        <v>0</v>
      </c>
      <c r="T404" s="32">
        <f t="shared" si="209"/>
        <v>0</v>
      </c>
      <c r="U404" s="32">
        <f t="shared" si="209"/>
        <v>0</v>
      </c>
      <c r="V404" s="32">
        <f t="shared" si="209"/>
        <v>0</v>
      </c>
      <c r="W404" s="32">
        <f t="shared" si="209"/>
        <v>0</v>
      </c>
      <c r="X404" s="32">
        <f t="shared" si="209"/>
        <v>0</v>
      </c>
      <c r="Y404" s="32">
        <f t="shared" si="209"/>
        <v>0</v>
      </c>
      <c r="Z404" s="32">
        <f t="shared" si="209"/>
        <v>0</v>
      </c>
      <c r="AA404" s="32">
        <f t="shared" si="209"/>
        <v>0</v>
      </c>
      <c r="AB404" s="32">
        <f t="shared" si="209"/>
        <v>0</v>
      </c>
      <c r="AC404" s="32">
        <f t="shared" si="209"/>
        <v>0</v>
      </c>
      <c r="AD404" s="32">
        <f t="shared" si="209"/>
        <v>0</v>
      </c>
      <c r="AE404" s="32">
        <f t="shared" si="209"/>
        <v>0</v>
      </c>
      <c r="AF404" s="32">
        <f t="shared" si="209"/>
        <v>0</v>
      </c>
      <c r="AG404" s="32">
        <f t="shared" si="209"/>
        <v>0</v>
      </c>
      <c r="AH404" s="32">
        <f t="shared" si="209"/>
        <v>0</v>
      </c>
      <c r="AI404" s="32">
        <f t="shared" si="209"/>
        <v>0</v>
      </c>
      <c r="AJ404" s="32">
        <f t="shared" si="209"/>
        <v>0</v>
      </c>
      <c r="AK404" s="32">
        <f>AJ409</f>
        <v>0</v>
      </c>
      <c r="AL404" s="32">
        <f>AK409</f>
        <v>0</v>
      </c>
      <c r="AM404" s="32">
        <f t="shared" ref="AM404:AO404" si="210">AL409</f>
        <v>0</v>
      </c>
      <c r="AN404" s="32">
        <f t="shared" si="210"/>
        <v>0</v>
      </c>
      <c r="AO404" s="32">
        <f t="shared" si="210"/>
        <v>0</v>
      </c>
      <c r="AP404" s="45"/>
    </row>
    <row r="405" spans="2:42" x14ac:dyDescent="0.2">
      <c r="B405" s="234"/>
      <c r="C405" s="224"/>
      <c r="D405" s="232"/>
      <c r="E405" s="174" t="s">
        <v>23</v>
      </c>
      <c r="F405" s="47" t="s">
        <v>24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4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>SUM(H405:AO405)</f>
        <v>0</v>
      </c>
    </row>
    <row r="406" spans="2:42" x14ac:dyDescent="0.2">
      <c r="B406" s="234"/>
      <c r="C406" s="232"/>
      <c r="D406" s="232"/>
      <c r="E406" s="174"/>
      <c r="F406" s="48" t="s">
        <v>25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ref="AP406:AP408" si="211">SUM(H406:AO406)</f>
        <v>0</v>
      </c>
    </row>
    <row r="407" spans="2:42" x14ac:dyDescent="0.2">
      <c r="B407" s="234"/>
      <c r="C407" s="225"/>
      <c r="D407" s="232"/>
      <c r="E407" s="174" t="s">
        <v>26</v>
      </c>
      <c r="F407" s="39" t="s">
        <v>27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11"/>
        <v>0</v>
      </c>
    </row>
    <row r="408" spans="2:42" x14ac:dyDescent="0.2">
      <c r="B408" s="234"/>
      <c r="C408" s="225"/>
      <c r="D408" s="232"/>
      <c r="E408" s="174"/>
      <c r="F408" s="20" t="s">
        <v>28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34"/>
      <c r="U408" s="36"/>
      <c r="V408" s="34"/>
      <c r="W408" s="34"/>
      <c r="X408" s="34"/>
      <c r="Y408" s="34"/>
      <c r="Z408" s="34"/>
      <c r="AA408" s="34"/>
      <c r="AB408" s="34"/>
      <c r="AC408" s="34"/>
      <c r="AD408" s="36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7">
        <f t="shared" si="211"/>
        <v>0</v>
      </c>
    </row>
    <row r="409" spans="2:42" x14ac:dyDescent="0.2">
      <c r="B409" s="235"/>
      <c r="C409" s="225"/>
      <c r="D409" s="225"/>
      <c r="E409" s="173"/>
      <c r="F409" s="32" t="s">
        <v>29</v>
      </c>
      <c r="G409" s="41"/>
      <c r="H409" s="32">
        <f t="shared" ref="H409:AN409" si="212">H404+H405-H406+H407-H408</f>
        <v>0</v>
      </c>
      <c r="I409" s="32">
        <f t="shared" si="212"/>
        <v>0</v>
      </c>
      <c r="J409" s="32">
        <f t="shared" si="212"/>
        <v>0</v>
      </c>
      <c r="K409" s="32">
        <f t="shared" si="212"/>
        <v>0</v>
      </c>
      <c r="L409" s="32">
        <f t="shared" si="212"/>
        <v>0</v>
      </c>
      <c r="M409" s="32">
        <f t="shared" si="212"/>
        <v>0</v>
      </c>
      <c r="N409" s="32">
        <f t="shared" si="212"/>
        <v>0</v>
      </c>
      <c r="O409" s="32">
        <f t="shared" si="212"/>
        <v>0</v>
      </c>
      <c r="P409" s="32">
        <f t="shared" si="212"/>
        <v>0</v>
      </c>
      <c r="Q409" s="32">
        <f t="shared" si="212"/>
        <v>0</v>
      </c>
      <c r="R409" s="32">
        <f t="shared" si="212"/>
        <v>0</v>
      </c>
      <c r="S409" s="32">
        <f t="shared" si="212"/>
        <v>0</v>
      </c>
      <c r="T409" s="32">
        <f t="shared" si="212"/>
        <v>0</v>
      </c>
      <c r="U409" s="32">
        <f t="shared" si="212"/>
        <v>0</v>
      </c>
      <c r="V409" s="32">
        <f t="shared" si="212"/>
        <v>0</v>
      </c>
      <c r="W409" s="32">
        <f t="shared" si="212"/>
        <v>0</v>
      </c>
      <c r="X409" s="32">
        <f t="shared" si="212"/>
        <v>0</v>
      </c>
      <c r="Y409" s="32">
        <f t="shared" si="212"/>
        <v>0</v>
      </c>
      <c r="Z409" s="32">
        <f t="shared" si="212"/>
        <v>0</v>
      </c>
      <c r="AA409" s="32">
        <f t="shared" si="212"/>
        <v>0</v>
      </c>
      <c r="AB409" s="32">
        <f t="shared" si="212"/>
        <v>0</v>
      </c>
      <c r="AC409" s="32">
        <f t="shared" si="212"/>
        <v>0</v>
      </c>
      <c r="AD409" s="32">
        <f t="shared" si="212"/>
        <v>0</v>
      </c>
      <c r="AE409" s="32">
        <f t="shared" si="212"/>
        <v>0</v>
      </c>
      <c r="AF409" s="32">
        <f t="shared" si="212"/>
        <v>0</v>
      </c>
      <c r="AG409" s="32">
        <f t="shared" si="212"/>
        <v>0</v>
      </c>
      <c r="AH409" s="32">
        <f t="shared" si="212"/>
        <v>0</v>
      </c>
      <c r="AI409" s="32">
        <f t="shared" si="212"/>
        <v>0</v>
      </c>
      <c r="AJ409" s="32">
        <f t="shared" si="212"/>
        <v>0</v>
      </c>
      <c r="AK409" s="32">
        <f t="shared" si="212"/>
        <v>0</v>
      </c>
      <c r="AL409" s="32">
        <f t="shared" si="212"/>
        <v>0</v>
      </c>
      <c r="AM409" s="32">
        <f t="shared" si="212"/>
        <v>0</v>
      </c>
      <c r="AN409" s="32">
        <f t="shared" si="212"/>
        <v>0</v>
      </c>
      <c r="AO409" s="32"/>
      <c r="AP409" s="42">
        <f>AO404</f>
        <v>0</v>
      </c>
    </row>
    <row r="410" spans="2:42" x14ac:dyDescent="0.2">
      <c r="B410" s="233"/>
      <c r="C410" s="224" t="s">
        <v>158</v>
      </c>
      <c r="D410" s="236" t="s">
        <v>159</v>
      </c>
      <c r="E410" s="16"/>
      <c r="F410" s="39" t="s">
        <v>22</v>
      </c>
      <c r="G410" s="41"/>
      <c r="H410" s="32"/>
      <c r="I410" s="32">
        <f t="shared" ref="I410:AJ410" si="213">H415</f>
        <v>0</v>
      </c>
      <c r="J410" s="32">
        <f t="shared" si="213"/>
        <v>0</v>
      </c>
      <c r="K410" s="32">
        <f t="shared" si="213"/>
        <v>0</v>
      </c>
      <c r="L410" s="32">
        <f t="shared" si="213"/>
        <v>0</v>
      </c>
      <c r="M410" s="32">
        <f t="shared" si="213"/>
        <v>0</v>
      </c>
      <c r="N410" s="32">
        <f t="shared" si="213"/>
        <v>0</v>
      </c>
      <c r="O410" s="32">
        <f t="shared" si="213"/>
        <v>0</v>
      </c>
      <c r="P410" s="32">
        <f t="shared" si="213"/>
        <v>0</v>
      </c>
      <c r="Q410" s="32">
        <f t="shared" si="213"/>
        <v>0</v>
      </c>
      <c r="R410" s="32">
        <f t="shared" si="213"/>
        <v>0</v>
      </c>
      <c r="S410" s="32">
        <f t="shared" si="213"/>
        <v>0</v>
      </c>
      <c r="T410" s="32">
        <f t="shared" si="213"/>
        <v>0</v>
      </c>
      <c r="U410" s="32">
        <f t="shared" si="213"/>
        <v>0</v>
      </c>
      <c r="V410" s="32">
        <f t="shared" si="213"/>
        <v>0</v>
      </c>
      <c r="W410" s="32">
        <f t="shared" si="213"/>
        <v>0</v>
      </c>
      <c r="X410" s="32">
        <f t="shared" si="213"/>
        <v>0</v>
      </c>
      <c r="Y410" s="32">
        <f t="shared" si="213"/>
        <v>0</v>
      </c>
      <c r="Z410" s="32">
        <f t="shared" si="213"/>
        <v>0</v>
      </c>
      <c r="AA410" s="32">
        <f t="shared" si="213"/>
        <v>0</v>
      </c>
      <c r="AB410" s="32">
        <f t="shared" si="213"/>
        <v>0</v>
      </c>
      <c r="AC410" s="32">
        <f t="shared" si="213"/>
        <v>0</v>
      </c>
      <c r="AD410" s="32">
        <f t="shared" si="213"/>
        <v>0</v>
      </c>
      <c r="AE410" s="32">
        <f t="shared" si="213"/>
        <v>0</v>
      </c>
      <c r="AF410" s="32">
        <f t="shared" si="213"/>
        <v>0</v>
      </c>
      <c r="AG410" s="32">
        <f t="shared" si="213"/>
        <v>0</v>
      </c>
      <c r="AH410" s="32">
        <f t="shared" si="213"/>
        <v>0</v>
      </c>
      <c r="AI410" s="32">
        <f t="shared" si="213"/>
        <v>0</v>
      </c>
      <c r="AJ410" s="32">
        <f t="shared" si="213"/>
        <v>0</v>
      </c>
      <c r="AK410" s="32">
        <f>AJ415</f>
        <v>0</v>
      </c>
      <c r="AL410" s="32">
        <f>AK415</f>
        <v>0</v>
      </c>
      <c r="AM410" s="32">
        <f t="shared" ref="AM410:AO410" si="214">AL415</f>
        <v>0</v>
      </c>
      <c r="AN410" s="32">
        <f t="shared" si="214"/>
        <v>0</v>
      </c>
      <c r="AO410" s="32">
        <f t="shared" si="214"/>
        <v>0</v>
      </c>
      <c r="AP410" s="45"/>
    </row>
    <row r="411" spans="2:42" x14ac:dyDescent="0.2">
      <c r="B411" s="234"/>
      <c r="C411" s="224"/>
      <c r="D411" s="237"/>
      <c r="E411" s="174" t="s">
        <v>23</v>
      </c>
      <c r="F411" s="47" t="s">
        <v>24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4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>SUM(H411:AO411)</f>
        <v>0</v>
      </c>
    </row>
    <row r="412" spans="2:42" s="181" customFormat="1" x14ac:dyDescent="0.2">
      <c r="B412" s="234"/>
      <c r="C412" s="232"/>
      <c r="D412" s="237"/>
      <c r="E412" s="176"/>
      <c r="F412" s="48" t="s">
        <v>25</v>
      </c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7"/>
      <c r="T412" s="177"/>
      <c r="U412" s="182"/>
      <c r="V412" s="178"/>
      <c r="W412" s="178"/>
      <c r="X412" s="178"/>
      <c r="Y412" s="178"/>
      <c r="Z412" s="178"/>
      <c r="AA412" s="178"/>
      <c r="AB412" s="178"/>
      <c r="AC412" s="178"/>
      <c r="AD412" s="182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9">
        <f t="shared" ref="AP412:AP414" si="215">SUM(H412:AO412)</f>
        <v>0</v>
      </c>
    </row>
    <row r="413" spans="2:42" x14ac:dyDescent="0.2">
      <c r="B413" s="234"/>
      <c r="C413" s="225"/>
      <c r="D413" s="237"/>
      <c r="E413" s="174" t="s">
        <v>26</v>
      </c>
      <c r="F413" s="39" t="s">
        <v>27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5"/>
        <v>0</v>
      </c>
    </row>
    <row r="414" spans="2:42" x14ac:dyDescent="0.2">
      <c r="B414" s="234"/>
      <c r="C414" s="225"/>
      <c r="D414" s="237"/>
      <c r="E414" s="174"/>
      <c r="F414" s="39" t="s">
        <v>28</v>
      </c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34"/>
      <c r="U414" s="36"/>
      <c r="V414" s="34"/>
      <c r="W414" s="34"/>
      <c r="X414" s="34"/>
      <c r="Y414" s="34"/>
      <c r="Z414" s="34"/>
      <c r="AA414" s="34"/>
      <c r="AB414" s="34"/>
      <c r="AC414" s="34"/>
      <c r="AD414" s="36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7">
        <f t="shared" si="215"/>
        <v>0</v>
      </c>
    </row>
    <row r="415" spans="2:42" x14ac:dyDescent="0.2">
      <c r="B415" s="235"/>
      <c r="C415" s="225"/>
      <c r="D415" s="238"/>
      <c r="E415" s="173"/>
      <c r="F415" s="49" t="s">
        <v>29</v>
      </c>
      <c r="G415" s="41"/>
      <c r="H415" s="32">
        <f t="shared" ref="H415:AN415" si="216">H410+H411-H412+H413-H414</f>
        <v>0</v>
      </c>
      <c r="I415" s="32">
        <f t="shared" si="216"/>
        <v>0</v>
      </c>
      <c r="J415" s="32">
        <f t="shared" si="216"/>
        <v>0</v>
      </c>
      <c r="K415" s="32">
        <f t="shared" si="216"/>
        <v>0</v>
      </c>
      <c r="L415" s="32">
        <f>L410+L411-L412+L413-L414</f>
        <v>0</v>
      </c>
      <c r="M415" s="32">
        <f t="shared" si="216"/>
        <v>0</v>
      </c>
      <c r="N415" s="32">
        <f t="shared" si="216"/>
        <v>0</v>
      </c>
      <c r="O415" s="32">
        <f t="shared" si="216"/>
        <v>0</v>
      </c>
      <c r="P415" s="32">
        <f t="shared" si="216"/>
        <v>0</v>
      </c>
      <c r="Q415" s="32">
        <f t="shared" si="216"/>
        <v>0</v>
      </c>
      <c r="R415" s="32">
        <f t="shared" si="216"/>
        <v>0</v>
      </c>
      <c r="S415" s="32">
        <f t="shared" si="216"/>
        <v>0</v>
      </c>
      <c r="T415" s="32">
        <f t="shared" si="216"/>
        <v>0</v>
      </c>
      <c r="U415" s="32">
        <f t="shared" si="216"/>
        <v>0</v>
      </c>
      <c r="V415" s="32">
        <f t="shared" si="216"/>
        <v>0</v>
      </c>
      <c r="W415" s="32">
        <f t="shared" si="216"/>
        <v>0</v>
      </c>
      <c r="X415" s="32">
        <f t="shared" si="216"/>
        <v>0</v>
      </c>
      <c r="Y415" s="32">
        <f t="shared" si="216"/>
        <v>0</v>
      </c>
      <c r="Z415" s="32">
        <f t="shared" si="216"/>
        <v>0</v>
      </c>
      <c r="AA415" s="32">
        <f t="shared" si="216"/>
        <v>0</v>
      </c>
      <c r="AB415" s="32">
        <f t="shared" si="216"/>
        <v>0</v>
      </c>
      <c r="AC415" s="32">
        <f t="shared" si="216"/>
        <v>0</v>
      </c>
      <c r="AD415" s="32">
        <f t="shared" si="216"/>
        <v>0</v>
      </c>
      <c r="AE415" s="32">
        <f t="shared" si="216"/>
        <v>0</v>
      </c>
      <c r="AF415" s="32">
        <f t="shared" si="216"/>
        <v>0</v>
      </c>
      <c r="AG415" s="32">
        <f t="shared" si="216"/>
        <v>0</v>
      </c>
      <c r="AH415" s="32">
        <f t="shared" si="216"/>
        <v>0</v>
      </c>
      <c r="AI415" s="32">
        <f t="shared" si="216"/>
        <v>0</v>
      </c>
      <c r="AJ415" s="32">
        <f t="shared" si="216"/>
        <v>0</v>
      </c>
      <c r="AK415" s="32">
        <f t="shared" si="216"/>
        <v>0</v>
      </c>
      <c r="AL415" s="32">
        <f t="shared" si="216"/>
        <v>0</v>
      </c>
      <c r="AM415" s="32">
        <f t="shared" si="216"/>
        <v>0</v>
      </c>
      <c r="AN415" s="32">
        <f t="shared" si="216"/>
        <v>0</v>
      </c>
      <c r="AO415" s="32"/>
      <c r="AP415" s="42">
        <f>AO410</f>
        <v>0</v>
      </c>
    </row>
    <row r="416" spans="2:42" x14ac:dyDescent="0.2">
      <c r="B416" s="196"/>
      <c r="C416" s="246" t="s">
        <v>559</v>
      </c>
      <c r="D416" s="247" t="s">
        <v>558</v>
      </c>
      <c r="E416" s="197"/>
      <c r="F416" s="39" t="s">
        <v>22</v>
      </c>
      <c r="G416" s="41"/>
      <c r="H416" s="32"/>
      <c r="I416" s="32">
        <f>H421</f>
        <v>0</v>
      </c>
      <c r="J416" s="32">
        <f t="shared" ref="J416:AO416" si="217">I421</f>
        <v>0</v>
      </c>
      <c r="K416" s="32">
        <f t="shared" si="217"/>
        <v>0</v>
      </c>
      <c r="L416" s="32">
        <f t="shared" si="217"/>
        <v>0</v>
      </c>
      <c r="M416" s="32">
        <f t="shared" si="217"/>
        <v>0</v>
      </c>
      <c r="N416" s="32">
        <f t="shared" si="217"/>
        <v>0</v>
      </c>
      <c r="O416" s="32">
        <f t="shared" si="217"/>
        <v>0</v>
      </c>
      <c r="P416" s="32">
        <f t="shared" si="217"/>
        <v>0</v>
      </c>
      <c r="Q416" s="32">
        <f t="shared" si="217"/>
        <v>0</v>
      </c>
      <c r="R416" s="32">
        <f t="shared" si="217"/>
        <v>0</v>
      </c>
      <c r="S416" s="32">
        <f t="shared" si="217"/>
        <v>0</v>
      </c>
      <c r="T416" s="32">
        <f t="shared" si="217"/>
        <v>0</v>
      </c>
      <c r="U416" s="32">
        <f t="shared" si="217"/>
        <v>0</v>
      </c>
      <c r="V416" s="32">
        <f t="shared" si="217"/>
        <v>0</v>
      </c>
      <c r="W416" s="32">
        <f t="shared" si="217"/>
        <v>0</v>
      </c>
      <c r="X416" s="32">
        <f t="shared" si="217"/>
        <v>0</v>
      </c>
      <c r="Y416" s="32">
        <f t="shared" si="217"/>
        <v>0</v>
      </c>
      <c r="Z416" s="32">
        <f t="shared" si="217"/>
        <v>0</v>
      </c>
      <c r="AA416" s="32">
        <f t="shared" si="217"/>
        <v>0</v>
      </c>
      <c r="AB416" s="32">
        <f t="shared" si="217"/>
        <v>0</v>
      </c>
      <c r="AC416" s="32">
        <f t="shared" si="217"/>
        <v>0</v>
      </c>
      <c r="AD416" s="32">
        <f t="shared" si="217"/>
        <v>0</v>
      </c>
      <c r="AE416" s="32">
        <f t="shared" si="217"/>
        <v>0</v>
      </c>
      <c r="AF416" s="32">
        <f t="shared" si="217"/>
        <v>0</v>
      </c>
      <c r="AG416" s="32">
        <f t="shared" si="217"/>
        <v>0</v>
      </c>
      <c r="AH416" s="32">
        <f t="shared" si="217"/>
        <v>0</v>
      </c>
      <c r="AI416" s="32">
        <f t="shared" si="217"/>
        <v>0</v>
      </c>
      <c r="AJ416" s="32">
        <f t="shared" si="217"/>
        <v>0</v>
      </c>
      <c r="AK416" s="32">
        <f t="shared" si="217"/>
        <v>0</v>
      </c>
      <c r="AL416" s="32">
        <f t="shared" si="217"/>
        <v>0</v>
      </c>
      <c r="AM416" s="32">
        <f t="shared" si="217"/>
        <v>0</v>
      </c>
      <c r="AN416" s="32">
        <f t="shared" si="217"/>
        <v>0</v>
      </c>
      <c r="AO416" s="32">
        <f t="shared" si="217"/>
        <v>0</v>
      </c>
      <c r="AP416" s="42"/>
    </row>
    <row r="417" spans="2:42" x14ac:dyDescent="0.2">
      <c r="B417" s="196"/>
      <c r="C417" s="232"/>
      <c r="D417" s="237"/>
      <c r="E417" s="197" t="s">
        <v>23</v>
      </c>
      <c r="F417" s="47" t="s">
        <v>24</v>
      </c>
      <c r="G417" s="41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>
        <v>37</v>
      </c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42"/>
    </row>
    <row r="418" spans="2:42" s="181" customFormat="1" x14ac:dyDescent="0.2">
      <c r="B418" s="198"/>
      <c r="C418" s="232"/>
      <c r="D418" s="237"/>
      <c r="E418" s="176"/>
      <c r="F418" s="48" t="s">
        <v>25</v>
      </c>
      <c r="G418" s="183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>
        <v>37</v>
      </c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79">
        <f t="shared" ref="AP418" si="218">SUM(H418:AO418)</f>
        <v>37</v>
      </c>
    </row>
    <row r="419" spans="2:42" x14ac:dyDescent="0.2">
      <c r="B419" s="196"/>
      <c r="C419" s="232"/>
      <c r="D419" s="237"/>
      <c r="E419" s="197" t="s">
        <v>26</v>
      </c>
      <c r="F419" s="39" t="s">
        <v>27</v>
      </c>
      <c r="G419" s="41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42"/>
    </row>
    <row r="420" spans="2:42" x14ac:dyDescent="0.2">
      <c r="B420" s="196"/>
      <c r="C420" s="232"/>
      <c r="D420" s="237"/>
      <c r="E420" s="197"/>
      <c r="F420" s="39" t="s">
        <v>28</v>
      </c>
      <c r="G420" s="41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42"/>
    </row>
    <row r="421" spans="2:42" x14ac:dyDescent="0.2">
      <c r="B421" s="196"/>
      <c r="C421" s="225"/>
      <c r="D421" s="238"/>
      <c r="E421" s="197"/>
      <c r="F421" s="49" t="s">
        <v>29</v>
      </c>
      <c r="G421" s="41"/>
      <c r="H421" s="32">
        <f>H416+H417-H418+H419-H420</f>
        <v>0</v>
      </c>
      <c r="I421" s="32">
        <f t="shared" ref="I421:AN421" si="219">I416+I417-I418+I419-I420</f>
        <v>0</v>
      </c>
      <c r="J421" s="32">
        <f t="shared" si="219"/>
        <v>0</v>
      </c>
      <c r="K421" s="32">
        <f t="shared" si="219"/>
        <v>0</v>
      </c>
      <c r="L421" s="32">
        <f t="shared" si="219"/>
        <v>0</v>
      </c>
      <c r="M421" s="32">
        <f t="shared" si="219"/>
        <v>0</v>
      </c>
      <c r="N421" s="32">
        <f t="shared" si="219"/>
        <v>0</v>
      </c>
      <c r="O421" s="32">
        <f t="shared" si="219"/>
        <v>0</v>
      </c>
      <c r="P421" s="32">
        <f t="shared" si="219"/>
        <v>0</v>
      </c>
      <c r="Q421" s="32">
        <f t="shared" si="219"/>
        <v>0</v>
      </c>
      <c r="R421" s="32">
        <f t="shared" si="219"/>
        <v>0</v>
      </c>
      <c r="S421" s="32">
        <f t="shared" si="219"/>
        <v>0</v>
      </c>
      <c r="T421" s="32">
        <f t="shared" si="219"/>
        <v>0</v>
      </c>
      <c r="U421" s="32">
        <f t="shared" si="219"/>
        <v>0</v>
      </c>
      <c r="V421" s="32">
        <f t="shared" si="219"/>
        <v>0</v>
      </c>
      <c r="W421" s="32">
        <f t="shared" si="219"/>
        <v>0</v>
      </c>
      <c r="X421" s="32">
        <f t="shared" si="219"/>
        <v>0</v>
      </c>
      <c r="Y421" s="32">
        <f t="shared" si="219"/>
        <v>0</v>
      </c>
      <c r="Z421" s="32">
        <f t="shared" si="219"/>
        <v>0</v>
      </c>
      <c r="AA421" s="32">
        <f t="shared" si="219"/>
        <v>0</v>
      </c>
      <c r="AB421" s="32">
        <f t="shared" si="219"/>
        <v>0</v>
      </c>
      <c r="AC421" s="32">
        <f t="shared" si="219"/>
        <v>0</v>
      </c>
      <c r="AD421" s="32">
        <f t="shared" si="219"/>
        <v>0</v>
      </c>
      <c r="AE421" s="32">
        <f t="shared" si="219"/>
        <v>0</v>
      </c>
      <c r="AF421" s="32">
        <f t="shared" si="219"/>
        <v>0</v>
      </c>
      <c r="AG421" s="32">
        <f t="shared" si="219"/>
        <v>0</v>
      </c>
      <c r="AH421" s="32">
        <f t="shared" si="219"/>
        <v>0</v>
      </c>
      <c r="AI421" s="32">
        <f t="shared" si="219"/>
        <v>0</v>
      </c>
      <c r="AJ421" s="32">
        <f t="shared" si="219"/>
        <v>0</v>
      </c>
      <c r="AK421" s="32">
        <f t="shared" si="219"/>
        <v>0</v>
      </c>
      <c r="AL421" s="32">
        <f t="shared" si="219"/>
        <v>0</v>
      </c>
      <c r="AM421" s="32">
        <f t="shared" si="219"/>
        <v>0</v>
      </c>
      <c r="AN421" s="32">
        <f t="shared" si="219"/>
        <v>0</v>
      </c>
      <c r="AO421" s="32"/>
      <c r="AP421" s="42">
        <f>AO416</f>
        <v>0</v>
      </c>
    </row>
    <row r="422" spans="2:42" x14ac:dyDescent="0.2">
      <c r="B422" s="233"/>
      <c r="C422" s="224" t="s">
        <v>160</v>
      </c>
      <c r="D422" s="236" t="s">
        <v>161</v>
      </c>
      <c r="E422" s="16"/>
      <c r="F422" s="39" t="s">
        <v>22</v>
      </c>
      <c r="G422" s="41"/>
      <c r="H422" s="32">
        <v>53</v>
      </c>
      <c r="I422" s="32">
        <f t="shared" ref="I422:AJ422" si="220">H427</f>
        <v>53</v>
      </c>
      <c r="J422" s="32">
        <f t="shared" si="220"/>
        <v>53</v>
      </c>
      <c r="K422" s="32">
        <f t="shared" si="220"/>
        <v>53</v>
      </c>
      <c r="L422" s="32">
        <f t="shared" si="220"/>
        <v>53</v>
      </c>
      <c r="M422" s="32">
        <f t="shared" si="220"/>
        <v>53</v>
      </c>
      <c r="N422" s="32">
        <f t="shared" si="220"/>
        <v>53</v>
      </c>
      <c r="O422" s="32">
        <f t="shared" si="220"/>
        <v>53</v>
      </c>
      <c r="P422" s="32">
        <f t="shared" si="220"/>
        <v>53</v>
      </c>
      <c r="Q422" s="32">
        <f t="shared" si="220"/>
        <v>53</v>
      </c>
      <c r="R422" s="32">
        <f t="shared" si="220"/>
        <v>53</v>
      </c>
      <c r="S422" s="32">
        <f t="shared" si="220"/>
        <v>53</v>
      </c>
      <c r="T422" s="32">
        <f t="shared" si="220"/>
        <v>53</v>
      </c>
      <c r="U422" s="32">
        <f t="shared" si="220"/>
        <v>53</v>
      </c>
      <c r="V422" s="32">
        <f t="shared" si="220"/>
        <v>53</v>
      </c>
      <c r="W422" s="32">
        <f t="shared" si="220"/>
        <v>53</v>
      </c>
      <c r="X422" s="32">
        <f t="shared" si="220"/>
        <v>53</v>
      </c>
      <c r="Y422" s="32">
        <f t="shared" si="220"/>
        <v>53</v>
      </c>
      <c r="Z422" s="32">
        <f t="shared" si="220"/>
        <v>53</v>
      </c>
      <c r="AA422" s="32">
        <f t="shared" si="220"/>
        <v>53</v>
      </c>
      <c r="AB422" s="32">
        <f t="shared" si="220"/>
        <v>53</v>
      </c>
      <c r="AC422" s="32">
        <f t="shared" si="220"/>
        <v>53</v>
      </c>
      <c r="AD422" s="32">
        <f t="shared" si="220"/>
        <v>53</v>
      </c>
      <c r="AE422" s="32">
        <f t="shared" si="220"/>
        <v>53</v>
      </c>
      <c r="AF422" s="32">
        <f t="shared" si="220"/>
        <v>53</v>
      </c>
      <c r="AG422" s="32">
        <f t="shared" si="220"/>
        <v>53</v>
      </c>
      <c r="AH422" s="32">
        <f t="shared" si="220"/>
        <v>53</v>
      </c>
      <c r="AI422" s="32">
        <f t="shared" si="220"/>
        <v>53</v>
      </c>
      <c r="AJ422" s="32">
        <f t="shared" si="220"/>
        <v>53</v>
      </c>
      <c r="AK422" s="32">
        <f>AJ427</f>
        <v>53</v>
      </c>
      <c r="AL422" s="32">
        <f>AK427</f>
        <v>53</v>
      </c>
      <c r="AM422" s="32">
        <f t="shared" ref="AM422:AO422" si="221">AL427</f>
        <v>53</v>
      </c>
      <c r="AN422" s="32">
        <f t="shared" si="221"/>
        <v>53</v>
      </c>
      <c r="AO422" s="32">
        <f t="shared" si="221"/>
        <v>53</v>
      </c>
      <c r="AP422" s="45"/>
    </row>
    <row r="423" spans="2:42" x14ac:dyDescent="0.2">
      <c r="B423" s="234"/>
      <c r="C423" s="224"/>
      <c r="D423" s="237"/>
      <c r="E423" s="174" t="s">
        <v>23</v>
      </c>
      <c r="F423" s="47" t="s">
        <v>24</v>
      </c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>SUM(H423:AO423)</f>
        <v>0</v>
      </c>
    </row>
    <row r="424" spans="2:42" s="181" customFormat="1" x14ac:dyDescent="0.2">
      <c r="B424" s="234"/>
      <c r="C424" s="232"/>
      <c r="D424" s="237"/>
      <c r="E424" s="176"/>
      <c r="F424" s="48" t="s">
        <v>25</v>
      </c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7"/>
      <c r="T424" s="177"/>
      <c r="U424" s="182"/>
      <c r="V424" s="178"/>
      <c r="W424" s="178"/>
      <c r="X424" s="178"/>
      <c r="Y424" s="178"/>
      <c r="Z424" s="178"/>
      <c r="AA424" s="178"/>
      <c r="AB424" s="178"/>
      <c r="AC424" s="178"/>
      <c r="AD424" s="182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9">
        <f t="shared" ref="AP424:AP426" si="222">SUM(H424:AO424)</f>
        <v>0</v>
      </c>
    </row>
    <row r="425" spans="2:42" x14ac:dyDescent="0.2">
      <c r="B425" s="234"/>
      <c r="C425" s="225"/>
      <c r="D425" s="237"/>
      <c r="E425" s="174" t="s">
        <v>26</v>
      </c>
      <c r="F425" s="39" t="s">
        <v>27</v>
      </c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5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22"/>
        <v>0</v>
      </c>
    </row>
    <row r="426" spans="2:42" x14ac:dyDescent="0.2">
      <c r="B426" s="234"/>
      <c r="C426" s="225"/>
      <c r="D426" s="237"/>
      <c r="E426" s="174"/>
      <c r="F426" s="39" t="s">
        <v>28</v>
      </c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34"/>
      <c r="U426" s="36"/>
      <c r="V426" s="34"/>
      <c r="W426" s="34"/>
      <c r="X426" s="34"/>
      <c r="Y426" s="34"/>
      <c r="Z426" s="34"/>
      <c r="AA426" s="34"/>
      <c r="AB426" s="34"/>
      <c r="AC426" s="34"/>
      <c r="AD426" s="36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7">
        <f t="shared" si="222"/>
        <v>0</v>
      </c>
    </row>
    <row r="427" spans="2:42" x14ac:dyDescent="0.2">
      <c r="B427" s="235"/>
      <c r="C427" s="225"/>
      <c r="D427" s="238"/>
      <c r="E427" s="173"/>
      <c r="F427" s="49" t="s">
        <v>29</v>
      </c>
      <c r="G427" s="41"/>
      <c r="H427" s="32">
        <f t="shared" ref="H427:AN427" si="223">H422+H423-H424+H425-H426</f>
        <v>53</v>
      </c>
      <c r="I427" s="32">
        <f t="shared" si="223"/>
        <v>53</v>
      </c>
      <c r="J427" s="32">
        <f t="shared" si="223"/>
        <v>53</v>
      </c>
      <c r="K427" s="32">
        <f t="shared" si="223"/>
        <v>53</v>
      </c>
      <c r="L427" s="32">
        <f t="shared" si="223"/>
        <v>53</v>
      </c>
      <c r="M427" s="32">
        <f t="shared" si="223"/>
        <v>53</v>
      </c>
      <c r="N427" s="32">
        <f t="shared" si="223"/>
        <v>53</v>
      </c>
      <c r="O427" s="32">
        <f t="shared" si="223"/>
        <v>53</v>
      </c>
      <c r="P427" s="32">
        <f t="shared" si="223"/>
        <v>53</v>
      </c>
      <c r="Q427" s="32">
        <f t="shared" si="223"/>
        <v>53</v>
      </c>
      <c r="R427" s="32">
        <f t="shared" si="223"/>
        <v>53</v>
      </c>
      <c r="S427" s="32">
        <f t="shared" si="223"/>
        <v>53</v>
      </c>
      <c r="T427" s="32">
        <f t="shared" si="223"/>
        <v>53</v>
      </c>
      <c r="U427" s="32">
        <f t="shared" si="223"/>
        <v>53</v>
      </c>
      <c r="V427" s="32">
        <f t="shared" si="223"/>
        <v>53</v>
      </c>
      <c r="W427" s="32">
        <f t="shared" si="223"/>
        <v>53</v>
      </c>
      <c r="X427" s="32">
        <f t="shared" si="223"/>
        <v>53</v>
      </c>
      <c r="Y427" s="32">
        <f t="shared" si="223"/>
        <v>53</v>
      </c>
      <c r="Z427" s="32">
        <f t="shared" si="223"/>
        <v>53</v>
      </c>
      <c r="AA427" s="32">
        <f t="shared" si="223"/>
        <v>53</v>
      </c>
      <c r="AB427" s="32">
        <f t="shared" si="223"/>
        <v>53</v>
      </c>
      <c r="AC427" s="32">
        <f t="shared" si="223"/>
        <v>53</v>
      </c>
      <c r="AD427" s="32">
        <f t="shared" si="223"/>
        <v>53</v>
      </c>
      <c r="AE427" s="32">
        <f t="shared" si="223"/>
        <v>53</v>
      </c>
      <c r="AF427" s="32">
        <f t="shared" si="223"/>
        <v>53</v>
      </c>
      <c r="AG427" s="32">
        <f t="shared" si="223"/>
        <v>53</v>
      </c>
      <c r="AH427" s="32">
        <f t="shared" si="223"/>
        <v>53</v>
      </c>
      <c r="AI427" s="32">
        <f t="shared" si="223"/>
        <v>53</v>
      </c>
      <c r="AJ427" s="32">
        <f t="shared" si="223"/>
        <v>53</v>
      </c>
      <c r="AK427" s="32">
        <f t="shared" si="223"/>
        <v>53</v>
      </c>
      <c r="AL427" s="32">
        <f t="shared" si="223"/>
        <v>53</v>
      </c>
      <c r="AM427" s="32">
        <f t="shared" si="223"/>
        <v>53</v>
      </c>
      <c r="AN427" s="32">
        <f t="shared" si="223"/>
        <v>53</v>
      </c>
      <c r="AO427" s="32"/>
      <c r="AP427" s="42">
        <f>AO422</f>
        <v>53</v>
      </c>
    </row>
    <row r="428" spans="2:42" x14ac:dyDescent="0.2">
      <c r="B428" s="224"/>
      <c r="C428" s="224" t="s">
        <v>162</v>
      </c>
      <c r="D428" s="224" t="s">
        <v>163</v>
      </c>
      <c r="E428" s="54"/>
      <c r="F428" s="168" t="s">
        <v>22</v>
      </c>
      <c r="G428" s="41"/>
      <c r="H428" s="32">
        <f>G433</f>
        <v>0</v>
      </c>
      <c r="I428" s="32">
        <f t="shared" ref="I428:AJ428" si="224">H433</f>
        <v>0</v>
      </c>
      <c r="J428" s="32">
        <f t="shared" si="224"/>
        <v>0</v>
      </c>
      <c r="K428" s="32">
        <f t="shared" si="224"/>
        <v>0</v>
      </c>
      <c r="L428" s="32">
        <f t="shared" si="224"/>
        <v>0</v>
      </c>
      <c r="M428" s="32">
        <f t="shared" si="224"/>
        <v>0</v>
      </c>
      <c r="N428" s="32">
        <f t="shared" si="224"/>
        <v>0</v>
      </c>
      <c r="O428" s="32">
        <f t="shared" si="224"/>
        <v>0</v>
      </c>
      <c r="P428" s="32">
        <f t="shared" si="224"/>
        <v>0</v>
      </c>
      <c r="Q428" s="32">
        <f t="shared" si="224"/>
        <v>0</v>
      </c>
      <c r="R428" s="32">
        <f t="shared" si="224"/>
        <v>0</v>
      </c>
      <c r="S428" s="32">
        <f t="shared" si="224"/>
        <v>0</v>
      </c>
      <c r="T428" s="32">
        <f t="shared" si="224"/>
        <v>0</v>
      </c>
      <c r="U428" s="32">
        <f t="shared" si="224"/>
        <v>0</v>
      </c>
      <c r="V428" s="32">
        <f t="shared" si="224"/>
        <v>0</v>
      </c>
      <c r="W428" s="32">
        <f t="shared" si="224"/>
        <v>0</v>
      </c>
      <c r="X428" s="32">
        <f t="shared" si="224"/>
        <v>0</v>
      </c>
      <c r="Y428" s="32">
        <f t="shared" si="224"/>
        <v>0</v>
      </c>
      <c r="Z428" s="32">
        <f t="shared" si="224"/>
        <v>0</v>
      </c>
      <c r="AA428" s="32">
        <f t="shared" si="224"/>
        <v>0</v>
      </c>
      <c r="AB428" s="32">
        <f t="shared" si="224"/>
        <v>0</v>
      </c>
      <c r="AC428" s="32">
        <f t="shared" si="224"/>
        <v>0</v>
      </c>
      <c r="AD428" s="32">
        <f t="shared" si="224"/>
        <v>0</v>
      </c>
      <c r="AE428" s="32">
        <f t="shared" si="224"/>
        <v>0</v>
      </c>
      <c r="AF428" s="32">
        <f t="shared" si="224"/>
        <v>0</v>
      </c>
      <c r="AG428" s="32">
        <f t="shared" si="224"/>
        <v>0</v>
      </c>
      <c r="AH428" s="32">
        <f t="shared" si="224"/>
        <v>0</v>
      </c>
      <c r="AI428" s="32">
        <f t="shared" si="224"/>
        <v>0</v>
      </c>
      <c r="AJ428" s="32">
        <f t="shared" si="224"/>
        <v>0</v>
      </c>
      <c r="AK428" s="32">
        <f>AJ433</f>
        <v>0</v>
      </c>
      <c r="AL428" s="32">
        <f>AK433</f>
        <v>0</v>
      </c>
      <c r="AM428" s="32">
        <f t="shared" ref="AM428:AO428" si="225">AL433</f>
        <v>0</v>
      </c>
      <c r="AN428" s="32">
        <f t="shared" si="225"/>
        <v>0</v>
      </c>
      <c r="AO428" s="32">
        <f t="shared" si="225"/>
        <v>0</v>
      </c>
      <c r="AP428" s="45"/>
    </row>
    <row r="429" spans="2:42" x14ac:dyDescent="0.2">
      <c r="B429" s="232"/>
      <c r="C429" s="232"/>
      <c r="D429" s="232"/>
      <c r="E429" s="54" t="s">
        <v>23</v>
      </c>
      <c r="F429" s="33" t="s">
        <v>24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2"/>
      <c r="C430" s="232"/>
      <c r="D430" s="232"/>
      <c r="E430" s="54"/>
      <c r="F430" s="38" t="s">
        <v>25</v>
      </c>
      <c r="G430" s="34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4"/>
      <c r="AP430" s="37">
        <f>SUM(H430:AO430)</f>
        <v>0</v>
      </c>
    </row>
    <row r="431" spans="2:42" x14ac:dyDescent="0.2">
      <c r="B431" s="232"/>
      <c r="C431" s="232"/>
      <c r="D431" s="232"/>
      <c r="E431" s="54" t="s">
        <v>26</v>
      </c>
      <c r="F431" s="39" t="s">
        <v>27</v>
      </c>
      <c r="G431" s="34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4"/>
      <c r="AP431" s="37">
        <f>SUM(H431:AO431)</f>
        <v>0</v>
      </c>
    </row>
    <row r="432" spans="2:42" x14ac:dyDescent="0.2">
      <c r="B432" s="232"/>
      <c r="C432" s="232"/>
      <c r="D432" s="232"/>
      <c r="E432" s="54"/>
      <c r="F432" s="39" t="s">
        <v>28</v>
      </c>
      <c r="G432" s="34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4"/>
      <c r="AP432" s="37">
        <f>SUM(H432:AO432)</f>
        <v>0</v>
      </c>
    </row>
    <row r="433" spans="2:42" x14ac:dyDescent="0.2">
      <c r="B433" s="225"/>
      <c r="C433" s="225"/>
      <c r="D433" s="225"/>
      <c r="E433" s="54"/>
      <c r="F433" s="40" t="s">
        <v>29</v>
      </c>
      <c r="G433" s="41"/>
      <c r="H433" s="32">
        <f t="shared" ref="H433" si="226">H428+H429-H430+H431-H432</f>
        <v>0</v>
      </c>
      <c r="I433" s="32">
        <f t="shared" ref="I433:AK433" si="227">I428+I429-I430+I431</f>
        <v>0</v>
      </c>
      <c r="J433" s="32">
        <f t="shared" si="227"/>
        <v>0</v>
      </c>
      <c r="K433" s="32">
        <f t="shared" si="227"/>
        <v>0</v>
      </c>
      <c r="L433" s="32">
        <f t="shared" si="227"/>
        <v>0</v>
      </c>
      <c r="M433" s="32">
        <f t="shared" si="227"/>
        <v>0</v>
      </c>
      <c r="N433" s="32">
        <f t="shared" si="227"/>
        <v>0</v>
      </c>
      <c r="O433" s="32">
        <f t="shared" si="227"/>
        <v>0</v>
      </c>
      <c r="P433" s="32">
        <f t="shared" si="227"/>
        <v>0</v>
      </c>
      <c r="Q433" s="32">
        <f t="shared" si="227"/>
        <v>0</v>
      </c>
      <c r="R433" s="32">
        <f t="shared" si="227"/>
        <v>0</v>
      </c>
      <c r="S433" s="32">
        <f t="shared" si="227"/>
        <v>0</v>
      </c>
      <c r="T433" s="32">
        <f t="shared" si="227"/>
        <v>0</v>
      </c>
      <c r="U433" s="32">
        <f t="shared" si="227"/>
        <v>0</v>
      </c>
      <c r="V433" s="32">
        <f t="shared" si="227"/>
        <v>0</v>
      </c>
      <c r="W433" s="32">
        <f t="shared" si="227"/>
        <v>0</v>
      </c>
      <c r="X433" s="32">
        <f t="shared" si="227"/>
        <v>0</v>
      </c>
      <c r="Y433" s="32">
        <f t="shared" si="227"/>
        <v>0</v>
      </c>
      <c r="Z433" s="32">
        <f t="shared" si="227"/>
        <v>0</v>
      </c>
      <c r="AA433" s="32">
        <f t="shared" si="227"/>
        <v>0</v>
      </c>
      <c r="AB433" s="32">
        <f t="shared" si="227"/>
        <v>0</v>
      </c>
      <c r="AC433" s="32">
        <f t="shared" si="227"/>
        <v>0</v>
      </c>
      <c r="AD433" s="32">
        <f t="shared" si="227"/>
        <v>0</v>
      </c>
      <c r="AE433" s="32">
        <f t="shared" si="227"/>
        <v>0</v>
      </c>
      <c r="AF433" s="32">
        <f t="shared" si="227"/>
        <v>0</v>
      </c>
      <c r="AG433" s="32">
        <f t="shared" si="227"/>
        <v>0</v>
      </c>
      <c r="AH433" s="32">
        <f t="shared" si="227"/>
        <v>0</v>
      </c>
      <c r="AI433" s="32">
        <f t="shared" si="227"/>
        <v>0</v>
      </c>
      <c r="AJ433" s="32">
        <f t="shared" si="227"/>
        <v>0</v>
      </c>
      <c r="AK433" s="32">
        <f t="shared" si="227"/>
        <v>0</v>
      </c>
      <c r="AL433" s="32">
        <f t="shared" ref="AL433:AN433" si="228">AL428+AL429-AL430+AL431-AL432</f>
        <v>0</v>
      </c>
      <c r="AM433" s="32">
        <f t="shared" si="228"/>
        <v>0</v>
      </c>
      <c r="AN433" s="32">
        <f t="shared" si="228"/>
        <v>0</v>
      </c>
      <c r="AO433" s="32"/>
      <c r="AP433" s="42">
        <f>AO428</f>
        <v>0</v>
      </c>
    </row>
    <row r="434" spans="2:42" x14ac:dyDescent="0.2">
      <c r="B434" s="224"/>
      <c r="C434" s="236" t="s">
        <v>164</v>
      </c>
      <c r="D434" s="236" t="s">
        <v>165</v>
      </c>
      <c r="E434" s="16"/>
      <c r="F434" s="168" t="s">
        <v>22</v>
      </c>
      <c r="G434" s="41"/>
      <c r="H434" s="32">
        <v>0</v>
      </c>
      <c r="I434" s="32">
        <f t="shared" ref="I434:AJ434" si="229">H439</f>
        <v>0</v>
      </c>
      <c r="J434" s="32">
        <f t="shared" si="229"/>
        <v>0</v>
      </c>
      <c r="K434" s="32">
        <f t="shared" si="229"/>
        <v>0</v>
      </c>
      <c r="L434" s="32">
        <f t="shared" si="229"/>
        <v>0</v>
      </c>
      <c r="M434" s="32">
        <f t="shared" si="229"/>
        <v>0</v>
      </c>
      <c r="N434" s="32">
        <f t="shared" si="229"/>
        <v>0</v>
      </c>
      <c r="O434" s="32">
        <f t="shared" si="229"/>
        <v>0</v>
      </c>
      <c r="P434" s="32">
        <f t="shared" si="229"/>
        <v>0</v>
      </c>
      <c r="Q434" s="32">
        <f t="shared" si="229"/>
        <v>0</v>
      </c>
      <c r="R434" s="32">
        <f t="shared" si="229"/>
        <v>0</v>
      </c>
      <c r="S434" s="32">
        <f t="shared" si="229"/>
        <v>0</v>
      </c>
      <c r="T434" s="32">
        <f t="shared" si="229"/>
        <v>0</v>
      </c>
      <c r="U434" s="32">
        <f t="shared" si="229"/>
        <v>0</v>
      </c>
      <c r="V434" s="32">
        <f t="shared" si="229"/>
        <v>0</v>
      </c>
      <c r="W434" s="32">
        <f t="shared" si="229"/>
        <v>0</v>
      </c>
      <c r="X434" s="32">
        <f t="shared" si="229"/>
        <v>0</v>
      </c>
      <c r="Y434" s="32">
        <f t="shared" si="229"/>
        <v>0</v>
      </c>
      <c r="Z434" s="32">
        <f t="shared" si="229"/>
        <v>0</v>
      </c>
      <c r="AA434" s="32">
        <f t="shared" si="229"/>
        <v>0</v>
      </c>
      <c r="AB434" s="32">
        <f t="shared" si="229"/>
        <v>0</v>
      </c>
      <c r="AC434" s="32">
        <f t="shared" si="229"/>
        <v>0</v>
      </c>
      <c r="AD434" s="32">
        <f t="shared" si="229"/>
        <v>0</v>
      </c>
      <c r="AE434" s="32">
        <f t="shared" si="229"/>
        <v>0</v>
      </c>
      <c r="AF434" s="32">
        <f t="shared" si="229"/>
        <v>0</v>
      </c>
      <c r="AG434" s="32">
        <f t="shared" si="229"/>
        <v>0</v>
      </c>
      <c r="AH434" s="32">
        <f t="shared" si="229"/>
        <v>0</v>
      </c>
      <c r="AI434" s="32">
        <f t="shared" si="229"/>
        <v>0</v>
      </c>
      <c r="AJ434" s="32">
        <f t="shared" si="229"/>
        <v>0</v>
      </c>
      <c r="AK434" s="32">
        <f>AJ439</f>
        <v>0</v>
      </c>
      <c r="AL434" s="32">
        <f>AK439</f>
        <v>0</v>
      </c>
      <c r="AM434" s="32">
        <f t="shared" ref="AM434:AO434" si="230">AL439</f>
        <v>0</v>
      </c>
      <c r="AN434" s="32">
        <f t="shared" si="230"/>
        <v>0</v>
      </c>
      <c r="AO434" s="32">
        <f t="shared" si="230"/>
        <v>0</v>
      </c>
      <c r="AP434" s="45"/>
    </row>
    <row r="435" spans="2:42" x14ac:dyDescent="0.2">
      <c r="B435" s="224"/>
      <c r="C435" s="237"/>
      <c r="D435" s="237"/>
      <c r="E435" s="174" t="s">
        <v>23</v>
      </c>
      <c r="F435" s="33" t="s">
        <v>24</v>
      </c>
      <c r="G435" s="41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x14ac:dyDescent="0.2">
      <c r="B436" s="232"/>
      <c r="C436" s="237"/>
      <c r="D436" s="237"/>
      <c r="E436" s="174"/>
      <c r="F436" s="38" t="s">
        <v>25</v>
      </c>
      <c r="G436" s="41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31">SUM(H436:AO436)</f>
        <v>0</v>
      </c>
    </row>
    <row r="437" spans="2:42" x14ac:dyDescent="0.2">
      <c r="B437" s="225"/>
      <c r="C437" s="237"/>
      <c r="D437" s="237"/>
      <c r="E437" s="174" t="s">
        <v>26</v>
      </c>
      <c r="F437" s="39" t="s">
        <v>27</v>
      </c>
      <c r="G437" s="41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31"/>
        <v>0</v>
      </c>
    </row>
    <row r="438" spans="2:42" x14ac:dyDescent="0.2">
      <c r="B438" s="225"/>
      <c r="C438" s="237"/>
      <c r="D438" s="237"/>
      <c r="E438" s="174"/>
      <c r="F438" s="39" t="s">
        <v>28</v>
      </c>
      <c r="G438" s="41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31"/>
        <v>0</v>
      </c>
    </row>
    <row r="439" spans="2:42" x14ac:dyDescent="0.2">
      <c r="B439" s="225"/>
      <c r="C439" s="238"/>
      <c r="D439" s="238"/>
      <c r="E439" s="173"/>
      <c r="F439" s="40" t="s">
        <v>29</v>
      </c>
      <c r="G439" s="41"/>
      <c r="H439" s="32">
        <f t="shared" ref="H439:AN439" si="232">H434+H435-H436+H437-H438</f>
        <v>0</v>
      </c>
      <c r="I439" s="32">
        <f t="shared" si="232"/>
        <v>0</v>
      </c>
      <c r="J439" s="32">
        <f t="shared" si="232"/>
        <v>0</v>
      </c>
      <c r="K439" s="32">
        <f t="shared" si="232"/>
        <v>0</v>
      </c>
      <c r="L439" s="32">
        <f t="shared" si="232"/>
        <v>0</v>
      </c>
      <c r="M439" s="32">
        <f t="shared" si="232"/>
        <v>0</v>
      </c>
      <c r="N439" s="32">
        <f t="shared" si="232"/>
        <v>0</v>
      </c>
      <c r="O439" s="32">
        <f t="shared" si="232"/>
        <v>0</v>
      </c>
      <c r="P439" s="32">
        <f t="shared" si="232"/>
        <v>0</v>
      </c>
      <c r="Q439" s="32">
        <f t="shared" si="232"/>
        <v>0</v>
      </c>
      <c r="R439" s="32">
        <f t="shared" si="232"/>
        <v>0</v>
      </c>
      <c r="S439" s="32">
        <f t="shared" si="232"/>
        <v>0</v>
      </c>
      <c r="T439" s="32">
        <f t="shared" si="232"/>
        <v>0</v>
      </c>
      <c r="U439" s="32">
        <f t="shared" si="232"/>
        <v>0</v>
      </c>
      <c r="V439" s="32">
        <f t="shared" si="232"/>
        <v>0</v>
      </c>
      <c r="W439" s="32">
        <f t="shared" si="232"/>
        <v>0</v>
      </c>
      <c r="X439" s="32">
        <f t="shared" si="232"/>
        <v>0</v>
      </c>
      <c r="Y439" s="32">
        <f t="shared" si="232"/>
        <v>0</v>
      </c>
      <c r="Z439" s="32">
        <f t="shared" si="232"/>
        <v>0</v>
      </c>
      <c r="AA439" s="32">
        <f t="shared" si="232"/>
        <v>0</v>
      </c>
      <c r="AB439" s="32">
        <f t="shared" si="232"/>
        <v>0</v>
      </c>
      <c r="AC439" s="32">
        <f t="shared" si="232"/>
        <v>0</v>
      </c>
      <c r="AD439" s="32">
        <f t="shared" si="232"/>
        <v>0</v>
      </c>
      <c r="AE439" s="32">
        <f t="shared" si="232"/>
        <v>0</v>
      </c>
      <c r="AF439" s="32">
        <f t="shared" si="232"/>
        <v>0</v>
      </c>
      <c r="AG439" s="32">
        <f t="shared" si="232"/>
        <v>0</v>
      </c>
      <c r="AH439" s="32">
        <f t="shared" si="232"/>
        <v>0</v>
      </c>
      <c r="AI439" s="32">
        <f t="shared" si="232"/>
        <v>0</v>
      </c>
      <c r="AJ439" s="32">
        <f t="shared" si="232"/>
        <v>0</v>
      </c>
      <c r="AK439" s="32">
        <f t="shared" si="232"/>
        <v>0</v>
      </c>
      <c r="AL439" s="32">
        <f t="shared" si="232"/>
        <v>0</v>
      </c>
      <c r="AM439" s="32">
        <f t="shared" si="232"/>
        <v>0</v>
      </c>
      <c r="AN439" s="32">
        <f t="shared" si="232"/>
        <v>0</v>
      </c>
      <c r="AO439" s="32"/>
      <c r="AP439" s="42">
        <f>AO434</f>
        <v>0</v>
      </c>
    </row>
    <row r="440" spans="2:42" x14ac:dyDescent="0.2">
      <c r="B440" s="224"/>
      <c r="C440" s="224" t="s">
        <v>166</v>
      </c>
      <c r="D440" s="224" t="s">
        <v>167</v>
      </c>
      <c r="E440" s="16"/>
      <c r="F440" s="168" t="s">
        <v>22</v>
      </c>
      <c r="G440" s="41"/>
      <c r="H440" s="20">
        <v>5</v>
      </c>
      <c r="I440" s="20">
        <f t="shared" ref="I440:AJ440" si="233">H446</f>
        <v>5</v>
      </c>
      <c r="J440" s="20">
        <f t="shared" si="233"/>
        <v>5</v>
      </c>
      <c r="K440" s="20">
        <f t="shared" si="233"/>
        <v>5</v>
      </c>
      <c r="L440" s="20">
        <f t="shared" si="233"/>
        <v>5</v>
      </c>
      <c r="M440" s="20">
        <f t="shared" si="233"/>
        <v>5</v>
      </c>
      <c r="N440" s="20">
        <f t="shared" si="233"/>
        <v>5</v>
      </c>
      <c r="O440" s="20">
        <f t="shared" si="233"/>
        <v>5</v>
      </c>
      <c r="P440" s="20">
        <f t="shared" si="233"/>
        <v>5</v>
      </c>
      <c r="Q440" s="20">
        <f t="shared" si="233"/>
        <v>5</v>
      </c>
      <c r="R440" s="20">
        <f t="shared" si="233"/>
        <v>5</v>
      </c>
      <c r="S440" s="20">
        <f t="shared" si="233"/>
        <v>5</v>
      </c>
      <c r="T440" s="20">
        <f t="shared" si="233"/>
        <v>5</v>
      </c>
      <c r="U440" s="20">
        <f t="shared" si="233"/>
        <v>5</v>
      </c>
      <c r="V440" s="20">
        <f t="shared" si="233"/>
        <v>31</v>
      </c>
      <c r="W440" s="20">
        <f t="shared" si="233"/>
        <v>31</v>
      </c>
      <c r="X440" s="20">
        <f t="shared" si="233"/>
        <v>31</v>
      </c>
      <c r="Y440" s="20">
        <f t="shared" si="233"/>
        <v>31</v>
      </c>
      <c r="Z440" s="20">
        <f t="shared" si="233"/>
        <v>31</v>
      </c>
      <c r="AA440" s="20">
        <f t="shared" si="233"/>
        <v>31</v>
      </c>
      <c r="AB440" s="20">
        <f t="shared" si="233"/>
        <v>31</v>
      </c>
      <c r="AC440" s="20">
        <f t="shared" si="233"/>
        <v>5</v>
      </c>
      <c r="AD440" s="20">
        <f t="shared" si="233"/>
        <v>5</v>
      </c>
      <c r="AE440" s="20">
        <f t="shared" si="233"/>
        <v>5</v>
      </c>
      <c r="AF440" s="20">
        <f t="shared" si="233"/>
        <v>5</v>
      </c>
      <c r="AG440" s="20">
        <f t="shared" si="233"/>
        <v>5</v>
      </c>
      <c r="AH440" s="20">
        <f t="shared" si="233"/>
        <v>5</v>
      </c>
      <c r="AI440" s="20">
        <f t="shared" si="233"/>
        <v>5</v>
      </c>
      <c r="AJ440" s="20">
        <f t="shared" si="233"/>
        <v>5</v>
      </c>
      <c r="AK440" s="20">
        <f>AJ446</f>
        <v>5</v>
      </c>
      <c r="AL440" s="20">
        <f>AK446</f>
        <v>5</v>
      </c>
      <c r="AM440" s="20">
        <f t="shared" ref="AM440:AO440" si="234">AL446</f>
        <v>5</v>
      </c>
      <c r="AN440" s="20">
        <f t="shared" si="234"/>
        <v>5</v>
      </c>
      <c r="AO440" s="20">
        <f t="shared" si="234"/>
        <v>5</v>
      </c>
      <c r="AP440" s="45"/>
    </row>
    <row r="441" spans="2:42" x14ac:dyDescent="0.2">
      <c r="B441" s="232"/>
      <c r="C441" s="232"/>
      <c r="D441" s="232"/>
      <c r="E441" s="174" t="s">
        <v>23</v>
      </c>
      <c r="F441" s="33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>
        <v>26</v>
      </c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26</v>
      </c>
    </row>
    <row r="442" spans="2:42" x14ac:dyDescent="0.2">
      <c r="B442" s="232"/>
      <c r="C442" s="232"/>
      <c r="D442" s="232"/>
      <c r="E442" s="174" t="s">
        <v>168</v>
      </c>
      <c r="F442" s="33" t="s">
        <v>66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>SUM(H442:AO442)</f>
        <v>0</v>
      </c>
    </row>
    <row r="443" spans="2:42" s="181" customFormat="1" x14ac:dyDescent="0.2">
      <c r="B443" s="232"/>
      <c r="C443" s="232"/>
      <c r="D443" s="232"/>
      <c r="E443" s="176"/>
      <c r="F443" s="38" t="s">
        <v>25</v>
      </c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7"/>
      <c r="T443" s="178"/>
      <c r="U443" s="182"/>
      <c r="V443" s="178"/>
      <c r="W443" s="178"/>
      <c r="X443" s="178"/>
      <c r="Y443" s="178"/>
      <c r="Z443" s="178"/>
      <c r="AA443" s="178"/>
      <c r="AB443" s="178">
        <v>26</v>
      </c>
      <c r="AC443" s="178"/>
      <c r="AD443" s="182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9">
        <f>SUM(H443:AO443)</f>
        <v>26</v>
      </c>
    </row>
    <row r="444" spans="2:42" x14ac:dyDescent="0.2">
      <c r="B444" s="232"/>
      <c r="C444" s="232"/>
      <c r="D444" s="232"/>
      <c r="E444" s="174" t="s">
        <v>26</v>
      </c>
      <c r="F444" s="39" t="s">
        <v>27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>SUM(H444:AO444)</f>
        <v>0</v>
      </c>
    </row>
    <row r="445" spans="2:42" x14ac:dyDescent="0.2">
      <c r="B445" s="232"/>
      <c r="C445" s="232"/>
      <c r="D445" s="232"/>
      <c r="E445" s="174"/>
      <c r="F445" s="39" t="s">
        <v>28</v>
      </c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34"/>
      <c r="U445" s="36"/>
      <c r="V445" s="34"/>
      <c r="W445" s="34"/>
      <c r="X445" s="34"/>
      <c r="Y445" s="34"/>
      <c r="Z445" s="34"/>
      <c r="AA445" s="34"/>
      <c r="AB445" s="34"/>
      <c r="AC445" s="34"/>
      <c r="AD445" s="36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7">
        <f>SUM(H445:AO445)</f>
        <v>0</v>
      </c>
    </row>
    <row r="446" spans="2:42" x14ac:dyDescent="0.2">
      <c r="B446" s="225"/>
      <c r="C446" s="225"/>
      <c r="D446" s="225"/>
      <c r="E446" s="173"/>
      <c r="F446" s="40" t="s">
        <v>29</v>
      </c>
      <c r="G446" s="41"/>
      <c r="H446" s="32">
        <f t="shared" ref="H446:AN446" si="235">H440+H441+H442-H443+H444-H445</f>
        <v>5</v>
      </c>
      <c r="I446" s="32">
        <f t="shared" si="235"/>
        <v>5</v>
      </c>
      <c r="J446" s="32">
        <f t="shared" si="235"/>
        <v>5</v>
      </c>
      <c r="K446" s="32">
        <f t="shared" si="235"/>
        <v>5</v>
      </c>
      <c r="L446" s="32">
        <f t="shared" si="235"/>
        <v>5</v>
      </c>
      <c r="M446" s="32">
        <f t="shared" si="235"/>
        <v>5</v>
      </c>
      <c r="N446" s="32">
        <f t="shared" si="235"/>
        <v>5</v>
      </c>
      <c r="O446" s="32">
        <f t="shared" si="235"/>
        <v>5</v>
      </c>
      <c r="P446" s="32">
        <f t="shared" si="235"/>
        <v>5</v>
      </c>
      <c r="Q446" s="32">
        <f t="shared" si="235"/>
        <v>5</v>
      </c>
      <c r="R446" s="32">
        <f t="shared" si="235"/>
        <v>5</v>
      </c>
      <c r="S446" s="32">
        <f t="shared" si="235"/>
        <v>5</v>
      </c>
      <c r="T446" s="32">
        <f t="shared" si="235"/>
        <v>5</v>
      </c>
      <c r="U446" s="32">
        <f t="shared" si="235"/>
        <v>31</v>
      </c>
      <c r="V446" s="32">
        <f t="shared" si="235"/>
        <v>31</v>
      </c>
      <c r="W446" s="32">
        <f t="shared" si="235"/>
        <v>31</v>
      </c>
      <c r="X446" s="32">
        <f t="shared" si="235"/>
        <v>31</v>
      </c>
      <c r="Y446" s="32">
        <f t="shared" si="235"/>
        <v>31</v>
      </c>
      <c r="Z446" s="32">
        <f t="shared" si="235"/>
        <v>31</v>
      </c>
      <c r="AA446" s="32">
        <f t="shared" si="235"/>
        <v>31</v>
      </c>
      <c r="AB446" s="32">
        <f t="shared" si="235"/>
        <v>5</v>
      </c>
      <c r="AC446" s="32">
        <f t="shared" si="235"/>
        <v>5</v>
      </c>
      <c r="AD446" s="32">
        <f t="shared" si="235"/>
        <v>5</v>
      </c>
      <c r="AE446" s="32">
        <f t="shared" si="235"/>
        <v>5</v>
      </c>
      <c r="AF446" s="32">
        <f t="shared" si="235"/>
        <v>5</v>
      </c>
      <c r="AG446" s="32">
        <f t="shared" si="235"/>
        <v>5</v>
      </c>
      <c r="AH446" s="32">
        <f t="shared" si="235"/>
        <v>5</v>
      </c>
      <c r="AI446" s="32">
        <f t="shared" si="235"/>
        <v>5</v>
      </c>
      <c r="AJ446" s="32">
        <f t="shared" si="235"/>
        <v>5</v>
      </c>
      <c r="AK446" s="32">
        <f t="shared" si="235"/>
        <v>5</v>
      </c>
      <c r="AL446" s="32">
        <f t="shared" si="235"/>
        <v>5</v>
      </c>
      <c r="AM446" s="32">
        <f t="shared" si="235"/>
        <v>5</v>
      </c>
      <c r="AN446" s="32">
        <f t="shared" si="235"/>
        <v>5</v>
      </c>
      <c r="AO446" s="32"/>
      <c r="AP446" s="59">
        <f>AO440</f>
        <v>5</v>
      </c>
    </row>
    <row r="447" spans="2:42" x14ac:dyDescent="0.2">
      <c r="B447" s="233"/>
      <c r="C447" s="224" t="s">
        <v>169</v>
      </c>
      <c r="D447" s="236" t="s">
        <v>170</v>
      </c>
      <c r="E447" s="16"/>
      <c r="F447" s="39" t="s">
        <v>22</v>
      </c>
      <c r="G447" s="41"/>
      <c r="H447" s="32">
        <v>0</v>
      </c>
      <c r="I447" s="32">
        <f t="shared" ref="I447:AJ447" si="236">H452</f>
        <v>0</v>
      </c>
      <c r="J447" s="32">
        <f t="shared" si="236"/>
        <v>0</v>
      </c>
      <c r="K447" s="32">
        <f t="shared" si="236"/>
        <v>0</v>
      </c>
      <c r="L447" s="32">
        <f t="shared" si="236"/>
        <v>0</v>
      </c>
      <c r="M447" s="32">
        <f t="shared" si="236"/>
        <v>0</v>
      </c>
      <c r="N447" s="32">
        <f t="shared" si="236"/>
        <v>0</v>
      </c>
      <c r="O447" s="32">
        <f t="shared" si="236"/>
        <v>0</v>
      </c>
      <c r="P447" s="32">
        <f t="shared" si="236"/>
        <v>0</v>
      </c>
      <c r="Q447" s="32">
        <f t="shared" si="236"/>
        <v>0</v>
      </c>
      <c r="R447" s="32">
        <f t="shared" si="236"/>
        <v>0</v>
      </c>
      <c r="S447" s="32">
        <f t="shared" si="236"/>
        <v>0</v>
      </c>
      <c r="T447" s="32">
        <f t="shared" si="236"/>
        <v>0</v>
      </c>
      <c r="U447" s="32">
        <f t="shared" si="236"/>
        <v>0</v>
      </c>
      <c r="V447" s="32">
        <f t="shared" si="236"/>
        <v>0</v>
      </c>
      <c r="W447" s="32">
        <f t="shared" si="236"/>
        <v>0</v>
      </c>
      <c r="X447" s="32">
        <f t="shared" si="236"/>
        <v>0</v>
      </c>
      <c r="Y447" s="32">
        <f t="shared" si="236"/>
        <v>0</v>
      </c>
      <c r="Z447" s="32">
        <f t="shared" si="236"/>
        <v>0</v>
      </c>
      <c r="AA447" s="32">
        <f t="shared" si="236"/>
        <v>0</v>
      </c>
      <c r="AB447" s="32">
        <f t="shared" si="236"/>
        <v>0</v>
      </c>
      <c r="AC447" s="32">
        <f t="shared" si="236"/>
        <v>0</v>
      </c>
      <c r="AD447" s="32">
        <f t="shared" si="236"/>
        <v>0</v>
      </c>
      <c r="AE447" s="32">
        <f t="shared" si="236"/>
        <v>0</v>
      </c>
      <c r="AF447" s="32">
        <f t="shared" si="236"/>
        <v>0</v>
      </c>
      <c r="AG447" s="32">
        <f t="shared" si="236"/>
        <v>0</v>
      </c>
      <c r="AH447" s="32">
        <f t="shared" si="236"/>
        <v>0</v>
      </c>
      <c r="AI447" s="32">
        <f t="shared" si="236"/>
        <v>0</v>
      </c>
      <c r="AJ447" s="32">
        <f t="shared" si="236"/>
        <v>0</v>
      </c>
      <c r="AK447" s="32">
        <f>AJ452</f>
        <v>0</v>
      </c>
      <c r="AL447" s="32">
        <f>AK452</f>
        <v>0</v>
      </c>
      <c r="AM447" s="32">
        <f t="shared" ref="AM447:AO447" si="237">AL452</f>
        <v>0</v>
      </c>
      <c r="AN447" s="32">
        <f t="shared" si="237"/>
        <v>0</v>
      </c>
      <c r="AO447" s="32">
        <f t="shared" si="237"/>
        <v>0</v>
      </c>
      <c r="AP447" s="45"/>
    </row>
    <row r="448" spans="2:42" x14ac:dyDescent="0.2">
      <c r="B448" s="234"/>
      <c r="C448" s="232"/>
      <c r="D448" s="237"/>
      <c r="E448" s="174" t="s">
        <v>23</v>
      </c>
      <c r="F448" s="47" t="s">
        <v>24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>SUM(H448:AO448)</f>
        <v>0</v>
      </c>
    </row>
    <row r="449" spans="2:42" x14ac:dyDescent="0.2">
      <c r="B449" s="234"/>
      <c r="C449" s="232"/>
      <c r="D449" s="237"/>
      <c r="E449" s="174"/>
      <c r="F449" s="48" t="s">
        <v>25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ref="AP449:AP451" si="238">SUM(H449:AO449)</f>
        <v>0</v>
      </c>
    </row>
    <row r="450" spans="2:42" x14ac:dyDescent="0.2">
      <c r="B450" s="234"/>
      <c r="C450" s="232"/>
      <c r="D450" s="237"/>
      <c r="E450" s="174" t="s">
        <v>26</v>
      </c>
      <c r="F450" s="39" t="s">
        <v>27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8"/>
        <v>0</v>
      </c>
    </row>
    <row r="451" spans="2:42" x14ac:dyDescent="0.2">
      <c r="B451" s="234"/>
      <c r="C451" s="232"/>
      <c r="D451" s="237"/>
      <c r="E451" s="174"/>
      <c r="F451" s="20" t="s">
        <v>28</v>
      </c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34"/>
      <c r="U451" s="36"/>
      <c r="V451" s="34"/>
      <c r="W451" s="34"/>
      <c r="X451" s="34"/>
      <c r="Y451" s="34"/>
      <c r="Z451" s="34"/>
      <c r="AA451" s="34"/>
      <c r="AB451" s="34"/>
      <c r="AC451" s="34"/>
      <c r="AD451" s="36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7">
        <f t="shared" si="238"/>
        <v>0</v>
      </c>
    </row>
    <row r="452" spans="2:42" x14ac:dyDescent="0.2">
      <c r="B452" s="235"/>
      <c r="C452" s="225"/>
      <c r="D452" s="238"/>
      <c r="E452" s="173"/>
      <c r="F452" s="49" t="s">
        <v>29</v>
      </c>
      <c r="G452" s="41"/>
      <c r="H452" s="32">
        <f t="shared" ref="H452:AN452" si="239">H447+H448-H449+H450-H451</f>
        <v>0</v>
      </c>
      <c r="I452" s="32">
        <f t="shared" si="239"/>
        <v>0</v>
      </c>
      <c r="J452" s="32">
        <f t="shared" si="239"/>
        <v>0</v>
      </c>
      <c r="K452" s="32">
        <f t="shared" si="239"/>
        <v>0</v>
      </c>
      <c r="L452" s="32">
        <f t="shared" si="239"/>
        <v>0</v>
      </c>
      <c r="M452" s="32">
        <f t="shared" si="239"/>
        <v>0</v>
      </c>
      <c r="N452" s="32">
        <f t="shared" si="239"/>
        <v>0</v>
      </c>
      <c r="O452" s="32">
        <f t="shared" si="239"/>
        <v>0</v>
      </c>
      <c r="P452" s="32">
        <f t="shared" si="239"/>
        <v>0</v>
      </c>
      <c r="Q452" s="32">
        <f t="shared" si="239"/>
        <v>0</v>
      </c>
      <c r="R452" s="32">
        <f t="shared" si="239"/>
        <v>0</v>
      </c>
      <c r="S452" s="32">
        <f t="shared" si="239"/>
        <v>0</v>
      </c>
      <c r="T452" s="32">
        <f t="shared" si="239"/>
        <v>0</v>
      </c>
      <c r="U452" s="32">
        <f t="shared" si="239"/>
        <v>0</v>
      </c>
      <c r="V452" s="32">
        <f t="shared" si="239"/>
        <v>0</v>
      </c>
      <c r="W452" s="32">
        <f t="shared" si="239"/>
        <v>0</v>
      </c>
      <c r="X452" s="32">
        <f t="shared" si="239"/>
        <v>0</v>
      </c>
      <c r="Y452" s="32">
        <f t="shared" si="239"/>
        <v>0</v>
      </c>
      <c r="Z452" s="32">
        <f t="shared" si="239"/>
        <v>0</v>
      </c>
      <c r="AA452" s="32">
        <f t="shared" si="239"/>
        <v>0</v>
      </c>
      <c r="AB452" s="32">
        <f t="shared" si="239"/>
        <v>0</v>
      </c>
      <c r="AC452" s="32">
        <f t="shared" si="239"/>
        <v>0</v>
      </c>
      <c r="AD452" s="32">
        <f t="shared" si="239"/>
        <v>0</v>
      </c>
      <c r="AE452" s="32">
        <f t="shared" si="239"/>
        <v>0</v>
      </c>
      <c r="AF452" s="32">
        <f t="shared" si="239"/>
        <v>0</v>
      </c>
      <c r="AG452" s="32">
        <f t="shared" si="239"/>
        <v>0</v>
      </c>
      <c r="AH452" s="32">
        <f t="shared" si="239"/>
        <v>0</v>
      </c>
      <c r="AI452" s="32">
        <f t="shared" si="239"/>
        <v>0</v>
      </c>
      <c r="AJ452" s="32">
        <f t="shared" si="239"/>
        <v>0</v>
      </c>
      <c r="AK452" s="32">
        <f t="shared" si="239"/>
        <v>0</v>
      </c>
      <c r="AL452" s="32">
        <f t="shared" si="239"/>
        <v>0</v>
      </c>
      <c r="AM452" s="32">
        <f t="shared" si="239"/>
        <v>0</v>
      </c>
      <c r="AN452" s="32">
        <f t="shared" si="239"/>
        <v>0</v>
      </c>
      <c r="AO452" s="32"/>
      <c r="AP452" s="42">
        <f>AO447</f>
        <v>0</v>
      </c>
    </row>
    <row r="453" spans="2:42" x14ac:dyDescent="0.2">
      <c r="B453" s="233"/>
      <c r="C453" s="224" t="s">
        <v>171</v>
      </c>
      <c r="D453" s="236" t="s">
        <v>172</v>
      </c>
      <c r="E453" s="16"/>
      <c r="F453" s="39" t="s">
        <v>22</v>
      </c>
      <c r="G453" s="41"/>
      <c r="H453" s="32">
        <v>0</v>
      </c>
      <c r="I453" s="32">
        <f t="shared" ref="I453:AJ453" si="240">H458</f>
        <v>0</v>
      </c>
      <c r="J453" s="32">
        <f t="shared" si="240"/>
        <v>0</v>
      </c>
      <c r="K453" s="32">
        <f t="shared" si="240"/>
        <v>0</v>
      </c>
      <c r="L453" s="32">
        <f t="shared" si="240"/>
        <v>0</v>
      </c>
      <c r="M453" s="32">
        <f t="shared" si="240"/>
        <v>0</v>
      </c>
      <c r="N453" s="32">
        <f t="shared" si="240"/>
        <v>0</v>
      </c>
      <c r="O453" s="32">
        <f t="shared" si="240"/>
        <v>0</v>
      </c>
      <c r="P453" s="32">
        <f t="shared" si="240"/>
        <v>0</v>
      </c>
      <c r="Q453" s="32">
        <f t="shared" si="240"/>
        <v>0</v>
      </c>
      <c r="R453" s="32">
        <f t="shared" si="240"/>
        <v>0</v>
      </c>
      <c r="S453" s="32">
        <f t="shared" si="240"/>
        <v>0</v>
      </c>
      <c r="T453" s="32">
        <f t="shared" si="240"/>
        <v>0</v>
      </c>
      <c r="U453" s="32">
        <f t="shared" si="240"/>
        <v>0</v>
      </c>
      <c r="V453" s="32">
        <f t="shared" si="240"/>
        <v>0</v>
      </c>
      <c r="W453" s="32">
        <f t="shared" si="240"/>
        <v>0</v>
      </c>
      <c r="X453" s="32">
        <f t="shared" si="240"/>
        <v>0</v>
      </c>
      <c r="Y453" s="32">
        <f t="shared" si="240"/>
        <v>0</v>
      </c>
      <c r="Z453" s="32">
        <f t="shared" si="240"/>
        <v>0</v>
      </c>
      <c r="AA453" s="32">
        <f t="shared" si="240"/>
        <v>0</v>
      </c>
      <c r="AB453" s="32">
        <f t="shared" si="240"/>
        <v>0</v>
      </c>
      <c r="AC453" s="32">
        <f t="shared" si="240"/>
        <v>0</v>
      </c>
      <c r="AD453" s="32">
        <f t="shared" si="240"/>
        <v>0</v>
      </c>
      <c r="AE453" s="32">
        <f t="shared" si="240"/>
        <v>0</v>
      </c>
      <c r="AF453" s="32">
        <f t="shared" si="240"/>
        <v>0</v>
      </c>
      <c r="AG453" s="32">
        <f t="shared" si="240"/>
        <v>0</v>
      </c>
      <c r="AH453" s="32">
        <f t="shared" si="240"/>
        <v>0</v>
      </c>
      <c r="AI453" s="32">
        <f t="shared" si="240"/>
        <v>0</v>
      </c>
      <c r="AJ453" s="32">
        <f t="shared" si="240"/>
        <v>0</v>
      </c>
      <c r="AK453" s="32">
        <f>AJ458</f>
        <v>0</v>
      </c>
      <c r="AL453" s="32">
        <f>AK458</f>
        <v>0</v>
      </c>
      <c r="AM453" s="32">
        <f t="shared" ref="AM453:AO453" si="241">AL458</f>
        <v>0</v>
      </c>
      <c r="AN453" s="32">
        <f t="shared" si="241"/>
        <v>0</v>
      </c>
      <c r="AO453" s="32">
        <f t="shared" si="241"/>
        <v>0</v>
      </c>
      <c r="AP453" s="45"/>
    </row>
    <row r="454" spans="2:42" x14ac:dyDescent="0.2">
      <c r="B454" s="234"/>
      <c r="C454" s="224"/>
      <c r="D454" s="237"/>
      <c r="E454" s="174" t="s">
        <v>23</v>
      </c>
      <c r="F454" s="47" t="s">
        <v>24</v>
      </c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>SUM(H454:AO454)</f>
        <v>0</v>
      </c>
    </row>
    <row r="455" spans="2:42" x14ac:dyDescent="0.2">
      <c r="B455" s="234"/>
      <c r="C455" s="232"/>
      <c r="D455" s="237"/>
      <c r="E455" s="174"/>
      <c r="F455" s="48" t="s">
        <v>25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ref="AP455:AP457" si="242">SUM(H455:AO455)</f>
        <v>0</v>
      </c>
    </row>
    <row r="456" spans="2:42" x14ac:dyDescent="0.2">
      <c r="B456" s="234"/>
      <c r="C456" s="225"/>
      <c r="D456" s="237"/>
      <c r="E456" s="174" t="s">
        <v>26</v>
      </c>
      <c r="F456" s="39" t="s">
        <v>27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42"/>
        <v>0</v>
      </c>
    </row>
    <row r="457" spans="2:42" x14ac:dyDescent="0.2">
      <c r="B457" s="234"/>
      <c r="C457" s="225"/>
      <c r="D457" s="237"/>
      <c r="E457" s="174"/>
      <c r="F457" s="39" t="s">
        <v>28</v>
      </c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34"/>
      <c r="U457" s="36"/>
      <c r="V457" s="34"/>
      <c r="W457" s="34"/>
      <c r="X457" s="34"/>
      <c r="Y457" s="34"/>
      <c r="Z457" s="34"/>
      <c r="AA457" s="34"/>
      <c r="AB457" s="34"/>
      <c r="AC457" s="34"/>
      <c r="AD457" s="36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7">
        <f t="shared" si="242"/>
        <v>0</v>
      </c>
    </row>
    <row r="458" spans="2:42" x14ac:dyDescent="0.2">
      <c r="B458" s="235"/>
      <c r="C458" s="225"/>
      <c r="D458" s="238"/>
      <c r="E458" s="173"/>
      <c r="F458" s="49" t="s">
        <v>29</v>
      </c>
      <c r="G458" s="41"/>
      <c r="H458" s="32">
        <f t="shared" ref="H458:AN458" si="243">H453+H454-H455+H456-H457</f>
        <v>0</v>
      </c>
      <c r="I458" s="32">
        <f t="shared" si="243"/>
        <v>0</v>
      </c>
      <c r="J458" s="32">
        <f t="shared" si="243"/>
        <v>0</v>
      </c>
      <c r="K458" s="32">
        <f t="shared" si="243"/>
        <v>0</v>
      </c>
      <c r="L458" s="32">
        <f t="shared" si="243"/>
        <v>0</v>
      </c>
      <c r="M458" s="32">
        <f t="shared" si="243"/>
        <v>0</v>
      </c>
      <c r="N458" s="32">
        <f t="shared" si="243"/>
        <v>0</v>
      </c>
      <c r="O458" s="32">
        <f t="shared" si="243"/>
        <v>0</v>
      </c>
      <c r="P458" s="32">
        <f t="shared" si="243"/>
        <v>0</v>
      </c>
      <c r="Q458" s="32">
        <f t="shared" si="243"/>
        <v>0</v>
      </c>
      <c r="R458" s="32">
        <f t="shared" si="243"/>
        <v>0</v>
      </c>
      <c r="S458" s="32">
        <f t="shared" si="243"/>
        <v>0</v>
      </c>
      <c r="T458" s="32">
        <f t="shared" si="243"/>
        <v>0</v>
      </c>
      <c r="U458" s="32">
        <f t="shared" si="243"/>
        <v>0</v>
      </c>
      <c r="V458" s="32">
        <f t="shared" si="243"/>
        <v>0</v>
      </c>
      <c r="W458" s="32">
        <f t="shared" si="243"/>
        <v>0</v>
      </c>
      <c r="X458" s="32">
        <f t="shared" si="243"/>
        <v>0</v>
      </c>
      <c r="Y458" s="32">
        <f t="shared" si="243"/>
        <v>0</v>
      </c>
      <c r="Z458" s="32">
        <f t="shared" si="243"/>
        <v>0</v>
      </c>
      <c r="AA458" s="32">
        <f t="shared" si="243"/>
        <v>0</v>
      </c>
      <c r="AB458" s="32">
        <f t="shared" si="243"/>
        <v>0</v>
      </c>
      <c r="AC458" s="32">
        <f t="shared" si="243"/>
        <v>0</v>
      </c>
      <c r="AD458" s="32">
        <f t="shared" si="243"/>
        <v>0</v>
      </c>
      <c r="AE458" s="32">
        <f t="shared" si="243"/>
        <v>0</v>
      </c>
      <c r="AF458" s="32">
        <f t="shared" si="243"/>
        <v>0</v>
      </c>
      <c r="AG458" s="32">
        <f t="shared" si="243"/>
        <v>0</v>
      </c>
      <c r="AH458" s="32">
        <f t="shared" si="243"/>
        <v>0</v>
      </c>
      <c r="AI458" s="32">
        <f t="shared" si="243"/>
        <v>0</v>
      </c>
      <c r="AJ458" s="32">
        <f t="shared" si="243"/>
        <v>0</v>
      </c>
      <c r="AK458" s="32">
        <f t="shared" si="243"/>
        <v>0</v>
      </c>
      <c r="AL458" s="32">
        <f t="shared" si="243"/>
        <v>0</v>
      </c>
      <c r="AM458" s="32">
        <f t="shared" si="243"/>
        <v>0</v>
      </c>
      <c r="AN458" s="32">
        <f t="shared" si="243"/>
        <v>0</v>
      </c>
      <c r="AO458" s="32"/>
      <c r="AP458" s="42">
        <f>AO453</f>
        <v>0</v>
      </c>
    </row>
    <row r="459" spans="2:42" x14ac:dyDescent="0.2">
      <c r="B459" s="233"/>
      <c r="C459" s="224" t="s">
        <v>173</v>
      </c>
      <c r="D459" s="236" t="s">
        <v>174</v>
      </c>
      <c r="E459" s="16"/>
      <c r="F459" s="39" t="s">
        <v>22</v>
      </c>
      <c r="G459" s="41"/>
      <c r="H459" s="32">
        <v>0</v>
      </c>
      <c r="I459" s="32">
        <f t="shared" ref="I459:AJ459" si="244">H464</f>
        <v>0</v>
      </c>
      <c r="J459" s="32">
        <f t="shared" si="244"/>
        <v>0</v>
      </c>
      <c r="K459" s="32">
        <f t="shared" si="244"/>
        <v>0</v>
      </c>
      <c r="L459" s="32">
        <f t="shared" si="244"/>
        <v>0</v>
      </c>
      <c r="M459" s="32">
        <f t="shared" si="244"/>
        <v>0</v>
      </c>
      <c r="N459" s="32">
        <f t="shared" si="244"/>
        <v>0</v>
      </c>
      <c r="O459" s="32">
        <f t="shared" si="244"/>
        <v>0</v>
      </c>
      <c r="P459" s="32">
        <f t="shared" si="244"/>
        <v>0</v>
      </c>
      <c r="Q459" s="32">
        <f t="shared" si="244"/>
        <v>0</v>
      </c>
      <c r="R459" s="32">
        <f t="shared" si="244"/>
        <v>0</v>
      </c>
      <c r="S459" s="32">
        <f t="shared" si="244"/>
        <v>0</v>
      </c>
      <c r="T459" s="32">
        <f t="shared" si="244"/>
        <v>0</v>
      </c>
      <c r="U459" s="32">
        <f t="shared" si="244"/>
        <v>0</v>
      </c>
      <c r="V459" s="32">
        <f t="shared" si="244"/>
        <v>0</v>
      </c>
      <c r="W459" s="32">
        <f t="shared" si="244"/>
        <v>0</v>
      </c>
      <c r="X459" s="32">
        <f t="shared" si="244"/>
        <v>0</v>
      </c>
      <c r="Y459" s="32">
        <f t="shared" si="244"/>
        <v>0</v>
      </c>
      <c r="Z459" s="32">
        <f t="shared" si="244"/>
        <v>0</v>
      </c>
      <c r="AA459" s="32">
        <f t="shared" si="244"/>
        <v>0</v>
      </c>
      <c r="AB459" s="32">
        <f t="shared" si="244"/>
        <v>0</v>
      </c>
      <c r="AC459" s="32">
        <f t="shared" si="244"/>
        <v>0</v>
      </c>
      <c r="AD459" s="32">
        <f t="shared" si="244"/>
        <v>0</v>
      </c>
      <c r="AE459" s="32">
        <f t="shared" si="244"/>
        <v>0</v>
      </c>
      <c r="AF459" s="32">
        <f t="shared" si="244"/>
        <v>0</v>
      </c>
      <c r="AG459" s="32">
        <f t="shared" si="244"/>
        <v>0</v>
      </c>
      <c r="AH459" s="32">
        <f t="shared" si="244"/>
        <v>0</v>
      </c>
      <c r="AI459" s="32">
        <f t="shared" si="244"/>
        <v>0</v>
      </c>
      <c r="AJ459" s="32">
        <f t="shared" si="244"/>
        <v>0</v>
      </c>
      <c r="AK459" s="32">
        <f>AJ464</f>
        <v>0</v>
      </c>
      <c r="AL459" s="32">
        <f>AK464</f>
        <v>0</v>
      </c>
      <c r="AM459" s="32">
        <f t="shared" ref="AM459:AO459" si="245">AL464</f>
        <v>0</v>
      </c>
      <c r="AN459" s="32">
        <f t="shared" si="245"/>
        <v>0</v>
      </c>
      <c r="AO459" s="32">
        <f t="shared" si="245"/>
        <v>0</v>
      </c>
      <c r="AP459" s="45"/>
    </row>
    <row r="460" spans="2:42" x14ac:dyDescent="0.2">
      <c r="B460" s="234"/>
      <c r="C460" s="224"/>
      <c r="D460" s="237"/>
      <c r="E460" s="174" t="s">
        <v>23</v>
      </c>
      <c r="F460" s="47" t="s">
        <v>24</v>
      </c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0</v>
      </c>
    </row>
    <row r="461" spans="2:42" s="181" customFormat="1" x14ac:dyDescent="0.2">
      <c r="B461" s="234"/>
      <c r="C461" s="232"/>
      <c r="D461" s="237"/>
      <c r="E461" s="176"/>
      <c r="F461" s="48" t="s">
        <v>25</v>
      </c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7"/>
      <c r="T461" s="178"/>
      <c r="U461" s="182"/>
      <c r="V461" s="178"/>
      <c r="W461" s="178"/>
      <c r="X461" s="178"/>
      <c r="Y461" s="178"/>
      <c r="Z461" s="178"/>
      <c r="AA461" s="178"/>
      <c r="AB461" s="178"/>
      <c r="AC461" s="178"/>
      <c r="AD461" s="182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9">
        <f t="shared" ref="AP461:AP463" si="246">SUM(H461:AO461)</f>
        <v>0</v>
      </c>
    </row>
    <row r="462" spans="2:42" x14ac:dyDescent="0.2">
      <c r="B462" s="234"/>
      <c r="C462" s="225"/>
      <c r="D462" s="237"/>
      <c r="E462" s="174" t="s">
        <v>26</v>
      </c>
      <c r="F462" s="39" t="s">
        <v>27</v>
      </c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6"/>
        <v>0</v>
      </c>
    </row>
    <row r="463" spans="2:42" x14ac:dyDescent="0.2">
      <c r="B463" s="234"/>
      <c r="C463" s="225"/>
      <c r="D463" s="237"/>
      <c r="E463" s="174"/>
      <c r="F463" s="39" t="s">
        <v>28</v>
      </c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6"/>
        <v>0</v>
      </c>
    </row>
    <row r="464" spans="2:42" x14ac:dyDescent="0.2">
      <c r="B464" s="235"/>
      <c r="C464" s="225"/>
      <c r="D464" s="238"/>
      <c r="E464" s="173"/>
      <c r="F464" s="49" t="s">
        <v>29</v>
      </c>
      <c r="G464" s="41"/>
      <c r="H464" s="32">
        <f t="shared" ref="H464:AN464" si="247">H459+H460-H461+H462-H463</f>
        <v>0</v>
      </c>
      <c r="I464" s="32">
        <f t="shared" si="247"/>
        <v>0</v>
      </c>
      <c r="J464" s="32">
        <f t="shared" si="247"/>
        <v>0</v>
      </c>
      <c r="K464" s="32">
        <f t="shared" si="247"/>
        <v>0</v>
      </c>
      <c r="L464" s="32">
        <f t="shared" si="247"/>
        <v>0</v>
      </c>
      <c r="M464" s="32">
        <f t="shared" si="247"/>
        <v>0</v>
      </c>
      <c r="N464" s="32">
        <f t="shared" si="247"/>
        <v>0</v>
      </c>
      <c r="O464" s="32">
        <f t="shared" si="247"/>
        <v>0</v>
      </c>
      <c r="P464" s="32">
        <f t="shared" si="247"/>
        <v>0</v>
      </c>
      <c r="Q464" s="32">
        <f t="shared" si="247"/>
        <v>0</v>
      </c>
      <c r="R464" s="32">
        <f t="shared" si="247"/>
        <v>0</v>
      </c>
      <c r="S464" s="32">
        <f t="shared" si="247"/>
        <v>0</v>
      </c>
      <c r="T464" s="32">
        <f t="shared" si="247"/>
        <v>0</v>
      </c>
      <c r="U464" s="32">
        <f t="shared" si="247"/>
        <v>0</v>
      </c>
      <c r="V464" s="32">
        <f t="shared" si="247"/>
        <v>0</v>
      </c>
      <c r="W464" s="32">
        <f t="shared" si="247"/>
        <v>0</v>
      </c>
      <c r="X464" s="32">
        <f t="shared" si="247"/>
        <v>0</v>
      </c>
      <c r="Y464" s="32">
        <f t="shared" si="247"/>
        <v>0</v>
      </c>
      <c r="Z464" s="32">
        <f t="shared" si="247"/>
        <v>0</v>
      </c>
      <c r="AA464" s="32">
        <f t="shared" si="247"/>
        <v>0</v>
      </c>
      <c r="AB464" s="32">
        <f t="shared" si="247"/>
        <v>0</v>
      </c>
      <c r="AC464" s="32">
        <f t="shared" si="247"/>
        <v>0</v>
      </c>
      <c r="AD464" s="32">
        <f t="shared" si="247"/>
        <v>0</v>
      </c>
      <c r="AE464" s="32">
        <f t="shared" si="247"/>
        <v>0</v>
      </c>
      <c r="AF464" s="32">
        <f t="shared" si="247"/>
        <v>0</v>
      </c>
      <c r="AG464" s="32">
        <f t="shared" si="247"/>
        <v>0</v>
      </c>
      <c r="AH464" s="32">
        <f t="shared" si="247"/>
        <v>0</v>
      </c>
      <c r="AI464" s="32">
        <f t="shared" si="247"/>
        <v>0</v>
      </c>
      <c r="AJ464" s="32">
        <f t="shared" si="247"/>
        <v>0</v>
      </c>
      <c r="AK464" s="32">
        <f t="shared" si="247"/>
        <v>0</v>
      </c>
      <c r="AL464" s="32">
        <f t="shared" si="247"/>
        <v>0</v>
      </c>
      <c r="AM464" s="32">
        <f t="shared" si="247"/>
        <v>0</v>
      </c>
      <c r="AN464" s="32">
        <f t="shared" si="247"/>
        <v>0</v>
      </c>
      <c r="AO464" s="32"/>
      <c r="AP464" s="42">
        <f>AO459</f>
        <v>0</v>
      </c>
    </row>
    <row r="465" spans="2:42" x14ac:dyDescent="0.2">
      <c r="B465" s="233"/>
      <c r="C465" s="224" t="s">
        <v>175</v>
      </c>
      <c r="D465" s="236" t="s">
        <v>58</v>
      </c>
      <c r="E465" s="16"/>
      <c r="F465" s="39" t="s">
        <v>22</v>
      </c>
      <c r="G465" s="41"/>
      <c r="H465" s="32">
        <v>0</v>
      </c>
      <c r="I465" s="32">
        <f t="shared" ref="I465:AJ465" si="248">H470</f>
        <v>0</v>
      </c>
      <c r="J465" s="32">
        <f t="shared" si="248"/>
        <v>0</v>
      </c>
      <c r="K465" s="32">
        <f t="shared" si="248"/>
        <v>0</v>
      </c>
      <c r="L465" s="32">
        <f t="shared" si="248"/>
        <v>0</v>
      </c>
      <c r="M465" s="32">
        <f t="shared" si="248"/>
        <v>0</v>
      </c>
      <c r="N465" s="32">
        <f t="shared" si="248"/>
        <v>0</v>
      </c>
      <c r="O465" s="32">
        <f t="shared" si="248"/>
        <v>0</v>
      </c>
      <c r="P465" s="32">
        <f t="shared" si="248"/>
        <v>0</v>
      </c>
      <c r="Q465" s="32">
        <f t="shared" si="248"/>
        <v>0</v>
      </c>
      <c r="R465" s="32">
        <f t="shared" si="248"/>
        <v>100</v>
      </c>
      <c r="S465" s="32">
        <f t="shared" si="248"/>
        <v>100</v>
      </c>
      <c r="T465" s="32">
        <f t="shared" si="248"/>
        <v>100</v>
      </c>
      <c r="U465" s="32">
        <f t="shared" si="248"/>
        <v>100</v>
      </c>
      <c r="V465" s="32">
        <f t="shared" si="248"/>
        <v>100</v>
      </c>
      <c r="W465" s="32">
        <f t="shared" si="248"/>
        <v>50</v>
      </c>
      <c r="X465" s="32">
        <f t="shared" si="248"/>
        <v>50</v>
      </c>
      <c r="Y465" s="32">
        <f t="shared" si="248"/>
        <v>50</v>
      </c>
      <c r="Z465" s="32">
        <f t="shared" si="248"/>
        <v>50</v>
      </c>
      <c r="AA465" s="32">
        <f t="shared" si="248"/>
        <v>50</v>
      </c>
      <c r="AB465" s="32">
        <f t="shared" si="248"/>
        <v>50</v>
      </c>
      <c r="AC465" s="32">
        <f t="shared" si="248"/>
        <v>10</v>
      </c>
      <c r="AD465" s="32">
        <f t="shared" si="248"/>
        <v>10</v>
      </c>
      <c r="AE465" s="32">
        <f t="shared" si="248"/>
        <v>10</v>
      </c>
      <c r="AF465" s="32">
        <f t="shared" si="248"/>
        <v>10</v>
      </c>
      <c r="AG465" s="32">
        <f t="shared" si="248"/>
        <v>10</v>
      </c>
      <c r="AH465" s="32">
        <f t="shared" si="248"/>
        <v>10</v>
      </c>
      <c r="AI465" s="32">
        <f t="shared" si="248"/>
        <v>10</v>
      </c>
      <c r="AJ465" s="32">
        <f t="shared" si="248"/>
        <v>10</v>
      </c>
      <c r="AK465" s="32">
        <f>AJ470</f>
        <v>10</v>
      </c>
      <c r="AL465" s="32">
        <f>AK470</f>
        <v>10</v>
      </c>
      <c r="AM465" s="32">
        <f t="shared" ref="AM465:AO465" si="249">AL470</f>
        <v>10</v>
      </c>
      <c r="AN465" s="32">
        <f t="shared" si="249"/>
        <v>10</v>
      </c>
      <c r="AO465" s="32">
        <f t="shared" si="249"/>
        <v>10</v>
      </c>
      <c r="AP465" s="45"/>
    </row>
    <row r="466" spans="2:42" x14ac:dyDescent="0.2">
      <c r="B466" s="234"/>
      <c r="C466" s="224"/>
      <c r="D466" s="237"/>
      <c r="E466" s="174" t="s">
        <v>23</v>
      </c>
      <c r="F466" s="47" t="s">
        <v>24</v>
      </c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>
        <v>100</v>
      </c>
      <c r="R466" s="34"/>
      <c r="S466" s="35"/>
      <c r="T466" s="34"/>
      <c r="U466" s="36"/>
      <c r="V466" s="34"/>
      <c r="W466" s="34"/>
      <c r="X466" s="34"/>
      <c r="Y466" s="34"/>
      <c r="Z466" s="34"/>
      <c r="AA466" s="34"/>
      <c r="AB466" s="34"/>
      <c r="AC466" s="34"/>
      <c r="AD466" s="36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7">
        <f>SUM(H466:AO466)</f>
        <v>100</v>
      </c>
    </row>
    <row r="467" spans="2:42" s="181" customFormat="1" x14ac:dyDescent="0.2">
      <c r="B467" s="234"/>
      <c r="C467" s="232"/>
      <c r="D467" s="237"/>
      <c r="E467" s="176"/>
      <c r="F467" s="48" t="s">
        <v>25</v>
      </c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7"/>
      <c r="T467" s="178"/>
      <c r="U467" s="182"/>
      <c r="V467" s="178">
        <v>50</v>
      </c>
      <c r="W467" s="178"/>
      <c r="X467" s="178"/>
      <c r="Y467" s="178"/>
      <c r="Z467" s="178"/>
      <c r="AA467" s="178"/>
      <c r="AB467" s="178">
        <v>40</v>
      </c>
      <c r="AC467" s="178"/>
      <c r="AD467" s="182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9">
        <f t="shared" ref="AP467:AP469" si="250">SUM(H467:AO467)</f>
        <v>90</v>
      </c>
    </row>
    <row r="468" spans="2:42" x14ac:dyDescent="0.2">
      <c r="B468" s="234"/>
      <c r="C468" s="225"/>
      <c r="D468" s="237"/>
      <c r="E468" s="174" t="s">
        <v>26</v>
      </c>
      <c r="F468" s="39" t="s">
        <v>27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 t="shared" si="250"/>
        <v>0</v>
      </c>
    </row>
    <row r="469" spans="2:42" x14ac:dyDescent="0.2">
      <c r="B469" s="234"/>
      <c r="C469" s="225"/>
      <c r="D469" s="237"/>
      <c r="E469" s="174"/>
      <c r="F469" s="39" t="s">
        <v>28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7">
        <f t="shared" si="250"/>
        <v>0</v>
      </c>
    </row>
    <row r="470" spans="2:42" x14ac:dyDescent="0.2">
      <c r="B470" s="235"/>
      <c r="C470" s="225"/>
      <c r="D470" s="238"/>
      <c r="E470" s="173"/>
      <c r="F470" s="49" t="s">
        <v>29</v>
      </c>
      <c r="G470" s="41"/>
      <c r="H470" s="32">
        <f t="shared" ref="H470:AN470" si="251">H465+H466-H467+H468-H469</f>
        <v>0</v>
      </c>
      <c r="I470" s="32">
        <f t="shared" si="251"/>
        <v>0</v>
      </c>
      <c r="J470" s="32">
        <f t="shared" si="251"/>
        <v>0</v>
      </c>
      <c r="K470" s="32">
        <f t="shared" si="251"/>
        <v>0</v>
      </c>
      <c r="L470" s="32">
        <f t="shared" si="251"/>
        <v>0</v>
      </c>
      <c r="M470" s="32">
        <f t="shared" si="251"/>
        <v>0</v>
      </c>
      <c r="N470" s="32">
        <f t="shared" si="251"/>
        <v>0</v>
      </c>
      <c r="O470" s="32">
        <f t="shared" si="251"/>
        <v>0</v>
      </c>
      <c r="P470" s="32">
        <f t="shared" si="251"/>
        <v>0</v>
      </c>
      <c r="Q470" s="32">
        <f t="shared" si="251"/>
        <v>100</v>
      </c>
      <c r="R470" s="32">
        <f t="shared" si="251"/>
        <v>100</v>
      </c>
      <c r="S470" s="32">
        <f t="shared" si="251"/>
        <v>100</v>
      </c>
      <c r="T470" s="32">
        <f t="shared" si="251"/>
        <v>100</v>
      </c>
      <c r="U470" s="32">
        <f t="shared" si="251"/>
        <v>100</v>
      </c>
      <c r="V470" s="32">
        <f t="shared" si="251"/>
        <v>50</v>
      </c>
      <c r="W470" s="32">
        <f t="shared" si="251"/>
        <v>50</v>
      </c>
      <c r="X470" s="32">
        <f t="shared" si="251"/>
        <v>50</v>
      </c>
      <c r="Y470" s="32">
        <f t="shared" si="251"/>
        <v>50</v>
      </c>
      <c r="Z470" s="32">
        <f t="shared" si="251"/>
        <v>50</v>
      </c>
      <c r="AA470" s="32">
        <f t="shared" si="251"/>
        <v>50</v>
      </c>
      <c r="AB470" s="32">
        <f t="shared" si="251"/>
        <v>10</v>
      </c>
      <c r="AC470" s="32">
        <f t="shared" si="251"/>
        <v>10</v>
      </c>
      <c r="AD470" s="32">
        <f t="shared" si="251"/>
        <v>10</v>
      </c>
      <c r="AE470" s="32">
        <f t="shared" si="251"/>
        <v>10</v>
      </c>
      <c r="AF470" s="32">
        <f t="shared" si="251"/>
        <v>10</v>
      </c>
      <c r="AG470" s="32">
        <f t="shared" si="251"/>
        <v>10</v>
      </c>
      <c r="AH470" s="32">
        <f t="shared" si="251"/>
        <v>10</v>
      </c>
      <c r="AI470" s="32">
        <f t="shared" si="251"/>
        <v>10</v>
      </c>
      <c r="AJ470" s="32">
        <f t="shared" si="251"/>
        <v>10</v>
      </c>
      <c r="AK470" s="32">
        <f t="shared" si="251"/>
        <v>10</v>
      </c>
      <c r="AL470" s="32">
        <f t="shared" si="251"/>
        <v>10</v>
      </c>
      <c r="AM470" s="32">
        <f t="shared" si="251"/>
        <v>10</v>
      </c>
      <c r="AN470" s="32">
        <f t="shared" si="251"/>
        <v>10</v>
      </c>
      <c r="AO470" s="32"/>
      <c r="AP470" s="42">
        <f>AO465</f>
        <v>10</v>
      </c>
    </row>
    <row r="471" spans="2:42" x14ac:dyDescent="0.2">
      <c r="B471" s="224"/>
      <c r="C471" s="224" t="s">
        <v>176</v>
      </c>
      <c r="D471" s="224" t="s">
        <v>177</v>
      </c>
      <c r="E471" s="174"/>
      <c r="F471" s="168" t="s">
        <v>22</v>
      </c>
      <c r="G471" s="41"/>
      <c r="H471" s="20">
        <v>6</v>
      </c>
      <c r="I471" s="20">
        <f t="shared" ref="I471:AJ471" si="252">H478</f>
        <v>6</v>
      </c>
      <c r="J471" s="20">
        <f t="shared" si="252"/>
        <v>46</v>
      </c>
      <c r="K471" s="20">
        <f t="shared" si="252"/>
        <v>46</v>
      </c>
      <c r="L471" s="20">
        <f t="shared" si="252"/>
        <v>46</v>
      </c>
      <c r="M471" s="20">
        <f t="shared" si="252"/>
        <v>46</v>
      </c>
      <c r="N471" s="20">
        <f t="shared" si="252"/>
        <v>46</v>
      </c>
      <c r="O471" s="20">
        <f t="shared" si="252"/>
        <v>46</v>
      </c>
      <c r="P471" s="20">
        <f t="shared" si="252"/>
        <v>46</v>
      </c>
      <c r="Q471" s="20">
        <f t="shared" si="252"/>
        <v>6</v>
      </c>
      <c r="R471" s="20">
        <f t="shared" si="252"/>
        <v>31</v>
      </c>
      <c r="S471" s="20">
        <f t="shared" si="252"/>
        <v>31</v>
      </c>
      <c r="T471" s="20">
        <f t="shared" si="252"/>
        <v>31</v>
      </c>
      <c r="U471" s="20">
        <f t="shared" si="252"/>
        <v>31</v>
      </c>
      <c r="V471" s="20">
        <f t="shared" si="252"/>
        <v>31</v>
      </c>
      <c r="W471" s="20">
        <f t="shared" si="252"/>
        <v>6</v>
      </c>
      <c r="X471" s="20">
        <f t="shared" si="252"/>
        <v>6</v>
      </c>
      <c r="Y471" s="20">
        <f t="shared" si="252"/>
        <v>6</v>
      </c>
      <c r="Z471" s="20">
        <f t="shared" si="252"/>
        <v>47</v>
      </c>
      <c r="AA471" s="20">
        <f t="shared" si="252"/>
        <v>47</v>
      </c>
      <c r="AB471" s="20">
        <f t="shared" si="252"/>
        <v>47</v>
      </c>
      <c r="AC471" s="20">
        <f t="shared" si="252"/>
        <v>6</v>
      </c>
      <c r="AD471" s="20">
        <f t="shared" si="252"/>
        <v>6</v>
      </c>
      <c r="AE471" s="20">
        <f t="shared" si="252"/>
        <v>6</v>
      </c>
      <c r="AF471" s="20">
        <f t="shared" si="252"/>
        <v>6</v>
      </c>
      <c r="AG471" s="20">
        <f t="shared" si="252"/>
        <v>6</v>
      </c>
      <c r="AH471" s="20">
        <f t="shared" si="252"/>
        <v>6</v>
      </c>
      <c r="AI471" s="20">
        <f t="shared" si="252"/>
        <v>58</v>
      </c>
      <c r="AJ471" s="20">
        <f t="shared" si="252"/>
        <v>58</v>
      </c>
      <c r="AK471" s="20">
        <f>AJ478</f>
        <v>58</v>
      </c>
      <c r="AL471" s="20">
        <f>AK478</f>
        <v>58</v>
      </c>
      <c r="AM471" s="20">
        <f t="shared" ref="AM471:AO471" si="253">AL478</f>
        <v>58</v>
      </c>
      <c r="AN471" s="20">
        <f t="shared" si="253"/>
        <v>58</v>
      </c>
      <c r="AO471" s="20">
        <f t="shared" si="253"/>
        <v>58</v>
      </c>
      <c r="AP471" s="45"/>
    </row>
    <row r="472" spans="2:42" ht="15" customHeight="1" x14ac:dyDescent="0.2">
      <c r="B472" s="232"/>
      <c r="C472" s="232"/>
      <c r="D472" s="232"/>
      <c r="E472" s="170" t="s">
        <v>23</v>
      </c>
      <c r="F472" s="33" t="s">
        <v>24</v>
      </c>
      <c r="G472" s="34"/>
      <c r="H472" s="34"/>
      <c r="I472" s="34">
        <v>40</v>
      </c>
      <c r="J472" s="34"/>
      <c r="K472" s="34"/>
      <c r="L472" s="34"/>
      <c r="M472" s="34"/>
      <c r="N472" s="34"/>
      <c r="O472" s="34"/>
      <c r="P472" s="34"/>
      <c r="Q472" s="34">
        <v>25</v>
      </c>
      <c r="R472" s="34"/>
      <c r="S472" s="35"/>
      <c r="T472" s="34"/>
      <c r="U472" s="36"/>
      <c r="V472" s="34"/>
      <c r="W472" s="34"/>
      <c r="X472" s="34"/>
      <c r="Y472" s="34">
        <v>41</v>
      </c>
      <c r="Z472" s="34"/>
      <c r="AA472" s="34"/>
      <c r="AB472" s="34"/>
      <c r="AC472" s="34"/>
      <c r="AD472" s="36"/>
      <c r="AE472" s="34"/>
      <c r="AF472" s="34"/>
      <c r="AG472" s="34"/>
      <c r="AH472" s="34">
        <v>52</v>
      </c>
      <c r="AI472" s="34"/>
      <c r="AJ472" s="34"/>
      <c r="AK472" s="34"/>
      <c r="AL472" s="34"/>
      <c r="AM472" s="34"/>
      <c r="AN472" s="34"/>
      <c r="AO472" s="34"/>
      <c r="AP472" s="37">
        <f>SUM(H472:AO472)</f>
        <v>158</v>
      </c>
    </row>
    <row r="473" spans="2:42" ht="15" customHeight="1" x14ac:dyDescent="0.2">
      <c r="B473" s="232"/>
      <c r="C473" s="232"/>
      <c r="D473" s="232"/>
      <c r="E473" s="62" t="s">
        <v>38</v>
      </c>
      <c r="F473" s="33" t="s">
        <v>66</v>
      </c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34"/>
      <c r="U473" s="36"/>
      <c r="V473" s="34"/>
      <c r="W473" s="34"/>
      <c r="X473" s="34"/>
      <c r="Y473" s="34"/>
      <c r="Z473" s="34"/>
      <c r="AA473" s="34"/>
      <c r="AB473" s="34"/>
      <c r="AC473" s="34"/>
      <c r="AD473" s="36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7">
        <f>SUM(H473:AO473)</f>
        <v>0</v>
      </c>
    </row>
    <row r="474" spans="2:42" ht="15" customHeight="1" x14ac:dyDescent="0.2">
      <c r="B474" s="232"/>
      <c r="C474" s="232"/>
      <c r="D474" s="232"/>
      <c r="E474" s="62" t="s">
        <v>178</v>
      </c>
      <c r="F474" s="33" t="s">
        <v>66</v>
      </c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7">
        <f t="shared" ref="AP474:AP476" si="254">SUM(H474:AO474)</f>
        <v>0</v>
      </c>
    </row>
    <row r="475" spans="2:42" s="181" customFormat="1" ht="15" customHeight="1" x14ac:dyDescent="0.2">
      <c r="B475" s="232"/>
      <c r="C475" s="232"/>
      <c r="D475" s="232"/>
      <c r="E475" s="176"/>
      <c r="F475" s="38" t="s">
        <v>25</v>
      </c>
      <c r="G475" s="178"/>
      <c r="H475" s="178"/>
      <c r="I475" s="178"/>
      <c r="J475" s="178"/>
      <c r="K475" s="178"/>
      <c r="L475" s="178"/>
      <c r="M475" s="178"/>
      <c r="N475" s="178"/>
      <c r="O475" s="178"/>
      <c r="P475" s="178">
        <v>40</v>
      </c>
      <c r="Q475" s="178"/>
      <c r="R475" s="178"/>
      <c r="S475" s="177"/>
      <c r="T475" s="178"/>
      <c r="U475" s="182"/>
      <c r="V475" s="178">
        <v>25</v>
      </c>
      <c r="W475" s="178"/>
      <c r="X475" s="178"/>
      <c r="Y475" s="178"/>
      <c r="Z475" s="178"/>
      <c r="AA475" s="178"/>
      <c r="AB475" s="178">
        <v>41</v>
      </c>
      <c r="AC475" s="178"/>
      <c r="AD475" s="182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9">
        <f t="shared" si="254"/>
        <v>106</v>
      </c>
    </row>
    <row r="476" spans="2:42" ht="15" customHeight="1" x14ac:dyDescent="0.2">
      <c r="B476" s="232"/>
      <c r="C476" s="232"/>
      <c r="D476" s="232"/>
      <c r="E476" s="174" t="s">
        <v>26</v>
      </c>
      <c r="F476" s="39" t="s">
        <v>27</v>
      </c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34"/>
      <c r="U476" s="36"/>
      <c r="V476" s="34"/>
      <c r="W476" s="34"/>
      <c r="X476" s="34"/>
      <c r="Y476" s="34"/>
      <c r="Z476" s="34"/>
      <c r="AA476" s="34"/>
      <c r="AB476" s="34"/>
      <c r="AC476" s="34"/>
      <c r="AD476" s="36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7">
        <f t="shared" si="254"/>
        <v>0</v>
      </c>
    </row>
    <row r="477" spans="2:42" ht="15" customHeight="1" x14ac:dyDescent="0.2">
      <c r="B477" s="232"/>
      <c r="C477" s="232"/>
      <c r="D477" s="232"/>
      <c r="E477" s="174"/>
      <c r="F477" s="39" t="s">
        <v>28</v>
      </c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34"/>
      <c r="U477" s="36"/>
      <c r="V477" s="34"/>
      <c r="W477" s="34"/>
      <c r="X477" s="34"/>
      <c r="Y477" s="34"/>
      <c r="Z477" s="34"/>
      <c r="AA477" s="34"/>
      <c r="AB477" s="34"/>
      <c r="AC477" s="34"/>
      <c r="AD477" s="36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7">
        <f>SUM(H477:AO477)</f>
        <v>0</v>
      </c>
    </row>
    <row r="478" spans="2:42" ht="15" customHeight="1" x14ac:dyDescent="0.2">
      <c r="B478" s="225"/>
      <c r="C478" s="225"/>
      <c r="D478" s="225"/>
      <c r="E478" s="171"/>
      <c r="F478" s="40" t="s">
        <v>29</v>
      </c>
      <c r="G478" s="41"/>
      <c r="H478" s="32">
        <f t="shared" ref="H478:AN478" si="255">H471+H472+H473+H474-H475+H476-H477</f>
        <v>6</v>
      </c>
      <c r="I478" s="32">
        <f t="shared" si="255"/>
        <v>46</v>
      </c>
      <c r="J478" s="32">
        <f t="shared" si="255"/>
        <v>46</v>
      </c>
      <c r="K478" s="32">
        <f t="shared" si="255"/>
        <v>46</v>
      </c>
      <c r="L478" s="32">
        <f t="shared" si="255"/>
        <v>46</v>
      </c>
      <c r="M478" s="32">
        <f t="shared" si="255"/>
        <v>46</v>
      </c>
      <c r="N478" s="32">
        <f t="shared" si="255"/>
        <v>46</v>
      </c>
      <c r="O478" s="32">
        <f t="shared" si="255"/>
        <v>46</v>
      </c>
      <c r="P478" s="32">
        <f t="shared" si="255"/>
        <v>6</v>
      </c>
      <c r="Q478" s="32">
        <f t="shared" si="255"/>
        <v>31</v>
      </c>
      <c r="R478" s="32">
        <f t="shared" si="255"/>
        <v>31</v>
      </c>
      <c r="S478" s="32">
        <f t="shared" si="255"/>
        <v>31</v>
      </c>
      <c r="T478" s="32">
        <f t="shared" si="255"/>
        <v>31</v>
      </c>
      <c r="U478" s="32">
        <f t="shared" si="255"/>
        <v>31</v>
      </c>
      <c r="V478" s="32">
        <f t="shared" si="255"/>
        <v>6</v>
      </c>
      <c r="W478" s="32">
        <f t="shared" si="255"/>
        <v>6</v>
      </c>
      <c r="X478" s="32">
        <f t="shared" si="255"/>
        <v>6</v>
      </c>
      <c r="Y478" s="32">
        <f t="shared" si="255"/>
        <v>47</v>
      </c>
      <c r="Z478" s="32">
        <f t="shared" si="255"/>
        <v>47</v>
      </c>
      <c r="AA478" s="32">
        <f t="shared" si="255"/>
        <v>47</v>
      </c>
      <c r="AB478" s="32">
        <f t="shared" si="255"/>
        <v>6</v>
      </c>
      <c r="AC478" s="32">
        <f t="shared" si="255"/>
        <v>6</v>
      </c>
      <c r="AD478" s="32">
        <f t="shared" si="255"/>
        <v>6</v>
      </c>
      <c r="AE478" s="32">
        <f t="shared" si="255"/>
        <v>6</v>
      </c>
      <c r="AF478" s="32">
        <f t="shared" si="255"/>
        <v>6</v>
      </c>
      <c r="AG478" s="32">
        <f t="shared" si="255"/>
        <v>6</v>
      </c>
      <c r="AH478" s="32">
        <f t="shared" si="255"/>
        <v>58</v>
      </c>
      <c r="AI478" s="32">
        <f t="shared" si="255"/>
        <v>58</v>
      </c>
      <c r="AJ478" s="32">
        <f t="shared" si="255"/>
        <v>58</v>
      </c>
      <c r="AK478" s="32">
        <f t="shared" si="255"/>
        <v>58</v>
      </c>
      <c r="AL478" s="32">
        <f t="shared" si="255"/>
        <v>58</v>
      </c>
      <c r="AM478" s="32">
        <f t="shared" si="255"/>
        <v>58</v>
      </c>
      <c r="AN478" s="32">
        <f t="shared" si="255"/>
        <v>58</v>
      </c>
      <c r="AO478" s="32"/>
      <c r="AP478" s="59">
        <f>AO471</f>
        <v>58</v>
      </c>
    </row>
    <row r="479" spans="2:42" x14ac:dyDescent="0.2">
      <c r="B479" s="224"/>
      <c r="C479" s="224" t="s">
        <v>179</v>
      </c>
      <c r="D479" s="224" t="s">
        <v>180</v>
      </c>
      <c r="E479" s="174"/>
      <c r="F479" s="168" t="s">
        <v>22</v>
      </c>
      <c r="G479" s="41"/>
      <c r="H479" s="20">
        <v>114</v>
      </c>
      <c r="I479" s="20">
        <f t="shared" ref="I479:AJ479" si="256">H485</f>
        <v>114</v>
      </c>
      <c r="J479" s="20">
        <f t="shared" si="256"/>
        <v>114</v>
      </c>
      <c r="K479" s="20">
        <f t="shared" si="256"/>
        <v>114</v>
      </c>
      <c r="L479" s="20">
        <f t="shared" si="256"/>
        <v>114</v>
      </c>
      <c r="M479" s="20">
        <f t="shared" si="256"/>
        <v>114</v>
      </c>
      <c r="N479" s="20">
        <f t="shared" si="256"/>
        <v>114</v>
      </c>
      <c r="O479" s="20">
        <f t="shared" si="256"/>
        <v>114</v>
      </c>
      <c r="P479" s="20">
        <f t="shared" si="256"/>
        <v>114</v>
      </c>
      <c r="Q479" s="20">
        <f t="shared" si="256"/>
        <v>114</v>
      </c>
      <c r="R479" s="20">
        <f t="shared" si="256"/>
        <v>114</v>
      </c>
      <c r="S479" s="20">
        <f t="shared" si="256"/>
        <v>114</v>
      </c>
      <c r="T479" s="20">
        <f t="shared" si="256"/>
        <v>114</v>
      </c>
      <c r="U479" s="20">
        <f t="shared" si="256"/>
        <v>114</v>
      </c>
      <c r="V479" s="20">
        <f t="shared" si="256"/>
        <v>114</v>
      </c>
      <c r="W479" s="20">
        <f t="shared" si="256"/>
        <v>114</v>
      </c>
      <c r="X479" s="20">
        <f t="shared" si="256"/>
        <v>114</v>
      </c>
      <c r="Y479" s="20">
        <f t="shared" si="256"/>
        <v>114</v>
      </c>
      <c r="Z479" s="20">
        <f t="shared" si="256"/>
        <v>114</v>
      </c>
      <c r="AA479" s="20">
        <f t="shared" si="256"/>
        <v>114</v>
      </c>
      <c r="AB479" s="20">
        <f t="shared" si="256"/>
        <v>114</v>
      </c>
      <c r="AC479" s="20">
        <f t="shared" si="256"/>
        <v>114</v>
      </c>
      <c r="AD479" s="20">
        <f t="shared" si="256"/>
        <v>114</v>
      </c>
      <c r="AE479" s="20">
        <f t="shared" si="256"/>
        <v>114</v>
      </c>
      <c r="AF479" s="20">
        <f t="shared" si="256"/>
        <v>114</v>
      </c>
      <c r="AG479" s="20">
        <f t="shared" si="256"/>
        <v>114</v>
      </c>
      <c r="AH479" s="20">
        <f t="shared" si="256"/>
        <v>114</v>
      </c>
      <c r="AI479" s="20">
        <f t="shared" si="256"/>
        <v>114</v>
      </c>
      <c r="AJ479" s="20">
        <f t="shared" si="256"/>
        <v>114</v>
      </c>
      <c r="AK479" s="20">
        <f>AJ485</f>
        <v>114</v>
      </c>
      <c r="AL479" s="20">
        <f>AK485</f>
        <v>114</v>
      </c>
      <c r="AM479" s="20">
        <f t="shared" ref="AM479:AO479" si="257">AL485</f>
        <v>114</v>
      </c>
      <c r="AN479" s="20">
        <f t="shared" si="257"/>
        <v>114</v>
      </c>
      <c r="AO479" s="20">
        <f t="shared" si="257"/>
        <v>114</v>
      </c>
      <c r="AP479" s="45"/>
    </row>
    <row r="480" spans="2:42" ht="15" customHeight="1" x14ac:dyDescent="0.2">
      <c r="B480" s="232"/>
      <c r="C480" s="232"/>
      <c r="D480" s="232"/>
      <c r="E480" s="170" t="s">
        <v>23</v>
      </c>
      <c r="F480" s="33" t="s">
        <v>24</v>
      </c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34"/>
      <c r="U480" s="36"/>
      <c r="V480" s="34"/>
      <c r="W480" s="34"/>
      <c r="X480" s="34"/>
      <c r="Y480" s="34"/>
      <c r="Z480" s="34"/>
      <c r="AA480" s="34"/>
      <c r="AB480" s="34"/>
      <c r="AC480" s="34"/>
      <c r="AD480" s="36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7">
        <f>SUM(H480:AO480)</f>
        <v>0</v>
      </c>
    </row>
    <row r="481" spans="2:42" ht="15" customHeight="1" x14ac:dyDescent="0.2">
      <c r="B481" s="232"/>
      <c r="C481" s="232"/>
      <c r="D481" s="232"/>
      <c r="E481" s="62" t="s">
        <v>178</v>
      </c>
      <c r="F481" s="33" t="s">
        <v>66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7">
        <f>SUM(H481:AO481)</f>
        <v>0</v>
      </c>
    </row>
    <row r="482" spans="2:42" s="181" customFormat="1" ht="15" customHeight="1" x14ac:dyDescent="0.2">
      <c r="B482" s="232"/>
      <c r="C482" s="232"/>
      <c r="D482" s="232"/>
      <c r="E482" s="176"/>
      <c r="F482" s="38" t="s">
        <v>25</v>
      </c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7"/>
      <c r="T482" s="178"/>
      <c r="U482" s="182"/>
      <c r="V482" s="178"/>
      <c r="W482" s="178"/>
      <c r="X482" s="178"/>
      <c r="Y482" s="178"/>
      <c r="Z482" s="178"/>
      <c r="AA482" s="178"/>
      <c r="AB482" s="178"/>
      <c r="AC482" s="178"/>
      <c r="AD482" s="182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7"/>
      <c r="AP482" s="179">
        <f>SUM(H482:AO482)</f>
        <v>0</v>
      </c>
    </row>
    <row r="483" spans="2:42" ht="15" customHeight="1" x14ac:dyDescent="0.2">
      <c r="B483" s="232"/>
      <c r="C483" s="232"/>
      <c r="D483" s="232"/>
      <c r="E483" s="174" t="s">
        <v>26</v>
      </c>
      <c r="F483" s="39" t="s">
        <v>27</v>
      </c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34"/>
      <c r="U483" s="36"/>
      <c r="V483" s="34"/>
      <c r="W483" s="34"/>
      <c r="X483" s="34"/>
      <c r="Y483" s="34"/>
      <c r="Z483" s="34"/>
      <c r="AA483" s="34"/>
      <c r="AB483" s="34"/>
      <c r="AC483" s="34"/>
      <c r="AD483" s="36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7">
        <f>SUM(H483:AO483)</f>
        <v>0</v>
      </c>
    </row>
    <row r="484" spans="2:42" ht="15" customHeight="1" x14ac:dyDescent="0.2">
      <c r="B484" s="232"/>
      <c r="C484" s="232"/>
      <c r="D484" s="232"/>
      <c r="E484" s="174"/>
      <c r="F484" s="39" t="s">
        <v>28</v>
      </c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34"/>
      <c r="U484" s="36"/>
      <c r="V484" s="34"/>
      <c r="W484" s="34"/>
      <c r="X484" s="34"/>
      <c r="Y484" s="34"/>
      <c r="Z484" s="34"/>
      <c r="AA484" s="34"/>
      <c r="AB484" s="34"/>
      <c r="AC484" s="34"/>
      <c r="AD484" s="36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7">
        <f>SUM(H484:AO484)</f>
        <v>0</v>
      </c>
    </row>
    <row r="485" spans="2:42" x14ac:dyDescent="0.2">
      <c r="B485" s="225"/>
      <c r="C485" s="225"/>
      <c r="D485" s="225"/>
      <c r="E485" s="173"/>
      <c r="F485" s="40" t="s">
        <v>29</v>
      </c>
      <c r="G485" s="41"/>
      <c r="H485" s="32">
        <f t="shared" ref="H485:AN485" si="258">H479+H480+H481-H482+H483-H484</f>
        <v>114</v>
      </c>
      <c r="I485" s="32">
        <f t="shared" si="258"/>
        <v>114</v>
      </c>
      <c r="J485" s="32">
        <f t="shared" si="258"/>
        <v>114</v>
      </c>
      <c r="K485" s="32">
        <f t="shared" si="258"/>
        <v>114</v>
      </c>
      <c r="L485" s="32">
        <f t="shared" si="258"/>
        <v>114</v>
      </c>
      <c r="M485" s="32">
        <f t="shared" si="258"/>
        <v>114</v>
      </c>
      <c r="N485" s="32">
        <f t="shared" si="258"/>
        <v>114</v>
      </c>
      <c r="O485" s="32">
        <f t="shared" si="258"/>
        <v>114</v>
      </c>
      <c r="P485" s="32">
        <f t="shared" si="258"/>
        <v>114</v>
      </c>
      <c r="Q485" s="32">
        <f t="shared" si="258"/>
        <v>114</v>
      </c>
      <c r="R485" s="32">
        <f t="shared" si="258"/>
        <v>114</v>
      </c>
      <c r="S485" s="32">
        <f t="shared" si="258"/>
        <v>114</v>
      </c>
      <c r="T485" s="32">
        <f t="shared" si="258"/>
        <v>114</v>
      </c>
      <c r="U485" s="32">
        <f t="shared" si="258"/>
        <v>114</v>
      </c>
      <c r="V485" s="32">
        <f t="shared" si="258"/>
        <v>114</v>
      </c>
      <c r="W485" s="32">
        <f t="shared" si="258"/>
        <v>114</v>
      </c>
      <c r="X485" s="32">
        <f t="shared" si="258"/>
        <v>114</v>
      </c>
      <c r="Y485" s="32">
        <f t="shared" si="258"/>
        <v>114</v>
      </c>
      <c r="Z485" s="32">
        <f t="shared" si="258"/>
        <v>114</v>
      </c>
      <c r="AA485" s="32">
        <f t="shared" si="258"/>
        <v>114</v>
      </c>
      <c r="AB485" s="32">
        <f t="shared" si="258"/>
        <v>114</v>
      </c>
      <c r="AC485" s="32">
        <f t="shared" si="258"/>
        <v>114</v>
      </c>
      <c r="AD485" s="32">
        <f t="shared" si="258"/>
        <v>114</v>
      </c>
      <c r="AE485" s="32">
        <f t="shared" si="258"/>
        <v>114</v>
      </c>
      <c r="AF485" s="32">
        <f t="shared" si="258"/>
        <v>114</v>
      </c>
      <c r="AG485" s="32">
        <f t="shared" si="258"/>
        <v>114</v>
      </c>
      <c r="AH485" s="32">
        <f t="shared" si="258"/>
        <v>114</v>
      </c>
      <c r="AI485" s="32">
        <f t="shared" si="258"/>
        <v>114</v>
      </c>
      <c r="AJ485" s="32">
        <f t="shared" si="258"/>
        <v>114</v>
      </c>
      <c r="AK485" s="32">
        <f t="shared" si="258"/>
        <v>114</v>
      </c>
      <c r="AL485" s="32">
        <f t="shared" si="258"/>
        <v>114</v>
      </c>
      <c r="AM485" s="32">
        <f t="shared" si="258"/>
        <v>114</v>
      </c>
      <c r="AN485" s="32">
        <f t="shared" si="258"/>
        <v>114</v>
      </c>
      <c r="AO485" s="32"/>
      <c r="AP485" s="59">
        <f>AO479</f>
        <v>114</v>
      </c>
    </row>
    <row r="486" spans="2:42" x14ac:dyDescent="0.2">
      <c r="B486" s="224"/>
      <c r="C486" s="224" t="s">
        <v>181</v>
      </c>
      <c r="D486" s="224" t="s">
        <v>182</v>
      </c>
      <c r="E486" s="16"/>
      <c r="F486" s="168" t="s">
        <v>22</v>
      </c>
      <c r="G486" s="41"/>
      <c r="H486" s="32">
        <v>27</v>
      </c>
      <c r="I486" s="32">
        <f t="shared" ref="I486:AJ486" si="259">H492</f>
        <v>45</v>
      </c>
      <c r="J486" s="32">
        <f t="shared" si="259"/>
        <v>45</v>
      </c>
      <c r="K486" s="32">
        <f t="shared" si="259"/>
        <v>45</v>
      </c>
      <c r="L486" s="32">
        <f t="shared" si="259"/>
        <v>45</v>
      </c>
      <c r="M486" s="32">
        <f t="shared" si="259"/>
        <v>45</v>
      </c>
      <c r="N486" s="32">
        <f t="shared" si="259"/>
        <v>17</v>
      </c>
      <c r="O486" s="32">
        <f t="shared" si="259"/>
        <v>17</v>
      </c>
      <c r="P486" s="32">
        <f t="shared" si="259"/>
        <v>17</v>
      </c>
      <c r="Q486" s="32">
        <f t="shared" si="259"/>
        <v>17</v>
      </c>
      <c r="R486" s="32">
        <f t="shared" si="259"/>
        <v>17</v>
      </c>
      <c r="S486" s="32">
        <f t="shared" si="259"/>
        <v>17</v>
      </c>
      <c r="T486" s="32">
        <f t="shared" si="259"/>
        <v>17</v>
      </c>
      <c r="U486" s="32">
        <f t="shared" si="259"/>
        <v>17</v>
      </c>
      <c r="V486" s="32">
        <f t="shared" si="259"/>
        <v>17</v>
      </c>
      <c r="W486" s="32">
        <f t="shared" si="259"/>
        <v>17</v>
      </c>
      <c r="X486" s="32">
        <f t="shared" si="259"/>
        <v>17</v>
      </c>
      <c r="Y486" s="32">
        <f t="shared" si="259"/>
        <v>17</v>
      </c>
      <c r="Z486" s="32">
        <f t="shared" si="259"/>
        <v>17</v>
      </c>
      <c r="AA486" s="32">
        <f t="shared" si="259"/>
        <v>17</v>
      </c>
      <c r="AB486" s="32">
        <f t="shared" si="259"/>
        <v>17</v>
      </c>
      <c r="AC486" s="32">
        <f t="shared" si="259"/>
        <v>17</v>
      </c>
      <c r="AD486" s="32">
        <f t="shared" si="259"/>
        <v>17</v>
      </c>
      <c r="AE486" s="32">
        <f t="shared" si="259"/>
        <v>17</v>
      </c>
      <c r="AF486" s="32">
        <f t="shared" si="259"/>
        <v>17</v>
      </c>
      <c r="AG486" s="32">
        <f t="shared" si="259"/>
        <v>17</v>
      </c>
      <c r="AH486" s="32">
        <f t="shared" si="259"/>
        <v>17</v>
      </c>
      <c r="AI486" s="32">
        <f t="shared" si="259"/>
        <v>17</v>
      </c>
      <c r="AJ486" s="32">
        <f t="shared" si="259"/>
        <v>17</v>
      </c>
      <c r="AK486" s="32">
        <f>AJ492</f>
        <v>17</v>
      </c>
      <c r="AL486" s="32">
        <f>AK492</f>
        <v>17</v>
      </c>
      <c r="AM486" s="32">
        <f t="shared" ref="AM486:AO486" si="260">AL492</f>
        <v>17</v>
      </c>
      <c r="AN486" s="32">
        <f t="shared" si="260"/>
        <v>17</v>
      </c>
      <c r="AO486" s="32">
        <f t="shared" si="260"/>
        <v>17</v>
      </c>
      <c r="AP486" s="45"/>
    </row>
    <row r="487" spans="2:42" x14ac:dyDescent="0.2">
      <c r="B487" s="232"/>
      <c r="C487" s="232"/>
      <c r="D487" s="232"/>
      <c r="E487" s="174" t="s">
        <v>23</v>
      </c>
      <c r="F487" s="33" t="s">
        <v>24</v>
      </c>
      <c r="G487" s="34"/>
      <c r="H487" s="34">
        <v>18</v>
      </c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18</v>
      </c>
    </row>
    <row r="488" spans="2:42" x14ac:dyDescent="0.2">
      <c r="B488" s="232"/>
      <c r="C488" s="232"/>
      <c r="D488" s="232"/>
      <c r="E488" s="174" t="s">
        <v>427</v>
      </c>
      <c r="F488" s="33" t="s">
        <v>24</v>
      </c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34"/>
      <c r="U488" s="36"/>
      <c r="V488" s="34"/>
      <c r="W488" s="34"/>
      <c r="X488" s="34"/>
      <c r="Y488" s="34"/>
      <c r="Z488" s="34"/>
      <c r="AA488" s="34"/>
      <c r="AB488" s="34"/>
      <c r="AC488" s="34"/>
      <c r="AD488" s="36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63"/>
      <c r="AP488" s="37"/>
    </row>
    <row r="489" spans="2:42" s="181" customFormat="1" x14ac:dyDescent="0.2">
      <c r="B489" s="232"/>
      <c r="C489" s="232"/>
      <c r="D489" s="232"/>
      <c r="E489" s="176"/>
      <c r="F489" s="38" t="s">
        <v>25</v>
      </c>
      <c r="G489" s="178"/>
      <c r="H489" s="177"/>
      <c r="I489" s="177"/>
      <c r="J489" s="177"/>
      <c r="K489" s="177"/>
      <c r="L489" s="177"/>
      <c r="M489" s="177">
        <v>28</v>
      </c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  <c r="AK489" s="177"/>
      <c r="AL489" s="177"/>
      <c r="AM489" s="177"/>
      <c r="AN489" s="177"/>
      <c r="AO489" s="187"/>
      <c r="AP489" s="179">
        <f>SUM(H489:AO489)</f>
        <v>28</v>
      </c>
    </row>
    <row r="490" spans="2:42" x14ac:dyDescent="0.2">
      <c r="B490" s="232"/>
      <c r="C490" s="232"/>
      <c r="D490" s="232"/>
      <c r="E490" s="174" t="s">
        <v>26</v>
      </c>
      <c r="F490" s="39" t="s">
        <v>27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x14ac:dyDescent="0.2">
      <c r="B491" s="232"/>
      <c r="C491" s="232"/>
      <c r="D491" s="232"/>
      <c r="E491" s="174"/>
      <c r="F491" s="39" t="s">
        <v>28</v>
      </c>
      <c r="G491" s="34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63"/>
      <c r="AP491" s="37">
        <f>SUM(H491:AO491)</f>
        <v>0</v>
      </c>
    </row>
    <row r="492" spans="2:42" x14ac:dyDescent="0.2">
      <c r="B492" s="232"/>
      <c r="C492" s="225"/>
      <c r="D492" s="225"/>
      <c r="E492" s="173"/>
      <c r="F492" s="40" t="s">
        <v>29</v>
      </c>
      <c r="G492" s="41"/>
      <c r="H492" s="32">
        <f t="shared" ref="H492" si="261">H486+H487-H489+H490-H491</f>
        <v>45</v>
      </c>
      <c r="I492" s="32">
        <f t="shared" ref="I492:AK492" si="262">I486+I487-I489+I490</f>
        <v>45</v>
      </c>
      <c r="J492" s="32">
        <f t="shared" si="262"/>
        <v>45</v>
      </c>
      <c r="K492" s="32">
        <f t="shared" si="262"/>
        <v>45</v>
      </c>
      <c r="L492" s="32">
        <f t="shared" si="262"/>
        <v>45</v>
      </c>
      <c r="M492" s="32">
        <f>M486+M488-M489+M490</f>
        <v>17</v>
      </c>
      <c r="N492" s="32">
        <f t="shared" si="262"/>
        <v>17</v>
      </c>
      <c r="O492" s="32">
        <f t="shared" si="262"/>
        <v>17</v>
      </c>
      <c r="P492" s="32">
        <f t="shared" si="262"/>
        <v>17</v>
      </c>
      <c r="Q492" s="32">
        <f t="shared" si="262"/>
        <v>17</v>
      </c>
      <c r="R492" s="32">
        <f t="shared" si="262"/>
        <v>17</v>
      </c>
      <c r="S492" s="32">
        <f t="shared" si="262"/>
        <v>17</v>
      </c>
      <c r="T492" s="32">
        <f t="shared" si="262"/>
        <v>17</v>
      </c>
      <c r="U492" s="32">
        <f t="shared" si="262"/>
        <v>17</v>
      </c>
      <c r="V492" s="32">
        <f t="shared" si="262"/>
        <v>17</v>
      </c>
      <c r="W492" s="32">
        <f t="shared" si="262"/>
        <v>17</v>
      </c>
      <c r="X492" s="32">
        <f t="shared" si="262"/>
        <v>17</v>
      </c>
      <c r="Y492" s="32">
        <f t="shared" si="262"/>
        <v>17</v>
      </c>
      <c r="Z492" s="32">
        <f t="shared" si="262"/>
        <v>17</v>
      </c>
      <c r="AA492" s="32">
        <f t="shared" si="262"/>
        <v>17</v>
      </c>
      <c r="AB492" s="32">
        <f t="shared" si="262"/>
        <v>17</v>
      </c>
      <c r="AC492" s="32">
        <f t="shared" si="262"/>
        <v>17</v>
      </c>
      <c r="AD492" s="32">
        <f t="shared" si="262"/>
        <v>17</v>
      </c>
      <c r="AE492" s="32">
        <f t="shared" si="262"/>
        <v>17</v>
      </c>
      <c r="AF492" s="32">
        <f t="shared" si="262"/>
        <v>17</v>
      </c>
      <c r="AG492" s="32">
        <f t="shared" si="262"/>
        <v>17</v>
      </c>
      <c r="AH492" s="32">
        <f t="shared" si="262"/>
        <v>17</v>
      </c>
      <c r="AI492" s="32">
        <f t="shared" si="262"/>
        <v>17</v>
      </c>
      <c r="AJ492" s="32">
        <f t="shared" si="262"/>
        <v>17</v>
      </c>
      <c r="AK492" s="32">
        <f t="shared" si="262"/>
        <v>17</v>
      </c>
      <c r="AL492" s="32">
        <f t="shared" ref="AL492:AN492" si="263">AL486+AL487-AL489+AL490-AL491</f>
        <v>17</v>
      </c>
      <c r="AM492" s="32">
        <f t="shared" si="263"/>
        <v>17</v>
      </c>
      <c r="AN492" s="32">
        <f t="shared" si="263"/>
        <v>17</v>
      </c>
      <c r="AO492" s="32"/>
      <c r="AP492" s="59">
        <f>AO486</f>
        <v>17</v>
      </c>
    </row>
    <row r="493" spans="2:42" x14ac:dyDescent="0.2">
      <c r="B493" s="224"/>
      <c r="C493" s="224" t="s">
        <v>183</v>
      </c>
      <c r="D493" s="224" t="s">
        <v>184</v>
      </c>
      <c r="E493" s="16"/>
      <c r="F493" s="168" t="s">
        <v>22</v>
      </c>
      <c r="G493" s="41"/>
      <c r="H493" s="32">
        <v>0</v>
      </c>
      <c r="I493" s="32">
        <f t="shared" ref="I493:AJ493" si="264">H498</f>
        <v>0</v>
      </c>
      <c r="J493" s="32">
        <f t="shared" si="264"/>
        <v>0</v>
      </c>
      <c r="K493" s="32">
        <f t="shared" si="264"/>
        <v>0</v>
      </c>
      <c r="L493" s="32">
        <f t="shared" si="264"/>
        <v>0</v>
      </c>
      <c r="M493" s="32">
        <f t="shared" si="264"/>
        <v>0</v>
      </c>
      <c r="N493" s="32">
        <f t="shared" si="264"/>
        <v>0</v>
      </c>
      <c r="O493" s="32">
        <f t="shared" si="264"/>
        <v>0</v>
      </c>
      <c r="P493" s="32">
        <f t="shared" si="264"/>
        <v>0</v>
      </c>
      <c r="Q493" s="32">
        <f t="shared" si="264"/>
        <v>0</v>
      </c>
      <c r="R493" s="32">
        <f t="shared" si="264"/>
        <v>0</v>
      </c>
      <c r="S493" s="32">
        <f t="shared" si="264"/>
        <v>0</v>
      </c>
      <c r="T493" s="32">
        <f t="shared" si="264"/>
        <v>0</v>
      </c>
      <c r="U493" s="32">
        <f t="shared" si="264"/>
        <v>0</v>
      </c>
      <c r="V493" s="32">
        <f t="shared" si="264"/>
        <v>0</v>
      </c>
      <c r="W493" s="32">
        <f t="shared" si="264"/>
        <v>0</v>
      </c>
      <c r="X493" s="32">
        <f t="shared" si="264"/>
        <v>0</v>
      </c>
      <c r="Y493" s="32">
        <f t="shared" si="264"/>
        <v>0</v>
      </c>
      <c r="Z493" s="32">
        <f t="shared" si="264"/>
        <v>0</v>
      </c>
      <c r="AA493" s="32">
        <f t="shared" si="264"/>
        <v>0</v>
      </c>
      <c r="AB493" s="32">
        <f t="shared" si="264"/>
        <v>0</v>
      </c>
      <c r="AC493" s="32">
        <f t="shared" si="264"/>
        <v>0</v>
      </c>
      <c r="AD493" s="32">
        <f t="shared" si="264"/>
        <v>0</v>
      </c>
      <c r="AE493" s="32">
        <f t="shared" si="264"/>
        <v>0</v>
      </c>
      <c r="AF493" s="32">
        <f t="shared" si="264"/>
        <v>0</v>
      </c>
      <c r="AG493" s="32">
        <f t="shared" si="264"/>
        <v>0</v>
      </c>
      <c r="AH493" s="32">
        <f t="shared" si="264"/>
        <v>0</v>
      </c>
      <c r="AI493" s="32">
        <f t="shared" si="264"/>
        <v>0</v>
      </c>
      <c r="AJ493" s="32">
        <f t="shared" si="264"/>
        <v>0</v>
      </c>
      <c r="AK493" s="32">
        <f>AJ498</f>
        <v>0</v>
      </c>
      <c r="AL493" s="32">
        <f>AK498</f>
        <v>0</v>
      </c>
      <c r="AM493" s="32">
        <f t="shared" ref="AM493:AO493" si="265">AL498</f>
        <v>0</v>
      </c>
      <c r="AN493" s="32">
        <f t="shared" si="265"/>
        <v>0</v>
      </c>
      <c r="AO493" s="32">
        <f t="shared" si="265"/>
        <v>0</v>
      </c>
      <c r="AP493" s="45"/>
    </row>
    <row r="494" spans="2:42" x14ac:dyDescent="0.2">
      <c r="B494" s="232"/>
      <c r="C494" s="232"/>
      <c r="D494" s="232"/>
      <c r="E494" s="174" t="s">
        <v>23</v>
      </c>
      <c r="F494" s="33" t="s">
        <v>24</v>
      </c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34"/>
      <c r="U494" s="36"/>
      <c r="V494" s="34"/>
      <c r="W494" s="34"/>
      <c r="X494" s="34"/>
      <c r="Y494" s="34"/>
      <c r="Z494" s="34"/>
      <c r="AA494" s="34"/>
      <c r="AB494" s="34"/>
      <c r="AC494" s="34"/>
      <c r="AD494" s="36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63"/>
      <c r="AP494" s="37">
        <f>SUM(H494:AO494)</f>
        <v>0</v>
      </c>
    </row>
    <row r="495" spans="2:42" x14ac:dyDescent="0.2">
      <c r="B495" s="232"/>
      <c r="C495" s="232"/>
      <c r="D495" s="232"/>
      <c r="E495" s="174"/>
      <c r="F495" s="38" t="s">
        <v>25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2"/>
      <c r="C496" s="232"/>
      <c r="D496" s="232"/>
      <c r="E496" s="174" t="s">
        <v>26</v>
      </c>
      <c r="F496" s="39" t="s">
        <v>27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2"/>
      <c r="C497" s="232"/>
      <c r="D497" s="232"/>
      <c r="E497" s="174"/>
      <c r="F497" s="39" t="s">
        <v>28</v>
      </c>
      <c r="G497" s="34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63"/>
      <c r="AP497" s="37">
        <f>SUM(H497:AO497)</f>
        <v>0</v>
      </c>
    </row>
    <row r="498" spans="2:42" x14ac:dyDescent="0.2">
      <c r="B498" s="232"/>
      <c r="C498" s="225"/>
      <c r="D498" s="225"/>
      <c r="E498" s="173"/>
      <c r="F498" s="40" t="s">
        <v>29</v>
      </c>
      <c r="G498" s="41"/>
      <c r="H498" s="32">
        <f t="shared" ref="H498" si="266">H493+H494-H495+H496-H497</f>
        <v>0</v>
      </c>
      <c r="I498" s="32">
        <f t="shared" ref="I498:AK498" si="267">I493+I494-I495+I496</f>
        <v>0</v>
      </c>
      <c r="J498" s="32">
        <f t="shared" si="267"/>
        <v>0</v>
      </c>
      <c r="K498" s="32">
        <f t="shared" si="267"/>
        <v>0</v>
      </c>
      <c r="L498" s="32">
        <f t="shared" si="267"/>
        <v>0</v>
      </c>
      <c r="M498" s="32">
        <f t="shared" si="267"/>
        <v>0</v>
      </c>
      <c r="N498" s="32">
        <f t="shared" si="267"/>
        <v>0</v>
      </c>
      <c r="O498" s="32">
        <f t="shared" si="267"/>
        <v>0</v>
      </c>
      <c r="P498" s="32">
        <f t="shared" si="267"/>
        <v>0</v>
      </c>
      <c r="Q498" s="32">
        <f t="shared" si="267"/>
        <v>0</v>
      </c>
      <c r="R498" s="32">
        <f t="shared" si="267"/>
        <v>0</v>
      </c>
      <c r="S498" s="32">
        <f t="shared" si="267"/>
        <v>0</v>
      </c>
      <c r="T498" s="32">
        <f t="shared" si="267"/>
        <v>0</v>
      </c>
      <c r="U498" s="32">
        <f t="shared" si="267"/>
        <v>0</v>
      </c>
      <c r="V498" s="32">
        <f t="shared" si="267"/>
        <v>0</v>
      </c>
      <c r="W498" s="32">
        <f t="shared" si="267"/>
        <v>0</v>
      </c>
      <c r="X498" s="32">
        <f t="shared" si="267"/>
        <v>0</v>
      </c>
      <c r="Y498" s="32">
        <f t="shared" si="267"/>
        <v>0</v>
      </c>
      <c r="Z498" s="32">
        <f t="shared" si="267"/>
        <v>0</v>
      </c>
      <c r="AA498" s="32">
        <f t="shared" si="267"/>
        <v>0</v>
      </c>
      <c r="AB498" s="32">
        <f t="shared" si="267"/>
        <v>0</v>
      </c>
      <c r="AC498" s="32">
        <f t="shared" si="267"/>
        <v>0</v>
      </c>
      <c r="AD498" s="32">
        <f t="shared" si="267"/>
        <v>0</v>
      </c>
      <c r="AE498" s="32">
        <f t="shared" si="267"/>
        <v>0</v>
      </c>
      <c r="AF498" s="32">
        <f t="shared" si="267"/>
        <v>0</v>
      </c>
      <c r="AG498" s="32">
        <f t="shared" si="267"/>
        <v>0</v>
      </c>
      <c r="AH498" s="32">
        <f t="shared" si="267"/>
        <v>0</v>
      </c>
      <c r="AI498" s="32">
        <f t="shared" si="267"/>
        <v>0</v>
      </c>
      <c r="AJ498" s="32">
        <f t="shared" si="267"/>
        <v>0</v>
      </c>
      <c r="AK498" s="32">
        <f t="shared" si="267"/>
        <v>0</v>
      </c>
      <c r="AL498" s="32">
        <f t="shared" ref="AL498:AN498" si="268">AL493+AL494-AL495+AL496-AL497</f>
        <v>0</v>
      </c>
      <c r="AM498" s="32">
        <f t="shared" si="268"/>
        <v>0</v>
      </c>
      <c r="AN498" s="32">
        <f t="shared" si="268"/>
        <v>0</v>
      </c>
      <c r="AO498" s="32"/>
      <c r="AP498" s="59">
        <f>AO493</f>
        <v>0</v>
      </c>
    </row>
    <row r="499" spans="2:42" x14ac:dyDescent="0.2">
      <c r="B499" s="224"/>
      <c r="C499" s="224" t="s">
        <v>185</v>
      </c>
      <c r="D499" s="224" t="s">
        <v>186</v>
      </c>
      <c r="E499" s="16"/>
      <c r="F499" s="168" t="s">
        <v>22</v>
      </c>
      <c r="G499" s="41"/>
      <c r="H499" s="32">
        <v>0</v>
      </c>
      <c r="I499" s="32">
        <f t="shared" ref="I499:AJ499" si="269">H504</f>
        <v>0</v>
      </c>
      <c r="J499" s="32">
        <f t="shared" si="269"/>
        <v>0</v>
      </c>
      <c r="K499" s="32">
        <f t="shared" si="269"/>
        <v>0</v>
      </c>
      <c r="L499" s="32">
        <f t="shared" si="269"/>
        <v>0</v>
      </c>
      <c r="M499" s="32">
        <f t="shared" si="269"/>
        <v>0</v>
      </c>
      <c r="N499" s="32">
        <f t="shared" si="269"/>
        <v>0</v>
      </c>
      <c r="O499" s="32">
        <f t="shared" si="269"/>
        <v>0</v>
      </c>
      <c r="P499" s="32">
        <f t="shared" si="269"/>
        <v>0</v>
      </c>
      <c r="Q499" s="32">
        <f t="shared" si="269"/>
        <v>0</v>
      </c>
      <c r="R499" s="32">
        <f t="shared" si="269"/>
        <v>0</v>
      </c>
      <c r="S499" s="32">
        <f t="shared" si="269"/>
        <v>0</v>
      </c>
      <c r="T499" s="32">
        <f t="shared" si="269"/>
        <v>0</v>
      </c>
      <c r="U499" s="32">
        <f t="shared" si="269"/>
        <v>0</v>
      </c>
      <c r="V499" s="32">
        <f t="shared" si="269"/>
        <v>0</v>
      </c>
      <c r="W499" s="32">
        <f t="shared" si="269"/>
        <v>0</v>
      </c>
      <c r="X499" s="32">
        <f t="shared" si="269"/>
        <v>0</v>
      </c>
      <c r="Y499" s="32">
        <f t="shared" si="269"/>
        <v>0</v>
      </c>
      <c r="Z499" s="32">
        <f t="shared" si="269"/>
        <v>0</v>
      </c>
      <c r="AA499" s="32">
        <f t="shared" si="269"/>
        <v>0</v>
      </c>
      <c r="AB499" s="32">
        <f t="shared" si="269"/>
        <v>0</v>
      </c>
      <c r="AC499" s="32">
        <f t="shared" si="269"/>
        <v>0</v>
      </c>
      <c r="AD499" s="32">
        <f t="shared" si="269"/>
        <v>0</v>
      </c>
      <c r="AE499" s="32">
        <f t="shared" si="269"/>
        <v>0</v>
      </c>
      <c r="AF499" s="32">
        <f t="shared" si="269"/>
        <v>0</v>
      </c>
      <c r="AG499" s="32">
        <f t="shared" si="269"/>
        <v>0</v>
      </c>
      <c r="AH499" s="32">
        <f t="shared" si="269"/>
        <v>0</v>
      </c>
      <c r="AI499" s="32">
        <f t="shared" si="269"/>
        <v>0</v>
      </c>
      <c r="AJ499" s="32">
        <f t="shared" si="269"/>
        <v>0</v>
      </c>
      <c r="AK499" s="32">
        <f>AJ504</f>
        <v>0</v>
      </c>
      <c r="AL499" s="32">
        <f>AK504</f>
        <v>0</v>
      </c>
      <c r="AM499" s="32">
        <f t="shared" ref="AM499:AO499" si="270">AL504</f>
        <v>0</v>
      </c>
      <c r="AN499" s="32">
        <f t="shared" si="270"/>
        <v>0</v>
      </c>
      <c r="AO499" s="32">
        <f t="shared" si="270"/>
        <v>0</v>
      </c>
      <c r="AP499" s="45"/>
    </row>
    <row r="500" spans="2:42" x14ac:dyDescent="0.2">
      <c r="B500" s="232"/>
      <c r="C500" s="232"/>
      <c r="D500" s="232"/>
      <c r="E500" s="174" t="s">
        <v>23</v>
      </c>
      <c r="F500" s="33" t="s">
        <v>24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63"/>
      <c r="AP500" s="37">
        <f>SUM(H500:AO500)</f>
        <v>0</v>
      </c>
    </row>
    <row r="501" spans="2:42" x14ac:dyDescent="0.2">
      <c r="B501" s="232"/>
      <c r="C501" s="232"/>
      <c r="D501" s="232"/>
      <c r="E501" s="174"/>
      <c r="F501" s="38" t="s">
        <v>25</v>
      </c>
      <c r="G501" s="34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63"/>
      <c r="AP501" s="37">
        <f>SUM(H501:AO501)</f>
        <v>0</v>
      </c>
    </row>
    <row r="502" spans="2:42" x14ac:dyDescent="0.2">
      <c r="B502" s="232"/>
      <c r="C502" s="232"/>
      <c r="D502" s="232"/>
      <c r="E502" s="174" t="s">
        <v>26</v>
      </c>
      <c r="F502" s="39" t="s">
        <v>27</v>
      </c>
      <c r="G502" s="34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63"/>
      <c r="AP502" s="37">
        <f>SUM(H502:AO502)</f>
        <v>0</v>
      </c>
    </row>
    <row r="503" spans="2:42" x14ac:dyDescent="0.2">
      <c r="B503" s="232"/>
      <c r="C503" s="232"/>
      <c r="D503" s="232"/>
      <c r="E503" s="174"/>
      <c r="F503" s="39" t="s">
        <v>28</v>
      </c>
      <c r="G503" s="34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63"/>
      <c r="AP503" s="37">
        <f>SUM(H503:AO503)</f>
        <v>0</v>
      </c>
    </row>
    <row r="504" spans="2:42" x14ac:dyDescent="0.2">
      <c r="B504" s="232"/>
      <c r="C504" s="225"/>
      <c r="D504" s="225"/>
      <c r="E504" s="173"/>
      <c r="F504" s="40" t="s">
        <v>29</v>
      </c>
      <c r="G504" s="41"/>
      <c r="H504" s="32">
        <f t="shared" ref="H504" si="271">H499+H500-H501+H502-H503</f>
        <v>0</v>
      </c>
      <c r="I504" s="32">
        <f t="shared" ref="I504:AK504" si="272">I499+I500-I501+I502</f>
        <v>0</v>
      </c>
      <c r="J504" s="32">
        <f t="shared" si="272"/>
        <v>0</v>
      </c>
      <c r="K504" s="32">
        <f t="shared" si="272"/>
        <v>0</v>
      </c>
      <c r="L504" s="32">
        <f t="shared" si="272"/>
        <v>0</v>
      </c>
      <c r="M504" s="32">
        <f t="shared" si="272"/>
        <v>0</v>
      </c>
      <c r="N504" s="32">
        <f t="shared" si="272"/>
        <v>0</v>
      </c>
      <c r="O504" s="32">
        <f t="shared" si="272"/>
        <v>0</v>
      </c>
      <c r="P504" s="32">
        <f t="shared" si="272"/>
        <v>0</v>
      </c>
      <c r="Q504" s="32">
        <f t="shared" si="272"/>
        <v>0</v>
      </c>
      <c r="R504" s="32">
        <f t="shared" si="272"/>
        <v>0</v>
      </c>
      <c r="S504" s="32">
        <f t="shared" si="272"/>
        <v>0</v>
      </c>
      <c r="T504" s="32">
        <f t="shared" si="272"/>
        <v>0</v>
      </c>
      <c r="U504" s="32">
        <f t="shared" si="272"/>
        <v>0</v>
      </c>
      <c r="V504" s="32">
        <f t="shared" si="272"/>
        <v>0</v>
      </c>
      <c r="W504" s="32">
        <f t="shared" si="272"/>
        <v>0</v>
      </c>
      <c r="X504" s="32">
        <f t="shared" si="272"/>
        <v>0</v>
      </c>
      <c r="Y504" s="32">
        <f t="shared" si="272"/>
        <v>0</v>
      </c>
      <c r="Z504" s="32">
        <f t="shared" si="272"/>
        <v>0</v>
      </c>
      <c r="AA504" s="32">
        <f t="shared" si="272"/>
        <v>0</v>
      </c>
      <c r="AB504" s="32">
        <f t="shared" si="272"/>
        <v>0</v>
      </c>
      <c r="AC504" s="32">
        <f t="shared" si="272"/>
        <v>0</v>
      </c>
      <c r="AD504" s="32">
        <f t="shared" si="272"/>
        <v>0</v>
      </c>
      <c r="AE504" s="32">
        <f t="shared" si="272"/>
        <v>0</v>
      </c>
      <c r="AF504" s="32">
        <f t="shared" si="272"/>
        <v>0</v>
      </c>
      <c r="AG504" s="32">
        <f t="shared" si="272"/>
        <v>0</v>
      </c>
      <c r="AH504" s="32">
        <f t="shared" si="272"/>
        <v>0</v>
      </c>
      <c r="AI504" s="32">
        <f t="shared" si="272"/>
        <v>0</v>
      </c>
      <c r="AJ504" s="32">
        <f t="shared" si="272"/>
        <v>0</v>
      </c>
      <c r="AK504" s="32">
        <f t="shared" si="272"/>
        <v>0</v>
      </c>
      <c r="AL504" s="32">
        <f t="shared" ref="AL504:AN504" si="273">AL499+AL500-AL501+AL502-AL503</f>
        <v>0</v>
      </c>
      <c r="AM504" s="32">
        <f t="shared" si="273"/>
        <v>0</v>
      </c>
      <c r="AN504" s="32">
        <f t="shared" si="273"/>
        <v>0</v>
      </c>
      <c r="AO504" s="32"/>
      <c r="AP504" s="59">
        <f>AO499</f>
        <v>0</v>
      </c>
    </row>
    <row r="505" spans="2:42" x14ac:dyDescent="0.2">
      <c r="B505" s="224"/>
      <c r="C505" s="224" t="s">
        <v>187</v>
      </c>
      <c r="D505" s="224" t="s">
        <v>32</v>
      </c>
      <c r="E505" s="16"/>
      <c r="F505" s="168" t="s">
        <v>22</v>
      </c>
      <c r="G505" s="41"/>
      <c r="H505" s="32">
        <v>0</v>
      </c>
      <c r="I505" s="32">
        <f t="shared" ref="I505:AJ505" si="274">H510</f>
        <v>0</v>
      </c>
      <c r="J505" s="32">
        <f t="shared" si="274"/>
        <v>0</v>
      </c>
      <c r="K505" s="32">
        <f t="shared" si="274"/>
        <v>0</v>
      </c>
      <c r="L505" s="32">
        <f t="shared" si="274"/>
        <v>0</v>
      </c>
      <c r="M505" s="32">
        <f t="shared" si="274"/>
        <v>0</v>
      </c>
      <c r="N505" s="32">
        <f t="shared" si="274"/>
        <v>0</v>
      </c>
      <c r="O505" s="32">
        <f t="shared" si="274"/>
        <v>0</v>
      </c>
      <c r="P505" s="32">
        <f t="shared" si="274"/>
        <v>0</v>
      </c>
      <c r="Q505" s="32">
        <f t="shared" si="274"/>
        <v>0</v>
      </c>
      <c r="R505" s="32">
        <f t="shared" si="274"/>
        <v>0</v>
      </c>
      <c r="S505" s="32">
        <f t="shared" si="274"/>
        <v>0</v>
      </c>
      <c r="T505" s="32">
        <f t="shared" si="274"/>
        <v>0</v>
      </c>
      <c r="U505" s="32">
        <f t="shared" si="274"/>
        <v>0</v>
      </c>
      <c r="V505" s="32">
        <f t="shared" si="274"/>
        <v>0</v>
      </c>
      <c r="W505" s="32">
        <f t="shared" si="274"/>
        <v>0</v>
      </c>
      <c r="X505" s="32">
        <f t="shared" si="274"/>
        <v>0</v>
      </c>
      <c r="Y505" s="32">
        <f t="shared" si="274"/>
        <v>0</v>
      </c>
      <c r="Z505" s="32">
        <f t="shared" si="274"/>
        <v>0</v>
      </c>
      <c r="AA505" s="32">
        <f t="shared" si="274"/>
        <v>0</v>
      </c>
      <c r="AB505" s="32">
        <f t="shared" si="274"/>
        <v>0</v>
      </c>
      <c r="AC505" s="32">
        <f t="shared" si="274"/>
        <v>0</v>
      </c>
      <c r="AD505" s="32">
        <f t="shared" si="274"/>
        <v>0</v>
      </c>
      <c r="AE505" s="32">
        <f t="shared" si="274"/>
        <v>0</v>
      </c>
      <c r="AF505" s="32">
        <f t="shared" si="274"/>
        <v>0</v>
      </c>
      <c r="AG505" s="32">
        <f t="shared" si="274"/>
        <v>0</v>
      </c>
      <c r="AH505" s="32">
        <f t="shared" si="274"/>
        <v>0</v>
      </c>
      <c r="AI505" s="32">
        <f t="shared" si="274"/>
        <v>0</v>
      </c>
      <c r="AJ505" s="32">
        <f t="shared" si="274"/>
        <v>0</v>
      </c>
      <c r="AK505" s="32">
        <f>AJ510</f>
        <v>78</v>
      </c>
      <c r="AL505" s="32">
        <f>AK510</f>
        <v>1</v>
      </c>
      <c r="AM505" s="32">
        <f t="shared" ref="AM505:AO505" si="275">AL510</f>
        <v>1</v>
      </c>
      <c r="AN505" s="32">
        <f t="shared" si="275"/>
        <v>1</v>
      </c>
      <c r="AO505" s="32">
        <f t="shared" si="275"/>
        <v>1</v>
      </c>
      <c r="AP505" s="45"/>
    </row>
    <row r="506" spans="2:42" x14ac:dyDescent="0.2">
      <c r="B506" s="232"/>
      <c r="C506" s="232"/>
      <c r="D506" s="232"/>
      <c r="E506" s="174" t="s">
        <v>23</v>
      </c>
      <c r="F506" s="33" t="s">
        <v>24</v>
      </c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34"/>
      <c r="U506" s="36"/>
      <c r="V506" s="34"/>
      <c r="W506" s="34"/>
      <c r="X506" s="34"/>
      <c r="Y506" s="34"/>
      <c r="Z506" s="34"/>
      <c r="AA506" s="34"/>
      <c r="AB506" s="34"/>
      <c r="AC506" s="34"/>
      <c r="AD506" s="36"/>
      <c r="AE506" s="34"/>
      <c r="AF506" s="34"/>
      <c r="AG506" s="34"/>
      <c r="AH506" s="34"/>
      <c r="AI506" s="34"/>
      <c r="AJ506" s="34">
        <v>78</v>
      </c>
      <c r="AK506" s="34">
        <v>23</v>
      </c>
      <c r="AL506" s="34"/>
      <c r="AM506" s="34"/>
      <c r="AN506" s="34"/>
      <c r="AO506" s="63"/>
      <c r="AP506" s="37">
        <f>SUM(H506:AO506)</f>
        <v>101</v>
      </c>
    </row>
    <row r="507" spans="2:42" s="181" customFormat="1" x14ac:dyDescent="0.2">
      <c r="B507" s="232"/>
      <c r="C507" s="232"/>
      <c r="D507" s="232"/>
      <c r="E507" s="176"/>
      <c r="F507" s="38" t="s">
        <v>25</v>
      </c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  <c r="AK507" s="177">
        <v>100</v>
      </c>
      <c r="AL507" s="177"/>
      <c r="AM507" s="177"/>
      <c r="AN507" s="177"/>
      <c r="AO507" s="187"/>
      <c r="AP507" s="179">
        <f>SUM(H507:AO507)</f>
        <v>100</v>
      </c>
    </row>
    <row r="508" spans="2:42" x14ac:dyDescent="0.2">
      <c r="B508" s="232"/>
      <c r="C508" s="232"/>
      <c r="D508" s="232"/>
      <c r="E508" s="174" t="s">
        <v>26</v>
      </c>
      <c r="F508" s="39" t="s">
        <v>27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63"/>
      <c r="AP508" s="37">
        <f>SUM(H508:AO508)</f>
        <v>0</v>
      </c>
    </row>
    <row r="509" spans="2:42" x14ac:dyDescent="0.2">
      <c r="B509" s="232"/>
      <c r="C509" s="232"/>
      <c r="D509" s="232"/>
      <c r="E509" s="174"/>
      <c r="F509" s="39" t="s">
        <v>28</v>
      </c>
      <c r="G509" s="34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63"/>
      <c r="AP509" s="37">
        <f>SUM(H509:AO509)</f>
        <v>0</v>
      </c>
    </row>
    <row r="510" spans="2:42" x14ac:dyDescent="0.2">
      <c r="B510" s="232"/>
      <c r="C510" s="225"/>
      <c r="D510" s="225"/>
      <c r="E510" s="173"/>
      <c r="F510" s="40" t="s">
        <v>29</v>
      </c>
      <c r="G510" s="41"/>
      <c r="H510" s="32">
        <f t="shared" ref="H510" si="276">H505+H506-H507+H508-H509</f>
        <v>0</v>
      </c>
      <c r="I510" s="32">
        <f t="shared" ref="I510:AK510" si="277">I505+I506-I507+I508</f>
        <v>0</v>
      </c>
      <c r="J510" s="32">
        <f t="shared" si="277"/>
        <v>0</v>
      </c>
      <c r="K510" s="32">
        <f t="shared" si="277"/>
        <v>0</v>
      </c>
      <c r="L510" s="32">
        <f t="shared" si="277"/>
        <v>0</v>
      </c>
      <c r="M510" s="32">
        <f t="shared" si="277"/>
        <v>0</v>
      </c>
      <c r="N510" s="32">
        <f t="shared" si="277"/>
        <v>0</v>
      </c>
      <c r="O510" s="32">
        <f t="shared" si="277"/>
        <v>0</v>
      </c>
      <c r="P510" s="32">
        <f t="shared" si="277"/>
        <v>0</v>
      </c>
      <c r="Q510" s="32">
        <f t="shared" si="277"/>
        <v>0</v>
      </c>
      <c r="R510" s="32">
        <f t="shared" si="277"/>
        <v>0</v>
      </c>
      <c r="S510" s="32">
        <f t="shared" si="277"/>
        <v>0</v>
      </c>
      <c r="T510" s="32">
        <f t="shared" si="277"/>
        <v>0</v>
      </c>
      <c r="U510" s="32">
        <f t="shared" si="277"/>
        <v>0</v>
      </c>
      <c r="V510" s="32">
        <f t="shared" si="277"/>
        <v>0</v>
      </c>
      <c r="W510" s="32">
        <f t="shared" si="277"/>
        <v>0</v>
      </c>
      <c r="X510" s="32">
        <f t="shared" si="277"/>
        <v>0</v>
      </c>
      <c r="Y510" s="32">
        <f t="shared" si="277"/>
        <v>0</v>
      </c>
      <c r="Z510" s="32">
        <f t="shared" si="277"/>
        <v>0</v>
      </c>
      <c r="AA510" s="32">
        <f t="shared" si="277"/>
        <v>0</v>
      </c>
      <c r="AB510" s="32">
        <f t="shared" si="277"/>
        <v>0</v>
      </c>
      <c r="AC510" s="32">
        <f t="shared" si="277"/>
        <v>0</v>
      </c>
      <c r="AD510" s="32">
        <f t="shared" si="277"/>
        <v>0</v>
      </c>
      <c r="AE510" s="32">
        <f t="shared" si="277"/>
        <v>0</v>
      </c>
      <c r="AF510" s="32">
        <f t="shared" si="277"/>
        <v>0</v>
      </c>
      <c r="AG510" s="32">
        <f t="shared" si="277"/>
        <v>0</v>
      </c>
      <c r="AH510" s="32">
        <f t="shared" si="277"/>
        <v>0</v>
      </c>
      <c r="AI510" s="32">
        <f t="shared" si="277"/>
        <v>0</v>
      </c>
      <c r="AJ510" s="32">
        <f t="shared" si="277"/>
        <v>78</v>
      </c>
      <c r="AK510" s="32">
        <f t="shared" si="277"/>
        <v>1</v>
      </c>
      <c r="AL510" s="32">
        <f t="shared" ref="AL510:AN510" si="278">AL505+AL506-AL507+AL508-AL509</f>
        <v>1</v>
      </c>
      <c r="AM510" s="32">
        <f t="shared" si="278"/>
        <v>1</v>
      </c>
      <c r="AN510" s="32">
        <f t="shared" si="278"/>
        <v>1</v>
      </c>
      <c r="AO510" s="32"/>
      <c r="AP510" s="59">
        <f>AO505</f>
        <v>1</v>
      </c>
    </row>
    <row r="511" spans="2:42" x14ac:dyDescent="0.2">
      <c r="B511" s="233"/>
      <c r="C511" s="224" t="s">
        <v>188</v>
      </c>
      <c r="D511" s="224" t="s">
        <v>189</v>
      </c>
      <c r="E511" s="16"/>
      <c r="F511" s="39" t="s">
        <v>22</v>
      </c>
      <c r="G511" s="41"/>
      <c r="H511" s="32">
        <f>G516</f>
        <v>0</v>
      </c>
      <c r="I511" s="32">
        <f t="shared" ref="I511:AJ511" si="279">H516</f>
        <v>0</v>
      </c>
      <c r="J511" s="32">
        <f t="shared" si="279"/>
        <v>0</v>
      </c>
      <c r="K511" s="32">
        <f t="shared" si="279"/>
        <v>0</v>
      </c>
      <c r="L511" s="32">
        <f t="shared" si="279"/>
        <v>0</v>
      </c>
      <c r="M511" s="32">
        <f t="shared" si="279"/>
        <v>0</v>
      </c>
      <c r="N511" s="32">
        <f t="shared" si="279"/>
        <v>0</v>
      </c>
      <c r="O511" s="32">
        <f t="shared" si="279"/>
        <v>0</v>
      </c>
      <c r="P511" s="32">
        <f t="shared" si="279"/>
        <v>0</v>
      </c>
      <c r="Q511" s="32">
        <f t="shared" si="279"/>
        <v>0</v>
      </c>
      <c r="R511" s="32">
        <f t="shared" si="279"/>
        <v>0</v>
      </c>
      <c r="S511" s="32">
        <f t="shared" si="279"/>
        <v>0</v>
      </c>
      <c r="T511" s="32">
        <f t="shared" si="279"/>
        <v>0</v>
      </c>
      <c r="U511" s="32">
        <f t="shared" si="279"/>
        <v>0</v>
      </c>
      <c r="V511" s="32">
        <f t="shared" si="279"/>
        <v>0</v>
      </c>
      <c r="W511" s="32">
        <f t="shared" si="279"/>
        <v>0</v>
      </c>
      <c r="X511" s="32">
        <f t="shared" si="279"/>
        <v>0</v>
      </c>
      <c r="Y511" s="32">
        <f t="shared" si="279"/>
        <v>0</v>
      </c>
      <c r="Z511" s="32">
        <f t="shared" si="279"/>
        <v>0</v>
      </c>
      <c r="AA511" s="32">
        <f t="shared" si="279"/>
        <v>0</v>
      </c>
      <c r="AB511" s="32">
        <f t="shared" si="279"/>
        <v>0</v>
      </c>
      <c r="AC511" s="32">
        <f t="shared" si="279"/>
        <v>0</v>
      </c>
      <c r="AD511" s="32">
        <f t="shared" si="279"/>
        <v>0</v>
      </c>
      <c r="AE511" s="32">
        <f t="shared" si="279"/>
        <v>0</v>
      </c>
      <c r="AF511" s="32">
        <f t="shared" si="279"/>
        <v>0</v>
      </c>
      <c r="AG511" s="32">
        <f t="shared" si="279"/>
        <v>0</v>
      </c>
      <c r="AH511" s="32">
        <f t="shared" si="279"/>
        <v>0</v>
      </c>
      <c r="AI511" s="32">
        <f t="shared" si="279"/>
        <v>0</v>
      </c>
      <c r="AJ511" s="32">
        <f t="shared" si="279"/>
        <v>0</v>
      </c>
      <c r="AK511" s="32">
        <f>AJ516</f>
        <v>0</v>
      </c>
      <c r="AL511" s="32">
        <f>AK516</f>
        <v>0</v>
      </c>
      <c r="AM511" s="32">
        <f t="shared" ref="AM511:AO511" si="280">AL516</f>
        <v>0</v>
      </c>
      <c r="AN511" s="32">
        <f t="shared" si="280"/>
        <v>0</v>
      </c>
      <c r="AO511" s="32">
        <f t="shared" si="280"/>
        <v>0</v>
      </c>
      <c r="AP511" s="45"/>
    </row>
    <row r="512" spans="2:42" x14ac:dyDescent="0.2">
      <c r="B512" s="234"/>
      <c r="C512" s="232"/>
      <c r="D512" s="232"/>
      <c r="E512" s="174" t="s">
        <v>23</v>
      </c>
      <c r="F512" s="47" t="s">
        <v>24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>SUM(H512:AO512)</f>
        <v>0</v>
      </c>
    </row>
    <row r="513" spans="2:42" x14ac:dyDescent="0.2">
      <c r="B513" s="234"/>
      <c r="C513" s="232"/>
      <c r="D513" s="232"/>
      <c r="E513" s="174"/>
      <c r="F513" s="48" t="s">
        <v>25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ref="AP513:AP515" si="281">SUM(H513:AO513)</f>
        <v>0</v>
      </c>
    </row>
    <row r="514" spans="2:42" x14ac:dyDescent="0.2">
      <c r="B514" s="234"/>
      <c r="C514" s="232"/>
      <c r="D514" s="232"/>
      <c r="E514" s="174" t="s">
        <v>26</v>
      </c>
      <c r="F514" s="39" t="s">
        <v>27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81"/>
        <v>0</v>
      </c>
    </row>
    <row r="515" spans="2:42" x14ac:dyDescent="0.2">
      <c r="B515" s="234"/>
      <c r="C515" s="232"/>
      <c r="D515" s="232"/>
      <c r="E515" s="174"/>
      <c r="F515" s="20" t="s">
        <v>28</v>
      </c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34"/>
      <c r="U515" s="36"/>
      <c r="V515" s="34"/>
      <c r="W515" s="34"/>
      <c r="X515" s="34"/>
      <c r="Y515" s="34"/>
      <c r="Z515" s="34"/>
      <c r="AA515" s="34"/>
      <c r="AB515" s="34"/>
      <c r="AC515" s="34"/>
      <c r="AD515" s="36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7">
        <f t="shared" si="281"/>
        <v>0</v>
      </c>
    </row>
    <row r="516" spans="2:42" x14ac:dyDescent="0.2">
      <c r="B516" s="235"/>
      <c r="C516" s="225"/>
      <c r="D516" s="225"/>
      <c r="E516" s="173"/>
      <c r="F516" s="49" t="s">
        <v>29</v>
      </c>
      <c r="G516" s="41"/>
      <c r="H516" s="32">
        <f t="shared" ref="H516:AN516" si="282">H511+H512-H513+H514-H515</f>
        <v>0</v>
      </c>
      <c r="I516" s="32">
        <f t="shared" si="282"/>
        <v>0</v>
      </c>
      <c r="J516" s="32">
        <f t="shared" si="282"/>
        <v>0</v>
      </c>
      <c r="K516" s="32">
        <f t="shared" si="282"/>
        <v>0</v>
      </c>
      <c r="L516" s="32">
        <f t="shared" si="282"/>
        <v>0</v>
      </c>
      <c r="M516" s="32">
        <f t="shared" si="282"/>
        <v>0</v>
      </c>
      <c r="N516" s="32">
        <f t="shared" si="282"/>
        <v>0</v>
      </c>
      <c r="O516" s="32">
        <f t="shared" si="282"/>
        <v>0</v>
      </c>
      <c r="P516" s="32">
        <f t="shared" si="282"/>
        <v>0</v>
      </c>
      <c r="Q516" s="32">
        <f t="shared" si="282"/>
        <v>0</v>
      </c>
      <c r="R516" s="32">
        <f t="shared" si="282"/>
        <v>0</v>
      </c>
      <c r="S516" s="32">
        <f t="shared" si="282"/>
        <v>0</v>
      </c>
      <c r="T516" s="32">
        <f t="shared" si="282"/>
        <v>0</v>
      </c>
      <c r="U516" s="32">
        <f t="shared" si="282"/>
        <v>0</v>
      </c>
      <c r="V516" s="32">
        <f t="shared" si="282"/>
        <v>0</v>
      </c>
      <c r="W516" s="32">
        <f t="shared" si="282"/>
        <v>0</v>
      </c>
      <c r="X516" s="32">
        <f t="shared" si="282"/>
        <v>0</v>
      </c>
      <c r="Y516" s="32">
        <f t="shared" si="282"/>
        <v>0</v>
      </c>
      <c r="Z516" s="32">
        <f t="shared" si="282"/>
        <v>0</v>
      </c>
      <c r="AA516" s="32">
        <f t="shared" si="282"/>
        <v>0</v>
      </c>
      <c r="AB516" s="32">
        <f t="shared" si="282"/>
        <v>0</v>
      </c>
      <c r="AC516" s="32">
        <f t="shared" si="282"/>
        <v>0</v>
      </c>
      <c r="AD516" s="32">
        <f t="shared" si="282"/>
        <v>0</v>
      </c>
      <c r="AE516" s="32">
        <f t="shared" si="282"/>
        <v>0</v>
      </c>
      <c r="AF516" s="32">
        <f t="shared" si="282"/>
        <v>0</v>
      </c>
      <c r="AG516" s="32">
        <f t="shared" si="282"/>
        <v>0</v>
      </c>
      <c r="AH516" s="32">
        <f t="shared" si="282"/>
        <v>0</v>
      </c>
      <c r="AI516" s="32">
        <f t="shared" si="282"/>
        <v>0</v>
      </c>
      <c r="AJ516" s="32">
        <f t="shared" si="282"/>
        <v>0</v>
      </c>
      <c r="AK516" s="32">
        <f t="shared" si="282"/>
        <v>0</v>
      </c>
      <c r="AL516" s="32">
        <f t="shared" si="282"/>
        <v>0</v>
      </c>
      <c r="AM516" s="32">
        <f t="shared" si="282"/>
        <v>0</v>
      </c>
      <c r="AN516" s="32">
        <f t="shared" si="282"/>
        <v>0</v>
      </c>
      <c r="AO516" s="32"/>
      <c r="AP516" s="42">
        <f>AO511</f>
        <v>0</v>
      </c>
    </row>
    <row r="517" spans="2:42" x14ac:dyDescent="0.2">
      <c r="B517" s="224"/>
      <c r="C517" s="224" t="s">
        <v>190</v>
      </c>
      <c r="D517" s="224" t="s">
        <v>191</v>
      </c>
      <c r="E517" s="16"/>
      <c r="F517" s="168" t="s">
        <v>22</v>
      </c>
      <c r="G517" s="41"/>
      <c r="H517" s="32">
        <f>G522</f>
        <v>0</v>
      </c>
      <c r="I517" s="32">
        <f t="shared" ref="I517:AJ517" si="283">H522</f>
        <v>0</v>
      </c>
      <c r="J517" s="32">
        <f t="shared" si="283"/>
        <v>0</v>
      </c>
      <c r="K517" s="32">
        <f t="shared" si="283"/>
        <v>0</v>
      </c>
      <c r="L517" s="32">
        <f t="shared" si="283"/>
        <v>0</v>
      </c>
      <c r="M517" s="32">
        <f t="shared" si="283"/>
        <v>0</v>
      </c>
      <c r="N517" s="32">
        <f t="shared" si="283"/>
        <v>0</v>
      </c>
      <c r="O517" s="32">
        <f t="shared" si="283"/>
        <v>0</v>
      </c>
      <c r="P517" s="32">
        <f t="shared" si="283"/>
        <v>0</v>
      </c>
      <c r="Q517" s="32">
        <f t="shared" si="283"/>
        <v>0</v>
      </c>
      <c r="R517" s="32">
        <f t="shared" si="283"/>
        <v>0</v>
      </c>
      <c r="S517" s="32">
        <f t="shared" si="283"/>
        <v>0</v>
      </c>
      <c r="T517" s="32">
        <f t="shared" si="283"/>
        <v>0</v>
      </c>
      <c r="U517" s="32">
        <f t="shared" si="283"/>
        <v>0</v>
      </c>
      <c r="V517" s="32">
        <f t="shared" si="283"/>
        <v>0</v>
      </c>
      <c r="W517" s="32">
        <f t="shared" si="283"/>
        <v>0</v>
      </c>
      <c r="X517" s="32">
        <f t="shared" si="283"/>
        <v>0</v>
      </c>
      <c r="Y517" s="32">
        <f t="shared" si="283"/>
        <v>0</v>
      </c>
      <c r="Z517" s="32">
        <f t="shared" si="283"/>
        <v>0</v>
      </c>
      <c r="AA517" s="32">
        <f t="shared" si="283"/>
        <v>0</v>
      </c>
      <c r="AB517" s="32">
        <f t="shared" si="283"/>
        <v>0</v>
      </c>
      <c r="AC517" s="32">
        <f t="shared" si="283"/>
        <v>0</v>
      </c>
      <c r="AD517" s="32">
        <f t="shared" si="283"/>
        <v>0</v>
      </c>
      <c r="AE517" s="32">
        <f t="shared" si="283"/>
        <v>0</v>
      </c>
      <c r="AF517" s="32">
        <f t="shared" si="283"/>
        <v>0</v>
      </c>
      <c r="AG517" s="32">
        <f t="shared" si="283"/>
        <v>0</v>
      </c>
      <c r="AH517" s="32">
        <f t="shared" si="283"/>
        <v>0</v>
      </c>
      <c r="AI517" s="32">
        <f t="shared" si="283"/>
        <v>0</v>
      </c>
      <c r="AJ517" s="32">
        <f t="shared" si="283"/>
        <v>0</v>
      </c>
      <c r="AK517" s="32">
        <f>AJ522</f>
        <v>0</v>
      </c>
      <c r="AL517" s="32">
        <f>AK522</f>
        <v>0</v>
      </c>
      <c r="AM517" s="32">
        <f t="shared" ref="AM517:AO517" si="284">AL522</f>
        <v>0</v>
      </c>
      <c r="AN517" s="32">
        <f t="shared" si="284"/>
        <v>0</v>
      </c>
      <c r="AO517" s="32">
        <f t="shared" si="284"/>
        <v>0</v>
      </c>
      <c r="AP517" s="45"/>
    </row>
    <row r="518" spans="2:42" x14ac:dyDescent="0.2">
      <c r="B518" s="232"/>
      <c r="C518" s="232"/>
      <c r="D518" s="232"/>
      <c r="E518" s="174" t="s">
        <v>23</v>
      </c>
      <c r="F518" s="33" t="s">
        <v>24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2"/>
      <c r="AP518" s="37">
        <f>SUM(H518:AO518)</f>
        <v>0</v>
      </c>
    </row>
    <row r="519" spans="2:42" x14ac:dyDescent="0.2">
      <c r="B519" s="232"/>
      <c r="C519" s="232"/>
      <c r="D519" s="232"/>
      <c r="E519" s="174"/>
      <c r="F519" s="38" t="s">
        <v>25</v>
      </c>
      <c r="G519" s="34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2"/>
      <c r="AP519" s="37">
        <f>SUM(H519:AO519)</f>
        <v>0</v>
      </c>
    </row>
    <row r="520" spans="2:42" x14ac:dyDescent="0.2">
      <c r="B520" s="232"/>
      <c r="C520" s="232"/>
      <c r="D520" s="232"/>
      <c r="E520" s="174" t="s">
        <v>26</v>
      </c>
      <c r="F520" s="39" t="s">
        <v>27</v>
      </c>
      <c r="G520" s="34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2"/>
      <c r="AP520" s="37">
        <f>SUM(H520:AO520)</f>
        <v>0</v>
      </c>
    </row>
    <row r="521" spans="2:42" x14ac:dyDescent="0.2">
      <c r="B521" s="232"/>
      <c r="C521" s="232"/>
      <c r="D521" s="232"/>
      <c r="E521" s="174"/>
      <c r="F521" s="39" t="s">
        <v>28</v>
      </c>
      <c r="G521" s="34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2"/>
      <c r="AP521" s="37">
        <f>SUM(H521:AO521)</f>
        <v>0</v>
      </c>
    </row>
    <row r="522" spans="2:42" x14ac:dyDescent="0.2">
      <c r="B522" s="232"/>
      <c r="C522" s="225"/>
      <c r="D522" s="225"/>
      <c r="E522" s="173"/>
      <c r="F522" s="40" t="s">
        <v>29</v>
      </c>
      <c r="G522" s="41"/>
      <c r="H522" s="32">
        <f t="shared" ref="H522" si="285">H517+H518-H519+H520-H521</f>
        <v>0</v>
      </c>
      <c r="I522" s="32">
        <f t="shared" ref="I522:AK522" si="286">I517+I518-I519+I520</f>
        <v>0</v>
      </c>
      <c r="J522" s="32">
        <f t="shared" si="286"/>
        <v>0</v>
      </c>
      <c r="K522" s="32">
        <f t="shared" si="286"/>
        <v>0</v>
      </c>
      <c r="L522" s="32">
        <f t="shared" si="286"/>
        <v>0</v>
      </c>
      <c r="M522" s="32">
        <f t="shared" si="286"/>
        <v>0</v>
      </c>
      <c r="N522" s="32">
        <f t="shared" si="286"/>
        <v>0</v>
      </c>
      <c r="O522" s="32">
        <f t="shared" si="286"/>
        <v>0</v>
      </c>
      <c r="P522" s="32">
        <f t="shared" si="286"/>
        <v>0</v>
      </c>
      <c r="Q522" s="32">
        <f t="shared" si="286"/>
        <v>0</v>
      </c>
      <c r="R522" s="32">
        <f t="shared" si="286"/>
        <v>0</v>
      </c>
      <c r="S522" s="32">
        <f t="shared" si="286"/>
        <v>0</v>
      </c>
      <c r="T522" s="32">
        <f t="shared" si="286"/>
        <v>0</v>
      </c>
      <c r="U522" s="32">
        <f t="shared" si="286"/>
        <v>0</v>
      </c>
      <c r="V522" s="32">
        <f t="shared" si="286"/>
        <v>0</v>
      </c>
      <c r="W522" s="32">
        <f t="shared" si="286"/>
        <v>0</v>
      </c>
      <c r="X522" s="32">
        <f t="shared" si="286"/>
        <v>0</v>
      </c>
      <c r="Y522" s="32">
        <f t="shared" si="286"/>
        <v>0</v>
      </c>
      <c r="Z522" s="32">
        <f t="shared" si="286"/>
        <v>0</v>
      </c>
      <c r="AA522" s="32">
        <f t="shared" si="286"/>
        <v>0</v>
      </c>
      <c r="AB522" s="32">
        <f t="shared" si="286"/>
        <v>0</v>
      </c>
      <c r="AC522" s="32">
        <f t="shared" si="286"/>
        <v>0</v>
      </c>
      <c r="AD522" s="32">
        <f t="shared" si="286"/>
        <v>0</v>
      </c>
      <c r="AE522" s="32">
        <f t="shared" si="286"/>
        <v>0</v>
      </c>
      <c r="AF522" s="32">
        <f t="shared" si="286"/>
        <v>0</v>
      </c>
      <c r="AG522" s="32">
        <f t="shared" si="286"/>
        <v>0</v>
      </c>
      <c r="AH522" s="32">
        <f t="shared" si="286"/>
        <v>0</v>
      </c>
      <c r="AI522" s="32">
        <f t="shared" si="286"/>
        <v>0</v>
      </c>
      <c r="AJ522" s="32">
        <f t="shared" si="286"/>
        <v>0</v>
      </c>
      <c r="AK522" s="32">
        <f t="shared" si="286"/>
        <v>0</v>
      </c>
      <c r="AL522" s="32">
        <f t="shared" ref="AL522:AN522" si="287">AL517+AL518-AL519+AL520-AL521</f>
        <v>0</v>
      </c>
      <c r="AM522" s="32">
        <f t="shared" si="287"/>
        <v>0</v>
      </c>
      <c r="AN522" s="32">
        <f t="shared" si="287"/>
        <v>0</v>
      </c>
      <c r="AO522" s="32"/>
      <c r="AP522" s="42">
        <f>AO517</f>
        <v>0</v>
      </c>
    </row>
    <row r="523" spans="2:42" x14ac:dyDescent="0.2">
      <c r="B523" s="233"/>
      <c r="C523" s="224" t="s">
        <v>192</v>
      </c>
      <c r="D523" s="236" t="s">
        <v>193</v>
      </c>
      <c r="E523" s="16"/>
      <c r="F523" s="39" t="s">
        <v>22</v>
      </c>
      <c r="G523" s="41"/>
      <c r="H523" s="32">
        <f>G528</f>
        <v>0</v>
      </c>
      <c r="I523" s="32">
        <f t="shared" ref="I523:AJ523" si="288">H528</f>
        <v>0</v>
      </c>
      <c r="J523" s="32">
        <f t="shared" si="288"/>
        <v>0</v>
      </c>
      <c r="K523" s="32">
        <f t="shared" si="288"/>
        <v>0</v>
      </c>
      <c r="L523" s="32">
        <f t="shared" si="288"/>
        <v>0</v>
      </c>
      <c r="M523" s="32">
        <f t="shared" si="288"/>
        <v>0</v>
      </c>
      <c r="N523" s="32">
        <f t="shared" si="288"/>
        <v>0</v>
      </c>
      <c r="O523" s="32">
        <f t="shared" si="288"/>
        <v>0</v>
      </c>
      <c r="P523" s="32">
        <f t="shared" si="288"/>
        <v>0</v>
      </c>
      <c r="Q523" s="32">
        <f t="shared" si="288"/>
        <v>0</v>
      </c>
      <c r="R523" s="32">
        <f t="shared" si="288"/>
        <v>0</v>
      </c>
      <c r="S523" s="32">
        <f t="shared" si="288"/>
        <v>0</v>
      </c>
      <c r="T523" s="32">
        <f t="shared" si="288"/>
        <v>0</v>
      </c>
      <c r="U523" s="32">
        <f t="shared" si="288"/>
        <v>0</v>
      </c>
      <c r="V523" s="32">
        <f t="shared" si="288"/>
        <v>0</v>
      </c>
      <c r="W523" s="32">
        <f t="shared" si="288"/>
        <v>0</v>
      </c>
      <c r="X523" s="32">
        <f t="shared" si="288"/>
        <v>0</v>
      </c>
      <c r="Y523" s="32">
        <f t="shared" si="288"/>
        <v>0</v>
      </c>
      <c r="Z523" s="32">
        <f t="shared" si="288"/>
        <v>0</v>
      </c>
      <c r="AA523" s="32">
        <f t="shared" si="288"/>
        <v>0</v>
      </c>
      <c r="AB523" s="32">
        <f t="shared" si="288"/>
        <v>0</v>
      </c>
      <c r="AC523" s="32">
        <f t="shared" si="288"/>
        <v>0</v>
      </c>
      <c r="AD523" s="32">
        <f t="shared" si="288"/>
        <v>0</v>
      </c>
      <c r="AE523" s="32">
        <f t="shared" si="288"/>
        <v>0</v>
      </c>
      <c r="AF523" s="32">
        <f t="shared" si="288"/>
        <v>0</v>
      </c>
      <c r="AG523" s="32">
        <f t="shared" si="288"/>
        <v>0</v>
      </c>
      <c r="AH523" s="32">
        <f t="shared" si="288"/>
        <v>0</v>
      </c>
      <c r="AI523" s="32">
        <f t="shared" si="288"/>
        <v>0</v>
      </c>
      <c r="AJ523" s="32">
        <f t="shared" si="288"/>
        <v>0</v>
      </c>
      <c r="AK523" s="32">
        <f>AJ528</f>
        <v>0</v>
      </c>
      <c r="AL523" s="32">
        <f>AK528</f>
        <v>0</v>
      </c>
      <c r="AM523" s="32">
        <f t="shared" ref="AM523:AO523" si="289">AL528</f>
        <v>0</v>
      </c>
      <c r="AN523" s="32">
        <f t="shared" si="289"/>
        <v>0</v>
      </c>
      <c r="AO523" s="32">
        <f t="shared" si="289"/>
        <v>0</v>
      </c>
      <c r="AP523" s="45"/>
    </row>
    <row r="524" spans="2:42" x14ac:dyDescent="0.2">
      <c r="B524" s="234"/>
      <c r="C524" s="232"/>
      <c r="D524" s="237"/>
      <c r="E524" s="174" t="s">
        <v>23</v>
      </c>
      <c r="F524" s="47" t="s">
        <v>24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>SUM(H524:AO524)</f>
        <v>0</v>
      </c>
    </row>
    <row r="525" spans="2:42" x14ac:dyDescent="0.2">
      <c r="B525" s="234"/>
      <c r="C525" s="232"/>
      <c r="D525" s="237"/>
      <c r="E525" s="174"/>
      <c r="F525" s="48" t="s">
        <v>25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ref="AP525:AP527" si="290">SUM(H525:AO525)</f>
        <v>0</v>
      </c>
    </row>
    <row r="526" spans="2:42" x14ac:dyDescent="0.2">
      <c r="B526" s="234"/>
      <c r="C526" s="232"/>
      <c r="D526" s="237"/>
      <c r="E526" s="174" t="s">
        <v>26</v>
      </c>
      <c r="F526" s="39" t="s">
        <v>27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90"/>
        <v>0</v>
      </c>
    </row>
    <row r="527" spans="2:42" x14ac:dyDescent="0.2">
      <c r="B527" s="234"/>
      <c r="C527" s="232"/>
      <c r="D527" s="237"/>
      <c r="E527" s="174"/>
      <c r="F527" s="20" t="s">
        <v>28</v>
      </c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34"/>
      <c r="U527" s="36"/>
      <c r="V527" s="34"/>
      <c r="W527" s="34"/>
      <c r="X527" s="34"/>
      <c r="Y527" s="34"/>
      <c r="Z527" s="34"/>
      <c r="AA527" s="34"/>
      <c r="AB527" s="34"/>
      <c r="AC527" s="34"/>
      <c r="AD527" s="36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7">
        <f t="shared" si="290"/>
        <v>0</v>
      </c>
    </row>
    <row r="528" spans="2:42" x14ac:dyDescent="0.2">
      <c r="B528" s="235"/>
      <c r="C528" s="225"/>
      <c r="D528" s="238"/>
      <c r="E528" s="173"/>
      <c r="F528" s="49" t="s">
        <v>29</v>
      </c>
      <c r="G528" s="41"/>
      <c r="H528" s="32">
        <f t="shared" ref="H528:AN528" si="291">H523+H524-H525+H526-H527</f>
        <v>0</v>
      </c>
      <c r="I528" s="32">
        <f t="shared" si="291"/>
        <v>0</v>
      </c>
      <c r="J528" s="32">
        <f t="shared" si="291"/>
        <v>0</v>
      </c>
      <c r="K528" s="32">
        <f t="shared" si="291"/>
        <v>0</v>
      </c>
      <c r="L528" s="32">
        <f t="shared" si="291"/>
        <v>0</v>
      </c>
      <c r="M528" s="32">
        <f t="shared" si="291"/>
        <v>0</v>
      </c>
      <c r="N528" s="32">
        <f t="shared" si="291"/>
        <v>0</v>
      </c>
      <c r="O528" s="32">
        <f t="shared" si="291"/>
        <v>0</v>
      </c>
      <c r="P528" s="32">
        <f t="shared" si="291"/>
        <v>0</v>
      </c>
      <c r="Q528" s="32">
        <f t="shared" si="291"/>
        <v>0</v>
      </c>
      <c r="R528" s="32">
        <f t="shared" si="291"/>
        <v>0</v>
      </c>
      <c r="S528" s="32">
        <f t="shared" si="291"/>
        <v>0</v>
      </c>
      <c r="T528" s="32">
        <f t="shared" si="291"/>
        <v>0</v>
      </c>
      <c r="U528" s="32">
        <f t="shared" si="291"/>
        <v>0</v>
      </c>
      <c r="V528" s="32">
        <f t="shared" si="291"/>
        <v>0</v>
      </c>
      <c r="W528" s="32">
        <f t="shared" si="291"/>
        <v>0</v>
      </c>
      <c r="X528" s="32">
        <f t="shared" si="291"/>
        <v>0</v>
      </c>
      <c r="Y528" s="32">
        <f t="shared" si="291"/>
        <v>0</v>
      </c>
      <c r="Z528" s="32">
        <f t="shared" si="291"/>
        <v>0</v>
      </c>
      <c r="AA528" s="32">
        <f t="shared" si="291"/>
        <v>0</v>
      </c>
      <c r="AB528" s="32">
        <f t="shared" si="291"/>
        <v>0</v>
      </c>
      <c r="AC528" s="32">
        <f t="shared" si="291"/>
        <v>0</v>
      </c>
      <c r="AD528" s="32">
        <f t="shared" si="291"/>
        <v>0</v>
      </c>
      <c r="AE528" s="32">
        <f t="shared" si="291"/>
        <v>0</v>
      </c>
      <c r="AF528" s="32">
        <f t="shared" si="291"/>
        <v>0</v>
      </c>
      <c r="AG528" s="32">
        <f t="shared" si="291"/>
        <v>0</v>
      </c>
      <c r="AH528" s="32">
        <f t="shared" si="291"/>
        <v>0</v>
      </c>
      <c r="AI528" s="32">
        <f t="shared" si="291"/>
        <v>0</v>
      </c>
      <c r="AJ528" s="32">
        <f t="shared" si="291"/>
        <v>0</v>
      </c>
      <c r="AK528" s="32">
        <f t="shared" si="291"/>
        <v>0</v>
      </c>
      <c r="AL528" s="32">
        <f t="shared" si="291"/>
        <v>0</v>
      </c>
      <c r="AM528" s="32">
        <f t="shared" si="291"/>
        <v>0</v>
      </c>
      <c r="AN528" s="32">
        <f t="shared" si="291"/>
        <v>0</v>
      </c>
      <c r="AO528" s="32"/>
      <c r="AP528" s="42">
        <f>AO523</f>
        <v>0</v>
      </c>
    </row>
    <row r="529" spans="2:42" x14ac:dyDescent="0.2">
      <c r="B529" s="233"/>
      <c r="C529" s="224" t="s">
        <v>194</v>
      </c>
      <c r="D529" s="236" t="s">
        <v>195</v>
      </c>
      <c r="E529" s="16"/>
      <c r="F529" s="39" t="s">
        <v>22</v>
      </c>
      <c r="G529" s="41"/>
      <c r="H529" s="32">
        <f>G534</f>
        <v>0</v>
      </c>
      <c r="I529" s="32">
        <f t="shared" ref="I529:AJ529" si="292">H534</f>
        <v>0</v>
      </c>
      <c r="J529" s="32">
        <f t="shared" si="292"/>
        <v>0</v>
      </c>
      <c r="K529" s="32">
        <f t="shared" si="292"/>
        <v>0</v>
      </c>
      <c r="L529" s="32">
        <f t="shared" si="292"/>
        <v>0</v>
      </c>
      <c r="M529" s="32">
        <f t="shared" si="292"/>
        <v>0</v>
      </c>
      <c r="N529" s="32">
        <f t="shared" si="292"/>
        <v>0</v>
      </c>
      <c r="O529" s="32">
        <f t="shared" si="292"/>
        <v>0</v>
      </c>
      <c r="P529" s="32">
        <f t="shared" si="292"/>
        <v>0</v>
      </c>
      <c r="Q529" s="32">
        <f t="shared" si="292"/>
        <v>0</v>
      </c>
      <c r="R529" s="32">
        <f t="shared" si="292"/>
        <v>0</v>
      </c>
      <c r="S529" s="32">
        <f t="shared" si="292"/>
        <v>0</v>
      </c>
      <c r="T529" s="32">
        <f t="shared" si="292"/>
        <v>0</v>
      </c>
      <c r="U529" s="32">
        <f t="shared" si="292"/>
        <v>0</v>
      </c>
      <c r="V529" s="32">
        <f t="shared" si="292"/>
        <v>0</v>
      </c>
      <c r="W529" s="32">
        <f t="shared" si="292"/>
        <v>0</v>
      </c>
      <c r="X529" s="32">
        <f t="shared" si="292"/>
        <v>0</v>
      </c>
      <c r="Y529" s="32">
        <f t="shared" si="292"/>
        <v>0</v>
      </c>
      <c r="Z529" s="32">
        <f t="shared" si="292"/>
        <v>0</v>
      </c>
      <c r="AA529" s="32">
        <f t="shared" si="292"/>
        <v>0</v>
      </c>
      <c r="AB529" s="32">
        <f t="shared" si="292"/>
        <v>0</v>
      </c>
      <c r="AC529" s="32">
        <f t="shared" si="292"/>
        <v>0</v>
      </c>
      <c r="AD529" s="32">
        <f t="shared" si="292"/>
        <v>0</v>
      </c>
      <c r="AE529" s="32">
        <f t="shared" si="292"/>
        <v>0</v>
      </c>
      <c r="AF529" s="32">
        <f t="shared" si="292"/>
        <v>0</v>
      </c>
      <c r="AG529" s="32">
        <f t="shared" si="292"/>
        <v>0</v>
      </c>
      <c r="AH529" s="32">
        <f t="shared" si="292"/>
        <v>0</v>
      </c>
      <c r="AI529" s="32">
        <f t="shared" si="292"/>
        <v>0</v>
      </c>
      <c r="AJ529" s="32">
        <f t="shared" si="292"/>
        <v>0</v>
      </c>
      <c r="AK529" s="32">
        <f>AJ534</f>
        <v>0</v>
      </c>
      <c r="AL529" s="32">
        <f>AK534</f>
        <v>0</v>
      </c>
      <c r="AM529" s="32">
        <f t="shared" ref="AM529:AO529" si="293">AL534</f>
        <v>0</v>
      </c>
      <c r="AN529" s="32">
        <f t="shared" si="293"/>
        <v>0</v>
      </c>
      <c r="AO529" s="32">
        <f t="shared" si="293"/>
        <v>0</v>
      </c>
      <c r="AP529" s="45"/>
    </row>
    <row r="530" spans="2:42" x14ac:dyDescent="0.2">
      <c r="B530" s="234"/>
      <c r="C530" s="232"/>
      <c r="D530" s="237"/>
      <c r="E530" s="174" t="s">
        <v>23</v>
      </c>
      <c r="F530" s="47" t="s">
        <v>24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>SUM(H530:AO530)</f>
        <v>0</v>
      </c>
    </row>
    <row r="531" spans="2:42" x14ac:dyDescent="0.2">
      <c r="B531" s="234"/>
      <c r="C531" s="232"/>
      <c r="D531" s="237"/>
      <c r="E531" s="174"/>
      <c r="F531" s="48" t="s">
        <v>25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ref="AP531:AP533" si="294">SUM(H531:AO531)</f>
        <v>0</v>
      </c>
    </row>
    <row r="532" spans="2:42" x14ac:dyDescent="0.2">
      <c r="B532" s="234"/>
      <c r="C532" s="232"/>
      <c r="D532" s="237"/>
      <c r="E532" s="174" t="s">
        <v>26</v>
      </c>
      <c r="F532" s="39" t="s">
        <v>27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4"/>
        <v>0</v>
      </c>
    </row>
    <row r="533" spans="2:42" x14ac:dyDescent="0.2">
      <c r="B533" s="234"/>
      <c r="C533" s="232"/>
      <c r="D533" s="237"/>
      <c r="E533" s="174"/>
      <c r="F533" s="20" t="s">
        <v>28</v>
      </c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34"/>
      <c r="U533" s="36"/>
      <c r="V533" s="34"/>
      <c r="W533" s="34"/>
      <c r="X533" s="34"/>
      <c r="Y533" s="34"/>
      <c r="Z533" s="34"/>
      <c r="AA533" s="34"/>
      <c r="AB533" s="34"/>
      <c r="AC533" s="34"/>
      <c r="AD533" s="36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7">
        <f t="shared" si="294"/>
        <v>0</v>
      </c>
    </row>
    <row r="534" spans="2:42" x14ac:dyDescent="0.2">
      <c r="B534" s="235"/>
      <c r="C534" s="225"/>
      <c r="D534" s="238"/>
      <c r="E534" s="173"/>
      <c r="F534" s="49" t="s">
        <v>29</v>
      </c>
      <c r="G534" s="41"/>
      <c r="H534" s="32">
        <f t="shared" ref="H534:AN534" si="295">H529+H530-H531+H532-H533</f>
        <v>0</v>
      </c>
      <c r="I534" s="32">
        <f t="shared" si="295"/>
        <v>0</v>
      </c>
      <c r="J534" s="32">
        <f t="shared" si="295"/>
        <v>0</v>
      </c>
      <c r="K534" s="32">
        <f t="shared" si="295"/>
        <v>0</v>
      </c>
      <c r="L534" s="32">
        <f t="shared" si="295"/>
        <v>0</v>
      </c>
      <c r="M534" s="32">
        <f t="shared" si="295"/>
        <v>0</v>
      </c>
      <c r="N534" s="32">
        <f t="shared" si="295"/>
        <v>0</v>
      </c>
      <c r="O534" s="32">
        <f t="shared" si="295"/>
        <v>0</v>
      </c>
      <c r="P534" s="32">
        <f t="shared" si="295"/>
        <v>0</v>
      </c>
      <c r="Q534" s="32">
        <f t="shared" si="295"/>
        <v>0</v>
      </c>
      <c r="R534" s="32">
        <f t="shared" si="295"/>
        <v>0</v>
      </c>
      <c r="S534" s="32">
        <f t="shared" si="295"/>
        <v>0</v>
      </c>
      <c r="T534" s="32">
        <f t="shared" si="295"/>
        <v>0</v>
      </c>
      <c r="U534" s="32">
        <f t="shared" si="295"/>
        <v>0</v>
      </c>
      <c r="V534" s="32">
        <f t="shared" si="295"/>
        <v>0</v>
      </c>
      <c r="W534" s="32">
        <f t="shared" si="295"/>
        <v>0</v>
      </c>
      <c r="X534" s="32">
        <f t="shared" si="295"/>
        <v>0</v>
      </c>
      <c r="Y534" s="32">
        <f t="shared" si="295"/>
        <v>0</v>
      </c>
      <c r="Z534" s="32">
        <f t="shared" si="295"/>
        <v>0</v>
      </c>
      <c r="AA534" s="32">
        <f t="shared" si="295"/>
        <v>0</v>
      </c>
      <c r="AB534" s="32">
        <f t="shared" si="295"/>
        <v>0</v>
      </c>
      <c r="AC534" s="32">
        <f t="shared" si="295"/>
        <v>0</v>
      </c>
      <c r="AD534" s="32">
        <f t="shared" si="295"/>
        <v>0</v>
      </c>
      <c r="AE534" s="32">
        <f t="shared" si="295"/>
        <v>0</v>
      </c>
      <c r="AF534" s="32">
        <f t="shared" si="295"/>
        <v>0</v>
      </c>
      <c r="AG534" s="32">
        <f t="shared" si="295"/>
        <v>0</v>
      </c>
      <c r="AH534" s="32">
        <f t="shared" si="295"/>
        <v>0</v>
      </c>
      <c r="AI534" s="32">
        <f t="shared" si="295"/>
        <v>0</v>
      </c>
      <c r="AJ534" s="32">
        <f t="shared" si="295"/>
        <v>0</v>
      </c>
      <c r="AK534" s="32">
        <f t="shared" si="295"/>
        <v>0</v>
      </c>
      <c r="AL534" s="32">
        <f t="shared" si="295"/>
        <v>0</v>
      </c>
      <c r="AM534" s="32">
        <f t="shared" si="295"/>
        <v>0</v>
      </c>
      <c r="AN534" s="32">
        <f t="shared" si="295"/>
        <v>0</v>
      </c>
      <c r="AO534" s="32"/>
      <c r="AP534" s="42">
        <f>AO529</f>
        <v>0</v>
      </c>
    </row>
    <row r="535" spans="2:42" x14ac:dyDescent="0.2">
      <c r="B535" s="233"/>
      <c r="C535" s="224" t="s">
        <v>196</v>
      </c>
      <c r="D535" s="236" t="s">
        <v>44</v>
      </c>
      <c r="E535" s="16"/>
      <c r="F535" s="39" t="s">
        <v>22</v>
      </c>
      <c r="G535" s="41"/>
      <c r="H535" s="32">
        <f>G540</f>
        <v>0</v>
      </c>
      <c r="I535" s="32">
        <f t="shared" ref="I535:AJ535" si="296">H540</f>
        <v>0</v>
      </c>
      <c r="J535" s="32">
        <f t="shared" si="296"/>
        <v>0</v>
      </c>
      <c r="K535" s="32">
        <f t="shared" si="296"/>
        <v>0</v>
      </c>
      <c r="L535" s="32">
        <f t="shared" si="296"/>
        <v>0</v>
      </c>
      <c r="M535" s="32">
        <f t="shared" si="296"/>
        <v>0</v>
      </c>
      <c r="N535" s="32">
        <f t="shared" si="296"/>
        <v>0</v>
      </c>
      <c r="O535" s="32">
        <f t="shared" si="296"/>
        <v>0</v>
      </c>
      <c r="P535" s="32">
        <f t="shared" si="296"/>
        <v>0</v>
      </c>
      <c r="Q535" s="32">
        <f t="shared" si="296"/>
        <v>0</v>
      </c>
      <c r="R535" s="32">
        <f t="shared" si="296"/>
        <v>0</v>
      </c>
      <c r="S535" s="32">
        <f t="shared" si="296"/>
        <v>0</v>
      </c>
      <c r="T535" s="32">
        <f t="shared" si="296"/>
        <v>0</v>
      </c>
      <c r="U535" s="32">
        <f t="shared" si="296"/>
        <v>0</v>
      </c>
      <c r="V535" s="32">
        <f t="shared" si="296"/>
        <v>0</v>
      </c>
      <c r="W535" s="32">
        <f t="shared" si="296"/>
        <v>0</v>
      </c>
      <c r="X535" s="32">
        <f t="shared" si="296"/>
        <v>0</v>
      </c>
      <c r="Y535" s="32">
        <f t="shared" si="296"/>
        <v>0</v>
      </c>
      <c r="Z535" s="32">
        <f t="shared" si="296"/>
        <v>0</v>
      </c>
      <c r="AA535" s="32">
        <f t="shared" si="296"/>
        <v>0</v>
      </c>
      <c r="AB535" s="32">
        <f t="shared" si="296"/>
        <v>0</v>
      </c>
      <c r="AC535" s="32">
        <f t="shared" si="296"/>
        <v>0</v>
      </c>
      <c r="AD535" s="32">
        <f t="shared" si="296"/>
        <v>0</v>
      </c>
      <c r="AE535" s="32">
        <f t="shared" si="296"/>
        <v>0</v>
      </c>
      <c r="AF535" s="32">
        <f t="shared" si="296"/>
        <v>0</v>
      </c>
      <c r="AG535" s="32">
        <f t="shared" si="296"/>
        <v>0</v>
      </c>
      <c r="AH535" s="32">
        <f t="shared" si="296"/>
        <v>0</v>
      </c>
      <c r="AI535" s="32">
        <f t="shared" si="296"/>
        <v>0</v>
      </c>
      <c r="AJ535" s="32">
        <f t="shared" si="296"/>
        <v>0</v>
      </c>
      <c r="AK535" s="32">
        <f>AJ540</f>
        <v>0</v>
      </c>
      <c r="AL535" s="32">
        <f>AK540</f>
        <v>0</v>
      </c>
      <c r="AM535" s="32">
        <f t="shared" ref="AM535:AO535" si="297">AL540</f>
        <v>0</v>
      </c>
      <c r="AN535" s="32">
        <f t="shared" si="297"/>
        <v>0</v>
      </c>
      <c r="AO535" s="32">
        <f t="shared" si="297"/>
        <v>0</v>
      </c>
      <c r="AP535" s="45"/>
    </row>
    <row r="536" spans="2:42" x14ac:dyDescent="0.2">
      <c r="B536" s="234"/>
      <c r="C536" s="224"/>
      <c r="D536" s="237"/>
      <c r="E536" s="174" t="s">
        <v>23</v>
      </c>
      <c r="F536" s="47" t="s">
        <v>24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>SUM(H536:AO536)</f>
        <v>0</v>
      </c>
    </row>
    <row r="537" spans="2:42" x14ac:dyDescent="0.2">
      <c r="B537" s="234"/>
      <c r="C537" s="232"/>
      <c r="D537" s="237"/>
      <c r="E537" s="174"/>
      <c r="F537" s="48" t="s">
        <v>25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ref="AP537:AP539" si="298">SUM(H537:AO537)</f>
        <v>0</v>
      </c>
    </row>
    <row r="538" spans="2:42" x14ac:dyDescent="0.2">
      <c r="B538" s="234"/>
      <c r="C538" s="225"/>
      <c r="D538" s="237"/>
      <c r="E538" s="174" t="s">
        <v>26</v>
      </c>
      <c r="F538" s="39" t="s">
        <v>27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8"/>
        <v>0</v>
      </c>
    </row>
    <row r="539" spans="2:42" x14ac:dyDescent="0.2">
      <c r="B539" s="234"/>
      <c r="C539" s="225"/>
      <c r="D539" s="237"/>
      <c r="E539" s="174"/>
      <c r="F539" s="39" t="s">
        <v>28</v>
      </c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34"/>
      <c r="U539" s="36"/>
      <c r="V539" s="34"/>
      <c r="W539" s="34"/>
      <c r="X539" s="34"/>
      <c r="Y539" s="34"/>
      <c r="Z539" s="34"/>
      <c r="AA539" s="34"/>
      <c r="AB539" s="34"/>
      <c r="AC539" s="34"/>
      <c r="AD539" s="36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7">
        <f t="shared" si="298"/>
        <v>0</v>
      </c>
    </row>
    <row r="540" spans="2:42" x14ac:dyDescent="0.2">
      <c r="B540" s="235"/>
      <c r="C540" s="225"/>
      <c r="D540" s="238"/>
      <c r="E540" s="173"/>
      <c r="F540" s="49" t="s">
        <v>29</v>
      </c>
      <c r="G540" s="41"/>
      <c r="H540" s="32">
        <f t="shared" ref="H540:AN540" si="299">H535+H536-H537+H538-H539</f>
        <v>0</v>
      </c>
      <c r="I540" s="32">
        <f t="shared" si="299"/>
        <v>0</v>
      </c>
      <c r="J540" s="32">
        <f t="shared" si="299"/>
        <v>0</v>
      </c>
      <c r="K540" s="32">
        <f t="shared" si="299"/>
        <v>0</v>
      </c>
      <c r="L540" s="32">
        <f t="shared" si="299"/>
        <v>0</v>
      </c>
      <c r="M540" s="32">
        <f t="shared" si="299"/>
        <v>0</v>
      </c>
      <c r="N540" s="32">
        <f t="shared" si="299"/>
        <v>0</v>
      </c>
      <c r="O540" s="32">
        <f t="shared" si="299"/>
        <v>0</v>
      </c>
      <c r="P540" s="32">
        <f t="shared" si="299"/>
        <v>0</v>
      </c>
      <c r="Q540" s="32">
        <f t="shared" si="299"/>
        <v>0</v>
      </c>
      <c r="R540" s="32">
        <f t="shared" si="299"/>
        <v>0</v>
      </c>
      <c r="S540" s="32">
        <f t="shared" si="299"/>
        <v>0</v>
      </c>
      <c r="T540" s="32">
        <f t="shared" si="299"/>
        <v>0</v>
      </c>
      <c r="U540" s="32">
        <f t="shared" si="299"/>
        <v>0</v>
      </c>
      <c r="V540" s="32">
        <f t="shared" si="299"/>
        <v>0</v>
      </c>
      <c r="W540" s="32">
        <f t="shared" si="299"/>
        <v>0</v>
      </c>
      <c r="X540" s="32">
        <f t="shared" si="299"/>
        <v>0</v>
      </c>
      <c r="Y540" s="32">
        <f t="shared" si="299"/>
        <v>0</v>
      </c>
      <c r="Z540" s="32">
        <f t="shared" si="299"/>
        <v>0</v>
      </c>
      <c r="AA540" s="32">
        <f t="shared" si="299"/>
        <v>0</v>
      </c>
      <c r="AB540" s="32">
        <f t="shared" si="299"/>
        <v>0</v>
      </c>
      <c r="AC540" s="32">
        <f t="shared" si="299"/>
        <v>0</v>
      </c>
      <c r="AD540" s="32">
        <f t="shared" si="299"/>
        <v>0</v>
      </c>
      <c r="AE540" s="32">
        <f t="shared" si="299"/>
        <v>0</v>
      </c>
      <c r="AF540" s="32">
        <f t="shared" si="299"/>
        <v>0</v>
      </c>
      <c r="AG540" s="32">
        <f t="shared" si="299"/>
        <v>0</v>
      </c>
      <c r="AH540" s="32">
        <f t="shared" si="299"/>
        <v>0</v>
      </c>
      <c r="AI540" s="32">
        <f t="shared" si="299"/>
        <v>0</v>
      </c>
      <c r="AJ540" s="32">
        <f t="shared" si="299"/>
        <v>0</v>
      </c>
      <c r="AK540" s="32">
        <f t="shared" si="299"/>
        <v>0</v>
      </c>
      <c r="AL540" s="32">
        <f t="shared" si="299"/>
        <v>0</v>
      </c>
      <c r="AM540" s="32">
        <f t="shared" si="299"/>
        <v>0</v>
      </c>
      <c r="AN540" s="32">
        <f t="shared" si="299"/>
        <v>0</v>
      </c>
      <c r="AO540" s="32"/>
      <c r="AP540" s="42">
        <f>AO535</f>
        <v>0</v>
      </c>
    </row>
    <row r="541" spans="2:42" x14ac:dyDescent="0.2">
      <c r="B541" s="233"/>
      <c r="C541" s="224" t="s">
        <v>197</v>
      </c>
      <c r="D541" s="236" t="s">
        <v>198</v>
      </c>
      <c r="E541" s="16"/>
      <c r="F541" s="39" t="s">
        <v>22</v>
      </c>
      <c r="G541" s="41"/>
      <c r="H541" s="32">
        <f>G546</f>
        <v>0</v>
      </c>
      <c r="I541" s="32">
        <f t="shared" ref="I541:AJ541" si="300">H546</f>
        <v>0</v>
      </c>
      <c r="J541" s="32">
        <f t="shared" si="300"/>
        <v>0</v>
      </c>
      <c r="K541" s="32">
        <f t="shared" si="300"/>
        <v>0</v>
      </c>
      <c r="L541" s="32">
        <f t="shared" si="300"/>
        <v>0</v>
      </c>
      <c r="M541" s="32">
        <f t="shared" si="300"/>
        <v>0</v>
      </c>
      <c r="N541" s="32">
        <f t="shared" si="300"/>
        <v>0</v>
      </c>
      <c r="O541" s="32">
        <f t="shared" si="300"/>
        <v>0</v>
      </c>
      <c r="P541" s="32">
        <f t="shared" si="300"/>
        <v>0</v>
      </c>
      <c r="Q541" s="32">
        <f t="shared" si="300"/>
        <v>0</v>
      </c>
      <c r="R541" s="32">
        <f t="shared" si="300"/>
        <v>0</v>
      </c>
      <c r="S541" s="32">
        <f t="shared" si="300"/>
        <v>0</v>
      </c>
      <c r="T541" s="32">
        <f t="shared" si="300"/>
        <v>0</v>
      </c>
      <c r="U541" s="32">
        <f t="shared" si="300"/>
        <v>0</v>
      </c>
      <c r="V541" s="32">
        <f t="shared" si="300"/>
        <v>0</v>
      </c>
      <c r="W541" s="32">
        <f t="shared" si="300"/>
        <v>0</v>
      </c>
      <c r="X541" s="32">
        <f t="shared" si="300"/>
        <v>0</v>
      </c>
      <c r="Y541" s="32">
        <f t="shared" si="300"/>
        <v>0</v>
      </c>
      <c r="Z541" s="32">
        <f t="shared" si="300"/>
        <v>0</v>
      </c>
      <c r="AA541" s="32">
        <f t="shared" si="300"/>
        <v>0</v>
      </c>
      <c r="AB541" s="32">
        <f t="shared" si="300"/>
        <v>0</v>
      </c>
      <c r="AC541" s="32">
        <f t="shared" si="300"/>
        <v>0</v>
      </c>
      <c r="AD541" s="32">
        <f t="shared" si="300"/>
        <v>0</v>
      </c>
      <c r="AE541" s="32">
        <f t="shared" si="300"/>
        <v>0</v>
      </c>
      <c r="AF541" s="32">
        <f t="shared" si="300"/>
        <v>0</v>
      </c>
      <c r="AG541" s="32">
        <f t="shared" si="300"/>
        <v>0</v>
      </c>
      <c r="AH541" s="32">
        <f t="shared" si="300"/>
        <v>0</v>
      </c>
      <c r="AI541" s="32">
        <f t="shared" si="300"/>
        <v>0</v>
      </c>
      <c r="AJ541" s="32">
        <f t="shared" si="300"/>
        <v>0</v>
      </c>
      <c r="AK541" s="32">
        <f>AJ546</f>
        <v>0</v>
      </c>
      <c r="AL541" s="32">
        <f>AK546</f>
        <v>0</v>
      </c>
      <c r="AM541" s="32">
        <f t="shared" ref="AM541:AO541" si="301">AL546</f>
        <v>0</v>
      </c>
      <c r="AN541" s="32">
        <f t="shared" si="301"/>
        <v>0</v>
      </c>
      <c r="AO541" s="32">
        <f t="shared" si="301"/>
        <v>0</v>
      </c>
      <c r="AP541" s="45"/>
    </row>
    <row r="542" spans="2:42" x14ac:dyDescent="0.2">
      <c r="B542" s="234"/>
      <c r="C542" s="224"/>
      <c r="D542" s="237"/>
      <c r="E542" s="174" t="s">
        <v>23</v>
      </c>
      <c r="F542" s="47" t="s">
        <v>24</v>
      </c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7">
        <f>SUM(H542:AO542)</f>
        <v>0</v>
      </c>
    </row>
    <row r="543" spans="2:42" x14ac:dyDescent="0.2">
      <c r="B543" s="234"/>
      <c r="C543" s="232"/>
      <c r="D543" s="237"/>
      <c r="E543" s="174"/>
      <c r="F543" s="48" t="s">
        <v>25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ref="AP543:AP545" si="302">SUM(H543:AO543)</f>
        <v>0</v>
      </c>
    </row>
    <row r="544" spans="2:42" x14ac:dyDescent="0.2">
      <c r="B544" s="234"/>
      <c r="C544" s="225"/>
      <c r="D544" s="237"/>
      <c r="E544" s="174" t="s">
        <v>26</v>
      </c>
      <c r="F544" s="39" t="s">
        <v>27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302"/>
        <v>0</v>
      </c>
    </row>
    <row r="545" spans="2:42" x14ac:dyDescent="0.2">
      <c r="B545" s="234"/>
      <c r="C545" s="225"/>
      <c r="D545" s="237"/>
      <c r="E545" s="174"/>
      <c r="F545" s="39" t="s">
        <v>28</v>
      </c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34"/>
      <c r="U545" s="36"/>
      <c r="V545" s="34"/>
      <c r="W545" s="34"/>
      <c r="X545" s="34"/>
      <c r="Y545" s="34"/>
      <c r="Z545" s="34"/>
      <c r="AA545" s="34"/>
      <c r="AB545" s="34"/>
      <c r="AC545" s="34"/>
      <c r="AD545" s="36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7">
        <f t="shared" si="302"/>
        <v>0</v>
      </c>
    </row>
    <row r="546" spans="2:42" x14ac:dyDescent="0.2">
      <c r="B546" s="235"/>
      <c r="C546" s="225"/>
      <c r="D546" s="238"/>
      <c r="E546" s="173"/>
      <c r="F546" s="49" t="s">
        <v>29</v>
      </c>
      <c r="G546" s="41"/>
      <c r="H546" s="32">
        <f t="shared" ref="H546:AN546" si="303">H541+H542-H543+H544-H545</f>
        <v>0</v>
      </c>
      <c r="I546" s="32">
        <f t="shared" si="303"/>
        <v>0</v>
      </c>
      <c r="J546" s="32">
        <f t="shared" si="303"/>
        <v>0</v>
      </c>
      <c r="K546" s="32">
        <f t="shared" si="303"/>
        <v>0</v>
      </c>
      <c r="L546" s="32">
        <f t="shared" si="303"/>
        <v>0</v>
      </c>
      <c r="M546" s="32">
        <f t="shared" si="303"/>
        <v>0</v>
      </c>
      <c r="N546" s="32">
        <f t="shared" si="303"/>
        <v>0</v>
      </c>
      <c r="O546" s="32">
        <f t="shared" si="303"/>
        <v>0</v>
      </c>
      <c r="P546" s="32">
        <f t="shared" si="303"/>
        <v>0</v>
      </c>
      <c r="Q546" s="32">
        <f t="shared" si="303"/>
        <v>0</v>
      </c>
      <c r="R546" s="32">
        <f t="shared" si="303"/>
        <v>0</v>
      </c>
      <c r="S546" s="32">
        <f t="shared" si="303"/>
        <v>0</v>
      </c>
      <c r="T546" s="32">
        <f t="shared" si="303"/>
        <v>0</v>
      </c>
      <c r="U546" s="32">
        <f t="shared" si="303"/>
        <v>0</v>
      </c>
      <c r="V546" s="32">
        <f t="shared" si="303"/>
        <v>0</v>
      </c>
      <c r="W546" s="32">
        <f t="shared" si="303"/>
        <v>0</v>
      </c>
      <c r="X546" s="32">
        <f t="shared" si="303"/>
        <v>0</v>
      </c>
      <c r="Y546" s="32">
        <f t="shared" si="303"/>
        <v>0</v>
      </c>
      <c r="Z546" s="32">
        <f t="shared" si="303"/>
        <v>0</v>
      </c>
      <c r="AA546" s="32">
        <f t="shared" si="303"/>
        <v>0</v>
      </c>
      <c r="AB546" s="32">
        <f t="shared" si="303"/>
        <v>0</v>
      </c>
      <c r="AC546" s="32">
        <f t="shared" si="303"/>
        <v>0</v>
      </c>
      <c r="AD546" s="32">
        <f t="shared" si="303"/>
        <v>0</v>
      </c>
      <c r="AE546" s="32">
        <f t="shared" si="303"/>
        <v>0</v>
      </c>
      <c r="AF546" s="32">
        <f t="shared" si="303"/>
        <v>0</v>
      </c>
      <c r="AG546" s="32">
        <f t="shared" si="303"/>
        <v>0</v>
      </c>
      <c r="AH546" s="32">
        <f t="shared" si="303"/>
        <v>0</v>
      </c>
      <c r="AI546" s="32">
        <f t="shared" si="303"/>
        <v>0</v>
      </c>
      <c r="AJ546" s="32">
        <f t="shared" si="303"/>
        <v>0</v>
      </c>
      <c r="AK546" s="32">
        <f t="shared" si="303"/>
        <v>0</v>
      </c>
      <c r="AL546" s="32">
        <f t="shared" si="303"/>
        <v>0</v>
      </c>
      <c r="AM546" s="32">
        <f t="shared" si="303"/>
        <v>0</v>
      </c>
      <c r="AN546" s="32">
        <f t="shared" si="303"/>
        <v>0</v>
      </c>
      <c r="AO546" s="32"/>
      <c r="AP546" s="42">
        <f>AO541</f>
        <v>0</v>
      </c>
    </row>
    <row r="547" spans="2:42" x14ac:dyDescent="0.2">
      <c r="B547" s="233"/>
      <c r="C547" s="224" t="s">
        <v>199</v>
      </c>
      <c r="D547" s="236" t="s">
        <v>200</v>
      </c>
      <c r="E547" s="16"/>
      <c r="F547" s="39" t="s">
        <v>22</v>
      </c>
      <c r="G547" s="41"/>
      <c r="H547" s="32">
        <f>G552</f>
        <v>0</v>
      </c>
      <c r="I547" s="32">
        <f t="shared" ref="I547:AJ547" si="304">H552</f>
        <v>0</v>
      </c>
      <c r="J547" s="32">
        <f t="shared" si="304"/>
        <v>0</v>
      </c>
      <c r="K547" s="32">
        <f t="shared" si="304"/>
        <v>0</v>
      </c>
      <c r="L547" s="32">
        <f t="shared" si="304"/>
        <v>0</v>
      </c>
      <c r="M547" s="32">
        <f t="shared" si="304"/>
        <v>0</v>
      </c>
      <c r="N547" s="32">
        <f t="shared" si="304"/>
        <v>0</v>
      </c>
      <c r="O547" s="32">
        <f t="shared" si="304"/>
        <v>0</v>
      </c>
      <c r="P547" s="32">
        <f t="shared" si="304"/>
        <v>0</v>
      </c>
      <c r="Q547" s="32">
        <f t="shared" si="304"/>
        <v>0</v>
      </c>
      <c r="R547" s="32">
        <f t="shared" si="304"/>
        <v>0</v>
      </c>
      <c r="S547" s="32">
        <f t="shared" si="304"/>
        <v>0</v>
      </c>
      <c r="T547" s="32">
        <f t="shared" si="304"/>
        <v>0</v>
      </c>
      <c r="U547" s="32">
        <f t="shared" si="304"/>
        <v>0</v>
      </c>
      <c r="V547" s="32">
        <f t="shared" si="304"/>
        <v>0</v>
      </c>
      <c r="W547" s="32">
        <f t="shared" si="304"/>
        <v>0</v>
      </c>
      <c r="X547" s="32">
        <f t="shared" si="304"/>
        <v>0</v>
      </c>
      <c r="Y547" s="32">
        <f t="shared" si="304"/>
        <v>0</v>
      </c>
      <c r="Z547" s="32">
        <f t="shared" si="304"/>
        <v>0</v>
      </c>
      <c r="AA547" s="32">
        <f t="shared" si="304"/>
        <v>0</v>
      </c>
      <c r="AB547" s="32">
        <f t="shared" si="304"/>
        <v>0</v>
      </c>
      <c r="AC547" s="32">
        <f t="shared" si="304"/>
        <v>0</v>
      </c>
      <c r="AD547" s="32">
        <f t="shared" si="304"/>
        <v>0</v>
      </c>
      <c r="AE547" s="32">
        <f t="shared" si="304"/>
        <v>0</v>
      </c>
      <c r="AF547" s="32">
        <f t="shared" si="304"/>
        <v>0</v>
      </c>
      <c r="AG547" s="32">
        <f t="shared" si="304"/>
        <v>0</v>
      </c>
      <c r="AH547" s="32">
        <f t="shared" si="304"/>
        <v>0</v>
      </c>
      <c r="AI547" s="32">
        <f t="shared" si="304"/>
        <v>0</v>
      </c>
      <c r="AJ547" s="32">
        <f t="shared" si="304"/>
        <v>0</v>
      </c>
      <c r="AK547" s="32">
        <f>AJ552</f>
        <v>0</v>
      </c>
      <c r="AL547" s="32">
        <f>AK552</f>
        <v>0</v>
      </c>
      <c r="AM547" s="32">
        <f t="shared" ref="AM547:AO547" si="305">AL552</f>
        <v>0</v>
      </c>
      <c r="AN547" s="32">
        <f t="shared" si="305"/>
        <v>0</v>
      </c>
      <c r="AO547" s="32">
        <f t="shared" si="305"/>
        <v>0</v>
      </c>
      <c r="AP547" s="45"/>
    </row>
    <row r="548" spans="2:42" x14ac:dyDescent="0.2">
      <c r="B548" s="234"/>
      <c r="C548" s="224"/>
      <c r="D548" s="237"/>
      <c r="E548" s="174" t="s">
        <v>23</v>
      </c>
      <c r="F548" s="47" t="s">
        <v>24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7">
        <f>SUM(H548:AO548)</f>
        <v>0</v>
      </c>
    </row>
    <row r="549" spans="2:42" x14ac:dyDescent="0.2">
      <c r="B549" s="234"/>
      <c r="C549" s="232"/>
      <c r="D549" s="237"/>
      <c r="E549" s="174"/>
      <c r="F549" s="48" t="s">
        <v>25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ref="AP549:AP551" si="306">SUM(H549:AO549)</f>
        <v>0</v>
      </c>
    </row>
    <row r="550" spans="2:42" x14ac:dyDescent="0.2">
      <c r="B550" s="234"/>
      <c r="C550" s="225"/>
      <c r="D550" s="237"/>
      <c r="E550" s="174" t="s">
        <v>26</v>
      </c>
      <c r="F550" s="39" t="s">
        <v>27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6"/>
        <v>0</v>
      </c>
    </row>
    <row r="551" spans="2:42" x14ac:dyDescent="0.2">
      <c r="B551" s="234"/>
      <c r="C551" s="225"/>
      <c r="D551" s="237"/>
      <c r="E551" s="174"/>
      <c r="F551" s="39" t="s">
        <v>28</v>
      </c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34"/>
      <c r="U551" s="36"/>
      <c r="V551" s="34"/>
      <c r="W551" s="34"/>
      <c r="X551" s="34"/>
      <c r="Y551" s="34"/>
      <c r="Z551" s="34"/>
      <c r="AA551" s="34"/>
      <c r="AB551" s="34"/>
      <c r="AC551" s="34"/>
      <c r="AD551" s="36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7">
        <f t="shared" si="306"/>
        <v>0</v>
      </c>
    </row>
    <row r="552" spans="2:42" x14ac:dyDescent="0.2">
      <c r="B552" s="235"/>
      <c r="C552" s="225"/>
      <c r="D552" s="238"/>
      <c r="E552" s="173"/>
      <c r="F552" s="49" t="s">
        <v>29</v>
      </c>
      <c r="G552" s="41"/>
      <c r="H552" s="32">
        <f t="shared" ref="H552:AN552" si="307">H547+H548-H549+H550-H551</f>
        <v>0</v>
      </c>
      <c r="I552" s="32">
        <f t="shared" si="307"/>
        <v>0</v>
      </c>
      <c r="J552" s="32">
        <f t="shared" si="307"/>
        <v>0</v>
      </c>
      <c r="K552" s="32">
        <f t="shared" si="307"/>
        <v>0</v>
      </c>
      <c r="L552" s="32">
        <f t="shared" si="307"/>
        <v>0</v>
      </c>
      <c r="M552" s="32">
        <f t="shared" si="307"/>
        <v>0</v>
      </c>
      <c r="N552" s="32">
        <f t="shared" si="307"/>
        <v>0</v>
      </c>
      <c r="O552" s="32">
        <f t="shared" si="307"/>
        <v>0</v>
      </c>
      <c r="P552" s="32">
        <f t="shared" si="307"/>
        <v>0</v>
      </c>
      <c r="Q552" s="32">
        <f t="shared" si="307"/>
        <v>0</v>
      </c>
      <c r="R552" s="32">
        <f t="shared" si="307"/>
        <v>0</v>
      </c>
      <c r="S552" s="32">
        <f t="shared" si="307"/>
        <v>0</v>
      </c>
      <c r="T552" s="32">
        <f t="shared" si="307"/>
        <v>0</v>
      </c>
      <c r="U552" s="32">
        <f t="shared" si="307"/>
        <v>0</v>
      </c>
      <c r="V552" s="32">
        <f t="shared" si="307"/>
        <v>0</v>
      </c>
      <c r="W552" s="32">
        <f t="shared" si="307"/>
        <v>0</v>
      </c>
      <c r="X552" s="32">
        <f t="shared" si="307"/>
        <v>0</v>
      </c>
      <c r="Y552" s="32">
        <f t="shared" si="307"/>
        <v>0</v>
      </c>
      <c r="Z552" s="32">
        <f t="shared" si="307"/>
        <v>0</v>
      </c>
      <c r="AA552" s="32">
        <f t="shared" si="307"/>
        <v>0</v>
      </c>
      <c r="AB552" s="32">
        <f t="shared" si="307"/>
        <v>0</v>
      </c>
      <c r="AC552" s="32">
        <f t="shared" si="307"/>
        <v>0</v>
      </c>
      <c r="AD552" s="32">
        <f t="shared" si="307"/>
        <v>0</v>
      </c>
      <c r="AE552" s="32">
        <f t="shared" si="307"/>
        <v>0</v>
      </c>
      <c r="AF552" s="32">
        <f t="shared" si="307"/>
        <v>0</v>
      </c>
      <c r="AG552" s="32">
        <f t="shared" si="307"/>
        <v>0</v>
      </c>
      <c r="AH552" s="32">
        <f t="shared" si="307"/>
        <v>0</v>
      </c>
      <c r="AI552" s="32">
        <f t="shared" si="307"/>
        <v>0</v>
      </c>
      <c r="AJ552" s="32">
        <f t="shared" si="307"/>
        <v>0</v>
      </c>
      <c r="AK552" s="32">
        <f t="shared" si="307"/>
        <v>0</v>
      </c>
      <c r="AL552" s="32">
        <f t="shared" si="307"/>
        <v>0</v>
      </c>
      <c r="AM552" s="32">
        <f t="shared" si="307"/>
        <v>0</v>
      </c>
      <c r="AN552" s="32">
        <f t="shared" si="307"/>
        <v>0</v>
      </c>
      <c r="AO552" s="32"/>
      <c r="AP552" s="42">
        <f>AO547</f>
        <v>0</v>
      </c>
    </row>
    <row r="553" spans="2:42" x14ac:dyDescent="0.2">
      <c r="B553" s="224"/>
      <c r="C553" s="224" t="s">
        <v>201</v>
      </c>
      <c r="D553" s="224" t="s">
        <v>202</v>
      </c>
      <c r="E553" s="16"/>
      <c r="F553" s="168" t="s">
        <v>22</v>
      </c>
      <c r="G553" s="41"/>
      <c r="H553" s="32">
        <v>13</v>
      </c>
      <c r="I553" s="32">
        <f t="shared" ref="I553:AJ553" si="308">H558</f>
        <v>13</v>
      </c>
      <c r="J553" s="32">
        <f t="shared" si="308"/>
        <v>13</v>
      </c>
      <c r="K553" s="32">
        <f t="shared" si="308"/>
        <v>13</v>
      </c>
      <c r="L553" s="32">
        <f t="shared" si="308"/>
        <v>13</v>
      </c>
      <c r="M553" s="32">
        <f t="shared" si="308"/>
        <v>13</v>
      </c>
      <c r="N553" s="32">
        <f t="shared" si="308"/>
        <v>13</v>
      </c>
      <c r="O553" s="32">
        <f t="shared" si="308"/>
        <v>13</v>
      </c>
      <c r="P553" s="32">
        <f t="shared" si="308"/>
        <v>13</v>
      </c>
      <c r="Q553" s="32">
        <f t="shared" si="308"/>
        <v>13</v>
      </c>
      <c r="R553" s="32">
        <f t="shared" si="308"/>
        <v>13</v>
      </c>
      <c r="S553" s="32">
        <f t="shared" si="308"/>
        <v>0</v>
      </c>
      <c r="T553" s="32">
        <f t="shared" si="308"/>
        <v>0</v>
      </c>
      <c r="U553" s="32">
        <f t="shared" si="308"/>
        <v>0</v>
      </c>
      <c r="V553" s="32">
        <f t="shared" si="308"/>
        <v>0</v>
      </c>
      <c r="W553" s="32">
        <f t="shared" si="308"/>
        <v>0</v>
      </c>
      <c r="X553" s="32">
        <f t="shared" si="308"/>
        <v>0</v>
      </c>
      <c r="Y553" s="32">
        <f t="shared" si="308"/>
        <v>0</v>
      </c>
      <c r="Z553" s="32">
        <f t="shared" si="308"/>
        <v>0</v>
      </c>
      <c r="AA553" s="32">
        <f t="shared" si="308"/>
        <v>0</v>
      </c>
      <c r="AB553" s="32">
        <f t="shared" si="308"/>
        <v>0</v>
      </c>
      <c r="AC553" s="32">
        <f t="shared" si="308"/>
        <v>0</v>
      </c>
      <c r="AD553" s="32">
        <f t="shared" si="308"/>
        <v>0</v>
      </c>
      <c r="AE553" s="32">
        <f t="shared" si="308"/>
        <v>5</v>
      </c>
      <c r="AF553" s="32">
        <f t="shared" si="308"/>
        <v>98</v>
      </c>
      <c r="AG553" s="32">
        <f t="shared" si="308"/>
        <v>20</v>
      </c>
      <c r="AH553" s="32">
        <f t="shared" si="308"/>
        <v>20</v>
      </c>
      <c r="AI553" s="32">
        <f t="shared" si="308"/>
        <v>27</v>
      </c>
      <c r="AJ553" s="32">
        <f t="shared" si="308"/>
        <v>27</v>
      </c>
      <c r="AK553" s="32">
        <f>AJ558</f>
        <v>27</v>
      </c>
      <c r="AL553" s="32">
        <f>AK558</f>
        <v>27</v>
      </c>
      <c r="AM553" s="32">
        <f t="shared" ref="AM553:AO553" si="309">AL558</f>
        <v>27</v>
      </c>
      <c r="AN553" s="32">
        <f t="shared" si="309"/>
        <v>27</v>
      </c>
      <c r="AO553" s="32">
        <f t="shared" si="309"/>
        <v>27</v>
      </c>
      <c r="AP553" s="45"/>
    </row>
    <row r="554" spans="2:42" x14ac:dyDescent="0.2">
      <c r="B554" s="232"/>
      <c r="C554" s="232"/>
      <c r="D554" s="232"/>
      <c r="E554" s="174" t="s">
        <v>23</v>
      </c>
      <c r="F554" s="33" t="s">
        <v>24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/>
      <c r="U554" s="36">
        <v>50</v>
      </c>
      <c r="V554" s="34"/>
      <c r="W554" s="34"/>
      <c r="X554" s="34"/>
      <c r="Y554" s="34"/>
      <c r="Z554" s="34"/>
      <c r="AA554" s="34"/>
      <c r="AB554" s="34"/>
      <c r="AC554" s="34"/>
      <c r="AD554" s="36">
        <v>32</v>
      </c>
      <c r="AE554" s="34">
        <v>93</v>
      </c>
      <c r="AF554" s="34">
        <v>45</v>
      </c>
      <c r="AG554" s="34"/>
      <c r="AH554" s="34">
        <v>7</v>
      </c>
      <c r="AI554" s="34"/>
      <c r="AJ554" s="34"/>
      <c r="AK554" s="34"/>
      <c r="AL554" s="34"/>
      <c r="AM554" s="34"/>
      <c r="AN554" s="34"/>
      <c r="AO554" s="34"/>
      <c r="AP554" s="37">
        <f>SUM(H554:AO554)</f>
        <v>227</v>
      </c>
    </row>
    <row r="555" spans="2:42" s="181" customFormat="1" x14ac:dyDescent="0.2">
      <c r="B555" s="232"/>
      <c r="C555" s="232"/>
      <c r="D555" s="232"/>
      <c r="E555" s="176"/>
      <c r="F555" s="38" t="s">
        <v>25</v>
      </c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>
        <v>13</v>
      </c>
      <c r="S555" s="177"/>
      <c r="T555" s="178"/>
      <c r="U555" s="182">
        <v>50</v>
      </c>
      <c r="V555" s="178"/>
      <c r="W555" s="178"/>
      <c r="X555" s="178"/>
      <c r="Y555" s="178"/>
      <c r="Z555" s="178"/>
      <c r="AA555" s="178"/>
      <c r="AB555" s="178"/>
      <c r="AC555" s="178"/>
      <c r="AD555" s="182">
        <v>27</v>
      </c>
      <c r="AE555" s="178"/>
      <c r="AF555" s="178">
        <v>123</v>
      </c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9">
        <f t="shared" ref="AP555:AP557" si="310">SUM(H555:AO555)</f>
        <v>213</v>
      </c>
    </row>
    <row r="556" spans="2:42" x14ac:dyDescent="0.2">
      <c r="B556" s="232"/>
      <c r="C556" s="232"/>
      <c r="D556" s="232"/>
      <c r="E556" s="174" t="s">
        <v>26</v>
      </c>
      <c r="F556" s="39" t="s">
        <v>27</v>
      </c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/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10"/>
        <v>0</v>
      </c>
    </row>
    <row r="557" spans="2:42" x14ac:dyDescent="0.2">
      <c r="B557" s="232"/>
      <c r="C557" s="232"/>
      <c r="D557" s="232"/>
      <c r="E557" s="174"/>
      <c r="F557" s="39" t="s">
        <v>28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10"/>
        <v>0</v>
      </c>
    </row>
    <row r="558" spans="2:42" x14ac:dyDescent="0.2">
      <c r="B558" s="225"/>
      <c r="C558" s="225"/>
      <c r="D558" s="225"/>
      <c r="E558" s="173"/>
      <c r="F558" s="40" t="s">
        <v>29</v>
      </c>
      <c r="G558" s="41"/>
      <c r="H558" s="32">
        <f t="shared" ref="H558:AN558" si="311">H553+H554-H555+H556-H557</f>
        <v>13</v>
      </c>
      <c r="I558" s="32">
        <f t="shared" si="311"/>
        <v>13</v>
      </c>
      <c r="J558" s="32">
        <f t="shared" si="311"/>
        <v>13</v>
      </c>
      <c r="K558" s="32">
        <f t="shared" si="311"/>
        <v>13</v>
      </c>
      <c r="L558" s="32">
        <f t="shared" si="311"/>
        <v>13</v>
      </c>
      <c r="M558" s="32">
        <f t="shared" si="311"/>
        <v>13</v>
      </c>
      <c r="N558" s="32">
        <f t="shared" si="311"/>
        <v>13</v>
      </c>
      <c r="O558" s="32">
        <f t="shared" si="311"/>
        <v>13</v>
      </c>
      <c r="P558" s="32">
        <f t="shared" si="311"/>
        <v>13</v>
      </c>
      <c r="Q558" s="32">
        <f t="shared" si="311"/>
        <v>13</v>
      </c>
      <c r="R558" s="32">
        <f t="shared" si="311"/>
        <v>0</v>
      </c>
      <c r="S558" s="32">
        <f t="shared" si="311"/>
        <v>0</v>
      </c>
      <c r="T558" s="32">
        <f t="shared" si="311"/>
        <v>0</v>
      </c>
      <c r="U558" s="32">
        <f t="shared" si="311"/>
        <v>0</v>
      </c>
      <c r="V558" s="32">
        <f t="shared" si="311"/>
        <v>0</v>
      </c>
      <c r="W558" s="32">
        <f t="shared" si="311"/>
        <v>0</v>
      </c>
      <c r="X558" s="32">
        <f t="shared" si="311"/>
        <v>0</v>
      </c>
      <c r="Y558" s="32">
        <f t="shared" si="311"/>
        <v>0</v>
      </c>
      <c r="Z558" s="32">
        <f t="shared" si="311"/>
        <v>0</v>
      </c>
      <c r="AA558" s="32">
        <f t="shared" si="311"/>
        <v>0</v>
      </c>
      <c r="AB558" s="32">
        <f t="shared" si="311"/>
        <v>0</v>
      </c>
      <c r="AC558" s="32">
        <f t="shared" si="311"/>
        <v>0</v>
      </c>
      <c r="AD558" s="32">
        <f t="shared" si="311"/>
        <v>5</v>
      </c>
      <c r="AE558" s="32">
        <f t="shared" si="311"/>
        <v>98</v>
      </c>
      <c r="AF558" s="32">
        <f t="shared" si="311"/>
        <v>20</v>
      </c>
      <c r="AG558" s="32">
        <f t="shared" si="311"/>
        <v>20</v>
      </c>
      <c r="AH558" s="32">
        <f t="shared" si="311"/>
        <v>27</v>
      </c>
      <c r="AI558" s="32">
        <f t="shared" si="311"/>
        <v>27</v>
      </c>
      <c r="AJ558" s="32">
        <f t="shared" si="311"/>
        <v>27</v>
      </c>
      <c r="AK558" s="32">
        <f t="shared" si="311"/>
        <v>27</v>
      </c>
      <c r="AL558" s="32">
        <f t="shared" si="311"/>
        <v>27</v>
      </c>
      <c r="AM558" s="32">
        <f t="shared" si="311"/>
        <v>27</v>
      </c>
      <c r="AN558" s="32">
        <f t="shared" si="311"/>
        <v>27</v>
      </c>
      <c r="AO558" s="32"/>
      <c r="AP558" s="42">
        <f>AO553</f>
        <v>27</v>
      </c>
    </row>
    <row r="559" spans="2:42" x14ac:dyDescent="0.2">
      <c r="B559" s="224"/>
      <c r="C559" s="224" t="s">
        <v>203</v>
      </c>
      <c r="D559" s="224" t="s">
        <v>204</v>
      </c>
      <c r="E559" s="16"/>
      <c r="F559" s="168" t="s">
        <v>22</v>
      </c>
      <c r="G559" s="41"/>
      <c r="H559" s="32">
        <v>0</v>
      </c>
      <c r="I559" s="32">
        <f t="shared" ref="I559:AJ559" si="312">H564</f>
        <v>0</v>
      </c>
      <c r="J559" s="32">
        <f t="shared" si="312"/>
        <v>0</v>
      </c>
      <c r="K559" s="32">
        <f t="shared" si="312"/>
        <v>0</v>
      </c>
      <c r="L559" s="32">
        <f t="shared" si="312"/>
        <v>0</v>
      </c>
      <c r="M559" s="32">
        <f t="shared" si="312"/>
        <v>0</v>
      </c>
      <c r="N559" s="32">
        <f t="shared" si="312"/>
        <v>0</v>
      </c>
      <c r="O559" s="32">
        <f t="shared" si="312"/>
        <v>0</v>
      </c>
      <c r="P559" s="32">
        <f t="shared" si="312"/>
        <v>0</v>
      </c>
      <c r="Q559" s="32">
        <f t="shared" si="312"/>
        <v>0</v>
      </c>
      <c r="R559" s="32">
        <f t="shared" si="312"/>
        <v>0</v>
      </c>
      <c r="S559" s="32">
        <f t="shared" si="312"/>
        <v>0</v>
      </c>
      <c r="T559" s="32">
        <f t="shared" si="312"/>
        <v>0</v>
      </c>
      <c r="U559" s="32">
        <f t="shared" si="312"/>
        <v>0</v>
      </c>
      <c r="V559" s="32">
        <f t="shared" si="312"/>
        <v>0</v>
      </c>
      <c r="W559" s="32">
        <f t="shared" si="312"/>
        <v>0</v>
      </c>
      <c r="X559" s="32">
        <f t="shared" si="312"/>
        <v>0</v>
      </c>
      <c r="Y559" s="32">
        <f t="shared" si="312"/>
        <v>0</v>
      </c>
      <c r="Z559" s="32">
        <f t="shared" si="312"/>
        <v>0</v>
      </c>
      <c r="AA559" s="32">
        <f t="shared" si="312"/>
        <v>0</v>
      </c>
      <c r="AB559" s="32">
        <f t="shared" si="312"/>
        <v>0</v>
      </c>
      <c r="AC559" s="32">
        <f t="shared" si="312"/>
        <v>0</v>
      </c>
      <c r="AD559" s="32">
        <f t="shared" si="312"/>
        <v>0</v>
      </c>
      <c r="AE559" s="32">
        <f t="shared" si="312"/>
        <v>0</v>
      </c>
      <c r="AF559" s="32">
        <f t="shared" si="312"/>
        <v>0</v>
      </c>
      <c r="AG559" s="32">
        <f t="shared" si="312"/>
        <v>0</v>
      </c>
      <c r="AH559" s="32">
        <f t="shared" si="312"/>
        <v>0</v>
      </c>
      <c r="AI559" s="32">
        <f t="shared" si="312"/>
        <v>40</v>
      </c>
      <c r="AJ559" s="32">
        <f t="shared" si="312"/>
        <v>0</v>
      </c>
      <c r="AK559" s="32">
        <f>AJ564</f>
        <v>0</v>
      </c>
      <c r="AL559" s="32">
        <f>AK564</f>
        <v>0</v>
      </c>
      <c r="AM559" s="32">
        <f t="shared" ref="AM559:AO559" si="313">AL564</f>
        <v>0</v>
      </c>
      <c r="AN559" s="32">
        <f t="shared" si="313"/>
        <v>0</v>
      </c>
      <c r="AO559" s="32">
        <f t="shared" si="313"/>
        <v>0</v>
      </c>
      <c r="AP559" s="45"/>
    </row>
    <row r="560" spans="2:42" x14ac:dyDescent="0.2">
      <c r="B560" s="232"/>
      <c r="C560" s="232"/>
      <c r="D560" s="232"/>
      <c r="E560" s="174" t="s">
        <v>23</v>
      </c>
      <c r="F560" s="33" t="s">
        <v>24</v>
      </c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34"/>
      <c r="U560" s="36">
        <v>50</v>
      </c>
      <c r="V560" s="34"/>
      <c r="W560" s="34"/>
      <c r="X560" s="34"/>
      <c r="Y560" s="34"/>
      <c r="Z560" s="34"/>
      <c r="AA560" s="34"/>
      <c r="AB560" s="34"/>
      <c r="AC560" s="34"/>
      <c r="AD560" s="36"/>
      <c r="AE560" s="34"/>
      <c r="AF560" s="34"/>
      <c r="AG560" s="34"/>
      <c r="AH560" s="34">
        <v>40</v>
      </c>
      <c r="AI560" s="34">
        <v>42</v>
      </c>
      <c r="AJ560" s="34"/>
      <c r="AK560" s="34"/>
      <c r="AL560" s="34"/>
      <c r="AM560" s="34"/>
      <c r="AN560" s="34"/>
      <c r="AO560" s="34"/>
      <c r="AP560" s="37">
        <f>SUM(H560:AO560)</f>
        <v>132</v>
      </c>
    </row>
    <row r="561" spans="2:42" s="181" customFormat="1" x14ac:dyDescent="0.2">
      <c r="B561" s="232"/>
      <c r="C561" s="232"/>
      <c r="D561" s="232"/>
      <c r="E561" s="176"/>
      <c r="F561" s="38" t="s">
        <v>25</v>
      </c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7"/>
      <c r="T561" s="178"/>
      <c r="U561" s="182">
        <v>50</v>
      </c>
      <c r="V561" s="178"/>
      <c r="W561" s="178"/>
      <c r="X561" s="178"/>
      <c r="Y561" s="178"/>
      <c r="Z561" s="178"/>
      <c r="AA561" s="178"/>
      <c r="AB561" s="178"/>
      <c r="AC561" s="178"/>
      <c r="AD561" s="182"/>
      <c r="AE561" s="178"/>
      <c r="AF561" s="178"/>
      <c r="AG561" s="178"/>
      <c r="AH561" s="178"/>
      <c r="AI561" s="178">
        <v>82</v>
      </c>
      <c r="AJ561" s="178"/>
      <c r="AK561" s="178"/>
      <c r="AL561" s="178"/>
      <c r="AM561" s="178"/>
      <c r="AN561" s="178"/>
      <c r="AO561" s="178"/>
      <c r="AP561" s="179">
        <f t="shared" ref="AP561:AP563" si="314">SUM(H561:AO561)</f>
        <v>132</v>
      </c>
    </row>
    <row r="562" spans="2:42" x14ac:dyDescent="0.2">
      <c r="B562" s="232"/>
      <c r="C562" s="232"/>
      <c r="D562" s="232"/>
      <c r="E562" s="174" t="s">
        <v>26</v>
      </c>
      <c r="F562" s="39" t="s">
        <v>27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7">
        <f t="shared" si="314"/>
        <v>0</v>
      </c>
    </row>
    <row r="563" spans="2:42" x14ac:dyDescent="0.2">
      <c r="B563" s="232"/>
      <c r="C563" s="232"/>
      <c r="D563" s="232"/>
      <c r="E563" s="174"/>
      <c r="F563" s="39" t="s">
        <v>28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 t="shared" si="314"/>
        <v>0</v>
      </c>
    </row>
    <row r="564" spans="2:42" x14ac:dyDescent="0.2">
      <c r="B564" s="225"/>
      <c r="C564" s="225"/>
      <c r="D564" s="225"/>
      <c r="E564" s="173"/>
      <c r="F564" s="40" t="s">
        <v>29</v>
      </c>
      <c r="G564" s="41"/>
      <c r="H564" s="32">
        <f t="shared" ref="H564:AN564" si="315">H559+H560-H561+H562-H563</f>
        <v>0</v>
      </c>
      <c r="I564" s="32">
        <f t="shared" si="315"/>
        <v>0</v>
      </c>
      <c r="J564" s="32">
        <f t="shared" si="315"/>
        <v>0</v>
      </c>
      <c r="K564" s="32">
        <f t="shared" si="315"/>
        <v>0</v>
      </c>
      <c r="L564" s="32">
        <f t="shared" si="315"/>
        <v>0</v>
      </c>
      <c r="M564" s="32">
        <f t="shared" si="315"/>
        <v>0</v>
      </c>
      <c r="N564" s="32">
        <f t="shared" si="315"/>
        <v>0</v>
      </c>
      <c r="O564" s="32">
        <f t="shared" si="315"/>
        <v>0</v>
      </c>
      <c r="P564" s="32">
        <f t="shared" si="315"/>
        <v>0</v>
      </c>
      <c r="Q564" s="32">
        <f t="shared" si="315"/>
        <v>0</v>
      </c>
      <c r="R564" s="32">
        <f t="shared" si="315"/>
        <v>0</v>
      </c>
      <c r="S564" s="32">
        <f t="shared" si="315"/>
        <v>0</v>
      </c>
      <c r="T564" s="32">
        <f t="shared" si="315"/>
        <v>0</v>
      </c>
      <c r="U564" s="32">
        <f t="shared" si="315"/>
        <v>0</v>
      </c>
      <c r="V564" s="32">
        <f t="shared" si="315"/>
        <v>0</v>
      </c>
      <c r="W564" s="32">
        <f t="shared" si="315"/>
        <v>0</v>
      </c>
      <c r="X564" s="32">
        <f t="shared" si="315"/>
        <v>0</v>
      </c>
      <c r="Y564" s="32">
        <f t="shared" si="315"/>
        <v>0</v>
      </c>
      <c r="Z564" s="32">
        <f t="shared" si="315"/>
        <v>0</v>
      </c>
      <c r="AA564" s="32">
        <f t="shared" si="315"/>
        <v>0</v>
      </c>
      <c r="AB564" s="32">
        <f t="shared" si="315"/>
        <v>0</v>
      </c>
      <c r="AC564" s="32">
        <f t="shared" si="315"/>
        <v>0</v>
      </c>
      <c r="AD564" s="32">
        <f t="shared" si="315"/>
        <v>0</v>
      </c>
      <c r="AE564" s="32">
        <f t="shared" si="315"/>
        <v>0</v>
      </c>
      <c r="AF564" s="32">
        <f t="shared" si="315"/>
        <v>0</v>
      </c>
      <c r="AG564" s="32">
        <f t="shared" si="315"/>
        <v>0</v>
      </c>
      <c r="AH564" s="32">
        <f t="shared" si="315"/>
        <v>40</v>
      </c>
      <c r="AI564" s="32">
        <f t="shared" si="315"/>
        <v>0</v>
      </c>
      <c r="AJ564" s="32">
        <f t="shared" si="315"/>
        <v>0</v>
      </c>
      <c r="AK564" s="32">
        <f t="shared" si="315"/>
        <v>0</v>
      </c>
      <c r="AL564" s="32">
        <f t="shared" si="315"/>
        <v>0</v>
      </c>
      <c r="AM564" s="32">
        <f t="shared" si="315"/>
        <v>0</v>
      </c>
      <c r="AN564" s="32">
        <f t="shared" si="315"/>
        <v>0</v>
      </c>
      <c r="AO564" s="32"/>
      <c r="AP564" s="42">
        <f>AO559</f>
        <v>0</v>
      </c>
    </row>
    <row r="565" spans="2:42" x14ac:dyDescent="0.2">
      <c r="B565" s="224"/>
      <c r="C565" s="224" t="s">
        <v>205</v>
      </c>
      <c r="D565" s="224" t="s">
        <v>206</v>
      </c>
      <c r="E565" s="16"/>
      <c r="F565" s="168" t="s">
        <v>22</v>
      </c>
      <c r="G565" s="41"/>
      <c r="H565" s="20">
        <v>46</v>
      </c>
      <c r="I565" s="20">
        <f>H572</f>
        <v>46</v>
      </c>
      <c r="J565" s="20">
        <f t="shared" ref="J565:AJ565" si="316">I572</f>
        <v>46</v>
      </c>
      <c r="K565" s="20">
        <f t="shared" si="316"/>
        <v>46</v>
      </c>
      <c r="L565" s="20">
        <f t="shared" si="316"/>
        <v>46</v>
      </c>
      <c r="M565" s="20">
        <f t="shared" si="316"/>
        <v>46</v>
      </c>
      <c r="N565" s="20">
        <f t="shared" si="316"/>
        <v>46</v>
      </c>
      <c r="O565" s="20">
        <f t="shared" si="316"/>
        <v>46</v>
      </c>
      <c r="P565" s="20">
        <f t="shared" si="316"/>
        <v>46</v>
      </c>
      <c r="Q565" s="20">
        <f t="shared" si="316"/>
        <v>46</v>
      </c>
      <c r="R565" s="20">
        <f t="shared" si="316"/>
        <v>46</v>
      </c>
      <c r="S565" s="20">
        <f t="shared" si="316"/>
        <v>16</v>
      </c>
      <c r="T565" s="20">
        <f t="shared" si="316"/>
        <v>16</v>
      </c>
      <c r="U565" s="20">
        <f t="shared" si="316"/>
        <v>16</v>
      </c>
      <c r="V565" s="20">
        <f t="shared" si="316"/>
        <v>16</v>
      </c>
      <c r="W565" s="20">
        <f t="shared" si="316"/>
        <v>16</v>
      </c>
      <c r="X565" s="20">
        <f t="shared" si="316"/>
        <v>16</v>
      </c>
      <c r="Y565" s="20">
        <f t="shared" si="316"/>
        <v>16</v>
      </c>
      <c r="Z565" s="20">
        <f t="shared" si="316"/>
        <v>16</v>
      </c>
      <c r="AA565" s="20">
        <f t="shared" si="316"/>
        <v>16</v>
      </c>
      <c r="AB565" s="20">
        <f t="shared" si="316"/>
        <v>16</v>
      </c>
      <c r="AC565" s="20">
        <f t="shared" si="316"/>
        <v>16</v>
      </c>
      <c r="AD565" s="20">
        <f t="shared" si="316"/>
        <v>16</v>
      </c>
      <c r="AE565" s="20">
        <f t="shared" si="316"/>
        <v>16</v>
      </c>
      <c r="AF565" s="20">
        <f t="shared" si="316"/>
        <v>16</v>
      </c>
      <c r="AG565" s="20">
        <f t="shared" si="316"/>
        <v>16</v>
      </c>
      <c r="AH565" s="20">
        <f t="shared" si="316"/>
        <v>16</v>
      </c>
      <c r="AI565" s="20">
        <f t="shared" si="316"/>
        <v>16</v>
      </c>
      <c r="AJ565" s="20">
        <f t="shared" si="316"/>
        <v>16</v>
      </c>
      <c r="AK565" s="20">
        <f>AJ572</f>
        <v>16</v>
      </c>
      <c r="AL565" s="20">
        <f>AK572</f>
        <v>16</v>
      </c>
      <c r="AM565" s="20">
        <f t="shared" ref="AM565:AO565" si="317">AL572</f>
        <v>16</v>
      </c>
      <c r="AN565" s="20">
        <f t="shared" si="317"/>
        <v>16</v>
      </c>
      <c r="AO565" s="20">
        <f t="shared" si="317"/>
        <v>16</v>
      </c>
      <c r="AP565" s="45"/>
    </row>
    <row r="566" spans="2:42" x14ac:dyDescent="0.2">
      <c r="B566" s="232"/>
      <c r="C566" s="232"/>
      <c r="D566" s="232"/>
      <c r="E566" s="174" t="s">
        <v>23</v>
      </c>
      <c r="F566" s="33" t="s">
        <v>24</v>
      </c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>
        <v>16</v>
      </c>
      <c r="S566" s="34"/>
      <c r="T566" s="34"/>
      <c r="U566" s="36"/>
      <c r="V566" s="34"/>
      <c r="W566" s="34"/>
      <c r="X566" s="34"/>
      <c r="Y566" s="34"/>
      <c r="Z566" s="34"/>
      <c r="AA566" s="34"/>
      <c r="AB566" s="34"/>
      <c r="AC566" s="34"/>
      <c r="AD566" s="36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7">
        <f>SUM(H566:AO566)</f>
        <v>16</v>
      </c>
    </row>
    <row r="567" spans="2:42" x14ac:dyDescent="0.2">
      <c r="B567" s="232"/>
      <c r="C567" s="232"/>
      <c r="D567" s="232"/>
      <c r="E567" s="174"/>
      <c r="F567" s="33" t="s">
        <v>37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 t="shared" ref="AP567:AP571" si="318">SUM(H567:AO567)</f>
        <v>0</v>
      </c>
    </row>
    <row r="568" spans="2:42" x14ac:dyDescent="0.2">
      <c r="B568" s="232"/>
      <c r="C568" s="232"/>
      <c r="D568" s="232"/>
      <c r="E568" s="174"/>
      <c r="F568" s="33" t="s">
        <v>93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/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7">
        <f t="shared" si="318"/>
        <v>0</v>
      </c>
    </row>
    <row r="569" spans="2:42" s="181" customFormat="1" x14ac:dyDescent="0.2">
      <c r="B569" s="232"/>
      <c r="C569" s="232"/>
      <c r="D569" s="232"/>
      <c r="E569" s="176"/>
      <c r="F569" s="38" t="s">
        <v>25</v>
      </c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>
        <v>46</v>
      </c>
      <c r="S569" s="177"/>
      <c r="T569" s="178"/>
      <c r="U569" s="182"/>
      <c r="V569" s="178"/>
      <c r="W569" s="178"/>
      <c r="X569" s="178"/>
      <c r="Y569" s="178"/>
      <c r="Z569" s="178"/>
      <c r="AA569" s="178"/>
      <c r="AB569" s="178"/>
      <c r="AC569" s="178"/>
      <c r="AD569" s="182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9">
        <f t="shared" si="318"/>
        <v>46</v>
      </c>
    </row>
    <row r="570" spans="2:42" x14ac:dyDescent="0.2">
      <c r="B570" s="232"/>
      <c r="C570" s="232"/>
      <c r="D570" s="232"/>
      <c r="E570" s="174" t="s">
        <v>26</v>
      </c>
      <c r="F570" s="39" t="s">
        <v>27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 t="shared" si="318"/>
        <v>0</v>
      </c>
    </row>
    <row r="571" spans="2:42" x14ac:dyDescent="0.2">
      <c r="B571" s="232"/>
      <c r="C571" s="232"/>
      <c r="D571" s="232"/>
      <c r="E571" s="174"/>
      <c r="F571" s="39" t="s">
        <v>28</v>
      </c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34"/>
      <c r="U571" s="36"/>
      <c r="V571" s="34"/>
      <c r="W571" s="34"/>
      <c r="X571" s="34"/>
      <c r="Y571" s="34"/>
      <c r="Z571" s="34"/>
      <c r="AA571" s="34"/>
      <c r="AB571" s="34"/>
      <c r="AC571" s="34"/>
      <c r="AD571" s="36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7">
        <f t="shared" si="318"/>
        <v>0</v>
      </c>
    </row>
    <row r="572" spans="2:42" x14ac:dyDescent="0.2">
      <c r="B572" s="225"/>
      <c r="C572" s="225"/>
      <c r="D572" s="225"/>
      <c r="E572" s="173"/>
      <c r="F572" s="40" t="s">
        <v>29</v>
      </c>
      <c r="G572" s="41"/>
      <c r="H572" s="32">
        <f t="shared" ref="H572:AN572" si="319">H565+H566+H567+H568-H569+H570-H571</f>
        <v>46</v>
      </c>
      <c r="I572" s="32">
        <f t="shared" si="319"/>
        <v>46</v>
      </c>
      <c r="J572" s="32">
        <f t="shared" si="319"/>
        <v>46</v>
      </c>
      <c r="K572" s="32">
        <f t="shared" si="319"/>
        <v>46</v>
      </c>
      <c r="L572" s="32">
        <f t="shared" si="319"/>
        <v>46</v>
      </c>
      <c r="M572" s="32">
        <f t="shared" si="319"/>
        <v>46</v>
      </c>
      <c r="N572" s="32">
        <f t="shared" si="319"/>
        <v>46</v>
      </c>
      <c r="O572" s="32">
        <f t="shared" si="319"/>
        <v>46</v>
      </c>
      <c r="P572" s="32">
        <f t="shared" si="319"/>
        <v>46</v>
      </c>
      <c r="Q572" s="32">
        <f t="shared" si="319"/>
        <v>46</v>
      </c>
      <c r="R572" s="32">
        <f t="shared" si="319"/>
        <v>16</v>
      </c>
      <c r="S572" s="32">
        <f t="shared" si="319"/>
        <v>16</v>
      </c>
      <c r="T572" s="32">
        <f t="shared" si="319"/>
        <v>16</v>
      </c>
      <c r="U572" s="32">
        <f t="shared" si="319"/>
        <v>16</v>
      </c>
      <c r="V572" s="32">
        <f t="shared" si="319"/>
        <v>16</v>
      </c>
      <c r="W572" s="32">
        <f t="shared" si="319"/>
        <v>16</v>
      </c>
      <c r="X572" s="32">
        <f t="shared" si="319"/>
        <v>16</v>
      </c>
      <c r="Y572" s="32">
        <f t="shared" si="319"/>
        <v>16</v>
      </c>
      <c r="Z572" s="32">
        <f t="shared" si="319"/>
        <v>16</v>
      </c>
      <c r="AA572" s="32">
        <f t="shared" si="319"/>
        <v>16</v>
      </c>
      <c r="AB572" s="32">
        <f t="shared" si="319"/>
        <v>16</v>
      </c>
      <c r="AC572" s="32">
        <f t="shared" si="319"/>
        <v>16</v>
      </c>
      <c r="AD572" s="32">
        <f t="shared" si="319"/>
        <v>16</v>
      </c>
      <c r="AE572" s="32">
        <f t="shared" si="319"/>
        <v>16</v>
      </c>
      <c r="AF572" s="32">
        <f t="shared" si="319"/>
        <v>16</v>
      </c>
      <c r="AG572" s="32">
        <f t="shared" si="319"/>
        <v>16</v>
      </c>
      <c r="AH572" s="32">
        <f t="shared" si="319"/>
        <v>16</v>
      </c>
      <c r="AI572" s="32">
        <f t="shared" si="319"/>
        <v>16</v>
      </c>
      <c r="AJ572" s="32">
        <f t="shared" si="319"/>
        <v>16</v>
      </c>
      <c r="AK572" s="32">
        <f t="shared" si="319"/>
        <v>16</v>
      </c>
      <c r="AL572" s="32">
        <f t="shared" si="319"/>
        <v>16</v>
      </c>
      <c r="AM572" s="32">
        <f t="shared" si="319"/>
        <v>16</v>
      </c>
      <c r="AN572" s="32">
        <f t="shared" si="319"/>
        <v>16</v>
      </c>
      <c r="AO572" s="32"/>
      <c r="AP572" s="42">
        <f>AO565</f>
        <v>16</v>
      </c>
    </row>
    <row r="573" spans="2:42" x14ac:dyDescent="0.2">
      <c r="B573" s="224"/>
      <c r="C573" s="224" t="s">
        <v>207</v>
      </c>
      <c r="D573" s="224" t="s">
        <v>208</v>
      </c>
      <c r="E573" s="64"/>
      <c r="F573" s="168" t="s">
        <v>22</v>
      </c>
      <c r="G573" s="41"/>
      <c r="H573" s="32">
        <v>0</v>
      </c>
      <c r="I573" s="32">
        <f t="shared" ref="I573:AJ573" si="320">H578</f>
        <v>0</v>
      </c>
      <c r="J573" s="32">
        <f t="shared" si="320"/>
        <v>0</v>
      </c>
      <c r="K573" s="32">
        <f t="shared" si="320"/>
        <v>0</v>
      </c>
      <c r="L573" s="32">
        <f t="shared" si="320"/>
        <v>0</v>
      </c>
      <c r="M573" s="32">
        <f t="shared" si="320"/>
        <v>0</v>
      </c>
      <c r="N573" s="32">
        <f t="shared" si="320"/>
        <v>0</v>
      </c>
      <c r="O573" s="32">
        <f t="shared" si="320"/>
        <v>0</v>
      </c>
      <c r="P573" s="32">
        <f t="shared" si="320"/>
        <v>0</v>
      </c>
      <c r="Q573" s="32">
        <f t="shared" si="320"/>
        <v>0</v>
      </c>
      <c r="R573" s="32">
        <f t="shared" si="320"/>
        <v>0</v>
      </c>
      <c r="S573" s="32">
        <f t="shared" si="320"/>
        <v>0</v>
      </c>
      <c r="T573" s="32">
        <f t="shared" si="320"/>
        <v>0</v>
      </c>
      <c r="U573" s="32">
        <f t="shared" si="320"/>
        <v>0</v>
      </c>
      <c r="V573" s="32">
        <f t="shared" si="320"/>
        <v>0</v>
      </c>
      <c r="W573" s="32">
        <f t="shared" si="320"/>
        <v>0</v>
      </c>
      <c r="X573" s="32">
        <f t="shared" si="320"/>
        <v>0</v>
      </c>
      <c r="Y573" s="32">
        <f t="shared" si="320"/>
        <v>0</v>
      </c>
      <c r="Z573" s="32">
        <f t="shared" si="320"/>
        <v>0</v>
      </c>
      <c r="AA573" s="32">
        <f t="shared" si="320"/>
        <v>0</v>
      </c>
      <c r="AB573" s="32">
        <f t="shared" si="320"/>
        <v>0</v>
      </c>
      <c r="AC573" s="32">
        <f t="shared" si="320"/>
        <v>0</v>
      </c>
      <c r="AD573" s="32">
        <f t="shared" si="320"/>
        <v>0</v>
      </c>
      <c r="AE573" s="32">
        <f t="shared" si="320"/>
        <v>0</v>
      </c>
      <c r="AF573" s="32">
        <f t="shared" si="320"/>
        <v>0</v>
      </c>
      <c r="AG573" s="32">
        <f t="shared" si="320"/>
        <v>0</v>
      </c>
      <c r="AH573" s="32">
        <f t="shared" si="320"/>
        <v>0</v>
      </c>
      <c r="AI573" s="32">
        <f t="shared" si="320"/>
        <v>0</v>
      </c>
      <c r="AJ573" s="32">
        <f t="shared" si="320"/>
        <v>0</v>
      </c>
      <c r="AK573" s="32">
        <f>AJ578</f>
        <v>0</v>
      </c>
      <c r="AL573" s="32">
        <f>AK578</f>
        <v>0</v>
      </c>
      <c r="AM573" s="32">
        <f t="shared" ref="AM573:AO573" si="321">AL578</f>
        <v>0</v>
      </c>
      <c r="AN573" s="32">
        <f t="shared" si="321"/>
        <v>0</v>
      </c>
      <c r="AO573" s="32">
        <f t="shared" si="321"/>
        <v>0</v>
      </c>
      <c r="AP573" s="45"/>
    </row>
    <row r="574" spans="2:42" x14ac:dyDescent="0.2">
      <c r="B574" s="232"/>
      <c r="C574" s="232"/>
      <c r="D574" s="232"/>
      <c r="E574" s="174" t="s">
        <v>23</v>
      </c>
      <c r="F574" s="33" t="s">
        <v>24</v>
      </c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34"/>
      <c r="U574" s="36"/>
      <c r="V574" s="34"/>
      <c r="W574" s="34"/>
      <c r="X574" s="34"/>
      <c r="Y574" s="34"/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>
        <v>62</v>
      </c>
      <c r="AL574" s="34"/>
      <c r="AM574" s="34"/>
      <c r="AN574" s="34"/>
      <c r="AO574" s="34"/>
      <c r="AP574" s="37">
        <f>SUM(H574:AO574)</f>
        <v>62</v>
      </c>
    </row>
    <row r="575" spans="2:42" s="181" customFormat="1" x14ac:dyDescent="0.2">
      <c r="B575" s="232"/>
      <c r="C575" s="232"/>
      <c r="D575" s="232"/>
      <c r="E575" s="176"/>
      <c r="F575" s="38" t="s">
        <v>25</v>
      </c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7"/>
      <c r="T575" s="178"/>
      <c r="U575" s="182"/>
      <c r="V575" s="178"/>
      <c r="W575" s="178"/>
      <c r="X575" s="178"/>
      <c r="Y575" s="178"/>
      <c r="Z575" s="178"/>
      <c r="AA575" s="178"/>
      <c r="AB575" s="178"/>
      <c r="AC575" s="178"/>
      <c r="AD575" s="182"/>
      <c r="AE575" s="178"/>
      <c r="AF575" s="178"/>
      <c r="AG575" s="178"/>
      <c r="AH575" s="178"/>
      <c r="AI575" s="178"/>
      <c r="AJ575" s="178"/>
      <c r="AK575" s="178">
        <v>62</v>
      </c>
      <c r="AL575" s="178"/>
      <c r="AM575" s="178"/>
      <c r="AN575" s="178"/>
      <c r="AO575" s="177"/>
      <c r="AP575" s="179">
        <f>SUM(H575:AO575)</f>
        <v>62</v>
      </c>
    </row>
    <row r="576" spans="2:42" x14ac:dyDescent="0.2">
      <c r="B576" s="232"/>
      <c r="C576" s="232"/>
      <c r="D576" s="232"/>
      <c r="E576" s="174" t="s">
        <v>26</v>
      </c>
      <c r="F576" s="39" t="s">
        <v>27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32"/>
      <c r="C577" s="232"/>
      <c r="D577" s="232"/>
      <c r="E577" s="174"/>
      <c r="F577" s="39" t="s">
        <v>28</v>
      </c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34"/>
      <c r="U577" s="36"/>
      <c r="V577" s="34"/>
      <c r="W577" s="34"/>
      <c r="X577" s="34"/>
      <c r="Y577" s="34"/>
      <c r="Z577" s="34"/>
      <c r="AA577" s="34"/>
      <c r="AB577" s="34"/>
      <c r="AC577" s="34"/>
      <c r="AD577" s="36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7">
        <f>SUM(H577:AO577)</f>
        <v>0</v>
      </c>
    </row>
    <row r="578" spans="2:42" x14ac:dyDescent="0.2">
      <c r="B578" s="225"/>
      <c r="C578" s="225"/>
      <c r="D578" s="225"/>
      <c r="E578" s="173"/>
      <c r="F578" s="40" t="s">
        <v>29</v>
      </c>
      <c r="G578" s="41"/>
      <c r="H578" s="32">
        <f t="shared" ref="H578:AN578" si="322">H573+H574-H575+H576-H577</f>
        <v>0</v>
      </c>
      <c r="I578" s="32">
        <f t="shared" si="322"/>
        <v>0</v>
      </c>
      <c r="J578" s="32">
        <f t="shared" si="322"/>
        <v>0</v>
      </c>
      <c r="K578" s="32">
        <f t="shared" si="322"/>
        <v>0</v>
      </c>
      <c r="L578" s="32">
        <f t="shared" si="322"/>
        <v>0</v>
      </c>
      <c r="M578" s="32">
        <f t="shared" si="322"/>
        <v>0</v>
      </c>
      <c r="N578" s="32">
        <f t="shared" si="322"/>
        <v>0</v>
      </c>
      <c r="O578" s="32">
        <f t="shared" si="322"/>
        <v>0</v>
      </c>
      <c r="P578" s="32">
        <f t="shared" si="322"/>
        <v>0</v>
      </c>
      <c r="Q578" s="32">
        <f t="shared" si="322"/>
        <v>0</v>
      </c>
      <c r="R578" s="32">
        <f t="shared" si="322"/>
        <v>0</v>
      </c>
      <c r="S578" s="32">
        <f t="shared" si="322"/>
        <v>0</v>
      </c>
      <c r="T578" s="32">
        <f t="shared" si="322"/>
        <v>0</v>
      </c>
      <c r="U578" s="32">
        <f t="shared" si="322"/>
        <v>0</v>
      </c>
      <c r="V578" s="32">
        <f t="shared" si="322"/>
        <v>0</v>
      </c>
      <c r="W578" s="32">
        <f t="shared" si="322"/>
        <v>0</v>
      </c>
      <c r="X578" s="32">
        <f t="shared" si="322"/>
        <v>0</v>
      </c>
      <c r="Y578" s="32">
        <f t="shared" si="322"/>
        <v>0</v>
      </c>
      <c r="Z578" s="32">
        <f t="shared" si="322"/>
        <v>0</v>
      </c>
      <c r="AA578" s="32">
        <f t="shared" si="322"/>
        <v>0</v>
      </c>
      <c r="AB578" s="32">
        <f t="shared" si="322"/>
        <v>0</v>
      </c>
      <c r="AC578" s="32">
        <f t="shared" si="322"/>
        <v>0</v>
      </c>
      <c r="AD578" s="32">
        <f t="shared" si="322"/>
        <v>0</v>
      </c>
      <c r="AE578" s="32">
        <f t="shared" si="322"/>
        <v>0</v>
      </c>
      <c r="AF578" s="32">
        <f t="shared" si="322"/>
        <v>0</v>
      </c>
      <c r="AG578" s="32">
        <f t="shared" si="322"/>
        <v>0</v>
      </c>
      <c r="AH578" s="32">
        <f t="shared" si="322"/>
        <v>0</v>
      </c>
      <c r="AI578" s="32">
        <f t="shared" si="322"/>
        <v>0</v>
      </c>
      <c r="AJ578" s="32">
        <f t="shared" si="322"/>
        <v>0</v>
      </c>
      <c r="AK578" s="32">
        <f t="shared" si="322"/>
        <v>0</v>
      </c>
      <c r="AL578" s="32">
        <f t="shared" si="322"/>
        <v>0</v>
      </c>
      <c r="AM578" s="32">
        <f t="shared" si="322"/>
        <v>0</v>
      </c>
      <c r="AN578" s="32">
        <f t="shared" si="322"/>
        <v>0</v>
      </c>
      <c r="AO578" s="32"/>
      <c r="AP578" s="42">
        <f>AO573</f>
        <v>0</v>
      </c>
    </row>
    <row r="579" spans="2:42" x14ac:dyDescent="0.2">
      <c r="B579" s="224"/>
      <c r="C579" s="224" t="s">
        <v>209</v>
      </c>
      <c r="D579" s="224" t="s">
        <v>210</v>
      </c>
      <c r="E579" s="64"/>
      <c r="F579" s="168" t="s">
        <v>22</v>
      </c>
      <c r="G579" s="41"/>
      <c r="H579" s="32">
        <v>0</v>
      </c>
      <c r="I579" s="32">
        <f t="shared" ref="I579:AJ579" si="323">H584</f>
        <v>0</v>
      </c>
      <c r="J579" s="32">
        <f t="shared" si="323"/>
        <v>0</v>
      </c>
      <c r="K579" s="32">
        <f t="shared" si="323"/>
        <v>0</v>
      </c>
      <c r="L579" s="32">
        <f t="shared" si="323"/>
        <v>0</v>
      </c>
      <c r="M579" s="32">
        <f t="shared" si="323"/>
        <v>0</v>
      </c>
      <c r="N579" s="32">
        <f t="shared" si="323"/>
        <v>0</v>
      </c>
      <c r="O579" s="32">
        <f t="shared" si="323"/>
        <v>0</v>
      </c>
      <c r="P579" s="32">
        <f t="shared" si="323"/>
        <v>0</v>
      </c>
      <c r="Q579" s="32">
        <f t="shared" si="323"/>
        <v>0</v>
      </c>
      <c r="R579" s="32">
        <f t="shared" si="323"/>
        <v>0</v>
      </c>
      <c r="S579" s="32">
        <f t="shared" si="323"/>
        <v>0</v>
      </c>
      <c r="T579" s="32">
        <f t="shared" si="323"/>
        <v>0</v>
      </c>
      <c r="U579" s="32">
        <f t="shared" si="323"/>
        <v>0</v>
      </c>
      <c r="V579" s="32">
        <f t="shared" si="323"/>
        <v>0</v>
      </c>
      <c r="W579" s="32">
        <f t="shared" si="323"/>
        <v>0</v>
      </c>
      <c r="X579" s="32">
        <f t="shared" si="323"/>
        <v>0</v>
      </c>
      <c r="Y579" s="32">
        <f t="shared" si="323"/>
        <v>0</v>
      </c>
      <c r="Z579" s="32">
        <f t="shared" si="323"/>
        <v>0</v>
      </c>
      <c r="AA579" s="32">
        <f t="shared" si="323"/>
        <v>0</v>
      </c>
      <c r="AB579" s="32">
        <f t="shared" si="323"/>
        <v>0</v>
      </c>
      <c r="AC579" s="32">
        <f t="shared" si="323"/>
        <v>0</v>
      </c>
      <c r="AD579" s="32">
        <f t="shared" si="323"/>
        <v>0</v>
      </c>
      <c r="AE579" s="32">
        <f t="shared" si="323"/>
        <v>0</v>
      </c>
      <c r="AF579" s="32">
        <f t="shared" si="323"/>
        <v>0</v>
      </c>
      <c r="AG579" s="32">
        <f t="shared" si="323"/>
        <v>0</v>
      </c>
      <c r="AH579" s="32">
        <f t="shared" si="323"/>
        <v>0</v>
      </c>
      <c r="AI579" s="32">
        <f t="shared" si="323"/>
        <v>0</v>
      </c>
      <c r="AJ579" s="32">
        <f t="shared" si="323"/>
        <v>0</v>
      </c>
      <c r="AK579" s="32">
        <f>AJ584</f>
        <v>0</v>
      </c>
      <c r="AL579" s="32">
        <f>AK584</f>
        <v>0</v>
      </c>
      <c r="AM579" s="32">
        <f t="shared" ref="AM579:AO579" si="324">AL584</f>
        <v>0</v>
      </c>
      <c r="AN579" s="32">
        <f t="shared" si="324"/>
        <v>0</v>
      </c>
      <c r="AO579" s="32">
        <f t="shared" si="324"/>
        <v>0</v>
      </c>
      <c r="AP579" s="45"/>
    </row>
    <row r="580" spans="2:42" x14ac:dyDescent="0.2">
      <c r="B580" s="232"/>
      <c r="C580" s="232"/>
      <c r="D580" s="232"/>
      <c r="E580" s="174" t="s">
        <v>23</v>
      </c>
      <c r="F580" s="33" t="s">
        <v>24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>SUM(H580:AO580)</f>
        <v>0</v>
      </c>
    </row>
    <row r="581" spans="2:42" s="181" customFormat="1" x14ac:dyDescent="0.2">
      <c r="B581" s="232"/>
      <c r="C581" s="232"/>
      <c r="D581" s="232"/>
      <c r="E581" s="176"/>
      <c r="F581" s="38" t="s">
        <v>25</v>
      </c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7"/>
      <c r="T581" s="178"/>
      <c r="U581" s="182"/>
      <c r="V581" s="178"/>
      <c r="W581" s="178"/>
      <c r="X581" s="178"/>
      <c r="Y581" s="178"/>
      <c r="Z581" s="178"/>
      <c r="AA581" s="178"/>
      <c r="AB581" s="178"/>
      <c r="AC581" s="178"/>
      <c r="AD581" s="182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7"/>
      <c r="AP581" s="179">
        <f>SUM(H581:AO581)</f>
        <v>0</v>
      </c>
    </row>
    <row r="582" spans="2:42" x14ac:dyDescent="0.2">
      <c r="B582" s="232"/>
      <c r="C582" s="232"/>
      <c r="D582" s="232"/>
      <c r="E582" s="174" t="s">
        <v>26</v>
      </c>
      <c r="F582" s="39" t="s">
        <v>27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>SUM(H582:AO582)</f>
        <v>0</v>
      </c>
    </row>
    <row r="583" spans="2:42" x14ac:dyDescent="0.2">
      <c r="B583" s="232"/>
      <c r="C583" s="232"/>
      <c r="D583" s="232"/>
      <c r="E583" s="174"/>
      <c r="F583" s="39" t="s">
        <v>28</v>
      </c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34"/>
      <c r="U583" s="36"/>
      <c r="V583" s="34"/>
      <c r="W583" s="34"/>
      <c r="X583" s="34"/>
      <c r="Y583" s="34"/>
      <c r="Z583" s="34"/>
      <c r="AA583" s="34"/>
      <c r="AB583" s="34"/>
      <c r="AC583" s="34"/>
      <c r="AD583" s="36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7">
        <f>SUM(H583:AO583)</f>
        <v>0</v>
      </c>
    </row>
    <row r="584" spans="2:42" x14ac:dyDescent="0.2">
      <c r="B584" s="225"/>
      <c r="C584" s="225"/>
      <c r="D584" s="225"/>
      <c r="E584" s="173"/>
      <c r="F584" s="40" t="s">
        <v>29</v>
      </c>
      <c r="G584" s="41"/>
      <c r="H584" s="32">
        <f t="shared" ref="H584:AN584" si="325">H579+H580-H581+H582-H583</f>
        <v>0</v>
      </c>
      <c r="I584" s="32">
        <f t="shared" si="325"/>
        <v>0</v>
      </c>
      <c r="J584" s="32">
        <f t="shared" si="325"/>
        <v>0</v>
      </c>
      <c r="K584" s="32">
        <f t="shared" si="325"/>
        <v>0</v>
      </c>
      <c r="L584" s="32">
        <f t="shared" si="325"/>
        <v>0</v>
      </c>
      <c r="M584" s="32">
        <f t="shared" si="325"/>
        <v>0</v>
      </c>
      <c r="N584" s="32">
        <f t="shared" si="325"/>
        <v>0</v>
      </c>
      <c r="O584" s="32">
        <f t="shared" si="325"/>
        <v>0</v>
      </c>
      <c r="P584" s="32">
        <f t="shared" si="325"/>
        <v>0</v>
      </c>
      <c r="Q584" s="32">
        <f t="shared" si="325"/>
        <v>0</v>
      </c>
      <c r="R584" s="32">
        <f t="shared" si="325"/>
        <v>0</v>
      </c>
      <c r="S584" s="32">
        <f t="shared" si="325"/>
        <v>0</v>
      </c>
      <c r="T584" s="32">
        <f t="shared" si="325"/>
        <v>0</v>
      </c>
      <c r="U584" s="32">
        <f t="shared" si="325"/>
        <v>0</v>
      </c>
      <c r="V584" s="32">
        <f t="shared" si="325"/>
        <v>0</v>
      </c>
      <c r="W584" s="32">
        <f t="shared" si="325"/>
        <v>0</v>
      </c>
      <c r="X584" s="32">
        <f t="shared" si="325"/>
        <v>0</v>
      </c>
      <c r="Y584" s="32">
        <f t="shared" si="325"/>
        <v>0</v>
      </c>
      <c r="Z584" s="32">
        <f t="shared" si="325"/>
        <v>0</v>
      </c>
      <c r="AA584" s="32">
        <f t="shared" si="325"/>
        <v>0</v>
      </c>
      <c r="AB584" s="32">
        <f t="shared" si="325"/>
        <v>0</v>
      </c>
      <c r="AC584" s="32">
        <f t="shared" si="325"/>
        <v>0</v>
      </c>
      <c r="AD584" s="32">
        <f t="shared" si="325"/>
        <v>0</v>
      </c>
      <c r="AE584" s="32">
        <f t="shared" si="325"/>
        <v>0</v>
      </c>
      <c r="AF584" s="32">
        <f t="shared" si="325"/>
        <v>0</v>
      </c>
      <c r="AG584" s="32">
        <f t="shared" si="325"/>
        <v>0</v>
      </c>
      <c r="AH584" s="32">
        <f t="shared" si="325"/>
        <v>0</v>
      </c>
      <c r="AI584" s="32">
        <f t="shared" si="325"/>
        <v>0</v>
      </c>
      <c r="AJ584" s="32">
        <f t="shared" si="325"/>
        <v>0</v>
      </c>
      <c r="AK584" s="32">
        <f t="shared" si="325"/>
        <v>0</v>
      </c>
      <c r="AL584" s="32">
        <f t="shared" si="325"/>
        <v>0</v>
      </c>
      <c r="AM584" s="32">
        <f t="shared" si="325"/>
        <v>0</v>
      </c>
      <c r="AN584" s="32">
        <f t="shared" si="325"/>
        <v>0</v>
      </c>
      <c r="AO584" s="32"/>
      <c r="AP584" s="42">
        <f>AO579</f>
        <v>0</v>
      </c>
    </row>
    <row r="585" spans="2:42" x14ac:dyDescent="0.2">
      <c r="B585" s="224"/>
      <c r="C585" s="224" t="s">
        <v>211</v>
      </c>
      <c r="D585" s="224" t="s">
        <v>210</v>
      </c>
      <c r="E585" s="64"/>
      <c r="F585" s="168" t="s">
        <v>22</v>
      </c>
      <c r="G585" s="41"/>
      <c r="H585" s="32">
        <v>0</v>
      </c>
      <c r="I585" s="32">
        <f t="shared" ref="I585:AJ585" si="326">H590</f>
        <v>0</v>
      </c>
      <c r="J585" s="32">
        <f t="shared" si="326"/>
        <v>0</v>
      </c>
      <c r="K585" s="32">
        <f t="shared" si="326"/>
        <v>0</v>
      </c>
      <c r="L585" s="32">
        <f t="shared" si="326"/>
        <v>0</v>
      </c>
      <c r="M585" s="32">
        <f t="shared" si="326"/>
        <v>0</v>
      </c>
      <c r="N585" s="32">
        <f t="shared" si="326"/>
        <v>0</v>
      </c>
      <c r="O585" s="32">
        <f t="shared" si="326"/>
        <v>0</v>
      </c>
      <c r="P585" s="32">
        <f t="shared" si="326"/>
        <v>0</v>
      </c>
      <c r="Q585" s="32">
        <f t="shared" si="326"/>
        <v>0</v>
      </c>
      <c r="R585" s="32">
        <f t="shared" si="326"/>
        <v>0</v>
      </c>
      <c r="S585" s="32">
        <f t="shared" si="326"/>
        <v>0</v>
      </c>
      <c r="T585" s="32">
        <f t="shared" si="326"/>
        <v>0</v>
      </c>
      <c r="U585" s="32">
        <f t="shared" si="326"/>
        <v>0</v>
      </c>
      <c r="V585" s="32">
        <f t="shared" si="326"/>
        <v>0</v>
      </c>
      <c r="W585" s="32">
        <f t="shared" si="326"/>
        <v>0</v>
      </c>
      <c r="X585" s="32">
        <f t="shared" si="326"/>
        <v>0</v>
      </c>
      <c r="Y585" s="32">
        <f t="shared" si="326"/>
        <v>0</v>
      </c>
      <c r="Z585" s="32">
        <f t="shared" si="326"/>
        <v>0</v>
      </c>
      <c r="AA585" s="32">
        <f t="shared" si="326"/>
        <v>0</v>
      </c>
      <c r="AB585" s="32">
        <f t="shared" si="326"/>
        <v>0</v>
      </c>
      <c r="AC585" s="32">
        <f t="shared" si="326"/>
        <v>0</v>
      </c>
      <c r="AD585" s="32">
        <f t="shared" si="326"/>
        <v>0</v>
      </c>
      <c r="AE585" s="32">
        <f t="shared" si="326"/>
        <v>0</v>
      </c>
      <c r="AF585" s="32">
        <f t="shared" si="326"/>
        <v>0</v>
      </c>
      <c r="AG585" s="32">
        <f t="shared" si="326"/>
        <v>0</v>
      </c>
      <c r="AH585" s="32">
        <f t="shared" si="326"/>
        <v>0</v>
      </c>
      <c r="AI585" s="32">
        <f t="shared" si="326"/>
        <v>0</v>
      </c>
      <c r="AJ585" s="32">
        <f t="shared" si="326"/>
        <v>0</v>
      </c>
      <c r="AK585" s="32">
        <f>AJ590</f>
        <v>0</v>
      </c>
      <c r="AL585" s="32">
        <f>AK590</f>
        <v>0</v>
      </c>
      <c r="AM585" s="32">
        <f t="shared" ref="AM585:AO585" si="327">AL590</f>
        <v>0</v>
      </c>
      <c r="AN585" s="32">
        <f t="shared" si="327"/>
        <v>0</v>
      </c>
      <c r="AO585" s="32">
        <f t="shared" si="327"/>
        <v>0</v>
      </c>
      <c r="AP585" s="45"/>
    </row>
    <row r="586" spans="2:42" x14ac:dyDescent="0.2">
      <c r="B586" s="232"/>
      <c r="C586" s="232"/>
      <c r="D586" s="232"/>
      <c r="E586" s="174" t="s">
        <v>23</v>
      </c>
      <c r="F586" s="33" t="s">
        <v>24</v>
      </c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>SUM(H586:AO586)</f>
        <v>0</v>
      </c>
    </row>
    <row r="587" spans="2:42" s="181" customFormat="1" x14ac:dyDescent="0.2">
      <c r="B587" s="232"/>
      <c r="C587" s="232"/>
      <c r="D587" s="232"/>
      <c r="E587" s="176"/>
      <c r="F587" s="38" t="s">
        <v>25</v>
      </c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7"/>
      <c r="T587" s="178"/>
      <c r="U587" s="182"/>
      <c r="V587" s="178"/>
      <c r="W587" s="178"/>
      <c r="X587" s="178"/>
      <c r="Y587" s="178"/>
      <c r="Z587" s="178"/>
      <c r="AA587" s="178"/>
      <c r="AB587" s="178"/>
      <c r="AC587" s="178"/>
      <c r="AD587" s="182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7"/>
      <c r="AP587" s="179">
        <f>SUM(H587:AO587)</f>
        <v>0</v>
      </c>
    </row>
    <row r="588" spans="2:42" x14ac:dyDescent="0.2">
      <c r="B588" s="232"/>
      <c r="C588" s="232"/>
      <c r="D588" s="232"/>
      <c r="E588" s="174" t="s">
        <v>26</v>
      </c>
      <c r="F588" s="39" t="s">
        <v>27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>SUM(H588:AO588)</f>
        <v>0</v>
      </c>
    </row>
    <row r="589" spans="2:42" x14ac:dyDescent="0.2">
      <c r="B589" s="232"/>
      <c r="C589" s="232"/>
      <c r="D589" s="232"/>
      <c r="E589" s="174"/>
      <c r="F589" s="39" t="s">
        <v>28</v>
      </c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34"/>
      <c r="U589" s="36"/>
      <c r="V589" s="34"/>
      <c r="W589" s="34"/>
      <c r="X589" s="34"/>
      <c r="Y589" s="34"/>
      <c r="Z589" s="34"/>
      <c r="AA589" s="34"/>
      <c r="AB589" s="34"/>
      <c r="AC589" s="34"/>
      <c r="AD589" s="36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7">
        <f>SUM(H589:AO589)</f>
        <v>0</v>
      </c>
    </row>
    <row r="590" spans="2:42" x14ac:dyDescent="0.2">
      <c r="B590" s="225"/>
      <c r="C590" s="225"/>
      <c r="D590" s="225"/>
      <c r="E590" s="173"/>
      <c r="F590" s="40" t="s">
        <v>29</v>
      </c>
      <c r="G590" s="41"/>
      <c r="H590" s="32">
        <f t="shared" ref="H590:AN590" si="328">H585+H586-H587+H588-H589</f>
        <v>0</v>
      </c>
      <c r="I590" s="32">
        <f t="shared" si="328"/>
        <v>0</v>
      </c>
      <c r="J590" s="32">
        <f t="shared" si="328"/>
        <v>0</v>
      </c>
      <c r="K590" s="32">
        <f t="shared" si="328"/>
        <v>0</v>
      </c>
      <c r="L590" s="32">
        <f t="shared" si="328"/>
        <v>0</v>
      </c>
      <c r="M590" s="32">
        <f t="shared" si="328"/>
        <v>0</v>
      </c>
      <c r="N590" s="32">
        <f t="shared" si="328"/>
        <v>0</v>
      </c>
      <c r="O590" s="32">
        <f t="shared" si="328"/>
        <v>0</v>
      </c>
      <c r="P590" s="32">
        <f t="shared" si="328"/>
        <v>0</v>
      </c>
      <c r="Q590" s="32">
        <f t="shared" si="328"/>
        <v>0</v>
      </c>
      <c r="R590" s="32">
        <f t="shared" si="328"/>
        <v>0</v>
      </c>
      <c r="S590" s="32">
        <f t="shared" si="328"/>
        <v>0</v>
      </c>
      <c r="T590" s="32">
        <f t="shared" si="328"/>
        <v>0</v>
      </c>
      <c r="U590" s="32">
        <f t="shared" si="328"/>
        <v>0</v>
      </c>
      <c r="V590" s="32">
        <f t="shared" si="328"/>
        <v>0</v>
      </c>
      <c r="W590" s="32">
        <f t="shared" si="328"/>
        <v>0</v>
      </c>
      <c r="X590" s="32">
        <f t="shared" si="328"/>
        <v>0</v>
      </c>
      <c r="Y590" s="32">
        <f t="shared" si="328"/>
        <v>0</v>
      </c>
      <c r="Z590" s="32">
        <f t="shared" si="328"/>
        <v>0</v>
      </c>
      <c r="AA590" s="32">
        <f t="shared" si="328"/>
        <v>0</v>
      </c>
      <c r="AB590" s="32">
        <f t="shared" si="328"/>
        <v>0</v>
      </c>
      <c r="AC590" s="32">
        <f t="shared" si="328"/>
        <v>0</v>
      </c>
      <c r="AD590" s="32">
        <f t="shared" si="328"/>
        <v>0</v>
      </c>
      <c r="AE590" s="32">
        <f t="shared" si="328"/>
        <v>0</v>
      </c>
      <c r="AF590" s="32">
        <f t="shared" si="328"/>
        <v>0</v>
      </c>
      <c r="AG590" s="32">
        <f t="shared" si="328"/>
        <v>0</v>
      </c>
      <c r="AH590" s="32">
        <f t="shared" si="328"/>
        <v>0</v>
      </c>
      <c r="AI590" s="32">
        <f t="shared" si="328"/>
        <v>0</v>
      </c>
      <c r="AJ590" s="32">
        <f t="shared" si="328"/>
        <v>0</v>
      </c>
      <c r="AK590" s="32">
        <f t="shared" si="328"/>
        <v>0</v>
      </c>
      <c r="AL590" s="32">
        <f t="shared" si="328"/>
        <v>0</v>
      </c>
      <c r="AM590" s="32">
        <f t="shared" si="328"/>
        <v>0</v>
      </c>
      <c r="AN590" s="32">
        <f t="shared" si="328"/>
        <v>0</v>
      </c>
      <c r="AO590" s="32"/>
      <c r="AP590" s="42">
        <f>AO585</f>
        <v>0</v>
      </c>
    </row>
    <row r="591" spans="2:42" x14ac:dyDescent="0.2">
      <c r="B591" s="233"/>
      <c r="C591" s="224" t="s">
        <v>212</v>
      </c>
      <c r="D591" s="224" t="s">
        <v>213</v>
      </c>
      <c r="E591" s="16"/>
      <c r="F591" s="39" t="s">
        <v>22</v>
      </c>
      <c r="G591" s="41"/>
      <c r="H591" s="32">
        <v>0</v>
      </c>
      <c r="I591" s="32">
        <f t="shared" ref="I591:AJ591" si="329">H596</f>
        <v>0</v>
      </c>
      <c r="J591" s="32">
        <f t="shared" si="329"/>
        <v>0</v>
      </c>
      <c r="K591" s="32">
        <f t="shared" si="329"/>
        <v>0</v>
      </c>
      <c r="L591" s="32">
        <f t="shared" si="329"/>
        <v>0</v>
      </c>
      <c r="M591" s="32">
        <f t="shared" si="329"/>
        <v>0</v>
      </c>
      <c r="N591" s="32">
        <f t="shared" si="329"/>
        <v>0</v>
      </c>
      <c r="O591" s="32">
        <f t="shared" si="329"/>
        <v>0</v>
      </c>
      <c r="P591" s="32">
        <f t="shared" si="329"/>
        <v>0</v>
      </c>
      <c r="Q591" s="32">
        <f t="shared" si="329"/>
        <v>0</v>
      </c>
      <c r="R591" s="32">
        <f t="shared" si="329"/>
        <v>0</v>
      </c>
      <c r="S591" s="32">
        <f t="shared" si="329"/>
        <v>0</v>
      </c>
      <c r="T591" s="32">
        <f t="shared" si="329"/>
        <v>0</v>
      </c>
      <c r="U591" s="32">
        <f t="shared" si="329"/>
        <v>0</v>
      </c>
      <c r="V591" s="32">
        <f t="shared" si="329"/>
        <v>0</v>
      </c>
      <c r="W591" s="32">
        <f t="shared" si="329"/>
        <v>0</v>
      </c>
      <c r="X591" s="32">
        <f t="shared" si="329"/>
        <v>0</v>
      </c>
      <c r="Y591" s="32">
        <f t="shared" si="329"/>
        <v>0</v>
      </c>
      <c r="Z591" s="32">
        <f t="shared" si="329"/>
        <v>0</v>
      </c>
      <c r="AA591" s="32">
        <f t="shared" si="329"/>
        <v>0</v>
      </c>
      <c r="AB591" s="32">
        <f t="shared" si="329"/>
        <v>0</v>
      </c>
      <c r="AC591" s="32">
        <f t="shared" si="329"/>
        <v>0</v>
      </c>
      <c r="AD591" s="32">
        <f t="shared" si="329"/>
        <v>0</v>
      </c>
      <c r="AE591" s="32">
        <f t="shared" si="329"/>
        <v>0</v>
      </c>
      <c r="AF591" s="32">
        <f t="shared" si="329"/>
        <v>0</v>
      </c>
      <c r="AG591" s="32">
        <f t="shared" si="329"/>
        <v>0</v>
      </c>
      <c r="AH591" s="32">
        <f t="shared" si="329"/>
        <v>0</v>
      </c>
      <c r="AI591" s="32">
        <f t="shared" si="329"/>
        <v>0</v>
      </c>
      <c r="AJ591" s="32">
        <f t="shared" si="329"/>
        <v>0</v>
      </c>
      <c r="AK591" s="32">
        <f>AJ596</f>
        <v>0</v>
      </c>
      <c r="AL591" s="32">
        <f>AK596</f>
        <v>0</v>
      </c>
      <c r="AM591" s="32">
        <f t="shared" ref="AM591:AO591" si="330">AL596</f>
        <v>0</v>
      </c>
      <c r="AN591" s="32">
        <f t="shared" si="330"/>
        <v>0</v>
      </c>
      <c r="AO591" s="32">
        <f t="shared" si="330"/>
        <v>0</v>
      </c>
      <c r="AP591" s="45"/>
    </row>
    <row r="592" spans="2:42" x14ac:dyDescent="0.2">
      <c r="B592" s="234"/>
      <c r="C592" s="232"/>
      <c r="D592" s="232"/>
      <c r="E592" s="174" t="s">
        <v>23</v>
      </c>
      <c r="F592" s="47" t="s">
        <v>24</v>
      </c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34"/>
      <c r="U592" s="36"/>
      <c r="V592" s="34"/>
      <c r="W592" s="34"/>
      <c r="X592" s="34"/>
      <c r="Y592" s="34"/>
      <c r="Z592" s="34"/>
      <c r="AA592" s="34"/>
      <c r="AB592" s="34"/>
      <c r="AC592" s="34"/>
      <c r="AD592" s="36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7">
        <f>SUM(H592:AO592)</f>
        <v>0</v>
      </c>
    </row>
    <row r="593" spans="2:42" x14ac:dyDescent="0.2">
      <c r="B593" s="234"/>
      <c r="C593" s="232"/>
      <c r="D593" s="232"/>
      <c r="E593" s="174"/>
      <c r="F593" s="48" t="s">
        <v>25</v>
      </c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34"/>
      <c r="U593" s="36"/>
      <c r="V593" s="34"/>
      <c r="W593" s="34"/>
      <c r="X593" s="34"/>
      <c r="Y593" s="34"/>
      <c r="Z593" s="34"/>
      <c r="AA593" s="34"/>
      <c r="AB593" s="34"/>
      <c r="AC593" s="34"/>
      <c r="AD593" s="36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7">
        <f t="shared" ref="AP593:AP595" si="331">SUM(H593:AO593)</f>
        <v>0</v>
      </c>
    </row>
    <row r="594" spans="2:42" x14ac:dyDescent="0.2">
      <c r="B594" s="234"/>
      <c r="C594" s="232"/>
      <c r="D594" s="232"/>
      <c r="E594" s="174" t="s">
        <v>26</v>
      </c>
      <c r="F594" s="39" t="s">
        <v>27</v>
      </c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34"/>
      <c r="U594" s="36"/>
      <c r="V594" s="34"/>
      <c r="W594" s="34"/>
      <c r="X594" s="34"/>
      <c r="Y594" s="34"/>
      <c r="Z594" s="34"/>
      <c r="AA594" s="34"/>
      <c r="AB594" s="34"/>
      <c r="AC594" s="34"/>
      <c r="AD594" s="36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7">
        <f t="shared" si="331"/>
        <v>0</v>
      </c>
    </row>
    <row r="595" spans="2:42" x14ac:dyDescent="0.2">
      <c r="B595" s="234"/>
      <c r="C595" s="232"/>
      <c r="D595" s="232"/>
      <c r="E595" s="174"/>
      <c r="F595" s="20" t="s">
        <v>28</v>
      </c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34"/>
      <c r="U595" s="36"/>
      <c r="V595" s="34"/>
      <c r="W595" s="34"/>
      <c r="X595" s="34"/>
      <c r="Y595" s="34"/>
      <c r="Z595" s="34"/>
      <c r="AA595" s="34"/>
      <c r="AB595" s="34"/>
      <c r="AC595" s="34"/>
      <c r="AD595" s="36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7">
        <f t="shared" si="331"/>
        <v>0</v>
      </c>
    </row>
    <row r="596" spans="2:42" x14ac:dyDescent="0.2">
      <c r="B596" s="235"/>
      <c r="C596" s="225"/>
      <c r="D596" s="225"/>
      <c r="E596" s="173"/>
      <c r="F596" s="49" t="s">
        <v>29</v>
      </c>
      <c r="G596" s="41"/>
      <c r="H596" s="32">
        <f t="shared" ref="H596:AN596" si="332">H591+H592-H593+H594-H595</f>
        <v>0</v>
      </c>
      <c r="I596" s="32">
        <f t="shared" si="332"/>
        <v>0</v>
      </c>
      <c r="J596" s="32">
        <f t="shared" si="332"/>
        <v>0</v>
      </c>
      <c r="K596" s="32">
        <f t="shared" si="332"/>
        <v>0</v>
      </c>
      <c r="L596" s="32">
        <f t="shared" si="332"/>
        <v>0</v>
      </c>
      <c r="M596" s="32">
        <f t="shared" si="332"/>
        <v>0</v>
      </c>
      <c r="N596" s="32">
        <f t="shared" si="332"/>
        <v>0</v>
      </c>
      <c r="O596" s="32">
        <f t="shared" si="332"/>
        <v>0</v>
      </c>
      <c r="P596" s="32">
        <f t="shared" si="332"/>
        <v>0</v>
      </c>
      <c r="Q596" s="32">
        <f t="shared" si="332"/>
        <v>0</v>
      </c>
      <c r="R596" s="32">
        <f t="shared" si="332"/>
        <v>0</v>
      </c>
      <c r="S596" s="32">
        <f t="shared" si="332"/>
        <v>0</v>
      </c>
      <c r="T596" s="32">
        <f t="shared" si="332"/>
        <v>0</v>
      </c>
      <c r="U596" s="32">
        <f t="shared" si="332"/>
        <v>0</v>
      </c>
      <c r="V596" s="32">
        <f t="shared" si="332"/>
        <v>0</v>
      </c>
      <c r="W596" s="32">
        <f t="shared" si="332"/>
        <v>0</v>
      </c>
      <c r="X596" s="32">
        <f t="shared" si="332"/>
        <v>0</v>
      </c>
      <c r="Y596" s="32">
        <f t="shared" si="332"/>
        <v>0</v>
      </c>
      <c r="Z596" s="32">
        <f t="shared" si="332"/>
        <v>0</v>
      </c>
      <c r="AA596" s="32">
        <f t="shared" si="332"/>
        <v>0</v>
      </c>
      <c r="AB596" s="32">
        <f t="shared" si="332"/>
        <v>0</v>
      </c>
      <c r="AC596" s="32">
        <f t="shared" si="332"/>
        <v>0</v>
      </c>
      <c r="AD596" s="32">
        <f t="shared" si="332"/>
        <v>0</v>
      </c>
      <c r="AE596" s="32">
        <f t="shared" si="332"/>
        <v>0</v>
      </c>
      <c r="AF596" s="32">
        <f t="shared" si="332"/>
        <v>0</v>
      </c>
      <c r="AG596" s="32">
        <f t="shared" si="332"/>
        <v>0</v>
      </c>
      <c r="AH596" s="32">
        <f t="shared" si="332"/>
        <v>0</v>
      </c>
      <c r="AI596" s="32">
        <f t="shared" si="332"/>
        <v>0</v>
      </c>
      <c r="AJ596" s="32">
        <f t="shared" si="332"/>
        <v>0</v>
      </c>
      <c r="AK596" s="32">
        <f t="shared" si="332"/>
        <v>0</v>
      </c>
      <c r="AL596" s="32">
        <f t="shared" si="332"/>
        <v>0</v>
      </c>
      <c r="AM596" s="32">
        <f t="shared" si="332"/>
        <v>0</v>
      </c>
      <c r="AN596" s="32">
        <f t="shared" si="332"/>
        <v>0</v>
      </c>
      <c r="AO596" s="32"/>
      <c r="AP596" s="42">
        <f>AO591</f>
        <v>0</v>
      </c>
    </row>
    <row r="597" spans="2:42" ht="15" customHeight="1" x14ac:dyDescent="0.2">
      <c r="B597" s="233"/>
      <c r="C597" s="224" t="s">
        <v>214</v>
      </c>
      <c r="D597" s="224" t="s">
        <v>215</v>
      </c>
      <c r="E597" s="16"/>
      <c r="F597" s="39" t="s">
        <v>22</v>
      </c>
      <c r="G597" s="41"/>
      <c r="H597" s="32">
        <v>59</v>
      </c>
      <c r="I597" s="32">
        <f t="shared" ref="I597:AJ597" si="333">H602</f>
        <v>59</v>
      </c>
      <c r="J597" s="32">
        <f t="shared" si="333"/>
        <v>59</v>
      </c>
      <c r="K597" s="32">
        <f t="shared" si="333"/>
        <v>59</v>
      </c>
      <c r="L597" s="32">
        <f t="shared" si="333"/>
        <v>59</v>
      </c>
      <c r="M597" s="32">
        <f t="shared" si="333"/>
        <v>59</v>
      </c>
      <c r="N597" s="32">
        <f t="shared" si="333"/>
        <v>59</v>
      </c>
      <c r="O597" s="32">
        <f t="shared" si="333"/>
        <v>59</v>
      </c>
      <c r="P597" s="32">
        <f t="shared" si="333"/>
        <v>59</v>
      </c>
      <c r="Q597" s="32">
        <f t="shared" si="333"/>
        <v>59</v>
      </c>
      <c r="R597" s="32">
        <f t="shared" si="333"/>
        <v>59</v>
      </c>
      <c r="S597" s="32">
        <f t="shared" si="333"/>
        <v>59</v>
      </c>
      <c r="T597" s="32">
        <f t="shared" si="333"/>
        <v>59</v>
      </c>
      <c r="U597" s="32">
        <f t="shared" si="333"/>
        <v>59</v>
      </c>
      <c r="V597" s="32">
        <f t="shared" si="333"/>
        <v>59</v>
      </c>
      <c r="W597" s="32">
        <f t="shared" si="333"/>
        <v>59</v>
      </c>
      <c r="X597" s="32">
        <f t="shared" si="333"/>
        <v>59</v>
      </c>
      <c r="Y597" s="32">
        <f t="shared" si="333"/>
        <v>59</v>
      </c>
      <c r="Z597" s="32">
        <f t="shared" si="333"/>
        <v>59</v>
      </c>
      <c r="AA597" s="32">
        <f t="shared" si="333"/>
        <v>59</v>
      </c>
      <c r="AB597" s="32">
        <f t="shared" si="333"/>
        <v>59</v>
      </c>
      <c r="AC597" s="32">
        <f t="shared" si="333"/>
        <v>59</v>
      </c>
      <c r="AD597" s="32">
        <f t="shared" si="333"/>
        <v>59</v>
      </c>
      <c r="AE597" s="32">
        <f t="shared" si="333"/>
        <v>59</v>
      </c>
      <c r="AF597" s="32">
        <f t="shared" si="333"/>
        <v>59</v>
      </c>
      <c r="AG597" s="32">
        <f t="shared" si="333"/>
        <v>59</v>
      </c>
      <c r="AH597" s="32">
        <f t="shared" si="333"/>
        <v>59</v>
      </c>
      <c r="AI597" s="32">
        <f t="shared" si="333"/>
        <v>59</v>
      </c>
      <c r="AJ597" s="32">
        <f t="shared" si="333"/>
        <v>59</v>
      </c>
      <c r="AK597" s="32">
        <f>AJ602</f>
        <v>59</v>
      </c>
      <c r="AL597" s="32">
        <f>AK602</f>
        <v>59</v>
      </c>
      <c r="AM597" s="32">
        <f t="shared" ref="AM597:AO597" si="334">AL602</f>
        <v>59</v>
      </c>
      <c r="AN597" s="32">
        <f t="shared" si="334"/>
        <v>59</v>
      </c>
      <c r="AO597" s="32">
        <f t="shared" si="334"/>
        <v>59</v>
      </c>
      <c r="AP597" s="45"/>
    </row>
    <row r="598" spans="2:42" ht="15" customHeight="1" x14ac:dyDescent="0.2">
      <c r="B598" s="234"/>
      <c r="C598" s="232"/>
      <c r="D598" s="232"/>
      <c r="E598" s="174" t="s">
        <v>23</v>
      </c>
      <c r="F598" s="47" t="s">
        <v>24</v>
      </c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34"/>
      <c r="U598" s="36"/>
      <c r="V598" s="34"/>
      <c r="W598" s="34"/>
      <c r="X598" s="34"/>
      <c r="Y598" s="34"/>
      <c r="Z598" s="34"/>
      <c r="AA598" s="34"/>
      <c r="AB598" s="34"/>
      <c r="AC598" s="34"/>
      <c r="AD598" s="36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7">
        <f>SUM(H598:AO598)</f>
        <v>0</v>
      </c>
    </row>
    <row r="599" spans="2:42" s="181" customFormat="1" ht="15" customHeight="1" x14ac:dyDescent="0.2">
      <c r="B599" s="234"/>
      <c r="C599" s="232"/>
      <c r="D599" s="232"/>
      <c r="E599" s="176"/>
      <c r="F599" s="48" t="s">
        <v>25</v>
      </c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7"/>
      <c r="T599" s="178"/>
      <c r="U599" s="182"/>
      <c r="V599" s="178"/>
      <c r="W599" s="178"/>
      <c r="X599" s="178"/>
      <c r="Y599" s="178"/>
      <c r="Z599" s="178"/>
      <c r="AA599" s="178"/>
      <c r="AB599" s="178"/>
      <c r="AC599" s="178"/>
      <c r="AD599" s="182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9">
        <f t="shared" ref="AP599:AP601" si="335">SUM(H599:AO599)</f>
        <v>0</v>
      </c>
    </row>
    <row r="600" spans="2:42" ht="15" customHeight="1" x14ac:dyDescent="0.2">
      <c r="B600" s="234"/>
      <c r="C600" s="232"/>
      <c r="D600" s="232"/>
      <c r="E600" s="174" t="s">
        <v>26</v>
      </c>
      <c r="F600" s="39" t="s">
        <v>27</v>
      </c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34"/>
      <c r="U600" s="36"/>
      <c r="V600" s="34"/>
      <c r="W600" s="34"/>
      <c r="X600" s="34"/>
      <c r="Y600" s="34"/>
      <c r="Z600" s="34"/>
      <c r="AA600" s="34"/>
      <c r="AB600" s="34"/>
      <c r="AC600" s="34"/>
      <c r="AD600" s="36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7">
        <f t="shared" si="335"/>
        <v>0</v>
      </c>
    </row>
    <row r="601" spans="2:42" ht="15" customHeight="1" x14ac:dyDescent="0.2">
      <c r="B601" s="234"/>
      <c r="C601" s="232"/>
      <c r="D601" s="232"/>
      <c r="E601" s="174"/>
      <c r="F601" s="20" t="s">
        <v>28</v>
      </c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34"/>
      <c r="U601" s="36"/>
      <c r="V601" s="34"/>
      <c r="W601" s="34"/>
      <c r="X601" s="34"/>
      <c r="Y601" s="34"/>
      <c r="Z601" s="34"/>
      <c r="AA601" s="34"/>
      <c r="AB601" s="34"/>
      <c r="AC601" s="34"/>
      <c r="AD601" s="36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7">
        <f t="shared" si="335"/>
        <v>0</v>
      </c>
    </row>
    <row r="602" spans="2:42" x14ac:dyDescent="0.2">
      <c r="B602" s="235"/>
      <c r="C602" s="225"/>
      <c r="D602" s="225"/>
      <c r="E602" s="173"/>
      <c r="F602" s="49" t="s">
        <v>29</v>
      </c>
      <c r="G602" s="41"/>
      <c r="H602" s="32">
        <f t="shared" ref="H602:AN602" si="336">H597+H598-H599+H600-H601</f>
        <v>59</v>
      </c>
      <c r="I602" s="32">
        <f t="shared" si="336"/>
        <v>59</v>
      </c>
      <c r="J602" s="32">
        <f t="shared" si="336"/>
        <v>59</v>
      </c>
      <c r="K602" s="32">
        <f t="shared" si="336"/>
        <v>59</v>
      </c>
      <c r="L602" s="32">
        <f t="shared" si="336"/>
        <v>59</v>
      </c>
      <c r="M602" s="32">
        <f t="shared" si="336"/>
        <v>59</v>
      </c>
      <c r="N602" s="32">
        <f t="shared" si="336"/>
        <v>59</v>
      </c>
      <c r="O602" s="32">
        <f t="shared" si="336"/>
        <v>59</v>
      </c>
      <c r="P602" s="32">
        <f t="shared" si="336"/>
        <v>59</v>
      </c>
      <c r="Q602" s="32">
        <f t="shared" si="336"/>
        <v>59</v>
      </c>
      <c r="R602" s="32">
        <f t="shared" si="336"/>
        <v>59</v>
      </c>
      <c r="S602" s="32">
        <f t="shared" si="336"/>
        <v>59</v>
      </c>
      <c r="T602" s="32">
        <f t="shared" si="336"/>
        <v>59</v>
      </c>
      <c r="U602" s="32">
        <f t="shared" si="336"/>
        <v>59</v>
      </c>
      <c r="V602" s="32">
        <f t="shared" si="336"/>
        <v>59</v>
      </c>
      <c r="W602" s="32">
        <f t="shared" si="336"/>
        <v>59</v>
      </c>
      <c r="X602" s="32">
        <f t="shared" si="336"/>
        <v>59</v>
      </c>
      <c r="Y602" s="32">
        <f t="shared" si="336"/>
        <v>59</v>
      </c>
      <c r="Z602" s="32">
        <f t="shared" si="336"/>
        <v>59</v>
      </c>
      <c r="AA602" s="32">
        <f t="shared" si="336"/>
        <v>59</v>
      </c>
      <c r="AB602" s="32">
        <f t="shared" si="336"/>
        <v>59</v>
      </c>
      <c r="AC602" s="32">
        <f t="shared" si="336"/>
        <v>59</v>
      </c>
      <c r="AD602" s="32">
        <f t="shared" si="336"/>
        <v>59</v>
      </c>
      <c r="AE602" s="32">
        <f t="shared" si="336"/>
        <v>59</v>
      </c>
      <c r="AF602" s="32">
        <f t="shared" si="336"/>
        <v>59</v>
      </c>
      <c r="AG602" s="32">
        <f t="shared" si="336"/>
        <v>59</v>
      </c>
      <c r="AH602" s="32">
        <f t="shared" si="336"/>
        <v>59</v>
      </c>
      <c r="AI602" s="32">
        <f t="shared" si="336"/>
        <v>59</v>
      </c>
      <c r="AJ602" s="32">
        <f t="shared" si="336"/>
        <v>59</v>
      </c>
      <c r="AK602" s="32">
        <f t="shared" si="336"/>
        <v>59</v>
      </c>
      <c r="AL602" s="32">
        <f t="shared" si="336"/>
        <v>59</v>
      </c>
      <c r="AM602" s="32">
        <f t="shared" si="336"/>
        <v>59</v>
      </c>
      <c r="AN602" s="32">
        <f t="shared" si="336"/>
        <v>59</v>
      </c>
      <c r="AO602" s="32"/>
      <c r="AP602" s="42">
        <f>AO597</f>
        <v>59</v>
      </c>
    </row>
    <row r="603" spans="2:42" x14ac:dyDescent="0.2">
      <c r="B603" s="224"/>
      <c r="C603" s="236" t="s">
        <v>216</v>
      </c>
      <c r="D603" s="232" t="s">
        <v>32</v>
      </c>
      <c r="E603" s="174"/>
      <c r="F603" s="168" t="s">
        <v>22</v>
      </c>
      <c r="G603" s="41"/>
      <c r="H603" s="32"/>
      <c r="I603" s="32">
        <f t="shared" ref="I603:AJ603" si="337">H608</f>
        <v>0</v>
      </c>
      <c r="J603" s="32">
        <f t="shared" si="337"/>
        <v>0</v>
      </c>
      <c r="K603" s="32">
        <f t="shared" si="337"/>
        <v>0</v>
      </c>
      <c r="L603" s="32">
        <f t="shared" si="337"/>
        <v>0</v>
      </c>
      <c r="M603" s="32">
        <f t="shared" si="337"/>
        <v>0</v>
      </c>
      <c r="N603" s="32">
        <f t="shared" si="337"/>
        <v>0</v>
      </c>
      <c r="O603" s="32">
        <f t="shared" si="337"/>
        <v>0</v>
      </c>
      <c r="P603" s="32">
        <f t="shared" si="337"/>
        <v>0</v>
      </c>
      <c r="Q603" s="32">
        <f t="shared" si="337"/>
        <v>0</v>
      </c>
      <c r="R603" s="32">
        <f t="shared" si="337"/>
        <v>0</v>
      </c>
      <c r="S603" s="32">
        <f t="shared" si="337"/>
        <v>0</v>
      </c>
      <c r="T603" s="32">
        <f t="shared" si="337"/>
        <v>0</v>
      </c>
      <c r="U603" s="32">
        <f t="shared" si="337"/>
        <v>0</v>
      </c>
      <c r="V603" s="32">
        <f t="shared" si="337"/>
        <v>-20</v>
      </c>
      <c r="W603" s="32">
        <f t="shared" si="337"/>
        <v>-20</v>
      </c>
      <c r="X603" s="32">
        <f t="shared" si="337"/>
        <v>-20</v>
      </c>
      <c r="Y603" s="32">
        <f t="shared" si="337"/>
        <v>-20</v>
      </c>
      <c r="Z603" s="32">
        <f t="shared" si="337"/>
        <v>-20</v>
      </c>
      <c r="AA603" s="32">
        <f t="shared" si="337"/>
        <v>-20</v>
      </c>
      <c r="AB603" s="32">
        <f t="shared" si="337"/>
        <v>-20</v>
      </c>
      <c r="AC603" s="32">
        <f t="shared" si="337"/>
        <v>-20</v>
      </c>
      <c r="AD603" s="32">
        <f t="shared" si="337"/>
        <v>-20</v>
      </c>
      <c r="AE603" s="32">
        <f t="shared" si="337"/>
        <v>-20</v>
      </c>
      <c r="AF603" s="32">
        <f t="shared" si="337"/>
        <v>-20</v>
      </c>
      <c r="AG603" s="32">
        <f t="shared" si="337"/>
        <v>-20</v>
      </c>
      <c r="AH603" s="32">
        <f t="shared" si="337"/>
        <v>-20</v>
      </c>
      <c r="AI603" s="32">
        <f t="shared" si="337"/>
        <v>-20</v>
      </c>
      <c r="AJ603" s="32">
        <f t="shared" si="337"/>
        <v>-20</v>
      </c>
      <c r="AK603" s="32">
        <f>AJ608</f>
        <v>-20</v>
      </c>
      <c r="AL603" s="32">
        <f>AK608</f>
        <v>-20</v>
      </c>
      <c r="AM603" s="32">
        <f t="shared" ref="AM603:AO603" si="338">AL608</f>
        <v>-20</v>
      </c>
      <c r="AN603" s="32">
        <f t="shared" si="338"/>
        <v>-20</v>
      </c>
      <c r="AO603" s="32">
        <f t="shared" si="338"/>
        <v>-20</v>
      </c>
      <c r="AP603" s="45"/>
    </row>
    <row r="604" spans="2:42" x14ac:dyDescent="0.2">
      <c r="B604" s="232"/>
      <c r="C604" s="232"/>
      <c r="D604" s="232"/>
      <c r="E604" s="174" t="s">
        <v>23</v>
      </c>
      <c r="F604" s="33" t="s">
        <v>24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/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>SUM(H604:AO604)</f>
        <v>0</v>
      </c>
    </row>
    <row r="605" spans="2:42" s="181" customFormat="1" x14ac:dyDescent="0.2">
      <c r="B605" s="232"/>
      <c r="C605" s="232"/>
      <c r="D605" s="232"/>
      <c r="E605" s="176"/>
      <c r="F605" s="38" t="s">
        <v>25</v>
      </c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>
        <v>20</v>
      </c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  <c r="AK605" s="177"/>
      <c r="AL605" s="177"/>
      <c r="AM605" s="177"/>
      <c r="AN605" s="177"/>
      <c r="AO605" s="182"/>
      <c r="AP605" s="179">
        <f>SUM(H605:AO605)</f>
        <v>20</v>
      </c>
    </row>
    <row r="606" spans="2:42" x14ac:dyDescent="0.2">
      <c r="B606" s="232"/>
      <c r="C606" s="232"/>
      <c r="D606" s="232"/>
      <c r="E606" s="174" t="s">
        <v>26</v>
      </c>
      <c r="F606" s="39" t="s">
        <v>27</v>
      </c>
      <c r="G606" s="34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4"/>
      <c r="AP606" s="37">
        <f>SUM(H606:AO606)</f>
        <v>0</v>
      </c>
    </row>
    <row r="607" spans="2:42" x14ac:dyDescent="0.2">
      <c r="B607" s="232"/>
      <c r="C607" s="232"/>
      <c r="D607" s="232"/>
      <c r="E607" s="174"/>
      <c r="F607" s="39" t="s">
        <v>28</v>
      </c>
      <c r="G607" s="34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4"/>
      <c r="AP607" s="37">
        <f>SUM(H607:AO607)</f>
        <v>0</v>
      </c>
    </row>
    <row r="608" spans="2:42" x14ac:dyDescent="0.2">
      <c r="B608" s="232"/>
      <c r="C608" s="225"/>
      <c r="D608" s="225"/>
      <c r="E608" s="171"/>
      <c r="F608" s="40" t="s">
        <v>29</v>
      </c>
      <c r="G608" s="41"/>
      <c r="H608" s="32">
        <f t="shared" ref="H608" si="339">H603+H604-H605+H606-H607</f>
        <v>0</v>
      </c>
      <c r="I608" s="32">
        <f t="shared" ref="I608:AK608" si="340">I603+I604-I605+I606</f>
        <v>0</v>
      </c>
      <c r="J608" s="32">
        <f t="shared" si="340"/>
        <v>0</v>
      </c>
      <c r="K608" s="32">
        <f t="shared" si="340"/>
        <v>0</v>
      </c>
      <c r="L608" s="32">
        <f t="shared" si="340"/>
        <v>0</v>
      </c>
      <c r="M608" s="32">
        <f t="shared" si="340"/>
        <v>0</v>
      </c>
      <c r="N608" s="32">
        <f t="shared" si="340"/>
        <v>0</v>
      </c>
      <c r="O608" s="32">
        <f t="shared" si="340"/>
        <v>0</v>
      </c>
      <c r="P608" s="32">
        <f t="shared" si="340"/>
        <v>0</v>
      </c>
      <c r="Q608" s="32">
        <f t="shared" si="340"/>
        <v>0</v>
      </c>
      <c r="R608" s="32">
        <f t="shared" si="340"/>
        <v>0</v>
      </c>
      <c r="S608" s="32">
        <f t="shared" si="340"/>
        <v>0</v>
      </c>
      <c r="T608" s="32">
        <f t="shared" si="340"/>
        <v>0</v>
      </c>
      <c r="U608" s="32">
        <f t="shared" si="340"/>
        <v>-20</v>
      </c>
      <c r="V608" s="32">
        <f t="shared" si="340"/>
        <v>-20</v>
      </c>
      <c r="W608" s="32">
        <f t="shared" si="340"/>
        <v>-20</v>
      </c>
      <c r="X608" s="32">
        <f t="shared" si="340"/>
        <v>-20</v>
      </c>
      <c r="Y608" s="32">
        <f t="shared" si="340"/>
        <v>-20</v>
      </c>
      <c r="Z608" s="32">
        <f t="shared" si="340"/>
        <v>-20</v>
      </c>
      <c r="AA608" s="32">
        <f t="shared" si="340"/>
        <v>-20</v>
      </c>
      <c r="AB608" s="32">
        <f t="shared" si="340"/>
        <v>-20</v>
      </c>
      <c r="AC608" s="32">
        <f t="shared" si="340"/>
        <v>-20</v>
      </c>
      <c r="AD608" s="32">
        <f t="shared" si="340"/>
        <v>-20</v>
      </c>
      <c r="AE608" s="32">
        <f t="shared" si="340"/>
        <v>-20</v>
      </c>
      <c r="AF608" s="32">
        <f t="shared" si="340"/>
        <v>-20</v>
      </c>
      <c r="AG608" s="32">
        <f t="shared" si="340"/>
        <v>-20</v>
      </c>
      <c r="AH608" s="32">
        <f t="shared" si="340"/>
        <v>-20</v>
      </c>
      <c r="AI608" s="32">
        <f t="shared" si="340"/>
        <v>-20</v>
      </c>
      <c r="AJ608" s="32">
        <f t="shared" si="340"/>
        <v>-20</v>
      </c>
      <c r="AK608" s="32">
        <f t="shared" si="340"/>
        <v>-20</v>
      </c>
      <c r="AL608" s="32">
        <f t="shared" ref="AL608:AN608" si="341">AL603+AL604-AL605+AL606-AL607</f>
        <v>-20</v>
      </c>
      <c r="AM608" s="32">
        <f t="shared" si="341"/>
        <v>-20</v>
      </c>
      <c r="AN608" s="32">
        <f t="shared" si="341"/>
        <v>-20</v>
      </c>
      <c r="AO608" s="32"/>
      <c r="AP608" s="59">
        <f>AO603</f>
        <v>-20</v>
      </c>
    </row>
    <row r="609" spans="2:42" x14ac:dyDescent="0.2">
      <c r="B609" s="224"/>
      <c r="C609" s="236" t="s">
        <v>217</v>
      </c>
      <c r="D609" s="232" t="s">
        <v>218</v>
      </c>
      <c r="E609" s="174"/>
      <c r="F609" s="168" t="s">
        <v>22</v>
      </c>
      <c r="G609" s="41"/>
      <c r="H609" s="32">
        <f>G614</f>
        <v>0</v>
      </c>
      <c r="I609" s="32">
        <f t="shared" ref="I609:AJ609" si="342">H614</f>
        <v>0</v>
      </c>
      <c r="J609" s="32">
        <f t="shared" si="342"/>
        <v>0</v>
      </c>
      <c r="K609" s="32">
        <f t="shared" si="342"/>
        <v>0</v>
      </c>
      <c r="L609" s="32">
        <f t="shared" si="342"/>
        <v>0</v>
      </c>
      <c r="M609" s="32">
        <f t="shared" si="342"/>
        <v>0</v>
      </c>
      <c r="N609" s="32">
        <f t="shared" si="342"/>
        <v>0</v>
      </c>
      <c r="O609" s="32">
        <f t="shared" si="342"/>
        <v>0</v>
      </c>
      <c r="P609" s="32">
        <f t="shared" si="342"/>
        <v>0</v>
      </c>
      <c r="Q609" s="32">
        <f t="shared" si="342"/>
        <v>0</v>
      </c>
      <c r="R609" s="32">
        <f t="shared" si="342"/>
        <v>0</v>
      </c>
      <c r="S609" s="32">
        <f t="shared" si="342"/>
        <v>0</v>
      </c>
      <c r="T609" s="32">
        <f t="shared" si="342"/>
        <v>0</v>
      </c>
      <c r="U609" s="32">
        <f t="shared" si="342"/>
        <v>0</v>
      </c>
      <c r="V609" s="32">
        <f t="shared" si="342"/>
        <v>0</v>
      </c>
      <c r="W609" s="32">
        <f t="shared" si="342"/>
        <v>0</v>
      </c>
      <c r="X609" s="32">
        <f t="shared" si="342"/>
        <v>0</v>
      </c>
      <c r="Y609" s="32">
        <f t="shared" si="342"/>
        <v>0</v>
      </c>
      <c r="Z609" s="32">
        <f t="shared" si="342"/>
        <v>0</v>
      </c>
      <c r="AA609" s="32">
        <f t="shared" si="342"/>
        <v>0</v>
      </c>
      <c r="AB609" s="32">
        <f t="shared" si="342"/>
        <v>0</v>
      </c>
      <c r="AC609" s="32">
        <f t="shared" si="342"/>
        <v>0</v>
      </c>
      <c r="AD609" s="32">
        <f t="shared" si="342"/>
        <v>0</v>
      </c>
      <c r="AE609" s="32">
        <f t="shared" si="342"/>
        <v>0</v>
      </c>
      <c r="AF609" s="32">
        <f t="shared" si="342"/>
        <v>0</v>
      </c>
      <c r="AG609" s="32">
        <f t="shared" si="342"/>
        <v>0</v>
      </c>
      <c r="AH609" s="32">
        <f t="shared" si="342"/>
        <v>0</v>
      </c>
      <c r="AI609" s="32">
        <f t="shared" si="342"/>
        <v>0</v>
      </c>
      <c r="AJ609" s="32">
        <f t="shared" si="342"/>
        <v>0</v>
      </c>
      <c r="AK609" s="32">
        <f>AJ614</f>
        <v>0</v>
      </c>
      <c r="AL609" s="32">
        <f>AK614</f>
        <v>0</v>
      </c>
      <c r="AM609" s="32">
        <f t="shared" ref="AM609:AO609" si="343">AL614</f>
        <v>0</v>
      </c>
      <c r="AN609" s="32">
        <f t="shared" si="343"/>
        <v>0</v>
      </c>
      <c r="AO609" s="32">
        <f t="shared" si="343"/>
        <v>0</v>
      </c>
      <c r="AP609" s="45"/>
    </row>
    <row r="610" spans="2:42" x14ac:dyDescent="0.2">
      <c r="B610" s="232"/>
      <c r="C610" s="232"/>
      <c r="D610" s="232"/>
      <c r="E610" s="174" t="s">
        <v>23</v>
      </c>
      <c r="F610" s="33" t="s">
        <v>24</v>
      </c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34"/>
      <c r="U610" s="36"/>
      <c r="V610" s="34"/>
      <c r="W610" s="34"/>
      <c r="X610" s="34"/>
      <c r="Y610" s="34"/>
      <c r="Z610" s="34"/>
      <c r="AA610" s="34"/>
      <c r="AB610" s="34"/>
      <c r="AC610" s="34"/>
      <c r="AD610" s="36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7">
        <f>SUM(H610:AO610)</f>
        <v>0</v>
      </c>
    </row>
    <row r="611" spans="2:42" s="181" customFormat="1" x14ac:dyDescent="0.2">
      <c r="B611" s="232"/>
      <c r="C611" s="232"/>
      <c r="D611" s="232"/>
      <c r="E611" s="176"/>
      <c r="F611" s="38" t="s">
        <v>25</v>
      </c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  <c r="AK611" s="177"/>
      <c r="AL611" s="177"/>
      <c r="AM611" s="177"/>
      <c r="AN611" s="177"/>
      <c r="AO611" s="182"/>
      <c r="AP611" s="179">
        <f>SUM(H611:AO611)</f>
        <v>0</v>
      </c>
    </row>
    <row r="612" spans="2:42" x14ac:dyDescent="0.2">
      <c r="B612" s="232"/>
      <c r="C612" s="232"/>
      <c r="D612" s="232"/>
      <c r="E612" s="174" t="s">
        <v>26</v>
      </c>
      <c r="F612" s="39" t="s">
        <v>27</v>
      </c>
      <c r="G612" s="34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4"/>
      <c r="AP612" s="37">
        <f>SUM(H612:AO612)</f>
        <v>0</v>
      </c>
    </row>
    <row r="613" spans="2:42" x14ac:dyDescent="0.2">
      <c r="B613" s="232"/>
      <c r="C613" s="232"/>
      <c r="D613" s="232"/>
      <c r="E613" s="174"/>
      <c r="F613" s="39" t="s">
        <v>28</v>
      </c>
      <c r="G613" s="34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4"/>
      <c r="AP613" s="37">
        <f>SUM(H613:AO613)</f>
        <v>0</v>
      </c>
    </row>
    <row r="614" spans="2:42" x14ac:dyDescent="0.2">
      <c r="B614" s="232"/>
      <c r="C614" s="225"/>
      <c r="D614" s="225"/>
      <c r="E614" s="171"/>
      <c r="F614" s="40" t="s">
        <v>29</v>
      </c>
      <c r="G614" s="41"/>
      <c r="H614" s="32">
        <f t="shared" ref="H614" si="344">H609+H610-H611+H612-H613</f>
        <v>0</v>
      </c>
      <c r="I614" s="32">
        <f t="shared" ref="I614:AK614" si="345">I609+I610-I611+I612</f>
        <v>0</v>
      </c>
      <c r="J614" s="32">
        <f t="shared" si="345"/>
        <v>0</v>
      </c>
      <c r="K614" s="32">
        <f t="shared" si="345"/>
        <v>0</v>
      </c>
      <c r="L614" s="32">
        <f t="shared" si="345"/>
        <v>0</v>
      </c>
      <c r="M614" s="32">
        <f t="shared" si="345"/>
        <v>0</v>
      </c>
      <c r="N614" s="32">
        <f t="shared" si="345"/>
        <v>0</v>
      </c>
      <c r="O614" s="32">
        <f t="shared" si="345"/>
        <v>0</v>
      </c>
      <c r="P614" s="32">
        <f t="shared" si="345"/>
        <v>0</v>
      </c>
      <c r="Q614" s="32">
        <f t="shared" si="345"/>
        <v>0</v>
      </c>
      <c r="R614" s="32">
        <f t="shared" si="345"/>
        <v>0</v>
      </c>
      <c r="S614" s="32">
        <f t="shared" si="345"/>
        <v>0</v>
      </c>
      <c r="T614" s="32">
        <f t="shared" si="345"/>
        <v>0</v>
      </c>
      <c r="U614" s="32">
        <f t="shared" si="345"/>
        <v>0</v>
      </c>
      <c r="V614" s="32">
        <f t="shared" si="345"/>
        <v>0</v>
      </c>
      <c r="W614" s="32">
        <f t="shared" si="345"/>
        <v>0</v>
      </c>
      <c r="X614" s="32">
        <f t="shared" si="345"/>
        <v>0</v>
      </c>
      <c r="Y614" s="32">
        <f t="shared" si="345"/>
        <v>0</v>
      </c>
      <c r="Z614" s="32">
        <f t="shared" si="345"/>
        <v>0</v>
      </c>
      <c r="AA614" s="32">
        <f t="shared" si="345"/>
        <v>0</v>
      </c>
      <c r="AB614" s="32">
        <f t="shared" si="345"/>
        <v>0</v>
      </c>
      <c r="AC614" s="32">
        <f t="shared" si="345"/>
        <v>0</v>
      </c>
      <c r="AD614" s="32">
        <f t="shared" si="345"/>
        <v>0</v>
      </c>
      <c r="AE614" s="32">
        <f t="shared" si="345"/>
        <v>0</v>
      </c>
      <c r="AF614" s="32">
        <f t="shared" si="345"/>
        <v>0</v>
      </c>
      <c r="AG614" s="32">
        <f t="shared" si="345"/>
        <v>0</v>
      </c>
      <c r="AH614" s="32">
        <f t="shared" si="345"/>
        <v>0</v>
      </c>
      <c r="AI614" s="32">
        <f t="shared" si="345"/>
        <v>0</v>
      </c>
      <c r="AJ614" s="32">
        <f t="shared" si="345"/>
        <v>0</v>
      </c>
      <c r="AK614" s="32">
        <f t="shared" si="345"/>
        <v>0</v>
      </c>
      <c r="AL614" s="32">
        <f t="shared" ref="AL614:AN614" si="346">AL609+AL610-AL611+AL612-AL613</f>
        <v>0</v>
      </c>
      <c r="AM614" s="32">
        <f t="shared" si="346"/>
        <v>0</v>
      </c>
      <c r="AN614" s="32">
        <f t="shared" si="346"/>
        <v>0</v>
      </c>
      <c r="AO614" s="32"/>
      <c r="AP614" s="59">
        <f>AO609</f>
        <v>0</v>
      </c>
    </row>
    <row r="615" spans="2:42" x14ac:dyDescent="0.2">
      <c r="B615" s="224"/>
      <c r="C615" s="224" t="s">
        <v>219</v>
      </c>
      <c r="D615" s="224" t="s">
        <v>220</v>
      </c>
      <c r="E615" s="174"/>
      <c r="F615" s="168" t="s">
        <v>22</v>
      </c>
      <c r="G615" s="41"/>
      <c r="H615" s="20"/>
      <c r="I615" s="20">
        <f>H622</f>
        <v>0</v>
      </c>
      <c r="J615" s="20">
        <f t="shared" ref="J615:AJ615" si="347">I622</f>
        <v>0</v>
      </c>
      <c r="K615" s="20">
        <f t="shared" si="347"/>
        <v>0</v>
      </c>
      <c r="L615" s="20">
        <f t="shared" si="347"/>
        <v>0</v>
      </c>
      <c r="M615" s="20">
        <f t="shared" si="347"/>
        <v>0</v>
      </c>
      <c r="N615" s="20">
        <f t="shared" si="347"/>
        <v>0</v>
      </c>
      <c r="O615" s="20">
        <f t="shared" si="347"/>
        <v>0</v>
      </c>
      <c r="P615" s="20">
        <f t="shared" si="347"/>
        <v>0</v>
      </c>
      <c r="Q615" s="20">
        <f t="shared" si="347"/>
        <v>0</v>
      </c>
      <c r="R615" s="20">
        <f t="shared" si="347"/>
        <v>0</v>
      </c>
      <c r="S615" s="20">
        <f t="shared" si="347"/>
        <v>0</v>
      </c>
      <c r="T615" s="20">
        <f t="shared" si="347"/>
        <v>0</v>
      </c>
      <c r="U615" s="20">
        <f t="shared" si="347"/>
        <v>0</v>
      </c>
      <c r="V615" s="20">
        <f t="shared" si="347"/>
        <v>0</v>
      </c>
      <c r="W615" s="20">
        <f t="shared" si="347"/>
        <v>49</v>
      </c>
      <c r="X615" s="20">
        <f t="shared" si="347"/>
        <v>0</v>
      </c>
      <c r="Y615" s="20">
        <f t="shared" si="347"/>
        <v>0</v>
      </c>
      <c r="Z615" s="20">
        <f t="shared" si="347"/>
        <v>0</v>
      </c>
      <c r="AA615" s="20">
        <f t="shared" si="347"/>
        <v>0</v>
      </c>
      <c r="AB615" s="20">
        <f t="shared" si="347"/>
        <v>0</v>
      </c>
      <c r="AC615" s="20">
        <f t="shared" si="347"/>
        <v>0</v>
      </c>
      <c r="AD615" s="20">
        <f t="shared" si="347"/>
        <v>25</v>
      </c>
      <c r="AE615" s="20">
        <f t="shared" si="347"/>
        <v>0</v>
      </c>
      <c r="AF615" s="20">
        <f t="shared" si="347"/>
        <v>0</v>
      </c>
      <c r="AG615" s="20">
        <f t="shared" si="347"/>
        <v>0</v>
      </c>
      <c r="AH615" s="20">
        <f t="shared" si="347"/>
        <v>0</v>
      </c>
      <c r="AI615" s="20">
        <f t="shared" si="347"/>
        <v>0</v>
      </c>
      <c r="AJ615" s="20">
        <f t="shared" si="347"/>
        <v>0</v>
      </c>
      <c r="AK615" s="20">
        <f>AJ622</f>
        <v>0</v>
      </c>
      <c r="AL615" s="20">
        <f>AK622</f>
        <v>0</v>
      </c>
      <c r="AM615" s="20">
        <f t="shared" ref="AM615:AO615" si="348">AL622</f>
        <v>0</v>
      </c>
      <c r="AN615" s="20">
        <f t="shared" si="348"/>
        <v>0</v>
      </c>
      <c r="AO615" s="20">
        <f t="shared" si="348"/>
        <v>0</v>
      </c>
      <c r="AP615" s="45"/>
    </row>
    <row r="616" spans="2:42" x14ac:dyDescent="0.2">
      <c r="B616" s="232"/>
      <c r="C616" s="232"/>
      <c r="D616" s="232"/>
      <c r="E616" s="174" t="s">
        <v>23</v>
      </c>
      <c r="F616" s="33" t="s">
        <v>24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6"/>
      <c r="V616" s="34">
        <v>49</v>
      </c>
      <c r="W616" s="34"/>
      <c r="X616" s="34"/>
      <c r="Y616" s="34"/>
      <c r="Z616" s="34"/>
      <c r="AA616" s="34"/>
      <c r="AB616" s="34"/>
      <c r="AC616" s="34">
        <v>25</v>
      </c>
      <c r="AD616" s="36">
        <v>26</v>
      </c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ref="AP616:AP621" si="349">SUM(H616:AO616)</f>
        <v>100</v>
      </c>
    </row>
    <row r="617" spans="2:42" x14ac:dyDescent="0.2">
      <c r="B617" s="232"/>
      <c r="C617" s="232"/>
      <c r="D617" s="232"/>
      <c r="E617" s="174" t="s">
        <v>221</v>
      </c>
      <c r="F617" s="33" t="s">
        <v>66</v>
      </c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34"/>
      <c r="U617" s="36"/>
      <c r="V617" s="34"/>
      <c r="W617" s="34"/>
      <c r="X617" s="34"/>
      <c r="Y617" s="34"/>
      <c r="Z617" s="34"/>
      <c r="AA617" s="34"/>
      <c r="AB617" s="34"/>
      <c r="AC617" s="34"/>
      <c r="AD617" s="36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7">
        <f t="shared" si="349"/>
        <v>0</v>
      </c>
    </row>
    <row r="618" spans="2:42" x14ac:dyDescent="0.2">
      <c r="B618" s="232"/>
      <c r="C618" s="232"/>
      <c r="D618" s="232"/>
      <c r="E618" s="174"/>
      <c r="F618" s="33" t="s">
        <v>93</v>
      </c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34"/>
      <c r="U618" s="36"/>
      <c r="V618" s="34"/>
      <c r="W618" s="34"/>
      <c r="X618" s="34"/>
      <c r="Y618" s="34"/>
      <c r="Z618" s="34"/>
      <c r="AA618" s="34"/>
      <c r="AB618" s="34"/>
      <c r="AC618" s="34"/>
      <c r="AD618" s="36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7">
        <f t="shared" si="349"/>
        <v>0</v>
      </c>
    </row>
    <row r="619" spans="2:42" s="181" customFormat="1" x14ac:dyDescent="0.2">
      <c r="B619" s="232"/>
      <c r="C619" s="232"/>
      <c r="D619" s="232"/>
      <c r="E619" s="176"/>
      <c r="F619" s="38" t="s">
        <v>25</v>
      </c>
      <c r="G619" s="178"/>
      <c r="H619" s="177"/>
      <c r="I619" s="178"/>
      <c r="J619" s="178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>
        <v>49</v>
      </c>
      <c r="X619" s="177"/>
      <c r="Y619" s="177"/>
      <c r="Z619" s="178"/>
      <c r="AA619" s="178"/>
      <c r="AB619" s="178"/>
      <c r="AC619" s="178"/>
      <c r="AD619" s="178">
        <v>51</v>
      </c>
      <c r="AE619" s="178"/>
      <c r="AF619" s="178"/>
      <c r="AG619" s="177"/>
      <c r="AH619" s="177"/>
      <c r="AI619" s="177"/>
      <c r="AJ619" s="177"/>
      <c r="AK619" s="177"/>
      <c r="AL619" s="177"/>
      <c r="AM619" s="177"/>
      <c r="AN619" s="177"/>
      <c r="AO619" s="177"/>
      <c r="AP619" s="179">
        <f t="shared" si="349"/>
        <v>100</v>
      </c>
    </row>
    <row r="620" spans="2:42" x14ac:dyDescent="0.2">
      <c r="B620" s="232"/>
      <c r="C620" s="232"/>
      <c r="D620" s="232"/>
      <c r="E620" s="174" t="s">
        <v>26</v>
      </c>
      <c r="F620" s="39" t="s">
        <v>27</v>
      </c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34"/>
      <c r="U620" s="36"/>
      <c r="V620" s="34"/>
      <c r="W620" s="34"/>
      <c r="X620" s="34"/>
      <c r="Y620" s="34"/>
      <c r="Z620" s="34"/>
      <c r="AA620" s="34"/>
      <c r="AB620" s="34"/>
      <c r="AC620" s="34"/>
      <c r="AD620" s="36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7">
        <f t="shared" si="349"/>
        <v>0</v>
      </c>
    </row>
    <row r="621" spans="2:42" x14ac:dyDescent="0.2">
      <c r="B621" s="232"/>
      <c r="C621" s="232"/>
      <c r="D621" s="232"/>
      <c r="E621" s="174"/>
      <c r="F621" s="39" t="s">
        <v>28</v>
      </c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34"/>
      <c r="U621" s="36"/>
      <c r="V621" s="34"/>
      <c r="W621" s="34"/>
      <c r="X621" s="34"/>
      <c r="Y621" s="34"/>
      <c r="Z621" s="34"/>
      <c r="AA621" s="34"/>
      <c r="AB621" s="34"/>
      <c r="AC621" s="34"/>
      <c r="AD621" s="36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7">
        <f t="shared" si="349"/>
        <v>0</v>
      </c>
    </row>
    <row r="622" spans="2:42" x14ac:dyDescent="0.2">
      <c r="B622" s="232"/>
      <c r="C622" s="225"/>
      <c r="D622" s="225"/>
      <c r="E622" s="174"/>
      <c r="F622" s="40" t="s">
        <v>29</v>
      </c>
      <c r="G622" s="41"/>
      <c r="H622" s="32">
        <f t="shared" ref="H622:AN622" si="350">H615+H616+H617+H618-H619+H620-H621</f>
        <v>0</v>
      </c>
      <c r="I622" s="32">
        <f t="shared" si="350"/>
        <v>0</v>
      </c>
      <c r="J622" s="32">
        <f t="shared" si="350"/>
        <v>0</v>
      </c>
      <c r="K622" s="32">
        <f t="shared" si="350"/>
        <v>0</v>
      </c>
      <c r="L622" s="32">
        <f t="shared" si="350"/>
        <v>0</v>
      </c>
      <c r="M622" s="32">
        <f t="shared" si="350"/>
        <v>0</v>
      </c>
      <c r="N622" s="32">
        <f t="shared" si="350"/>
        <v>0</v>
      </c>
      <c r="O622" s="32">
        <f t="shared" si="350"/>
        <v>0</v>
      </c>
      <c r="P622" s="32">
        <f t="shared" si="350"/>
        <v>0</v>
      </c>
      <c r="Q622" s="32">
        <f t="shared" si="350"/>
        <v>0</v>
      </c>
      <c r="R622" s="32">
        <f t="shared" si="350"/>
        <v>0</v>
      </c>
      <c r="S622" s="32">
        <f t="shared" si="350"/>
        <v>0</v>
      </c>
      <c r="T622" s="32">
        <f t="shared" si="350"/>
        <v>0</v>
      </c>
      <c r="U622" s="32">
        <f t="shared" si="350"/>
        <v>0</v>
      </c>
      <c r="V622" s="32">
        <f t="shared" si="350"/>
        <v>49</v>
      </c>
      <c r="W622" s="32">
        <f t="shared" si="350"/>
        <v>0</v>
      </c>
      <c r="X622" s="32">
        <f t="shared" si="350"/>
        <v>0</v>
      </c>
      <c r="Y622" s="32">
        <f t="shared" si="350"/>
        <v>0</v>
      </c>
      <c r="Z622" s="32">
        <f t="shared" si="350"/>
        <v>0</v>
      </c>
      <c r="AA622" s="32">
        <f t="shared" si="350"/>
        <v>0</v>
      </c>
      <c r="AB622" s="32">
        <f t="shared" si="350"/>
        <v>0</v>
      </c>
      <c r="AC622" s="32">
        <f t="shared" si="350"/>
        <v>25</v>
      </c>
      <c r="AD622" s="32">
        <f t="shared" si="350"/>
        <v>0</v>
      </c>
      <c r="AE622" s="32">
        <f t="shared" si="350"/>
        <v>0</v>
      </c>
      <c r="AF622" s="32">
        <f t="shared" si="350"/>
        <v>0</v>
      </c>
      <c r="AG622" s="32">
        <f t="shared" si="350"/>
        <v>0</v>
      </c>
      <c r="AH622" s="32">
        <f t="shared" si="350"/>
        <v>0</v>
      </c>
      <c r="AI622" s="32">
        <f t="shared" si="350"/>
        <v>0</v>
      </c>
      <c r="AJ622" s="32">
        <f t="shared" si="350"/>
        <v>0</v>
      </c>
      <c r="AK622" s="32">
        <f t="shared" si="350"/>
        <v>0</v>
      </c>
      <c r="AL622" s="32">
        <f t="shared" si="350"/>
        <v>0</v>
      </c>
      <c r="AM622" s="32">
        <f t="shared" si="350"/>
        <v>0</v>
      </c>
      <c r="AN622" s="32">
        <f t="shared" si="350"/>
        <v>0</v>
      </c>
      <c r="AO622" s="32"/>
      <c r="AP622" s="59">
        <f>AO615</f>
        <v>0</v>
      </c>
    </row>
    <row r="623" spans="2:42" x14ac:dyDescent="0.2">
      <c r="B623" s="224"/>
      <c r="C623" s="227" t="s">
        <v>222</v>
      </c>
      <c r="D623" s="224" t="s">
        <v>223</v>
      </c>
      <c r="E623" s="16"/>
      <c r="F623" s="168" t="s">
        <v>22</v>
      </c>
      <c r="G623" s="41"/>
      <c r="H623" s="32">
        <v>128</v>
      </c>
      <c r="I623" s="32">
        <f>H633</f>
        <v>128</v>
      </c>
      <c r="J623" s="32">
        <f t="shared" ref="J623:AJ623" si="351">I633</f>
        <v>128</v>
      </c>
      <c r="K623" s="32">
        <f t="shared" si="351"/>
        <v>128</v>
      </c>
      <c r="L623" s="32">
        <f t="shared" si="351"/>
        <v>58</v>
      </c>
      <c r="M623" s="32">
        <f t="shared" si="351"/>
        <v>58</v>
      </c>
      <c r="N623" s="32">
        <f t="shared" si="351"/>
        <v>58</v>
      </c>
      <c r="O623" s="32">
        <f t="shared" si="351"/>
        <v>58</v>
      </c>
      <c r="P623" s="32">
        <f t="shared" si="351"/>
        <v>58</v>
      </c>
      <c r="Q623" s="32">
        <f t="shared" si="351"/>
        <v>58</v>
      </c>
      <c r="R623" s="32">
        <f t="shared" si="351"/>
        <v>83</v>
      </c>
      <c r="S623" s="32">
        <f t="shared" si="351"/>
        <v>83</v>
      </c>
      <c r="T623" s="32">
        <f t="shared" si="351"/>
        <v>83</v>
      </c>
      <c r="U623" s="32">
        <f t="shared" si="351"/>
        <v>98</v>
      </c>
      <c r="V623" s="32">
        <f t="shared" si="351"/>
        <v>98</v>
      </c>
      <c r="W623" s="32">
        <f t="shared" si="351"/>
        <v>28</v>
      </c>
      <c r="X623" s="32">
        <f t="shared" si="351"/>
        <v>28</v>
      </c>
      <c r="Y623" s="32">
        <f t="shared" si="351"/>
        <v>64</v>
      </c>
      <c r="Z623" s="32">
        <f t="shared" si="351"/>
        <v>64</v>
      </c>
      <c r="AA623" s="32">
        <f t="shared" si="351"/>
        <v>64</v>
      </c>
      <c r="AB623" s="32">
        <f t="shared" si="351"/>
        <v>77</v>
      </c>
      <c r="AC623" s="32">
        <f t="shared" si="351"/>
        <v>77</v>
      </c>
      <c r="AD623" s="32">
        <f t="shared" si="351"/>
        <v>27</v>
      </c>
      <c r="AE623" s="32">
        <f t="shared" si="351"/>
        <v>27</v>
      </c>
      <c r="AF623" s="32">
        <f t="shared" si="351"/>
        <v>27</v>
      </c>
      <c r="AG623" s="32">
        <f t="shared" si="351"/>
        <v>27</v>
      </c>
      <c r="AH623" s="32">
        <f t="shared" si="351"/>
        <v>27</v>
      </c>
      <c r="AI623" s="32">
        <f t="shared" si="351"/>
        <v>27</v>
      </c>
      <c r="AJ623" s="32">
        <f t="shared" si="351"/>
        <v>27</v>
      </c>
      <c r="AK623" s="32">
        <f>AJ633</f>
        <v>27</v>
      </c>
      <c r="AL623" s="32">
        <f>AK633</f>
        <v>27</v>
      </c>
      <c r="AM623" s="32">
        <f t="shared" ref="AM623:AO623" si="352">AL633</f>
        <v>27</v>
      </c>
      <c r="AN623" s="32">
        <f t="shared" si="352"/>
        <v>27</v>
      </c>
      <c r="AO623" s="32">
        <f t="shared" si="352"/>
        <v>27</v>
      </c>
      <c r="AP623" s="45"/>
    </row>
    <row r="624" spans="2:42" ht="15" customHeight="1" x14ac:dyDescent="0.2">
      <c r="B624" s="232"/>
      <c r="C624" s="245"/>
      <c r="D624" s="232"/>
      <c r="E624" s="174" t="s">
        <v>23</v>
      </c>
      <c r="F624" s="33" t="s">
        <v>24</v>
      </c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>
        <v>25</v>
      </c>
      <c r="R624" s="34"/>
      <c r="S624" s="34"/>
      <c r="T624" s="34">
        <v>15</v>
      </c>
      <c r="U624" s="34"/>
      <c r="V624" s="34"/>
      <c r="W624" s="34"/>
      <c r="X624" s="34">
        <v>36</v>
      </c>
      <c r="Y624" s="34"/>
      <c r="Z624" s="34"/>
      <c r="AA624" s="34">
        <v>13</v>
      </c>
      <c r="AB624" s="34"/>
      <c r="AC624" s="34"/>
      <c r="AD624" s="36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ref="AP624:AP632" si="353">SUM(H624:AO624)</f>
        <v>89</v>
      </c>
    </row>
    <row r="625" spans="2:42" ht="15" customHeight="1" x14ac:dyDescent="0.2">
      <c r="B625" s="232"/>
      <c r="C625" s="245"/>
      <c r="D625" s="232"/>
      <c r="E625" s="174" t="s">
        <v>224</v>
      </c>
      <c r="F625" s="33" t="s">
        <v>225</v>
      </c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6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7">
        <f t="shared" si="353"/>
        <v>0</v>
      </c>
    </row>
    <row r="626" spans="2:42" ht="15" customHeight="1" x14ac:dyDescent="0.2">
      <c r="B626" s="232"/>
      <c r="C626" s="245"/>
      <c r="D626" s="232"/>
      <c r="E626" s="174" t="s">
        <v>37</v>
      </c>
      <c r="F626" s="33" t="s">
        <v>92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3"/>
        <v>0</v>
      </c>
    </row>
    <row r="627" spans="2:42" ht="15" customHeight="1" x14ac:dyDescent="0.2">
      <c r="B627" s="232"/>
      <c r="C627" s="245"/>
      <c r="D627" s="232"/>
      <c r="E627" s="174" t="s">
        <v>221</v>
      </c>
      <c r="F627" s="33" t="s">
        <v>66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3"/>
        <v>0</v>
      </c>
    </row>
    <row r="628" spans="2:42" ht="15" customHeight="1" x14ac:dyDescent="0.2">
      <c r="B628" s="232"/>
      <c r="C628" s="245"/>
      <c r="D628" s="232"/>
      <c r="E628" s="174" t="s">
        <v>142</v>
      </c>
      <c r="F628" s="33" t="s">
        <v>66</v>
      </c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34"/>
      <c r="U628" s="36"/>
      <c r="V628" s="34"/>
      <c r="W628" s="34"/>
      <c r="X628" s="34"/>
      <c r="Y628" s="34"/>
      <c r="Z628" s="34"/>
      <c r="AA628" s="34"/>
      <c r="AB628" s="34"/>
      <c r="AC628" s="34"/>
      <c r="AD628" s="36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7">
        <f t="shared" si="353"/>
        <v>0</v>
      </c>
    </row>
    <row r="629" spans="2:42" ht="15" customHeight="1" x14ac:dyDescent="0.2">
      <c r="B629" s="232"/>
      <c r="C629" s="245"/>
      <c r="D629" s="232"/>
      <c r="E629" s="174" t="s">
        <v>226</v>
      </c>
      <c r="F629" s="33" t="s">
        <v>227</v>
      </c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65"/>
      <c r="U629" s="36"/>
      <c r="V629" s="34"/>
      <c r="W629" s="34"/>
      <c r="X629" s="34"/>
      <c r="Y629" s="34"/>
      <c r="Z629" s="34"/>
      <c r="AA629" s="34"/>
      <c r="AB629" s="34"/>
      <c r="AC629" s="34"/>
      <c r="AD629" s="36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7">
        <f t="shared" si="353"/>
        <v>0</v>
      </c>
    </row>
    <row r="630" spans="2:42" s="181" customFormat="1" ht="15" customHeight="1" x14ac:dyDescent="0.2">
      <c r="B630" s="232"/>
      <c r="C630" s="245"/>
      <c r="D630" s="232"/>
      <c r="E630" s="176"/>
      <c r="F630" s="38" t="s">
        <v>25</v>
      </c>
      <c r="G630" s="178"/>
      <c r="H630" s="177"/>
      <c r="I630" s="178"/>
      <c r="J630" s="178"/>
      <c r="K630" s="178">
        <v>70</v>
      </c>
      <c r="L630" s="178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>
        <v>70</v>
      </c>
      <c r="W630" s="177"/>
      <c r="X630" s="177"/>
      <c r="Y630" s="177"/>
      <c r="Z630" s="177"/>
      <c r="AA630" s="177"/>
      <c r="AB630" s="177"/>
      <c r="AC630" s="177">
        <v>50</v>
      </c>
      <c r="AD630" s="177"/>
      <c r="AE630" s="177"/>
      <c r="AF630" s="177"/>
      <c r="AG630" s="177"/>
      <c r="AH630" s="178"/>
      <c r="AI630" s="177"/>
      <c r="AJ630" s="177"/>
      <c r="AK630" s="177"/>
      <c r="AL630" s="177"/>
      <c r="AM630" s="177"/>
      <c r="AN630" s="177"/>
      <c r="AO630" s="177"/>
      <c r="AP630" s="179">
        <f t="shared" si="353"/>
        <v>190</v>
      </c>
    </row>
    <row r="631" spans="2:42" ht="15" customHeight="1" x14ac:dyDescent="0.2">
      <c r="B631" s="232"/>
      <c r="C631" s="245"/>
      <c r="D631" s="232"/>
      <c r="E631" s="174" t="s">
        <v>26</v>
      </c>
      <c r="F631" s="39" t="s">
        <v>27</v>
      </c>
      <c r="G631" s="35"/>
      <c r="H631" s="35"/>
      <c r="I631" s="35"/>
      <c r="J631" s="34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6"/>
      <c r="V631" s="34"/>
      <c r="W631" s="35"/>
      <c r="X631" s="36"/>
      <c r="Y631" s="35"/>
      <c r="Z631" s="35"/>
      <c r="AA631" s="35"/>
      <c r="AB631" s="35"/>
      <c r="AC631" s="35"/>
      <c r="AD631" s="36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7">
        <f t="shared" si="353"/>
        <v>0</v>
      </c>
    </row>
    <row r="632" spans="2:42" ht="15" customHeight="1" x14ac:dyDescent="0.2">
      <c r="B632" s="232"/>
      <c r="C632" s="245"/>
      <c r="D632" s="232"/>
      <c r="E632" s="174"/>
      <c r="F632" s="39" t="s">
        <v>28</v>
      </c>
      <c r="G632" s="35"/>
      <c r="H632" s="35"/>
      <c r="I632" s="35"/>
      <c r="J632" s="34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6"/>
      <c r="V632" s="34"/>
      <c r="W632" s="35"/>
      <c r="X632" s="36"/>
      <c r="Y632" s="35"/>
      <c r="Z632" s="35"/>
      <c r="AA632" s="35"/>
      <c r="AB632" s="35"/>
      <c r="AC632" s="35"/>
      <c r="AD632" s="36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7">
        <f t="shared" si="353"/>
        <v>0</v>
      </c>
    </row>
    <row r="633" spans="2:42" ht="15" customHeight="1" x14ac:dyDescent="0.2">
      <c r="B633" s="225"/>
      <c r="C633" s="228"/>
      <c r="D633" s="225"/>
      <c r="E633" s="173"/>
      <c r="F633" s="40" t="s">
        <v>29</v>
      </c>
      <c r="G633" s="41"/>
      <c r="H633" s="32">
        <f t="shared" ref="H633:AN633" si="354">H623+H624+H625+H626+H627+H628+H629+-H630+H631-H632</f>
        <v>128</v>
      </c>
      <c r="I633" s="32">
        <f t="shared" si="354"/>
        <v>128</v>
      </c>
      <c r="J633" s="32">
        <f t="shared" si="354"/>
        <v>128</v>
      </c>
      <c r="K633" s="32">
        <f t="shared" si="354"/>
        <v>58</v>
      </c>
      <c r="L633" s="32">
        <f t="shared" si="354"/>
        <v>58</v>
      </c>
      <c r="M633" s="32">
        <f t="shared" si="354"/>
        <v>58</v>
      </c>
      <c r="N633" s="32">
        <f t="shared" si="354"/>
        <v>58</v>
      </c>
      <c r="O633" s="32">
        <f t="shared" si="354"/>
        <v>58</v>
      </c>
      <c r="P633" s="32">
        <f t="shared" si="354"/>
        <v>58</v>
      </c>
      <c r="Q633" s="32">
        <f t="shared" si="354"/>
        <v>83</v>
      </c>
      <c r="R633" s="32">
        <f>R623+R624+R625+R626+R627+R628+R629+-R630+R631-R632</f>
        <v>83</v>
      </c>
      <c r="S633" s="32">
        <f t="shared" si="354"/>
        <v>83</v>
      </c>
      <c r="T633" s="32">
        <f t="shared" si="354"/>
        <v>98</v>
      </c>
      <c r="U633" s="32">
        <f t="shared" si="354"/>
        <v>98</v>
      </c>
      <c r="V633" s="32">
        <f t="shared" si="354"/>
        <v>28</v>
      </c>
      <c r="W633" s="32">
        <f t="shared" si="354"/>
        <v>28</v>
      </c>
      <c r="X633" s="32">
        <f t="shared" si="354"/>
        <v>64</v>
      </c>
      <c r="Y633" s="32">
        <f t="shared" si="354"/>
        <v>64</v>
      </c>
      <c r="Z633" s="32">
        <f t="shared" si="354"/>
        <v>64</v>
      </c>
      <c r="AA633" s="32">
        <f t="shared" si="354"/>
        <v>77</v>
      </c>
      <c r="AB633" s="32">
        <f t="shared" si="354"/>
        <v>77</v>
      </c>
      <c r="AC633" s="32">
        <f t="shared" si="354"/>
        <v>27</v>
      </c>
      <c r="AD633" s="32">
        <f t="shared" si="354"/>
        <v>27</v>
      </c>
      <c r="AE633" s="32">
        <f t="shared" si="354"/>
        <v>27</v>
      </c>
      <c r="AF633" s="32">
        <f t="shared" si="354"/>
        <v>27</v>
      </c>
      <c r="AG633" s="32">
        <f t="shared" si="354"/>
        <v>27</v>
      </c>
      <c r="AH633" s="32">
        <f t="shared" si="354"/>
        <v>27</v>
      </c>
      <c r="AI633" s="32">
        <f t="shared" si="354"/>
        <v>27</v>
      </c>
      <c r="AJ633" s="32">
        <f t="shared" si="354"/>
        <v>27</v>
      </c>
      <c r="AK633" s="32">
        <f t="shared" si="354"/>
        <v>27</v>
      </c>
      <c r="AL633" s="32">
        <f t="shared" si="354"/>
        <v>27</v>
      </c>
      <c r="AM633" s="32">
        <f t="shared" si="354"/>
        <v>27</v>
      </c>
      <c r="AN633" s="32">
        <f t="shared" si="354"/>
        <v>27</v>
      </c>
      <c r="AO633" s="32"/>
      <c r="AP633" s="42">
        <f>AN633</f>
        <v>27</v>
      </c>
    </row>
    <row r="634" spans="2:42" ht="15" customHeight="1" x14ac:dyDescent="0.2">
      <c r="B634" s="224"/>
      <c r="C634" s="227" t="s">
        <v>228</v>
      </c>
      <c r="D634" s="224" t="s">
        <v>223</v>
      </c>
      <c r="E634" s="16"/>
      <c r="F634" s="168" t="s">
        <v>22</v>
      </c>
      <c r="G634" s="41"/>
      <c r="H634" s="32">
        <v>1</v>
      </c>
      <c r="I634" s="32">
        <f>H641</f>
        <v>1</v>
      </c>
      <c r="J634" s="32">
        <f t="shared" ref="J634:AJ634" si="355">I641</f>
        <v>1</v>
      </c>
      <c r="K634" s="32">
        <f t="shared" si="355"/>
        <v>1</v>
      </c>
      <c r="L634" s="32">
        <f t="shared" si="355"/>
        <v>1</v>
      </c>
      <c r="M634" s="32">
        <f t="shared" si="355"/>
        <v>1</v>
      </c>
      <c r="N634" s="32">
        <f t="shared" si="355"/>
        <v>1</v>
      </c>
      <c r="O634" s="32">
        <f t="shared" si="355"/>
        <v>1</v>
      </c>
      <c r="P634" s="32">
        <f t="shared" si="355"/>
        <v>1</v>
      </c>
      <c r="Q634" s="32">
        <f t="shared" si="355"/>
        <v>1</v>
      </c>
      <c r="R634" s="32">
        <f t="shared" si="355"/>
        <v>1</v>
      </c>
      <c r="S634" s="32">
        <f t="shared" si="355"/>
        <v>1</v>
      </c>
      <c r="T634" s="32">
        <f t="shared" si="355"/>
        <v>1</v>
      </c>
      <c r="U634" s="32">
        <f t="shared" si="355"/>
        <v>1</v>
      </c>
      <c r="V634" s="32">
        <f t="shared" si="355"/>
        <v>1</v>
      </c>
      <c r="W634" s="32">
        <f t="shared" si="355"/>
        <v>1</v>
      </c>
      <c r="X634" s="32">
        <f t="shared" si="355"/>
        <v>1</v>
      </c>
      <c r="Y634" s="32">
        <f t="shared" si="355"/>
        <v>1</v>
      </c>
      <c r="Z634" s="32">
        <f t="shared" si="355"/>
        <v>1</v>
      </c>
      <c r="AA634" s="32">
        <f t="shared" si="355"/>
        <v>1</v>
      </c>
      <c r="AB634" s="32">
        <f t="shared" si="355"/>
        <v>1</v>
      </c>
      <c r="AC634" s="32">
        <f t="shared" si="355"/>
        <v>1</v>
      </c>
      <c r="AD634" s="32">
        <f t="shared" si="355"/>
        <v>1</v>
      </c>
      <c r="AE634" s="32">
        <f t="shared" si="355"/>
        <v>1</v>
      </c>
      <c r="AF634" s="32">
        <f t="shared" si="355"/>
        <v>1</v>
      </c>
      <c r="AG634" s="32">
        <f t="shared" si="355"/>
        <v>1</v>
      </c>
      <c r="AH634" s="32">
        <f t="shared" si="355"/>
        <v>1</v>
      </c>
      <c r="AI634" s="32">
        <f t="shared" si="355"/>
        <v>1</v>
      </c>
      <c r="AJ634" s="32">
        <f t="shared" si="355"/>
        <v>1</v>
      </c>
      <c r="AK634" s="32">
        <f>AJ641</f>
        <v>1</v>
      </c>
      <c r="AL634" s="32">
        <f>AK641</f>
        <v>1</v>
      </c>
      <c r="AM634" s="32">
        <f t="shared" ref="AM634:AO634" si="356">AL641</f>
        <v>1</v>
      </c>
      <c r="AN634" s="32">
        <f t="shared" si="356"/>
        <v>1</v>
      </c>
      <c r="AO634" s="32">
        <f t="shared" si="356"/>
        <v>1</v>
      </c>
      <c r="AP634" s="45"/>
    </row>
    <row r="635" spans="2:42" ht="15" customHeight="1" x14ac:dyDescent="0.2">
      <c r="B635" s="232"/>
      <c r="C635" s="245"/>
      <c r="D635" s="232"/>
      <c r="E635" s="174" t="s">
        <v>23</v>
      </c>
      <c r="F635" s="33" t="s">
        <v>24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/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ref="AP635:AP640" si="357">SUM(H635:AO635)</f>
        <v>0</v>
      </c>
    </row>
    <row r="636" spans="2:42" ht="15" customHeight="1" x14ac:dyDescent="0.2">
      <c r="B636" s="232"/>
      <c r="C636" s="245"/>
      <c r="D636" s="232"/>
      <c r="E636" s="174" t="s">
        <v>225</v>
      </c>
      <c r="F636" s="33" t="s">
        <v>66</v>
      </c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34"/>
      <c r="U636" s="36"/>
      <c r="V636" s="34"/>
      <c r="W636" s="34"/>
      <c r="X636" s="34"/>
      <c r="Y636" s="34"/>
      <c r="Z636" s="34"/>
      <c r="AA636" s="34"/>
      <c r="AB636" s="34"/>
      <c r="AC636" s="34"/>
      <c r="AD636" s="36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7">
        <f t="shared" si="357"/>
        <v>0</v>
      </c>
    </row>
    <row r="637" spans="2:42" ht="15" customHeight="1" x14ac:dyDescent="0.2">
      <c r="B637" s="232"/>
      <c r="C637" s="245"/>
      <c r="D637" s="232"/>
      <c r="E637" s="174" t="s">
        <v>178</v>
      </c>
      <c r="F637" s="33" t="s">
        <v>66</v>
      </c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34"/>
      <c r="U637" s="36"/>
      <c r="V637" s="34"/>
      <c r="W637" s="34"/>
      <c r="X637" s="34"/>
      <c r="Y637" s="34"/>
      <c r="Z637" s="34"/>
      <c r="AA637" s="34"/>
      <c r="AB637" s="34"/>
      <c r="AC637" s="34"/>
      <c r="AD637" s="36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7">
        <f t="shared" si="357"/>
        <v>0</v>
      </c>
    </row>
    <row r="638" spans="2:42" s="181" customFormat="1" ht="15" customHeight="1" x14ac:dyDescent="0.2">
      <c r="B638" s="232"/>
      <c r="C638" s="245"/>
      <c r="D638" s="232"/>
      <c r="E638" s="176"/>
      <c r="F638" s="38" t="s">
        <v>25</v>
      </c>
      <c r="G638" s="178"/>
      <c r="H638" s="182"/>
      <c r="I638" s="182"/>
      <c r="J638" s="182"/>
      <c r="K638" s="182"/>
      <c r="L638" s="182"/>
      <c r="M638" s="182"/>
      <c r="N638" s="177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  <c r="AC638" s="182"/>
      <c r="AD638" s="182"/>
      <c r="AE638" s="182"/>
      <c r="AF638" s="182"/>
      <c r="AG638" s="182"/>
      <c r="AH638" s="182"/>
      <c r="AI638" s="182"/>
      <c r="AJ638" s="182"/>
      <c r="AK638" s="182"/>
      <c r="AL638" s="182"/>
      <c r="AM638" s="182"/>
      <c r="AN638" s="182"/>
      <c r="AO638" s="182"/>
      <c r="AP638" s="179">
        <f t="shared" si="357"/>
        <v>0</v>
      </c>
    </row>
    <row r="639" spans="2:42" ht="15" customHeight="1" x14ac:dyDescent="0.2">
      <c r="B639" s="232"/>
      <c r="C639" s="245"/>
      <c r="D639" s="232"/>
      <c r="E639" s="174" t="s">
        <v>26</v>
      </c>
      <c r="F639" s="39" t="s">
        <v>27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7"/>
        <v>0</v>
      </c>
    </row>
    <row r="640" spans="2:42" ht="15" customHeight="1" x14ac:dyDescent="0.2">
      <c r="B640" s="232"/>
      <c r="C640" s="245"/>
      <c r="D640" s="232"/>
      <c r="E640" s="174"/>
      <c r="F640" s="39" t="s">
        <v>28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7"/>
        <v>0</v>
      </c>
    </row>
    <row r="641" spans="2:42" ht="15" customHeight="1" x14ac:dyDescent="0.2">
      <c r="B641" s="225"/>
      <c r="C641" s="228"/>
      <c r="D641" s="225"/>
      <c r="E641" s="173"/>
      <c r="F641" s="40" t="s">
        <v>29</v>
      </c>
      <c r="G641" s="41"/>
      <c r="H641" s="32">
        <f t="shared" ref="H641:AN641" si="358">H634+H635+H636+H637-H638+H639-H640</f>
        <v>1</v>
      </c>
      <c r="I641" s="32">
        <f t="shared" si="358"/>
        <v>1</v>
      </c>
      <c r="J641" s="32">
        <f t="shared" si="358"/>
        <v>1</v>
      </c>
      <c r="K641" s="32">
        <f t="shared" si="358"/>
        <v>1</v>
      </c>
      <c r="L641" s="32">
        <f t="shared" si="358"/>
        <v>1</v>
      </c>
      <c r="M641" s="32">
        <f t="shared" si="358"/>
        <v>1</v>
      </c>
      <c r="N641" s="32">
        <f t="shared" si="358"/>
        <v>1</v>
      </c>
      <c r="O641" s="32">
        <f t="shared" si="358"/>
        <v>1</v>
      </c>
      <c r="P641" s="32">
        <f t="shared" si="358"/>
        <v>1</v>
      </c>
      <c r="Q641" s="32">
        <f t="shared" si="358"/>
        <v>1</v>
      </c>
      <c r="R641" s="32">
        <f t="shared" si="358"/>
        <v>1</v>
      </c>
      <c r="S641" s="32">
        <f t="shared" si="358"/>
        <v>1</v>
      </c>
      <c r="T641" s="32">
        <f t="shared" si="358"/>
        <v>1</v>
      </c>
      <c r="U641" s="32">
        <f t="shared" si="358"/>
        <v>1</v>
      </c>
      <c r="V641" s="32">
        <f t="shared" si="358"/>
        <v>1</v>
      </c>
      <c r="W641" s="32">
        <f t="shared" si="358"/>
        <v>1</v>
      </c>
      <c r="X641" s="32">
        <f t="shared" si="358"/>
        <v>1</v>
      </c>
      <c r="Y641" s="32">
        <f t="shared" si="358"/>
        <v>1</v>
      </c>
      <c r="Z641" s="32">
        <f t="shared" si="358"/>
        <v>1</v>
      </c>
      <c r="AA641" s="32">
        <f t="shared" si="358"/>
        <v>1</v>
      </c>
      <c r="AB641" s="32">
        <f t="shared" si="358"/>
        <v>1</v>
      </c>
      <c r="AC641" s="32">
        <f t="shared" si="358"/>
        <v>1</v>
      </c>
      <c r="AD641" s="32">
        <f t="shared" si="358"/>
        <v>1</v>
      </c>
      <c r="AE641" s="32">
        <f t="shared" si="358"/>
        <v>1</v>
      </c>
      <c r="AF641" s="32">
        <f t="shared" si="358"/>
        <v>1</v>
      </c>
      <c r="AG641" s="32">
        <f t="shared" si="358"/>
        <v>1</v>
      </c>
      <c r="AH641" s="32">
        <f t="shared" si="358"/>
        <v>1</v>
      </c>
      <c r="AI641" s="32">
        <f t="shared" si="358"/>
        <v>1</v>
      </c>
      <c r="AJ641" s="32">
        <f t="shared" si="358"/>
        <v>1</v>
      </c>
      <c r="AK641" s="32">
        <f t="shared" si="358"/>
        <v>1</v>
      </c>
      <c r="AL641" s="32">
        <f t="shared" si="358"/>
        <v>1</v>
      </c>
      <c r="AM641" s="32">
        <f t="shared" si="358"/>
        <v>1</v>
      </c>
      <c r="AN641" s="32">
        <f t="shared" si="358"/>
        <v>1</v>
      </c>
      <c r="AO641" s="32"/>
      <c r="AP641" s="42">
        <f>AN641</f>
        <v>1</v>
      </c>
    </row>
    <row r="642" spans="2:42" ht="15" customHeight="1" x14ac:dyDescent="0.2">
      <c r="B642" s="224"/>
      <c r="C642" s="227" t="s">
        <v>229</v>
      </c>
      <c r="D642" s="224" t="s">
        <v>223</v>
      </c>
      <c r="E642" s="16"/>
      <c r="F642" s="168" t="s">
        <v>22</v>
      </c>
      <c r="G642" s="41"/>
      <c r="H642" s="32">
        <v>0</v>
      </c>
      <c r="I642" s="32">
        <f>H649</f>
        <v>0</v>
      </c>
      <c r="J642" s="32">
        <f t="shared" ref="J642:AJ642" si="359">I649</f>
        <v>0</v>
      </c>
      <c r="K642" s="32">
        <f t="shared" si="359"/>
        <v>0</v>
      </c>
      <c r="L642" s="32">
        <f t="shared" si="359"/>
        <v>0</v>
      </c>
      <c r="M642" s="32">
        <f t="shared" si="359"/>
        <v>0</v>
      </c>
      <c r="N642" s="32">
        <f t="shared" si="359"/>
        <v>0</v>
      </c>
      <c r="O642" s="32">
        <f t="shared" si="359"/>
        <v>0</v>
      </c>
      <c r="P642" s="32">
        <f t="shared" si="359"/>
        <v>0</v>
      </c>
      <c r="Q642" s="32">
        <f t="shared" si="359"/>
        <v>0</v>
      </c>
      <c r="R642" s="32">
        <f t="shared" si="359"/>
        <v>0</v>
      </c>
      <c r="S642" s="32">
        <f t="shared" si="359"/>
        <v>0</v>
      </c>
      <c r="T642" s="32">
        <f t="shared" si="359"/>
        <v>0</v>
      </c>
      <c r="U642" s="32">
        <f t="shared" si="359"/>
        <v>0</v>
      </c>
      <c r="V642" s="32">
        <f t="shared" si="359"/>
        <v>0</v>
      </c>
      <c r="W642" s="32">
        <f t="shared" si="359"/>
        <v>0</v>
      </c>
      <c r="X642" s="32">
        <f t="shared" si="359"/>
        <v>0</v>
      </c>
      <c r="Y642" s="32">
        <f t="shared" si="359"/>
        <v>0</v>
      </c>
      <c r="Z642" s="32">
        <f t="shared" si="359"/>
        <v>0</v>
      </c>
      <c r="AA642" s="32">
        <f t="shared" si="359"/>
        <v>0</v>
      </c>
      <c r="AB642" s="32">
        <f t="shared" si="359"/>
        <v>0</v>
      </c>
      <c r="AC642" s="32">
        <f t="shared" si="359"/>
        <v>0</v>
      </c>
      <c r="AD642" s="32">
        <f t="shared" si="359"/>
        <v>0</v>
      </c>
      <c r="AE642" s="32">
        <f t="shared" si="359"/>
        <v>0</v>
      </c>
      <c r="AF642" s="32">
        <f t="shared" si="359"/>
        <v>0</v>
      </c>
      <c r="AG642" s="32">
        <f t="shared" si="359"/>
        <v>0</v>
      </c>
      <c r="AH642" s="32">
        <f t="shared" si="359"/>
        <v>0</v>
      </c>
      <c r="AI642" s="32">
        <f t="shared" si="359"/>
        <v>0</v>
      </c>
      <c r="AJ642" s="32">
        <f t="shared" si="359"/>
        <v>0</v>
      </c>
      <c r="AK642" s="32">
        <f>AJ649</f>
        <v>0</v>
      </c>
      <c r="AL642" s="32">
        <f>AK649</f>
        <v>0</v>
      </c>
      <c r="AM642" s="32">
        <f t="shared" ref="AM642:AO642" si="360">AL649</f>
        <v>0</v>
      </c>
      <c r="AN642" s="32">
        <f t="shared" si="360"/>
        <v>0</v>
      </c>
      <c r="AO642" s="32">
        <f t="shared" si="360"/>
        <v>0</v>
      </c>
      <c r="AP642" s="45"/>
    </row>
    <row r="643" spans="2:42" ht="15" customHeight="1" x14ac:dyDescent="0.2">
      <c r="B643" s="232"/>
      <c r="C643" s="245"/>
      <c r="D643" s="232"/>
      <c r="E643" s="174" t="s">
        <v>23</v>
      </c>
      <c r="F643" s="33" t="s">
        <v>24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ref="AP643:AP648" si="361">SUM(H643:AO643)</f>
        <v>0</v>
      </c>
    </row>
    <row r="644" spans="2:42" ht="15" customHeight="1" x14ac:dyDescent="0.2">
      <c r="B644" s="232"/>
      <c r="C644" s="245"/>
      <c r="D644" s="232"/>
      <c r="E644" s="174" t="s">
        <v>67</v>
      </c>
      <c r="F644" s="33" t="s">
        <v>66</v>
      </c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34"/>
      <c r="U644" s="36"/>
      <c r="V644" s="34"/>
      <c r="W644" s="34"/>
      <c r="X644" s="34"/>
      <c r="Y644" s="34"/>
      <c r="Z644" s="34"/>
      <c r="AA644" s="34"/>
      <c r="AB644" s="34"/>
      <c r="AC644" s="34"/>
      <c r="AD644" s="36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7">
        <f t="shared" si="361"/>
        <v>0</v>
      </c>
    </row>
    <row r="645" spans="2:42" ht="15" customHeight="1" x14ac:dyDescent="0.2">
      <c r="B645" s="232"/>
      <c r="C645" s="245"/>
      <c r="D645" s="232"/>
      <c r="E645" s="174" t="s">
        <v>178</v>
      </c>
      <c r="F645" s="33" t="s">
        <v>66</v>
      </c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34"/>
      <c r="U645" s="36"/>
      <c r="V645" s="34"/>
      <c r="W645" s="34"/>
      <c r="X645" s="34"/>
      <c r="Y645" s="34"/>
      <c r="Z645" s="34"/>
      <c r="AA645" s="34"/>
      <c r="AB645" s="34"/>
      <c r="AC645" s="34"/>
      <c r="AD645" s="36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7">
        <f t="shared" si="361"/>
        <v>0</v>
      </c>
    </row>
    <row r="646" spans="2:42" s="181" customFormat="1" ht="15" customHeight="1" x14ac:dyDescent="0.2">
      <c r="B646" s="232"/>
      <c r="C646" s="245"/>
      <c r="D646" s="232"/>
      <c r="E646" s="176"/>
      <c r="F646" s="38" t="s">
        <v>25</v>
      </c>
      <c r="G646" s="178"/>
      <c r="H646" s="182"/>
      <c r="I646" s="182"/>
      <c r="J646" s="182"/>
      <c r="K646" s="182"/>
      <c r="L646" s="182"/>
      <c r="M646" s="182"/>
      <c r="N646" s="177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2"/>
      <c r="AJ646" s="182"/>
      <c r="AK646" s="182"/>
      <c r="AL646" s="182"/>
      <c r="AM646" s="182"/>
      <c r="AN646" s="182"/>
      <c r="AO646" s="182"/>
      <c r="AP646" s="179">
        <f t="shared" si="361"/>
        <v>0</v>
      </c>
    </row>
    <row r="647" spans="2:42" ht="15" customHeight="1" x14ac:dyDescent="0.2">
      <c r="B647" s="232"/>
      <c r="C647" s="245"/>
      <c r="D647" s="232"/>
      <c r="E647" s="174" t="s">
        <v>26</v>
      </c>
      <c r="F647" s="39" t="s">
        <v>27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61"/>
        <v>0</v>
      </c>
    </row>
    <row r="648" spans="2:42" ht="15" customHeight="1" x14ac:dyDescent="0.2">
      <c r="B648" s="232"/>
      <c r="C648" s="245"/>
      <c r="D648" s="232"/>
      <c r="E648" s="174"/>
      <c r="F648" s="39" t="s">
        <v>28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61"/>
        <v>0</v>
      </c>
    </row>
    <row r="649" spans="2:42" ht="15" customHeight="1" x14ac:dyDescent="0.2">
      <c r="B649" s="225"/>
      <c r="C649" s="228"/>
      <c r="D649" s="225"/>
      <c r="E649" s="173"/>
      <c r="F649" s="40" t="s">
        <v>29</v>
      </c>
      <c r="G649" s="41"/>
      <c r="H649" s="32">
        <f t="shared" ref="H649:AN649" si="362">H642+H643+H644+H645-H646+H647-H648</f>
        <v>0</v>
      </c>
      <c r="I649" s="32">
        <f t="shared" si="362"/>
        <v>0</v>
      </c>
      <c r="J649" s="32">
        <f t="shared" si="362"/>
        <v>0</v>
      </c>
      <c r="K649" s="32">
        <f t="shared" si="362"/>
        <v>0</v>
      </c>
      <c r="L649" s="32">
        <f t="shared" si="362"/>
        <v>0</v>
      </c>
      <c r="M649" s="32">
        <f t="shared" si="362"/>
        <v>0</v>
      </c>
      <c r="N649" s="32">
        <f t="shared" si="362"/>
        <v>0</v>
      </c>
      <c r="O649" s="32">
        <f t="shared" si="362"/>
        <v>0</v>
      </c>
      <c r="P649" s="32">
        <f t="shared" si="362"/>
        <v>0</v>
      </c>
      <c r="Q649" s="32">
        <f t="shared" si="362"/>
        <v>0</v>
      </c>
      <c r="R649" s="32">
        <f t="shared" si="362"/>
        <v>0</v>
      </c>
      <c r="S649" s="32">
        <f t="shared" si="362"/>
        <v>0</v>
      </c>
      <c r="T649" s="32">
        <f t="shared" si="362"/>
        <v>0</v>
      </c>
      <c r="U649" s="32">
        <f t="shared" si="362"/>
        <v>0</v>
      </c>
      <c r="V649" s="32">
        <f t="shared" si="362"/>
        <v>0</v>
      </c>
      <c r="W649" s="32">
        <f t="shared" si="362"/>
        <v>0</v>
      </c>
      <c r="X649" s="32">
        <f t="shared" si="362"/>
        <v>0</v>
      </c>
      <c r="Y649" s="32">
        <f t="shared" si="362"/>
        <v>0</v>
      </c>
      <c r="Z649" s="32">
        <f t="shared" si="362"/>
        <v>0</v>
      </c>
      <c r="AA649" s="32">
        <f t="shared" si="362"/>
        <v>0</v>
      </c>
      <c r="AB649" s="32">
        <f t="shared" si="362"/>
        <v>0</v>
      </c>
      <c r="AC649" s="32">
        <f t="shared" si="362"/>
        <v>0</v>
      </c>
      <c r="AD649" s="32">
        <f t="shared" si="362"/>
        <v>0</v>
      </c>
      <c r="AE649" s="32">
        <f t="shared" si="362"/>
        <v>0</v>
      </c>
      <c r="AF649" s="32">
        <f t="shared" si="362"/>
        <v>0</v>
      </c>
      <c r="AG649" s="32">
        <f t="shared" si="362"/>
        <v>0</v>
      </c>
      <c r="AH649" s="32">
        <f t="shared" si="362"/>
        <v>0</v>
      </c>
      <c r="AI649" s="32">
        <f t="shared" si="362"/>
        <v>0</v>
      </c>
      <c r="AJ649" s="32">
        <f t="shared" si="362"/>
        <v>0</v>
      </c>
      <c r="AK649" s="32">
        <f t="shared" si="362"/>
        <v>0</v>
      </c>
      <c r="AL649" s="32">
        <f t="shared" si="362"/>
        <v>0</v>
      </c>
      <c r="AM649" s="32">
        <f t="shared" si="362"/>
        <v>0</v>
      </c>
      <c r="AN649" s="32">
        <f t="shared" si="362"/>
        <v>0</v>
      </c>
      <c r="AO649" s="32"/>
      <c r="AP649" s="42">
        <f>AO644</f>
        <v>0</v>
      </c>
    </row>
    <row r="650" spans="2:42" x14ac:dyDescent="0.2">
      <c r="B650" s="224"/>
      <c r="C650" s="227" t="s">
        <v>230</v>
      </c>
      <c r="D650" s="224" t="s">
        <v>231</v>
      </c>
      <c r="E650" s="16"/>
      <c r="F650" s="168" t="s">
        <v>22</v>
      </c>
      <c r="G650" s="41"/>
      <c r="H650" s="32">
        <v>86</v>
      </c>
      <c r="I650" s="32">
        <f>H657</f>
        <v>86</v>
      </c>
      <c r="J650" s="32">
        <f t="shared" ref="J650:AJ650" si="363">I657</f>
        <v>86</v>
      </c>
      <c r="K650" s="32">
        <f t="shared" si="363"/>
        <v>86</v>
      </c>
      <c r="L650" s="32">
        <f t="shared" si="363"/>
        <v>56</v>
      </c>
      <c r="M650" s="32">
        <f t="shared" si="363"/>
        <v>56</v>
      </c>
      <c r="N650" s="32">
        <f t="shared" si="363"/>
        <v>56</v>
      </c>
      <c r="O650" s="32">
        <f t="shared" si="363"/>
        <v>56</v>
      </c>
      <c r="P650" s="32">
        <f t="shared" si="363"/>
        <v>56</v>
      </c>
      <c r="Q650" s="32">
        <f t="shared" si="363"/>
        <v>56</v>
      </c>
      <c r="R650" s="32">
        <f t="shared" si="363"/>
        <v>56</v>
      </c>
      <c r="S650" s="32">
        <f t="shared" si="363"/>
        <v>56</v>
      </c>
      <c r="T650" s="32">
        <f t="shared" si="363"/>
        <v>56</v>
      </c>
      <c r="U650" s="32">
        <f t="shared" si="363"/>
        <v>56</v>
      </c>
      <c r="V650" s="32">
        <f t="shared" si="363"/>
        <v>56</v>
      </c>
      <c r="W650" s="32">
        <f t="shared" si="363"/>
        <v>56</v>
      </c>
      <c r="X650" s="32">
        <f t="shared" si="363"/>
        <v>56</v>
      </c>
      <c r="Y650" s="32">
        <f t="shared" si="363"/>
        <v>56</v>
      </c>
      <c r="Z650" s="32">
        <f t="shared" si="363"/>
        <v>56</v>
      </c>
      <c r="AA650" s="32">
        <f t="shared" si="363"/>
        <v>56</v>
      </c>
      <c r="AB650" s="32">
        <f t="shared" si="363"/>
        <v>56</v>
      </c>
      <c r="AC650" s="32">
        <f t="shared" si="363"/>
        <v>56</v>
      </c>
      <c r="AD650" s="32">
        <f t="shared" si="363"/>
        <v>56</v>
      </c>
      <c r="AE650" s="32">
        <f t="shared" si="363"/>
        <v>56</v>
      </c>
      <c r="AF650" s="32">
        <f t="shared" si="363"/>
        <v>56</v>
      </c>
      <c r="AG650" s="32">
        <f t="shared" si="363"/>
        <v>56</v>
      </c>
      <c r="AH650" s="32">
        <f t="shared" si="363"/>
        <v>56</v>
      </c>
      <c r="AI650" s="32">
        <f t="shared" si="363"/>
        <v>56</v>
      </c>
      <c r="AJ650" s="32">
        <f t="shared" si="363"/>
        <v>56</v>
      </c>
      <c r="AK650" s="32">
        <f>AJ657</f>
        <v>56</v>
      </c>
      <c r="AL650" s="32">
        <f>AK657</f>
        <v>56</v>
      </c>
      <c r="AM650" s="32">
        <f t="shared" ref="AM650:AO650" si="364">AL657</f>
        <v>56</v>
      </c>
      <c r="AN650" s="32">
        <f t="shared" si="364"/>
        <v>56</v>
      </c>
      <c r="AO650" s="32">
        <f t="shared" si="364"/>
        <v>56</v>
      </c>
      <c r="AP650" s="45"/>
    </row>
    <row r="651" spans="2:42" ht="15" customHeight="1" x14ac:dyDescent="0.2">
      <c r="B651" s="232"/>
      <c r="C651" s="245"/>
      <c r="D651" s="232"/>
      <c r="E651" s="174" t="s">
        <v>23</v>
      </c>
      <c r="F651" s="33" t="s">
        <v>24</v>
      </c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34"/>
      <c r="U651" s="36"/>
      <c r="V651" s="34"/>
      <c r="W651" s="34"/>
      <c r="X651" s="34"/>
      <c r="Y651" s="34"/>
      <c r="Z651" s="34"/>
      <c r="AA651" s="34"/>
      <c r="AB651" s="34"/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ref="AP651:AP656" si="365">SUM(H651:AO651)</f>
        <v>0</v>
      </c>
    </row>
    <row r="652" spans="2:42" ht="15" customHeight="1" x14ac:dyDescent="0.2">
      <c r="B652" s="232"/>
      <c r="C652" s="245"/>
      <c r="D652" s="232"/>
      <c r="E652" s="174" t="s">
        <v>225</v>
      </c>
      <c r="F652" s="33" t="s">
        <v>66</v>
      </c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34"/>
      <c r="U652" s="36"/>
      <c r="V652" s="34"/>
      <c r="W652" s="34"/>
      <c r="X652" s="34"/>
      <c r="Y652" s="34"/>
      <c r="Z652" s="34"/>
      <c r="AA652" s="34"/>
      <c r="AB652" s="34"/>
      <c r="AC652" s="34"/>
      <c r="AD652" s="36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7">
        <f t="shared" si="365"/>
        <v>0</v>
      </c>
    </row>
    <row r="653" spans="2:42" ht="15" customHeight="1" x14ac:dyDescent="0.2">
      <c r="B653" s="232"/>
      <c r="C653" s="245"/>
      <c r="D653" s="232"/>
      <c r="E653" s="174" t="s">
        <v>37</v>
      </c>
      <c r="F653" s="33" t="s">
        <v>66</v>
      </c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34"/>
      <c r="U653" s="36"/>
      <c r="V653" s="34"/>
      <c r="W653" s="34"/>
      <c r="X653" s="34"/>
      <c r="Y653" s="34"/>
      <c r="Z653" s="34"/>
      <c r="AA653" s="34"/>
      <c r="AB653" s="34"/>
      <c r="AC653" s="34"/>
      <c r="AD653" s="36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7">
        <f t="shared" si="365"/>
        <v>0</v>
      </c>
    </row>
    <row r="654" spans="2:42" s="181" customFormat="1" ht="15" customHeight="1" x14ac:dyDescent="0.2">
      <c r="B654" s="232"/>
      <c r="C654" s="245"/>
      <c r="D654" s="232"/>
      <c r="E654" s="176"/>
      <c r="F654" s="38" t="s">
        <v>25</v>
      </c>
      <c r="G654" s="178"/>
      <c r="H654" s="182"/>
      <c r="I654" s="182"/>
      <c r="J654" s="182"/>
      <c r="K654" s="182">
        <v>30</v>
      </c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  <c r="AC654" s="182"/>
      <c r="AD654" s="182"/>
      <c r="AE654" s="182"/>
      <c r="AF654" s="182"/>
      <c r="AG654" s="182"/>
      <c r="AH654" s="182"/>
      <c r="AI654" s="182"/>
      <c r="AJ654" s="182"/>
      <c r="AK654" s="182"/>
      <c r="AL654" s="182"/>
      <c r="AM654" s="182"/>
      <c r="AN654" s="182"/>
      <c r="AO654" s="182"/>
      <c r="AP654" s="179">
        <f t="shared" si="365"/>
        <v>30</v>
      </c>
    </row>
    <row r="655" spans="2:42" ht="15" customHeight="1" x14ac:dyDescent="0.2">
      <c r="B655" s="232"/>
      <c r="C655" s="245"/>
      <c r="D655" s="232"/>
      <c r="E655" s="174" t="s">
        <v>26</v>
      </c>
      <c r="F655" s="39" t="s">
        <v>27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5"/>
        <v>0</v>
      </c>
    </row>
    <row r="656" spans="2:42" ht="15" customHeight="1" x14ac:dyDescent="0.2">
      <c r="B656" s="232"/>
      <c r="C656" s="245"/>
      <c r="D656" s="232"/>
      <c r="E656" s="174"/>
      <c r="F656" s="39" t="s">
        <v>28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5"/>
        <v>0</v>
      </c>
    </row>
    <row r="657" spans="2:43" ht="15" customHeight="1" x14ac:dyDescent="0.2">
      <c r="B657" s="225"/>
      <c r="C657" s="228"/>
      <c r="D657" s="225"/>
      <c r="E657" s="173"/>
      <c r="F657" s="40" t="s">
        <v>29</v>
      </c>
      <c r="G657" s="41"/>
      <c r="H657" s="32">
        <f t="shared" ref="H657:AN657" si="366">H650+H651+H652+H653-H654+H655-H656</f>
        <v>86</v>
      </c>
      <c r="I657" s="32">
        <f t="shared" si="366"/>
        <v>86</v>
      </c>
      <c r="J657" s="32">
        <f t="shared" si="366"/>
        <v>86</v>
      </c>
      <c r="K657" s="32">
        <f t="shared" si="366"/>
        <v>56</v>
      </c>
      <c r="L657" s="32">
        <f t="shared" si="366"/>
        <v>56</v>
      </c>
      <c r="M657" s="32">
        <f t="shared" si="366"/>
        <v>56</v>
      </c>
      <c r="N657" s="32">
        <f t="shared" si="366"/>
        <v>56</v>
      </c>
      <c r="O657" s="32">
        <f t="shared" si="366"/>
        <v>56</v>
      </c>
      <c r="P657" s="32">
        <f t="shared" si="366"/>
        <v>56</v>
      </c>
      <c r="Q657" s="32">
        <f t="shared" si="366"/>
        <v>56</v>
      </c>
      <c r="R657" s="32">
        <f t="shared" si="366"/>
        <v>56</v>
      </c>
      <c r="S657" s="32">
        <f t="shared" si="366"/>
        <v>56</v>
      </c>
      <c r="T657" s="32">
        <f t="shared" si="366"/>
        <v>56</v>
      </c>
      <c r="U657" s="32">
        <f t="shared" si="366"/>
        <v>56</v>
      </c>
      <c r="V657" s="32">
        <f t="shared" si="366"/>
        <v>56</v>
      </c>
      <c r="W657" s="32">
        <f t="shared" si="366"/>
        <v>56</v>
      </c>
      <c r="X657" s="32">
        <f t="shared" si="366"/>
        <v>56</v>
      </c>
      <c r="Y657" s="32">
        <f t="shared" si="366"/>
        <v>56</v>
      </c>
      <c r="Z657" s="32">
        <f t="shared" si="366"/>
        <v>56</v>
      </c>
      <c r="AA657" s="32">
        <f t="shared" si="366"/>
        <v>56</v>
      </c>
      <c r="AB657" s="32">
        <f t="shared" si="366"/>
        <v>56</v>
      </c>
      <c r="AC657" s="32">
        <f>AC650+AC651+AC652+AC653-AC654+AC655-AC656</f>
        <v>56</v>
      </c>
      <c r="AD657" s="32">
        <f t="shared" si="366"/>
        <v>56</v>
      </c>
      <c r="AE657" s="32">
        <f t="shared" si="366"/>
        <v>56</v>
      </c>
      <c r="AF657" s="32">
        <f t="shared" si="366"/>
        <v>56</v>
      </c>
      <c r="AG657" s="32">
        <f t="shared" si="366"/>
        <v>56</v>
      </c>
      <c r="AH657" s="32">
        <f t="shared" si="366"/>
        <v>56</v>
      </c>
      <c r="AI657" s="32">
        <f t="shared" si="366"/>
        <v>56</v>
      </c>
      <c r="AJ657" s="32">
        <f t="shared" si="366"/>
        <v>56</v>
      </c>
      <c r="AK657" s="32">
        <f t="shared" si="366"/>
        <v>56</v>
      </c>
      <c r="AL657" s="32">
        <f t="shared" si="366"/>
        <v>56</v>
      </c>
      <c r="AM657" s="32">
        <f t="shared" si="366"/>
        <v>56</v>
      </c>
      <c r="AN657" s="32">
        <f t="shared" si="366"/>
        <v>56</v>
      </c>
      <c r="AO657" s="32"/>
      <c r="AP657" s="42">
        <f>AO650</f>
        <v>56</v>
      </c>
      <c r="AQ657" s="53"/>
    </row>
    <row r="658" spans="2:43" ht="15" customHeight="1" x14ac:dyDescent="0.2">
      <c r="B658" s="224"/>
      <c r="C658" s="227" t="s">
        <v>232</v>
      </c>
      <c r="D658" s="224" t="s">
        <v>231</v>
      </c>
      <c r="E658" s="16"/>
      <c r="F658" s="168" t="s">
        <v>22</v>
      </c>
      <c r="G658" s="41"/>
      <c r="H658" s="32">
        <v>0</v>
      </c>
      <c r="I658" s="32">
        <f>H665</f>
        <v>0</v>
      </c>
      <c r="J658" s="32">
        <f t="shared" ref="J658:AJ658" si="367">I665</f>
        <v>0</v>
      </c>
      <c r="K658" s="32">
        <f t="shared" si="367"/>
        <v>0</v>
      </c>
      <c r="L658" s="32">
        <f t="shared" si="367"/>
        <v>0</v>
      </c>
      <c r="M658" s="32">
        <f t="shared" si="367"/>
        <v>0</v>
      </c>
      <c r="N658" s="32">
        <f t="shared" si="367"/>
        <v>0</v>
      </c>
      <c r="O658" s="32">
        <f t="shared" si="367"/>
        <v>0</v>
      </c>
      <c r="P658" s="32">
        <f t="shared" si="367"/>
        <v>0</v>
      </c>
      <c r="Q658" s="32">
        <f t="shared" si="367"/>
        <v>0</v>
      </c>
      <c r="R658" s="32">
        <f t="shared" si="367"/>
        <v>0</v>
      </c>
      <c r="S658" s="32">
        <f t="shared" si="367"/>
        <v>0</v>
      </c>
      <c r="T658" s="32">
        <f t="shared" si="367"/>
        <v>0</v>
      </c>
      <c r="U658" s="32">
        <f t="shared" si="367"/>
        <v>0</v>
      </c>
      <c r="V658" s="32">
        <f t="shared" si="367"/>
        <v>0</v>
      </c>
      <c r="W658" s="32">
        <f t="shared" si="367"/>
        <v>0</v>
      </c>
      <c r="X658" s="32">
        <f t="shared" si="367"/>
        <v>0</v>
      </c>
      <c r="Y658" s="32">
        <f t="shared" si="367"/>
        <v>0</v>
      </c>
      <c r="Z658" s="32">
        <f t="shared" si="367"/>
        <v>0</v>
      </c>
      <c r="AA658" s="32">
        <f t="shared" si="367"/>
        <v>0</v>
      </c>
      <c r="AB658" s="32">
        <f t="shared" si="367"/>
        <v>0</v>
      </c>
      <c r="AC658" s="32">
        <f t="shared" si="367"/>
        <v>0</v>
      </c>
      <c r="AD658" s="32">
        <f t="shared" si="367"/>
        <v>0</v>
      </c>
      <c r="AE658" s="32">
        <f t="shared" si="367"/>
        <v>0</v>
      </c>
      <c r="AF658" s="32">
        <f t="shared" si="367"/>
        <v>0</v>
      </c>
      <c r="AG658" s="32">
        <f t="shared" si="367"/>
        <v>0</v>
      </c>
      <c r="AH658" s="32">
        <f t="shared" si="367"/>
        <v>0</v>
      </c>
      <c r="AI658" s="32">
        <f t="shared" si="367"/>
        <v>0</v>
      </c>
      <c r="AJ658" s="32">
        <f t="shared" si="367"/>
        <v>0</v>
      </c>
      <c r="AK658" s="32">
        <f>AJ665</f>
        <v>0</v>
      </c>
      <c r="AL658" s="32">
        <f>AK665</f>
        <v>0</v>
      </c>
      <c r="AM658" s="32">
        <f t="shared" ref="AM658:AO658" si="368">AL665</f>
        <v>0</v>
      </c>
      <c r="AN658" s="32">
        <f t="shared" si="368"/>
        <v>0</v>
      </c>
      <c r="AO658" s="32">
        <f t="shared" si="368"/>
        <v>0</v>
      </c>
      <c r="AP658" s="45"/>
      <c r="AQ658" s="53"/>
    </row>
    <row r="659" spans="2:43" ht="15" customHeight="1" x14ac:dyDescent="0.2">
      <c r="B659" s="232"/>
      <c r="C659" s="245"/>
      <c r="D659" s="232"/>
      <c r="E659" s="174" t="s">
        <v>23</v>
      </c>
      <c r="F659" s="33" t="s">
        <v>24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ref="AP659:AP664" si="369">SUM(H659:AO659)</f>
        <v>0</v>
      </c>
      <c r="AQ659" s="53"/>
    </row>
    <row r="660" spans="2:43" ht="15" customHeight="1" x14ac:dyDescent="0.2">
      <c r="B660" s="232"/>
      <c r="C660" s="245"/>
      <c r="D660" s="232"/>
      <c r="E660" s="174" t="s">
        <v>233</v>
      </c>
      <c r="F660" s="33" t="s">
        <v>66</v>
      </c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34"/>
      <c r="U660" s="36"/>
      <c r="V660" s="34"/>
      <c r="W660" s="34"/>
      <c r="X660" s="34"/>
      <c r="Y660" s="34"/>
      <c r="Z660" s="34"/>
      <c r="AA660" s="34"/>
      <c r="AB660" s="34"/>
      <c r="AC660" s="34"/>
      <c r="AD660" s="36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7">
        <f t="shared" si="369"/>
        <v>0</v>
      </c>
      <c r="AQ660" s="53"/>
    </row>
    <row r="661" spans="2:43" ht="15" customHeight="1" x14ac:dyDescent="0.2">
      <c r="B661" s="232"/>
      <c r="C661" s="245"/>
      <c r="D661" s="232"/>
      <c r="E661" s="174" t="s">
        <v>234</v>
      </c>
      <c r="F661" s="33" t="s">
        <v>66</v>
      </c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34"/>
      <c r="U661" s="36"/>
      <c r="V661" s="34"/>
      <c r="W661" s="34"/>
      <c r="X661" s="34"/>
      <c r="Y661" s="34"/>
      <c r="Z661" s="34"/>
      <c r="AA661" s="34"/>
      <c r="AB661" s="34"/>
      <c r="AC661" s="34"/>
      <c r="AD661" s="36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7">
        <f t="shared" si="369"/>
        <v>0</v>
      </c>
      <c r="AQ661" s="53"/>
    </row>
    <row r="662" spans="2:43" ht="15" customHeight="1" x14ac:dyDescent="0.2">
      <c r="B662" s="232"/>
      <c r="C662" s="245"/>
      <c r="D662" s="232"/>
      <c r="E662" s="174"/>
      <c r="F662" s="38" t="s">
        <v>25</v>
      </c>
      <c r="G662" s="34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7">
        <f t="shared" si="369"/>
        <v>0</v>
      </c>
      <c r="AQ662" s="53"/>
    </row>
    <row r="663" spans="2:43" ht="15" customHeight="1" x14ac:dyDescent="0.2">
      <c r="B663" s="232"/>
      <c r="C663" s="245"/>
      <c r="D663" s="232"/>
      <c r="E663" s="174" t="s">
        <v>26</v>
      </c>
      <c r="F663" s="39" t="s">
        <v>27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69"/>
        <v>0</v>
      </c>
      <c r="AQ663" s="53"/>
    </row>
    <row r="664" spans="2:43" ht="15" customHeight="1" x14ac:dyDescent="0.2">
      <c r="B664" s="232"/>
      <c r="C664" s="245"/>
      <c r="D664" s="232"/>
      <c r="E664" s="174"/>
      <c r="F664" s="39" t="s">
        <v>28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69"/>
        <v>0</v>
      </c>
      <c r="AQ664" s="53"/>
    </row>
    <row r="665" spans="2:43" ht="15" customHeight="1" x14ac:dyDescent="0.2">
      <c r="B665" s="225"/>
      <c r="C665" s="228"/>
      <c r="D665" s="225"/>
      <c r="E665" s="173"/>
      <c r="F665" s="40" t="s">
        <v>29</v>
      </c>
      <c r="G665" s="41"/>
      <c r="H665" s="32">
        <f t="shared" ref="H665:AN665" si="370">H658+H659+H660+H661-H662+H663-H664</f>
        <v>0</v>
      </c>
      <c r="I665" s="32">
        <f t="shared" si="370"/>
        <v>0</v>
      </c>
      <c r="J665" s="32">
        <f t="shared" si="370"/>
        <v>0</v>
      </c>
      <c r="K665" s="32">
        <f t="shared" si="370"/>
        <v>0</v>
      </c>
      <c r="L665" s="32">
        <f t="shared" si="370"/>
        <v>0</v>
      </c>
      <c r="M665" s="32">
        <f t="shared" si="370"/>
        <v>0</v>
      </c>
      <c r="N665" s="32">
        <f t="shared" si="370"/>
        <v>0</v>
      </c>
      <c r="O665" s="32">
        <f t="shared" si="370"/>
        <v>0</v>
      </c>
      <c r="P665" s="32">
        <f t="shared" si="370"/>
        <v>0</v>
      </c>
      <c r="Q665" s="32">
        <f t="shared" si="370"/>
        <v>0</v>
      </c>
      <c r="R665" s="32">
        <f t="shared" si="370"/>
        <v>0</v>
      </c>
      <c r="S665" s="32">
        <f t="shared" si="370"/>
        <v>0</v>
      </c>
      <c r="T665" s="32">
        <f t="shared" si="370"/>
        <v>0</v>
      </c>
      <c r="U665" s="32">
        <f t="shared" si="370"/>
        <v>0</v>
      </c>
      <c r="V665" s="32">
        <f t="shared" si="370"/>
        <v>0</v>
      </c>
      <c r="W665" s="32">
        <f t="shared" si="370"/>
        <v>0</v>
      </c>
      <c r="X665" s="32">
        <f t="shared" si="370"/>
        <v>0</v>
      </c>
      <c r="Y665" s="32">
        <f t="shared" si="370"/>
        <v>0</v>
      </c>
      <c r="Z665" s="32">
        <f t="shared" si="370"/>
        <v>0</v>
      </c>
      <c r="AA665" s="32">
        <f t="shared" si="370"/>
        <v>0</v>
      </c>
      <c r="AB665" s="32">
        <f t="shared" si="370"/>
        <v>0</v>
      </c>
      <c r="AC665" s="32">
        <f t="shared" si="370"/>
        <v>0</v>
      </c>
      <c r="AD665" s="32">
        <f t="shared" si="370"/>
        <v>0</v>
      </c>
      <c r="AE665" s="32">
        <f t="shared" si="370"/>
        <v>0</v>
      </c>
      <c r="AF665" s="32">
        <f t="shared" si="370"/>
        <v>0</v>
      </c>
      <c r="AG665" s="32">
        <f t="shared" si="370"/>
        <v>0</v>
      </c>
      <c r="AH665" s="32">
        <f t="shared" si="370"/>
        <v>0</v>
      </c>
      <c r="AI665" s="32">
        <f t="shared" si="370"/>
        <v>0</v>
      </c>
      <c r="AJ665" s="32">
        <f t="shared" si="370"/>
        <v>0</v>
      </c>
      <c r="AK665" s="32">
        <f t="shared" si="370"/>
        <v>0</v>
      </c>
      <c r="AL665" s="32">
        <f t="shared" si="370"/>
        <v>0</v>
      </c>
      <c r="AM665" s="32">
        <f t="shared" si="370"/>
        <v>0</v>
      </c>
      <c r="AN665" s="32">
        <f t="shared" si="370"/>
        <v>0</v>
      </c>
      <c r="AO665" s="32"/>
      <c r="AP665" s="42">
        <f>AO658</f>
        <v>0</v>
      </c>
      <c r="AQ665" s="53"/>
    </row>
    <row r="666" spans="2:43" x14ac:dyDescent="0.2">
      <c r="B666" s="224"/>
      <c r="C666" s="227" t="s">
        <v>235</v>
      </c>
      <c r="D666" s="224" t="s">
        <v>236</v>
      </c>
      <c r="E666" s="16"/>
      <c r="F666" s="168" t="s">
        <v>22</v>
      </c>
      <c r="G666" s="41"/>
      <c r="H666" s="32">
        <v>5</v>
      </c>
      <c r="I666" s="32">
        <f>H673</f>
        <v>5</v>
      </c>
      <c r="J666" s="32">
        <f t="shared" ref="J666:AJ666" si="371">I673</f>
        <v>5</v>
      </c>
      <c r="K666" s="32">
        <f t="shared" si="371"/>
        <v>5</v>
      </c>
      <c r="L666" s="32">
        <f t="shared" si="371"/>
        <v>0</v>
      </c>
      <c r="M666" s="32">
        <f t="shared" si="371"/>
        <v>0</v>
      </c>
      <c r="N666" s="32">
        <f t="shared" si="371"/>
        <v>0</v>
      </c>
      <c r="O666" s="32">
        <f t="shared" si="371"/>
        <v>0</v>
      </c>
      <c r="P666" s="32">
        <f t="shared" si="371"/>
        <v>0</v>
      </c>
      <c r="Q666" s="32">
        <f t="shared" si="371"/>
        <v>0</v>
      </c>
      <c r="R666" s="32">
        <f t="shared" si="371"/>
        <v>0</v>
      </c>
      <c r="S666" s="32">
        <f t="shared" si="371"/>
        <v>0</v>
      </c>
      <c r="T666" s="32">
        <f t="shared" si="371"/>
        <v>0</v>
      </c>
      <c r="U666" s="32">
        <f t="shared" si="371"/>
        <v>0</v>
      </c>
      <c r="V666" s="32">
        <f t="shared" si="371"/>
        <v>0</v>
      </c>
      <c r="W666" s="32">
        <f t="shared" si="371"/>
        <v>0</v>
      </c>
      <c r="X666" s="32">
        <f t="shared" si="371"/>
        <v>0</v>
      </c>
      <c r="Y666" s="32">
        <f t="shared" si="371"/>
        <v>0</v>
      </c>
      <c r="Z666" s="32">
        <f t="shared" si="371"/>
        <v>0</v>
      </c>
      <c r="AA666" s="32">
        <f t="shared" si="371"/>
        <v>0</v>
      </c>
      <c r="AB666" s="32">
        <f t="shared" si="371"/>
        <v>0</v>
      </c>
      <c r="AC666" s="32">
        <f t="shared" si="371"/>
        <v>0</v>
      </c>
      <c r="AD666" s="32">
        <f t="shared" si="371"/>
        <v>0</v>
      </c>
      <c r="AE666" s="32">
        <f t="shared" si="371"/>
        <v>30</v>
      </c>
      <c r="AF666" s="32">
        <f t="shared" si="371"/>
        <v>30</v>
      </c>
      <c r="AG666" s="32">
        <f t="shared" si="371"/>
        <v>30</v>
      </c>
      <c r="AH666" s="32">
        <f t="shared" si="371"/>
        <v>30</v>
      </c>
      <c r="AI666" s="32">
        <f t="shared" si="371"/>
        <v>30</v>
      </c>
      <c r="AJ666" s="32">
        <f t="shared" si="371"/>
        <v>10</v>
      </c>
      <c r="AK666" s="32">
        <f>AJ673</f>
        <v>10</v>
      </c>
      <c r="AL666" s="32">
        <f>AK673</f>
        <v>10</v>
      </c>
      <c r="AM666" s="32">
        <f t="shared" ref="AM666:AO666" si="372">AL673</f>
        <v>10</v>
      </c>
      <c r="AN666" s="32">
        <f t="shared" si="372"/>
        <v>10</v>
      </c>
      <c r="AO666" s="32">
        <f t="shared" si="372"/>
        <v>10</v>
      </c>
      <c r="AP666" s="45"/>
    </row>
    <row r="667" spans="2:43" ht="15" customHeight="1" x14ac:dyDescent="0.2">
      <c r="B667" s="232"/>
      <c r="C667" s="245"/>
      <c r="D667" s="232"/>
      <c r="E667" s="174" t="s">
        <v>23</v>
      </c>
      <c r="F667" s="33" t="s">
        <v>24</v>
      </c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>
        <v>30</v>
      </c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7">
        <f t="shared" ref="AP667:AP672" si="373">SUM(H667:AO667)</f>
        <v>30</v>
      </c>
    </row>
    <row r="668" spans="2:43" ht="15" customHeight="1" x14ac:dyDescent="0.2">
      <c r="B668" s="232"/>
      <c r="C668" s="245"/>
      <c r="D668" s="232"/>
      <c r="E668" s="174" t="s">
        <v>237</v>
      </c>
      <c r="F668" s="33" t="s">
        <v>66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3"/>
        <v>0</v>
      </c>
    </row>
    <row r="669" spans="2:43" ht="15" customHeight="1" x14ac:dyDescent="0.2">
      <c r="B669" s="232"/>
      <c r="C669" s="245"/>
      <c r="D669" s="232"/>
      <c r="E669" s="174"/>
      <c r="F669" s="33" t="s">
        <v>93</v>
      </c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34"/>
      <c r="U669" s="36"/>
      <c r="V669" s="34"/>
      <c r="W669" s="34"/>
      <c r="X669" s="34"/>
      <c r="Y669" s="34"/>
      <c r="Z669" s="34"/>
      <c r="AA669" s="34"/>
      <c r="AB669" s="34"/>
      <c r="AC669" s="34"/>
      <c r="AD669" s="36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7">
        <f t="shared" si="373"/>
        <v>0</v>
      </c>
    </row>
    <row r="670" spans="2:43" s="181" customFormat="1" ht="15" customHeight="1" x14ac:dyDescent="0.2">
      <c r="B670" s="232"/>
      <c r="C670" s="245"/>
      <c r="D670" s="232"/>
      <c r="E670" s="176"/>
      <c r="F670" s="38" t="s">
        <v>25</v>
      </c>
      <c r="G670" s="178"/>
      <c r="H670" s="178"/>
      <c r="I670" s="178"/>
      <c r="J670" s="178"/>
      <c r="K670" s="178">
        <v>5</v>
      </c>
      <c r="L670" s="178"/>
      <c r="M670" s="178"/>
      <c r="N670" s="178"/>
      <c r="O670" s="178"/>
      <c r="P670" s="178"/>
      <c r="Q670" s="178"/>
      <c r="R670" s="178"/>
      <c r="S670" s="177"/>
      <c r="T670" s="178"/>
      <c r="U670" s="182"/>
      <c r="V670" s="178"/>
      <c r="W670" s="178"/>
      <c r="X670" s="178"/>
      <c r="Y670" s="178"/>
      <c r="Z670" s="178"/>
      <c r="AA670" s="178"/>
      <c r="AB670" s="178"/>
      <c r="AC670" s="178"/>
      <c r="AD670" s="182"/>
      <c r="AE670" s="178"/>
      <c r="AF670" s="178"/>
      <c r="AG670" s="178"/>
      <c r="AH670" s="178"/>
      <c r="AI670" s="178">
        <v>20</v>
      </c>
      <c r="AJ670" s="178"/>
      <c r="AK670" s="178"/>
      <c r="AL670" s="178"/>
      <c r="AM670" s="178"/>
      <c r="AN670" s="178"/>
      <c r="AO670" s="178"/>
      <c r="AP670" s="179">
        <f t="shared" si="373"/>
        <v>25</v>
      </c>
    </row>
    <row r="671" spans="2:43" ht="15" customHeight="1" x14ac:dyDescent="0.2">
      <c r="B671" s="232"/>
      <c r="C671" s="245"/>
      <c r="D671" s="232"/>
      <c r="E671" s="174" t="s">
        <v>26</v>
      </c>
      <c r="F671" s="39" t="s">
        <v>27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si="373"/>
        <v>0</v>
      </c>
    </row>
    <row r="672" spans="2:43" ht="15" customHeight="1" x14ac:dyDescent="0.2">
      <c r="B672" s="232"/>
      <c r="C672" s="245"/>
      <c r="D672" s="232"/>
      <c r="E672" s="174"/>
      <c r="F672" s="39" t="s">
        <v>28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3"/>
        <v>0</v>
      </c>
    </row>
    <row r="673" spans="2:42" ht="15" customHeight="1" x14ac:dyDescent="0.2">
      <c r="B673" s="225"/>
      <c r="C673" s="228"/>
      <c r="D673" s="225"/>
      <c r="E673" s="173"/>
      <c r="F673" s="40" t="s">
        <v>29</v>
      </c>
      <c r="G673" s="41"/>
      <c r="H673" s="32">
        <f t="shared" ref="H673:AN673" si="374">H666+H667+H668+H669-H670+H671-H672</f>
        <v>5</v>
      </c>
      <c r="I673" s="32">
        <f t="shared" si="374"/>
        <v>5</v>
      </c>
      <c r="J673" s="32">
        <f t="shared" si="374"/>
        <v>5</v>
      </c>
      <c r="K673" s="32">
        <f t="shared" si="374"/>
        <v>0</v>
      </c>
      <c r="L673" s="32">
        <f t="shared" si="374"/>
        <v>0</v>
      </c>
      <c r="M673" s="32">
        <f t="shared" si="374"/>
        <v>0</v>
      </c>
      <c r="N673" s="32">
        <f t="shared" si="374"/>
        <v>0</v>
      </c>
      <c r="O673" s="32">
        <f t="shared" si="374"/>
        <v>0</v>
      </c>
      <c r="P673" s="32">
        <f t="shared" si="374"/>
        <v>0</v>
      </c>
      <c r="Q673" s="32">
        <f t="shared" si="374"/>
        <v>0</v>
      </c>
      <c r="R673" s="32">
        <f t="shared" si="374"/>
        <v>0</v>
      </c>
      <c r="S673" s="32">
        <f t="shared" si="374"/>
        <v>0</v>
      </c>
      <c r="T673" s="32">
        <f t="shared" si="374"/>
        <v>0</v>
      </c>
      <c r="U673" s="32">
        <f t="shared" si="374"/>
        <v>0</v>
      </c>
      <c r="V673" s="32">
        <f t="shared" si="374"/>
        <v>0</v>
      </c>
      <c r="W673" s="32">
        <f t="shared" si="374"/>
        <v>0</v>
      </c>
      <c r="X673" s="32">
        <f t="shared" si="374"/>
        <v>0</v>
      </c>
      <c r="Y673" s="32">
        <f t="shared" si="374"/>
        <v>0</v>
      </c>
      <c r="Z673" s="32">
        <f t="shared" si="374"/>
        <v>0</v>
      </c>
      <c r="AA673" s="32">
        <f t="shared" si="374"/>
        <v>0</v>
      </c>
      <c r="AB673" s="32">
        <f t="shared" si="374"/>
        <v>0</v>
      </c>
      <c r="AC673" s="32">
        <f t="shared" si="374"/>
        <v>0</v>
      </c>
      <c r="AD673" s="32">
        <f t="shared" si="374"/>
        <v>30</v>
      </c>
      <c r="AE673" s="32">
        <f t="shared" si="374"/>
        <v>30</v>
      </c>
      <c r="AF673" s="32">
        <f t="shared" si="374"/>
        <v>30</v>
      </c>
      <c r="AG673" s="32">
        <f t="shared" si="374"/>
        <v>30</v>
      </c>
      <c r="AH673" s="32">
        <f t="shared" si="374"/>
        <v>30</v>
      </c>
      <c r="AI673" s="32">
        <f t="shared" si="374"/>
        <v>10</v>
      </c>
      <c r="AJ673" s="32">
        <f t="shared" si="374"/>
        <v>10</v>
      </c>
      <c r="AK673" s="32">
        <f t="shared" si="374"/>
        <v>10</v>
      </c>
      <c r="AL673" s="32">
        <f t="shared" si="374"/>
        <v>10</v>
      </c>
      <c r="AM673" s="32">
        <f t="shared" si="374"/>
        <v>10</v>
      </c>
      <c r="AN673" s="32">
        <f t="shared" si="374"/>
        <v>10</v>
      </c>
      <c r="AO673" s="32"/>
      <c r="AP673" s="59">
        <f>AO666</f>
        <v>10</v>
      </c>
    </row>
    <row r="674" spans="2:42" x14ac:dyDescent="0.2">
      <c r="B674" s="224"/>
      <c r="C674" s="227" t="s">
        <v>238</v>
      </c>
      <c r="D674" s="224" t="s">
        <v>239</v>
      </c>
      <c r="E674" s="16"/>
      <c r="F674" s="168" t="s">
        <v>22</v>
      </c>
      <c r="G674" s="41"/>
      <c r="H674" s="20">
        <v>14</v>
      </c>
      <c r="I674" s="20">
        <f>H682</f>
        <v>14</v>
      </c>
      <c r="J674" s="20">
        <f t="shared" ref="J674:AJ674" si="375">I682</f>
        <v>14</v>
      </c>
      <c r="K674" s="20">
        <f t="shared" si="375"/>
        <v>14</v>
      </c>
      <c r="L674" s="20">
        <f t="shared" si="375"/>
        <v>6</v>
      </c>
      <c r="M674" s="20">
        <f t="shared" si="375"/>
        <v>6</v>
      </c>
      <c r="N674" s="20">
        <f t="shared" si="375"/>
        <v>46</v>
      </c>
      <c r="O674" s="20">
        <f t="shared" si="375"/>
        <v>46</v>
      </c>
      <c r="P674" s="20">
        <f t="shared" si="375"/>
        <v>46</v>
      </c>
      <c r="Q674" s="20">
        <f t="shared" si="375"/>
        <v>46</v>
      </c>
      <c r="R674" s="20">
        <f t="shared" si="375"/>
        <v>46</v>
      </c>
      <c r="S674" s="20">
        <f t="shared" si="375"/>
        <v>46</v>
      </c>
      <c r="T674" s="20">
        <f t="shared" si="375"/>
        <v>46</v>
      </c>
      <c r="U674" s="20">
        <f t="shared" si="375"/>
        <v>46</v>
      </c>
      <c r="V674" s="20">
        <f t="shared" si="375"/>
        <v>46</v>
      </c>
      <c r="W674" s="20">
        <f t="shared" si="375"/>
        <v>6</v>
      </c>
      <c r="X674" s="20">
        <f t="shared" si="375"/>
        <v>6</v>
      </c>
      <c r="Y674" s="20">
        <f t="shared" si="375"/>
        <v>6</v>
      </c>
      <c r="Z674" s="20">
        <f t="shared" si="375"/>
        <v>6</v>
      </c>
      <c r="AA674" s="20">
        <f t="shared" si="375"/>
        <v>6</v>
      </c>
      <c r="AB674" s="20">
        <f t="shared" si="375"/>
        <v>16</v>
      </c>
      <c r="AC674" s="20">
        <f t="shared" si="375"/>
        <v>16</v>
      </c>
      <c r="AD674" s="20">
        <f t="shared" si="375"/>
        <v>6</v>
      </c>
      <c r="AE674" s="20">
        <f t="shared" si="375"/>
        <v>31</v>
      </c>
      <c r="AF674" s="20">
        <f t="shared" si="375"/>
        <v>31</v>
      </c>
      <c r="AG674" s="20">
        <f t="shared" si="375"/>
        <v>31</v>
      </c>
      <c r="AH674" s="20">
        <f t="shared" si="375"/>
        <v>31</v>
      </c>
      <c r="AI674" s="20">
        <f t="shared" si="375"/>
        <v>31</v>
      </c>
      <c r="AJ674" s="20">
        <f t="shared" si="375"/>
        <v>31</v>
      </c>
      <c r="AK674" s="20">
        <f>AJ682</f>
        <v>31</v>
      </c>
      <c r="AL674" s="20">
        <f>AK682</f>
        <v>31</v>
      </c>
      <c r="AM674" s="20">
        <f t="shared" ref="AM674:AO674" si="376">AL682</f>
        <v>31</v>
      </c>
      <c r="AN674" s="20">
        <f t="shared" si="376"/>
        <v>31</v>
      </c>
      <c r="AO674" s="20">
        <f t="shared" si="376"/>
        <v>31</v>
      </c>
      <c r="AP674" s="45"/>
    </row>
    <row r="675" spans="2:42" ht="15" customHeight="1" x14ac:dyDescent="0.2">
      <c r="B675" s="232"/>
      <c r="C675" s="245"/>
      <c r="D675" s="232"/>
      <c r="E675" s="174" t="s">
        <v>23</v>
      </c>
      <c r="F675" s="33" t="s">
        <v>24</v>
      </c>
      <c r="G675" s="34"/>
      <c r="H675" s="34"/>
      <c r="I675" s="34"/>
      <c r="J675" s="34"/>
      <c r="K675" s="34"/>
      <c r="L675" s="34"/>
      <c r="M675" s="34">
        <v>40</v>
      </c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>
        <v>10</v>
      </c>
      <c r="AB675" s="34"/>
      <c r="AC675" s="34"/>
      <c r="AD675" s="34">
        <v>25</v>
      </c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7">
        <f t="shared" ref="AP675:AP681" si="377">SUM(H675:AO675)</f>
        <v>75</v>
      </c>
    </row>
    <row r="676" spans="2:42" ht="15" customHeight="1" x14ac:dyDescent="0.2">
      <c r="B676" s="232"/>
      <c r="C676" s="245"/>
      <c r="D676" s="232"/>
      <c r="E676" s="174" t="s">
        <v>240</v>
      </c>
      <c r="F676" s="33" t="s">
        <v>66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7"/>
        <v>0</v>
      </c>
    </row>
    <row r="677" spans="2:42" ht="15" customHeight="1" x14ac:dyDescent="0.2">
      <c r="B677" s="232"/>
      <c r="C677" s="245"/>
      <c r="D677" s="232"/>
      <c r="E677" s="174" t="s">
        <v>241</v>
      </c>
      <c r="F677" s="33" t="s">
        <v>66</v>
      </c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34"/>
      <c r="U677" s="36"/>
      <c r="V677" s="34"/>
      <c r="W677" s="34"/>
      <c r="X677" s="34"/>
      <c r="Y677" s="34"/>
      <c r="Z677" s="34"/>
      <c r="AA677" s="34"/>
      <c r="AB677" s="34"/>
      <c r="AC677" s="34"/>
      <c r="AD677" s="36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7">
        <f t="shared" si="377"/>
        <v>0</v>
      </c>
    </row>
    <row r="678" spans="2:42" ht="15" customHeight="1" x14ac:dyDescent="0.2">
      <c r="B678" s="232"/>
      <c r="C678" s="245"/>
      <c r="D678" s="232"/>
      <c r="E678" s="174" t="s">
        <v>226</v>
      </c>
      <c r="F678" s="33" t="s">
        <v>66</v>
      </c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34"/>
      <c r="U678" s="36"/>
      <c r="V678" s="34"/>
      <c r="W678" s="34"/>
      <c r="X678" s="34"/>
      <c r="Y678" s="34"/>
      <c r="Z678" s="34"/>
      <c r="AA678" s="34"/>
      <c r="AB678" s="34"/>
      <c r="AC678" s="34"/>
      <c r="AD678" s="36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7">
        <f t="shared" si="377"/>
        <v>0</v>
      </c>
    </row>
    <row r="679" spans="2:42" s="181" customFormat="1" ht="15" customHeight="1" x14ac:dyDescent="0.2">
      <c r="B679" s="232"/>
      <c r="C679" s="245"/>
      <c r="D679" s="232"/>
      <c r="E679" s="176"/>
      <c r="F679" s="38" t="s">
        <v>25</v>
      </c>
      <c r="G679" s="178"/>
      <c r="H679" s="182"/>
      <c r="I679" s="182"/>
      <c r="J679" s="182"/>
      <c r="K679" s="182">
        <v>8</v>
      </c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>
        <v>40</v>
      </c>
      <c r="W679" s="182"/>
      <c r="X679" s="182"/>
      <c r="Y679" s="182"/>
      <c r="Z679" s="182"/>
      <c r="AA679" s="182"/>
      <c r="AB679" s="182"/>
      <c r="AC679" s="182">
        <v>10</v>
      </c>
      <c r="AD679" s="182"/>
      <c r="AE679" s="182"/>
      <c r="AF679" s="182"/>
      <c r="AG679" s="182"/>
      <c r="AH679" s="182"/>
      <c r="AI679" s="182"/>
      <c r="AJ679" s="182"/>
      <c r="AK679" s="182"/>
      <c r="AL679" s="182"/>
      <c r="AM679" s="182"/>
      <c r="AN679" s="182"/>
      <c r="AO679" s="182"/>
      <c r="AP679" s="179">
        <f t="shared" si="377"/>
        <v>58</v>
      </c>
    </row>
    <row r="680" spans="2:42" ht="15" customHeight="1" x14ac:dyDescent="0.2">
      <c r="B680" s="232"/>
      <c r="C680" s="245"/>
      <c r="D680" s="232"/>
      <c r="E680" s="174" t="s">
        <v>26</v>
      </c>
      <c r="F680" s="39" t="s">
        <v>27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6"/>
      <c r="AI680" s="34"/>
      <c r="AJ680" s="34"/>
      <c r="AK680" s="34"/>
      <c r="AL680" s="34"/>
      <c r="AM680" s="34"/>
      <c r="AN680" s="34"/>
      <c r="AO680" s="34"/>
      <c r="AP680" s="37">
        <f t="shared" si="377"/>
        <v>0</v>
      </c>
    </row>
    <row r="681" spans="2:42" ht="15" customHeight="1" x14ac:dyDescent="0.2">
      <c r="B681" s="232"/>
      <c r="C681" s="245"/>
      <c r="D681" s="232"/>
      <c r="E681" s="174"/>
      <c r="F681" s="39" t="s">
        <v>28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7"/>
        <v>0</v>
      </c>
    </row>
    <row r="682" spans="2:42" ht="15" customHeight="1" x14ac:dyDescent="0.2">
      <c r="B682" s="225"/>
      <c r="C682" s="228"/>
      <c r="D682" s="225"/>
      <c r="E682" s="173"/>
      <c r="F682" s="40" t="s">
        <v>29</v>
      </c>
      <c r="G682" s="41"/>
      <c r="H682" s="32">
        <f t="shared" ref="H682:AN682" si="378">H674+H675+H676+H677+H678-H679+H680-H681</f>
        <v>14</v>
      </c>
      <c r="I682" s="32">
        <f t="shared" si="378"/>
        <v>14</v>
      </c>
      <c r="J682" s="32">
        <f t="shared" si="378"/>
        <v>14</v>
      </c>
      <c r="K682" s="32">
        <f t="shared" si="378"/>
        <v>6</v>
      </c>
      <c r="L682" s="32">
        <f t="shared" si="378"/>
        <v>6</v>
      </c>
      <c r="M682" s="32">
        <f t="shared" si="378"/>
        <v>46</v>
      </c>
      <c r="N682" s="32">
        <f t="shared" si="378"/>
        <v>46</v>
      </c>
      <c r="O682" s="32">
        <f t="shared" si="378"/>
        <v>46</v>
      </c>
      <c r="P682" s="32">
        <f>P674+P675+P676+P677+P678-P679+P680-P681</f>
        <v>46</v>
      </c>
      <c r="Q682" s="32">
        <f t="shared" si="378"/>
        <v>46</v>
      </c>
      <c r="R682" s="32">
        <f t="shared" si="378"/>
        <v>46</v>
      </c>
      <c r="S682" s="32">
        <f t="shared" si="378"/>
        <v>46</v>
      </c>
      <c r="T682" s="32">
        <f t="shared" si="378"/>
        <v>46</v>
      </c>
      <c r="U682" s="32">
        <f t="shared" si="378"/>
        <v>46</v>
      </c>
      <c r="V682" s="32">
        <f t="shared" si="378"/>
        <v>6</v>
      </c>
      <c r="W682" s="32">
        <f t="shared" si="378"/>
        <v>6</v>
      </c>
      <c r="X682" s="32">
        <f t="shared" si="378"/>
        <v>6</v>
      </c>
      <c r="Y682" s="32">
        <f t="shared" si="378"/>
        <v>6</v>
      </c>
      <c r="Z682" s="32">
        <f t="shared" si="378"/>
        <v>6</v>
      </c>
      <c r="AA682" s="32">
        <f t="shared" si="378"/>
        <v>16</v>
      </c>
      <c r="AB682" s="32">
        <f t="shared" si="378"/>
        <v>16</v>
      </c>
      <c r="AC682" s="32">
        <f t="shared" si="378"/>
        <v>6</v>
      </c>
      <c r="AD682" s="32">
        <f t="shared" si="378"/>
        <v>31</v>
      </c>
      <c r="AE682" s="32">
        <f t="shared" si="378"/>
        <v>31</v>
      </c>
      <c r="AF682" s="32">
        <f t="shared" si="378"/>
        <v>31</v>
      </c>
      <c r="AG682" s="32">
        <f t="shared" si="378"/>
        <v>31</v>
      </c>
      <c r="AH682" s="32">
        <f t="shared" si="378"/>
        <v>31</v>
      </c>
      <c r="AI682" s="32">
        <f t="shared" si="378"/>
        <v>31</v>
      </c>
      <c r="AJ682" s="32">
        <f t="shared" si="378"/>
        <v>31</v>
      </c>
      <c r="AK682" s="32">
        <f t="shared" si="378"/>
        <v>31</v>
      </c>
      <c r="AL682" s="32">
        <f t="shared" si="378"/>
        <v>31</v>
      </c>
      <c r="AM682" s="32">
        <f t="shared" si="378"/>
        <v>31</v>
      </c>
      <c r="AN682" s="32">
        <f t="shared" si="378"/>
        <v>31</v>
      </c>
      <c r="AO682" s="32"/>
      <c r="AP682" s="42">
        <f>AO674</f>
        <v>31</v>
      </c>
    </row>
    <row r="683" spans="2:42" ht="15" customHeight="1" x14ac:dyDescent="0.2">
      <c r="B683" s="224"/>
      <c r="C683" s="227" t="s">
        <v>242</v>
      </c>
      <c r="D683" s="224" t="s">
        <v>239</v>
      </c>
      <c r="E683" s="16"/>
      <c r="F683" s="168" t="s">
        <v>22</v>
      </c>
      <c r="G683" s="41"/>
      <c r="H683" s="20">
        <v>0</v>
      </c>
      <c r="I683" s="20">
        <f>H690</f>
        <v>0</v>
      </c>
      <c r="J683" s="20">
        <f t="shared" ref="J683:AJ683" si="379">I690</f>
        <v>0</v>
      </c>
      <c r="K683" s="20">
        <f t="shared" si="379"/>
        <v>0</v>
      </c>
      <c r="L683" s="20">
        <f t="shared" si="379"/>
        <v>0</v>
      </c>
      <c r="M683" s="20">
        <f t="shared" si="379"/>
        <v>0</v>
      </c>
      <c r="N683" s="20">
        <f t="shared" si="379"/>
        <v>0</v>
      </c>
      <c r="O683" s="20">
        <f t="shared" si="379"/>
        <v>0</v>
      </c>
      <c r="P683" s="20">
        <f t="shared" si="379"/>
        <v>0</v>
      </c>
      <c r="Q683" s="20">
        <f t="shared" si="379"/>
        <v>0</v>
      </c>
      <c r="R683" s="20">
        <f t="shared" si="379"/>
        <v>0</v>
      </c>
      <c r="S683" s="20">
        <f t="shared" si="379"/>
        <v>0</v>
      </c>
      <c r="T683" s="20">
        <f t="shared" si="379"/>
        <v>0</v>
      </c>
      <c r="U683" s="20">
        <f t="shared" si="379"/>
        <v>0</v>
      </c>
      <c r="V683" s="20">
        <f t="shared" si="379"/>
        <v>0</v>
      </c>
      <c r="W683" s="20">
        <f t="shared" si="379"/>
        <v>0</v>
      </c>
      <c r="X683" s="20">
        <f t="shared" si="379"/>
        <v>0</v>
      </c>
      <c r="Y683" s="20">
        <f t="shared" si="379"/>
        <v>0</v>
      </c>
      <c r="Z683" s="20">
        <f t="shared" si="379"/>
        <v>0</v>
      </c>
      <c r="AA683" s="20">
        <f t="shared" si="379"/>
        <v>0</v>
      </c>
      <c r="AB683" s="20">
        <f t="shared" si="379"/>
        <v>0</v>
      </c>
      <c r="AC683" s="20">
        <f t="shared" si="379"/>
        <v>0</v>
      </c>
      <c r="AD683" s="20">
        <f t="shared" si="379"/>
        <v>0</v>
      </c>
      <c r="AE683" s="20">
        <f t="shared" si="379"/>
        <v>0</v>
      </c>
      <c r="AF683" s="20">
        <f t="shared" si="379"/>
        <v>0</v>
      </c>
      <c r="AG683" s="20">
        <f t="shared" si="379"/>
        <v>0</v>
      </c>
      <c r="AH683" s="20">
        <f t="shared" si="379"/>
        <v>0</v>
      </c>
      <c r="AI683" s="20">
        <f t="shared" si="379"/>
        <v>0</v>
      </c>
      <c r="AJ683" s="20">
        <f t="shared" si="379"/>
        <v>0</v>
      </c>
      <c r="AK683" s="20">
        <f>AJ690</f>
        <v>0</v>
      </c>
      <c r="AL683" s="20">
        <f>AK690</f>
        <v>0</v>
      </c>
      <c r="AM683" s="20">
        <f t="shared" ref="AM683:AO683" si="380">AL690</f>
        <v>0</v>
      </c>
      <c r="AN683" s="20">
        <f t="shared" si="380"/>
        <v>0</v>
      </c>
      <c r="AO683" s="20">
        <f t="shared" si="380"/>
        <v>0</v>
      </c>
      <c r="AP683" s="45"/>
    </row>
    <row r="684" spans="2:42" ht="15" customHeight="1" x14ac:dyDescent="0.2">
      <c r="B684" s="232"/>
      <c r="C684" s="245"/>
      <c r="D684" s="232"/>
      <c r="E684" s="174" t="s">
        <v>23</v>
      </c>
      <c r="F684" s="33" t="s">
        <v>24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ref="AP684:AP689" si="381">SUM(H684:AO684)</f>
        <v>0</v>
      </c>
    </row>
    <row r="685" spans="2:42" ht="15" customHeight="1" x14ac:dyDescent="0.2">
      <c r="B685" s="232"/>
      <c r="C685" s="245"/>
      <c r="D685" s="232"/>
      <c r="E685" s="174"/>
      <c r="F685" s="33" t="s">
        <v>93</v>
      </c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34"/>
      <c r="U685" s="36"/>
      <c r="V685" s="34"/>
      <c r="W685" s="34"/>
      <c r="X685" s="34"/>
      <c r="Y685" s="34"/>
      <c r="Z685" s="34"/>
      <c r="AA685" s="34"/>
      <c r="AB685" s="34"/>
      <c r="AC685" s="34"/>
      <c r="AD685" s="36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7">
        <f t="shared" si="381"/>
        <v>0</v>
      </c>
    </row>
    <row r="686" spans="2:42" ht="15" customHeight="1" x14ac:dyDescent="0.2">
      <c r="B686" s="232"/>
      <c r="C686" s="245"/>
      <c r="D686" s="232"/>
      <c r="E686" s="174" t="s">
        <v>117</v>
      </c>
      <c r="F686" s="33" t="s">
        <v>66</v>
      </c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34"/>
      <c r="U686" s="36"/>
      <c r="V686" s="34"/>
      <c r="W686" s="34"/>
      <c r="X686" s="34"/>
      <c r="Y686" s="34"/>
      <c r="Z686" s="34"/>
      <c r="AA686" s="34"/>
      <c r="AB686" s="34"/>
      <c r="AC686" s="34"/>
      <c r="AD686" s="36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7">
        <f t="shared" si="381"/>
        <v>0</v>
      </c>
    </row>
    <row r="687" spans="2:42" ht="15" customHeight="1" x14ac:dyDescent="0.2">
      <c r="B687" s="232"/>
      <c r="C687" s="245"/>
      <c r="D687" s="232"/>
      <c r="E687" s="174"/>
      <c r="F687" s="38" t="s">
        <v>25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si="381"/>
        <v>0</v>
      </c>
    </row>
    <row r="688" spans="2:42" ht="15" customHeight="1" x14ac:dyDescent="0.2">
      <c r="B688" s="232"/>
      <c r="C688" s="245"/>
      <c r="D688" s="232"/>
      <c r="E688" s="174" t="s">
        <v>26</v>
      </c>
      <c r="F688" s="39" t="s">
        <v>27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81"/>
        <v>0</v>
      </c>
    </row>
    <row r="689" spans="2:42" ht="15" customHeight="1" x14ac:dyDescent="0.2">
      <c r="B689" s="232"/>
      <c r="C689" s="245"/>
      <c r="D689" s="232"/>
      <c r="E689" s="174"/>
      <c r="F689" s="39" t="s">
        <v>28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81"/>
        <v>0</v>
      </c>
    </row>
    <row r="690" spans="2:42" ht="15" customHeight="1" x14ac:dyDescent="0.2">
      <c r="B690" s="225"/>
      <c r="C690" s="228"/>
      <c r="D690" s="225"/>
      <c r="E690" s="173"/>
      <c r="F690" s="40" t="s">
        <v>29</v>
      </c>
      <c r="G690" s="41"/>
      <c r="H690" s="32">
        <f t="shared" ref="H690:AN690" si="382">H683+H684+H685+H686-H687+H688-H689</f>
        <v>0</v>
      </c>
      <c r="I690" s="32">
        <f t="shared" si="382"/>
        <v>0</v>
      </c>
      <c r="J690" s="32">
        <f t="shared" si="382"/>
        <v>0</v>
      </c>
      <c r="K690" s="32">
        <f t="shared" si="382"/>
        <v>0</v>
      </c>
      <c r="L690" s="32">
        <f t="shared" si="382"/>
        <v>0</v>
      </c>
      <c r="M690" s="32">
        <f t="shared" si="382"/>
        <v>0</v>
      </c>
      <c r="N690" s="32">
        <f t="shared" si="382"/>
        <v>0</v>
      </c>
      <c r="O690" s="32">
        <f t="shared" si="382"/>
        <v>0</v>
      </c>
      <c r="P690" s="32">
        <f t="shared" si="382"/>
        <v>0</v>
      </c>
      <c r="Q690" s="32">
        <f t="shared" si="382"/>
        <v>0</v>
      </c>
      <c r="R690" s="32">
        <f t="shared" si="382"/>
        <v>0</v>
      </c>
      <c r="S690" s="32">
        <f t="shared" si="382"/>
        <v>0</v>
      </c>
      <c r="T690" s="32">
        <f t="shared" si="382"/>
        <v>0</v>
      </c>
      <c r="U690" s="32">
        <f t="shared" si="382"/>
        <v>0</v>
      </c>
      <c r="V690" s="32">
        <f t="shared" si="382"/>
        <v>0</v>
      </c>
      <c r="W690" s="32">
        <f t="shared" si="382"/>
        <v>0</v>
      </c>
      <c r="X690" s="32">
        <f t="shared" si="382"/>
        <v>0</v>
      </c>
      <c r="Y690" s="32">
        <f t="shared" si="382"/>
        <v>0</v>
      </c>
      <c r="Z690" s="32">
        <f t="shared" si="382"/>
        <v>0</v>
      </c>
      <c r="AA690" s="32">
        <f t="shared" si="382"/>
        <v>0</v>
      </c>
      <c r="AB690" s="32">
        <f t="shared" si="382"/>
        <v>0</v>
      </c>
      <c r="AC690" s="32">
        <f t="shared" si="382"/>
        <v>0</v>
      </c>
      <c r="AD690" s="32">
        <f t="shared" si="382"/>
        <v>0</v>
      </c>
      <c r="AE690" s="32">
        <f t="shared" si="382"/>
        <v>0</v>
      </c>
      <c r="AF690" s="32">
        <f t="shared" si="382"/>
        <v>0</v>
      </c>
      <c r="AG690" s="32">
        <f t="shared" si="382"/>
        <v>0</v>
      </c>
      <c r="AH690" s="32">
        <f t="shared" si="382"/>
        <v>0</v>
      </c>
      <c r="AI690" s="32">
        <f t="shared" si="382"/>
        <v>0</v>
      </c>
      <c r="AJ690" s="32">
        <f t="shared" si="382"/>
        <v>0</v>
      </c>
      <c r="AK690" s="32">
        <f t="shared" si="382"/>
        <v>0</v>
      </c>
      <c r="AL690" s="32">
        <f t="shared" si="382"/>
        <v>0</v>
      </c>
      <c r="AM690" s="32">
        <f t="shared" si="382"/>
        <v>0</v>
      </c>
      <c r="AN690" s="32">
        <f t="shared" si="382"/>
        <v>0</v>
      </c>
      <c r="AO690" s="32"/>
      <c r="AP690" s="59">
        <f>AO683</f>
        <v>0</v>
      </c>
    </row>
    <row r="691" spans="2:42" ht="15" customHeight="1" x14ac:dyDescent="0.2">
      <c r="B691" s="224"/>
      <c r="C691" s="227" t="s">
        <v>243</v>
      </c>
      <c r="D691" s="224" t="s">
        <v>131</v>
      </c>
      <c r="E691" s="16"/>
      <c r="F691" s="168" t="s">
        <v>22</v>
      </c>
      <c r="G691" s="41"/>
      <c r="H691" s="20">
        <v>25</v>
      </c>
      <c r="I691" s="20">
        <f>H698</f>
        <v>25</v>
      </c>
      <c r="J691" s="20">
        <f t="shared" ref="J691:AJ691" si="383">I698</f>
        <v>25</v>
      </c>
      <c r="K691" s="20">
        <f t="shared" si="383"/>
        <v>25</v>
      </c>
      <c r="L691" s="20">
        <f t="shared" si="383"/>
        <v>25</v>
      </c>
      <c r="M691" s="20">
        <f t="shared" si="383"/>
        <v>25</v>
      </c>
      <c r="N691" s="20">
        <f t="shared" si="383"/>
        <v>25</v>
      </c>
      <c r="O691" s="20">
        <f t="shared" si="383"/>
        <v>25</v>
      </c>
      <c r="P691" s="20">
        <f t="shared" si="383"/>
        <v>25</v>
      </c>
      <c r="Q691" s="20">
        <f t="shared" si="383"/>
        <v>25</v>
      </c>
      <c r="R691" s="20">
        <f t="shared" si="383"/>
        <v>25</v>
      </c>
      <c r="S691" s="20">
        <f t="shared" si="383"/>
        <v>25</v>
      </c>
      <c r="T691" s="20">
        <f t="shared" si="383"/>
        <v>25</v>
      </c>
      <c r="U691" s="20">
        <f t="shared" si="383"/>
        <v>25</v>
      </c>
      <c r="V691" s="20">
        <f t="shared" si="383"/>
        <v>25</v>
      </c>
      <c r="W691" s="20">
        <f t="shared" si="383"/>
        <v>25</v>
      </c>
      <c r="X691" s="20">
        <f t="shared" si="383"/>
        <v>25</v>
      </c>
      <c r="Y691" s="20">
        <f t="shared" si="383"/>
        <v>25</v>
      </c>
      <c r="Z691" s="20">
        <f t="shared" si="383"/>
        <v>25</v>
      </c>
      <c r="AA691" s="20">
        <f t="shared" si="383"/>
        <v>25</v>
      </c>
      <c r="AB691" s="20">
        <f t="shared" si="383"/>
        <v>25</v>
      </c>
      <c r="AC691" s="20">
        <f t="shared" si="383"/>
        <v>25</v>
      </c>
      <c r="AD691" s="20">
        <f t="shared" si="383"/>
        <v>25</v>
      </c>
      <c r="AE691" s="20">
        <f t="shared" si="383"/>
        <v>25</v>
      </c>
      <c r="AF691" s="20">
        <f t="shared" si="383"/>
        <v>25</v>
      </c>
      <c r="AG691" s="20">
        <f t="shared" si="383"/>
        <v>37</v>
      </c>
      <c r="AH691" s="20">
        <f t="shared" si="383"/>
        <v>37</v>
      </c>
      <c r="AI691" s="20">
        <f t="shared" si="383"/>
        <v>50</v>
      </c>
      <c r="AJ691" s="20">
        <f t="shared" si="383"/>
        <v>50</v>
      </c>
      <c r="AK691" s="20">
        <f>AJ698</f>
        <v>50</v>
      </c>
      <c r="AL691" s="20">
        <f>AK698</f>
        <v>50</v>
      </c>
      <c r="AM691" s="20">
        <f t="shared" ref="AM691:AO691" si="384">AL698</f>
        <v>50</v>
      </c>
      <c r="AN691" s="20">
        <f t="shared" si="384"/>
        <v>50</v>
      </c>
      <c r="AO691" s="20">
        <f t="shared" si="384"/>
        <v>50</v>
      </c>
      <c r="AP691" s="45"/>
    </row>
    <row r="692" spans="2:42" ht="15" customHeight="1" x14ac:dyDescent="0.2">
      <c r="B692" s="232"/>
      <c r="C692" s="245"/>
      <c r="D692" s="232"/>
      <c r="E692" s="174" t="s">
        <v>23</v>
      </c>
      <c r="F692" s="33" t="s">
        <v>24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/>
      <c r="AC692" s="34"/>
      <c r="AD692" s="36"/>
      <c r="AE692" s="34"/>
      <c r="AF692" s="34">
        <v>12</v>
      </c>
      <c r="AG692" s="34"/>
      <c r="AH692" s="34">
        <v>13</v>
      </c>
      <c r="AI692" s="34"/>
      <c r="AJ692" s="34"/>
      <c r="AK692" s="34"/>
      <c r="AL692" s="34"/>
      <c r="AM692" s="34"/>
      <c r="AN692" s="34"/>
      <c r="AO692" s="34"/>
      <c r="AP692" s="37">
        <f t="shared" ref="AP692:AP697" si="385">SUM(H692:AO692)</f>
        <v>25</v>
      </c>
    </row>
    <row r="693" spans="2:42" ht="15" customHeight="1" x14ac:dyDescent="0.2">
      <c r="B693" s="232"/>
      <c r="C693" s="245"/>
      <c r="D693" s="232"/>
      <c r="E693" s="174"/>
      <c r="F693" s="33" t="s">
        <v>93</v>
      </c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34"/>
      <c r="U693" s="36"/>
      <c r="V693" s="34"/>
      <c r="W693" s="34"/>
      <c r="X693" s="34"/>
      <c r="Y693" s="34"/>
      <c r="Z693" s="34"/>
      <c r="AA693" s="34"/>
      <c r="AB693" s="34"/>
      <c r="AC693" s="34"/>
      <c r="AD693" s="36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7">
        <f t="shared" si="385"/>
        <v>0</v>
      </c>
    </row>
    <row r="694" spans="2:42" ht="15" customHeight="1" x14ac:dyDescent="0.2">
      <c r="B694" s="232"/>
      <c r="C694" s="245"/>
      <c r="D694" s="232"/>
      <c r="E694" s="174" t="s">
        <v>240</v>
      </c>
      <c r="F694" s="33" t="s">
        <v>66</v>
      </c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34"/>
      <c r="U694" s="36"/>
      <c r="V694" s="34"/>
      <c r="W694" s="34"/>
      <c r="X694" s="34"/>
      <c r="Y694" s="34"/>
      <c r="Z694" s="34"/>
      <c r="AA694" s="34"/>
      <c r="AB694" s="34"/>
      <c r="AC694" s="34"/>
      <c r="AD694" s="36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7">
        <f t="shared" si="385"/>
        <v>0</v>
      </c>
    </row>
    <row r="695" spans="2:42" s="181" customFormat="1" ht="15" customHeight="1" x14ac:dyDescent="0.2">
      <c r="B695" s="232"/>
      <c r="C695" s="245"/>
      <c r="D695" s="232"/>
      <c r="E695" s="176"/>
      <c r="F695" s="38" t="s">
        <v>25</v>
      </c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7"/>
      <c r="T695" s="178"/>
      <c r="U695" s="182"/>
      <c r="V695" s="178"/>
      <c r="W695" s="178"/>
      <c r="X695" s="178"/>
      <c r="Y695" s="178"/>
      <c r="Z695" s="178"/>
      <c r="AA695" s="178"/>
      <c r="AB695" s="178"/>
      <c r="AC695" s="178"/>
      <c r="AD695" s="182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9">
        <f t="shared" si="385"/>
        <v>0</v>
      </c>
    </row>
    <row r="696" spans="2:42" ht="15" customHeight="1" x14ac:dyDescent="0.2">
      <c r="B696" s="232"/>
      <c r="C696" s="245"/>
      <c r="D696" s="232"/>
      <c r="E696" s="174" t="s">
        <v>26</v>
      </c>
      <c r="F696" s="39" t="s">
        <v>27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 t="shared" si="385"/>
        <v>0</v>
      </c>
    </row>
    <row r="697" spans="2:42" ht="15" customHeight="1" x14ac:dyDescent="0.2">
      <c r="B697" s="232"/>
      <c r="C697" s="245"/>
      <c r="D697" s="232"/>
      <c r="E697" s="174"/>
      <c r="F697" s="39" t="s">
        <v>28</v>
      </c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34"/>
      <c r="U697" s="36"/>
      <c r="V697" s="34"/>
      <c r="W697" s="34"/>
      <c r="X697" s="34"/>
      <c r="Y697" s="34"/>
      <c r="Z697" s="34"/>
      <c r="AA697" s="34"/>
      <c r="AB697" s="34"/>
      <c r="AC697" s="34"/>
      <c r="AD697" s="36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7">
        <f t="shared" si="385"/>
        <v>0</v>
      </c>
    </row>
    <row r="698" spans="2:42" ht="15" customHeight="1" x14ac:dyDescent="0.2">
      <c r="B698" s="225"/>
      <c r="C698" s="228"/>
      <c r="D698" s="225"/>
      <c r="E698" s="173"/>
      <c r="F698" s="40" t="s">
        <v>29</v>
      </c>
      <c r="G698" s="41"/>
      <c r="H698" s="32">
        <f t="shared" ref="H698:AN698" si="386">H691+H692+H693+H694-H695+H696-H697</f>
        <v>25</v>
      </c>
      <c r="I698" s="32">
        <f t="shared" si="386"/>
        <v>25</v>
      </c>
      <c r="J698" s="32">
        <f t="shared" si="386"/>
        <v>25</v>
      </c>
      <c r="K698" s="32">
        <f t="shared" si="386"/>
        <v>25</v>
      </c>
      <c r="L698" s="32">
        <f t="shared" si="386"/>
        <v>25</v>
      </c>
      <c r="M698" s="32">
        <f t="shared" si="386"/>
        <v>25</v>
      </c>
      <c r="N698" s="32">
        <f t="shared" si="386"/>
        <v>25</v>
      </c>
      <c r="O698" s="32">
        <f t="shared" si="386"/>
        <v>25</v>
      </c>
      <c r="P698" s="32">
        <f t="shared" si="386"/>
        <v>25</v>
      </c>
      <c r="Q698" s="32">
        <f t="shared" si="386"/>
        <v>25</v>
      </c>
      <c r="R698" s="32">
        <f t="shared" si="386"/>
        <v>25</v>
      </c>
      <c r="S698" s="32">
        <f t="shared" si="386"/>
        <v>25</v>
      </c>
      <c r="T698" s="32">
        <f t="shared" si="386"/>
        <v>25</v>
      </c>
      <c r="U698" s="32">
        <f t="shared" si="386"/>
        <v>25</v>
      </c>
      <c r="V698" s="32">
        <f t="shared" si="386"/>
        <v>25</v>
      </c>
      <c r="W698" s="32">
        <f t="shared" si="386"/>
        <v>25</v>
      </c>
      <c r="X698" s="32">
        <f t="shared" si="386"/>
        <v>25</v>
      </c>
      <c r="Y698" s="32">
        <f t="shared" si="386"/>
        <v>25</v>
      </c>
      <c r="Z698" s="32">
        <f t="shared" si="386"/>
        <v>25</v>
      </c>
      <c r="AA698" s="32">
        <f t="shared" si="386"/>
        <v>25</v>
      </c>
      <c r="AB698" s="32">
        <f t="shared" si="386"/>
        <v>25</v>
      </c>
      <c r="AC698" s="32">
        <f t="shared" si="386"/>
        <v>25</v>
      </c>
      <c r="AD698" s="32">
        <f t="shared" si="386"/>
        <v>25</v>
      </c>
      <c r="AE698" s="32">
        <f t="shared" si="386"/>
        <v>25</v>
      </c>
      <c r="AF698" s="32">
        <f t="shared" si="386"/>
        <v>37</v>
      </c>
      <c r="AG698" s="32">
        <f t="shared" si="386"/>
        <v>37</v>
      </c>
      <c r="AH698" s="32">
        <f t="shared" si="386"/>
        <v>50</v>
      </c>
      <c r="AI698" s="32">
        <f t="shared" si="386"/>
        <v>50</v>
      </c>
      <c r="AJ698" s="32">
        <f t="shared" si="386"/>
        <v>50</v>
      </c>
      <c r="AK698" s="32">
        <f t="shared" si="386"/>
        <v>50</v>
      </c>
      <c r="AL698" s="32">
        <f t="shared" si="386"/>
        <v>50</v>
      </c>
      <c r="AM698" s="32">
        <f t="shared" si="386"/>
        <v>50</v>
      </c>
      <c r="AN698" s="32">
        <f t="shared" si="386"/>
        <v>50</v>
      </c>
      <c r="AO698" s="32"/>
      <c r="AP698" s="59">
        <f>AO691</f>
        <v>50</v>
      </c>
    </row>
    <row r="699" spans="2:42" x14ac:dyDescent="0.2">
      <c r="B699" s="224"/>
      <c r="C699" s="227" t="s">
        <v>244</v>
      </c>
      <c r="D699" s="224" t="s">
        <v>131</v>
      </c>
      <c r="E699" s="16"/>
      <c r="F699" s="168" t="s">
        <v>22</v>
      </c>
      <c r="G699" s="41"/>
      <c r="H699" s="20">
        <v>0</v>
      </c>
      <c r="I699" s="20">
        <f>H706</f>
        <v>0</v>
      </c>
      <c r="J699" s="20">
        <f t="shared" ref="J699:AJ699" si="387">I706</f>
        <v>0</v>
      </c>
      <c r="K699" s="20">
        <f t="shared" si="387"/>
        <v>0</v>
      </c>
      <c r="L699" s="20">
        <f t="shared" si="387"/>
        <v>0</v>
      </c>
      <c r="M699" s="20">
        <f t="shared" si="387"/>
        <v>0</v>
      </c>
      <c r="N699" s="20">
        <f t="shared" si="387"/>
        <v>0</v>
      </c>
      <c r="O699" s="20">
        <f t="shared" si="387"/>
        <v>0</v>
      </c>
      <c r="P699" s="20">
        <f t="shared" si="387"/>
        <v>0</v>
      </c>
      <c r="Q699" s="20">
        <f t="shared" si="387"/>
        <v>0</v>
      </c>
      <c r="R699" s="20">
        <f t="shared" si="387"/>
        <v>0</v>
      </c>
      <c r="S699" s="20">
        <f t="shared" si="387"/>
        <v>0</v>
      </c>
      <c r="T699" s="20">
        <f t="shared" si="387"/>
        <v>0</v>
      </c>
      <c r="U699" s="20">
        <f t="shared" si="387"/>
        <v>0</v>
      </c>
      <c r="V699" s="20">
        <f t="shared" si="387"/>
        <v>0</v>
      </c>
      <c r="W699" s="20">
        <f t="shared" si="387"/>
        <v>0</v>
      </c>
      <c r="X699" s="20">
        <f t="shared" si="387"/>
        <v>0</v>
      </c>
      <c r="Y699" s="20">
        <f t="shared" si="387"/>
        <v>0</v>
      </c>
      <c r="Z699" s="20">
        <f t="shared" si="387"/>
        <v>0</v>
      </c>
      <c r="AA699" s="20">
        <f t="shared" si="387"/>
        <v>0</v>
      </c>
      <c r="AB699" s="20">
        <f t="shared" si="387"/>
        <v>0</v>
      </c>
      <c r="AC699" s="20">
        <f t="shared" si="387"/>
        <v>0</v>
      </c>
      <c r="AD699" s="20">
        <f t="shared" si="387"/>
        <v>0</v>
      </c>
      <c r="AE699" s="20">
        <f t="shared" si="387"/>
        <v>0</v>
      </c>
      <c r="AF699" s="20">
        <f t="shared" si="387"/>
        <v>0</v>
      </c>
      <c r="AG699" s="20">
        <f t="shared" si="387"/>
        <v>0</v>
      </c>
      <c r="AH699" s="20">
        <f t="shared" si="387"/>
        <v>0</v>
      </c>
      <c r="AI699" s="20">
        <f t="shared" si="387"/>
        <v>0</v>
      </c>
      <c r="AJ699" s="20">
        <f t="shared" si="387"/>
        <v>0</v>
      </c>
      <c r="AK699" s="20">
        <f>AJ706</f>
        <v>0</v>
      </c>
      <c r="AL699" s="20">
        <f>AK706</f>
        <v>0</v>
      </c>
      <c r="AM699" s="20">
        <f t="shared" ref="AM699:AO699" si="388">AL706</f>
        <v>0</v>
      </c>
      <c r="AN699" s="20">
        <f t="shared" si="388"/>
        <v>0</v>
      </c>
      <c r="AO699" s="20">
        <f t="shared" si="388"/>
        <v>0</v>
      </c>
      <c r="AP699" s="45"/>
    </row>
    <row r="700" spans="2:42" ht="15" customHeight="1" x14ac:dyDescent="0.2">
      <c r="B700" s="232"/>
      <c r="C700" s="245"/>
      <c r="D700" s="232"/>
      <c r="E700" s="174" t="s">
        <v>23</v>
      </c>
      <c r="F700" s="33" t="s">
        <v>24</v>
      </c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34"/>
      <c r="U700" s="36"/>
      <c r="V700" s="34"/>
      <c r="W700" s="34"/>
      <c r="X700" s="34"/>
      <c r="Y700" s="34"/>
      <c r="Z700" s="34"/>
      <c r="AA700" s="34"/>
      <c r="AB700" s="34"/>
      <c r="AC700" s="34"/>
      <c r="AD700" s="36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7">
        <f t="shared" ref="AP700:AP705" si="389">SUM(H700:AO700)</f>
        <v>0</v>
      </c>
    </row>
    <row r="701" spans="2:42" ht="15" customHeight="1" x14ac:dyDescent="0.2">
      <c r="B701" s="232"/>
      <c r="C701" s="245"/>
      <c r="D701" s="232"/>
      <c r="E701" s="174"/>
      <c r="F701" s="33" t="s">
        <v>93</v>
      </c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34"/>
      <c r="U701" s="36"/>
      <c r="V701" s="34"/>
      <c r="W701" s="34"/>
      <c r="X701" s="34"/>
      <c r="Y701" s="34"/>
      <c r="Z701" s="34"/>
      <c r="AA701" s="34"/>
      <c r="AB701" s="34"/>
      <c r="AC701" s="34"/>
      <c r="AD701" s="36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7">
        <f t="shared" si="389"/>
        <v>0</v>
      </c>
    </row>
    <row r="702" spans="2:42" ht="15" customHeight="1" x14ac:dyDescent="0.2">
      <c r="B702" s="232"/>
      <c r="C702" s="245"/>
      <c r="D702" s="232"/>
      <c r="E702" s="174" t="s">
        <v>142</v>
      </c>
      <c r="F702" s="33" t="s">
        <v>66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 t="shared" si="389"/>
        <v>0</v>
      </c>
    </row>
    <row r="703" spans="2:42" ht="15" customHeight="1" x14ac:dyDescent="0.2">
      <c r="B703" s="232"/>
      <c r="C703" s="245"/>
      <c r="D703" s="232"/>
      <c r="E703" s="174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 t="shared" si="389"/>
        <v>0</v>
      </c>
    </row>
    <row r="704" spans="2:42" ht="15" customHeight="1" x14ac:dyDescent="0.2">
      <c r="B704" s="232"/>
      <c r="C704" s="245"/>
      <c r="D704" s="232"/>
      <c r="E704" s="174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 t="shared" si="389"/>
        <v>0</v>
      </c>
    </row>
    <row r="705" spans="2:42" ht="15" customHeight="1" x14ac:dyDescent="0.2">
      <c r="B705" s="232"/>
      <c r="C705" s="245"/>
      <c r="D705" s="232"/>
      <c r="E705" s="174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 t="shared" si="389"/>
        <v>0</v>
      </c>
    </row>
    <row r="706" spans="2:42" ht="15" customHeight="1" x14ac:dyDescent="0.2">
      <c r="B706" s="225"/>
      <c r="C706" s="228"/>
      <c r="D706" s="225"/>
      <c r="E706" s="173"/>
      <c r="F706" s="40" t="s">
        <v>29</v>
      </c>
      <c r="G706" s="41"/>
      <c r="H706" s="32">
        <f t="shared" ref="H706:AN706" si="390">H699+H700+H701+H702-H703+H704-H705</f>
        <v>0</v>
      </c>
      <c r="I706" s="32">
        <f t="shared" si="390"/>
        <v>0</v>
      </c>
      <c r="J706" s="32">
        <f t="shared" si="390"/>
        <v>0</v>
      </c>
      <c r="K706" s="32">
        <f t="shared" si="390"/>
        <v>0</v>
      </c>
      <c r="L706" s="32">
        <f t="shared" si="390"/>
        <v>0</v>
      </c>
      <c r="M706" s="32">
        <f t="shared" si="390"/>
        <v>0</v>
      </c>
      <c r="N706" s="32">
        <f t="shared" si="390"/>
        <v>0</v>
      </c>
      <c r="O706" s="32">
        <f t="shared" si="390"/>
        <v>0</v>
      </c>
      <c r="P706" s="32">
        <f t="shared" si="390"/>
        <v>0</v>
      </c>
      <c r="Q706" s="32">
        <f t="shared" si="390"/>
        <v>0</v>
      </c>
      <c r="R706" s="32">
        <f t="shared" si="390"/>
        <v>0</v>
      </c>
      <c r="S706" s="32">
        <f t="shared" si="390"/>
        <v>0</v>
      </c>
      <c r="T706" s="32">
        <f t="shared" si="390"/>
        <v>0</v>
      </c>
      <c r="U706" s="32">
        <f t="shared" si="390"/>
        <v>0</v>
      </c>
      <c r="V706" s="32">
        <f t="shared" si="390"/>
        <v>0</v>
      </c>
      <c r="W706" s="32">
        <f t="shared" si="390"/>
        <v>0</v>
      </c>
      <c r="X706" s="32">
        <f t="shared" si="390"/>
        <v>0</v>
      </c>
      <c r="Y706" s="32">
        <f t="shared" si="390"/>
        <v>0</v>
      </c>
      <c r="Z706" s="32">
        <f t="shared" si="390"/>
        <v>0</v>
      </c>
      <c r="AA706" s="32">
        <f t="shared" si="390"/>
        <v>0</v>
      </c>
      <c r="AB706" s="32">
        <f t="shared" si="390"/>
        <v>0</v>
      </c>
      <c r="AC706" s="32">
        <f t="shared" si="390"/>
        <v>0</v>
      </c>
      <c r="AD706" s="32">
        <f t="shared" si="390"/>
        <v>0</v>
      </c>
      <c r="AE706" s="32">
        <f t="shared" si="390"/>
        <v>0</v>
      </c>
      <c r="AF706" s="32">
        <f t="shared" si="390"/>
        <v>0</v>
      </c>
      <c r="AG706" s="32">
        <f t="shared" si="390"/>
        <v>0</v>
      </c>
      <c r="AH706" s="32">
        <f t="shared" si="390"/>
        <v>0</v>
      </c>
      <c r="AI706" s="32">
        <f t="shared" si="390"/>
        <v>0</v>
      </c>
      <c r="AJ706" s="32">
        <f t="shared" si="390"/>
        <v>0</v>
      </c>
      <c r="AK706" s="32">
        <f t="shared" si="390"/>
        <v>0</v>
      </c>
      <c r="AL706" s="32">
        <f t="shared" si="390"/>
        <v>0</v>
      </c>
      <c r="AM706" s="32">
        <f t="shared" si="390"/>
        <v>0</v>
      </c>
      <c r="AN706" s="32">
        <f t="shared" si="390"/>
        <v>0</v>
      </c>
      <c r="AO706" s="32"/>
      <c r="AP706" s="59">
        <f>AO699</f>
        <v>0</v>
      </c>
    </row>
    <row r="707" spans="2:42" x14ac:dyDescent="0.2">
      <c r="B707" s="224"/>
      <c r="C707" s="227" t="s">
        <v>245</v>
      </c>
      <c r="D707" s="224" t="s">
        <v>246</v>
      </c>
      <c r="E707" s="16"/>
      <c r="F707" s="168" t="s">
        <v>22</v>
      </c>
      <c r="G707" s="41"/>
      <c r="H707" s="20">
        <v>4</v>
      </c>
      <c r="I707" s="20">
        <f>H713</f>
        <v>4</v>
      </c>
      <c r="J707" s="20">
        <f t="shared" ref="J707:AJ707" si="391">I713</f>
        <v>4</v>
      </c>
      <c r="K707" s="20">
        <f t="shared" si="391"/>
        <v>4</v>
      </c>
      <c r="L707" s="20">
        <f t="shared" si="391"/>
        <v>4</v>
      </c>
      <c r="M707" s="20">
        <f t="shared" si="391"/>
        <v>4</v>
      </c>
      <c r="N707" s="20">
        <f t="shared" si="391"/>
        <v>4</v>
      </c>
      <c r="O707" s="20">
        <f t="shared" si="391"/>
        <v>4</v>
      </c>
      <c r="P707" s="20">
        <f t="shared" si="391"/>
        <v>4</v>
      </c>
      <c r="Q707" s="20">
        <f t="shared" si="391"/>
        <v>4</v>
      </c>
      <c r="R707" s="20">
        <f t="shared" si="391"/>
        <v>4</v>
      </c>
      <c r="S707" s="20">
        <f t="shared" si="391"/>
        <v>4</v>
      </c>
      <c r="T707" s="20">
        <f t="shared" si="391"/>
        <v>4</v>
      </c>
      <c r="U707" s="20">
        <f t="shared" si="391"/>
        <v>4</v>
      </c>
      <c r="V707" s="20">
        <f t="shared" si="391"/>
        <v>4</v>
      </c>
      <c r="W707" s="20">
        <f t="shared" si="391"/>
        <v>4</v>
      </c>
      <c r="X707" s="20">
        <f t="shared" si="391"/>
        <v>4</v>
      </c>
      <c r="Y707" s="20">
        <f t="shared" si="391"/>
        <v>4</v>
      </c>
      <c r="Z707" s="20">
        <f t="shared" si="391"/>
        <v>4</v>
      </c>
      <c r="AA707" s="20">
        <f t="shared" si="391"/>
        <v>4</v>
      </c>
      <c r="AB707" s="20">
        <f t="shared" si="391"/>
        <v>4</v>
      </c>
      <c r="AC707" s="20">
        <f t="shared" si="391"/>
        <v>4</v>
      </c>
      <c r="AD707" s="20">
        <f t="shared" si="391"/>
        <v>4</v>
      </c>
      <c r="AE707" s="20">
        <f t="shared" si="391"/>
        <v>4</v>
      </c>
      <c r="AF707" s="20">
        <f t="shared" si="391"/>
        <v>4</v>
      </c>
      <c r="AG707" s="20">
        <f t="shared" si="391"/>
        <v>4</v>
      </c>
      <c r="AH707" s="20">
        <f t="shared" si="391"/>
        <v>4</v>
      </c>
      <c r="AI707" s="20">
        <f t="shared" si="391"/>
        <v>4</v>
      </c>
      <c r="AJ707" s="20">
        <f t="shared" si="391"/>
        <v>4</v>
      </c>
      <c r="AK707" s="20">
        <f>AJ713</f>
        <v>4</v>
      </c>
      <c r="AL707" s="20">
        <f>AK713</f>
        <v>4</v>
      </c>
      <c r="AM707" s="20">
        <f t="shared" ref="AM707:AO707" si="392">AL713</f>
        <v>4</v>
      </c>
      <c r="AN707" s="20">
        <f t="shared" si="392"/>
        <v>4</v>
      </c>
      <c r="AO707" s="20">
        <f t="shared" si="392"/>
        <v>4</v>
      </c>
      <c r="AP707" s="45"/>
    </row>
    <row r="708" spans="2:42" ht="15" customHeight="1" x14ac:dyDescent="0.2">
      <c r="B708" s="232"/>
      <c r="C708" s="245"/>
      <c r="D708" s="232"/>
      <c r="E708" s="174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34"/>
      <c r="U708" s="36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0</v>
      </c>
    </row>
    <row r="709" spans="2:42" ht="15" customHeight="1" x14ac:dyDescent="0.2">
      <c r="B709" s="232"/>
      <c r="C709" s="245"/>
      <c r="D709" s="232"/>
      <c r="E709" s="174" t="s">
        <v>237</v>
      </c>
      <c r="F709" s="33" t="s">
        <v>66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0</v>
      </c>
    </row>
    <row r="710" spans="2:42" s="181" customFormat="1" ht="15" customHeight="1" x14ac:dyDescent="0.2">
      <c r="B710" s="232"/>
      <c r="C710" s="245"/>
      <c r="D710" s="232"/>
      <c r="E710" s="176"/>
      <c r="F710" s="38" t="s">
        <v>25</v>
      </c>
      <c r="G710" s="178"/>
      <c r="H710" s="182"/>
      <c r="I710" s="182"/>
      <c r="J710" s="182"/>
      <c r="K710" s="182"/>
      <c r="L710" s="182"/>
      <c r="M710" s="182"/>
      <c r="N710" s="178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  <c r="AH710" s="182"/>
      <c r="AI710" s="182"/>
      <c r="AJ710" s="182"/>
      <c r="AK710" s="182"/>
      <c r="AL710" s="182"/>
      <c r="AM710" s="182"/>
      <c r="AN710" s="182"/>
      <c r="AO710" s="182"/>
      <c r="AP710" s="179">
        <f>SUM(H710:AO710)</f>
        <v>0</v>
      </c>
    </row>
    <row r="711" spans="2:42" ht="15" customHeight="1" x14ac:dyDescent="0.2">
      <c r="B711" s="232"/>
      <c r="C711" s="245"/>
      <c r="D711" s="232"/>
      <c r="E711" s="174" t="s">
        <v>26</v>
      </c>
      <c r="F711" s="39" t="s">
        <v>27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ht="15" customHeight="1" x14ac:dyDescent="0.2">
      <c r="B712" s="232"/>
      <c r="C712" s="245"/>
      <c r="D712" s="232"/>
      <c r="E712" s="174"/>
      <c r="F712" s="39" t="s">
        <v>28</v>
      </c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34"/>
      <c r="U712" s="36"/>
      <c r="V712" s="34"/>
      <c r="W712" s="34"/>
      <c r="X712" s="34"/>
      <c r="Y712" s="34"/>
      <c r="Z712" s="34"/>
      <c r="AA712" s="34"/>
      <c r="AB712" s="34"/>
      <c r="AC712" s="34"/>
      <c r="AD712" s="36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7">
        <f>SUM(H712:AO712)</f>
        <v>0</v>
      </c>
    </row>
    <row r="713" spans="2:42" ht="15" customHeight="1" x14ac:dyDescent="0.2">
      <c r="B713" s="225"/>
      <c r="C713" s="228"/>
      <c r="D713" s="225"/>
      <c r="E713" s="173"/>
      <c r="F713" s="40" t="s">
        <v>29</v>
      </c>
      <c r="G713" s="41"/>
      <c r="H713" s="32">
        <f t="shared" ref="H713:AN713" si="393">H707+H708+H709-H710+H711-H712</f>
        <v>4</v>
      </c>
      <c r="I713" s="32">
        <f t="shared" si="393"/>
        <v>4</v>
      </c>
      <c r="J713" s="32">
        <f t="shared" si="393"/>
        <v>4</v>
      </c>
      <c r="K713" s="32">
        <f t="shared" si="393"/>
        <v>4</v>
      </c>
      <c r="L713" s="32">
        <f t="shared" si="393"/>
        <v>4</v>
      </c>
      <c r="M713" s="32">
        <f t="shared" si="393"/>
        <v>4</v>
      </c>
      <c r="N713" s="32">
        <f t="shared" si="393"/>
        <v>4</v>
      </c>
      <c r="O713" s="32">
        <f t="shared" si="393"/>
        <v>4</v>
      </c>
      <c r="P713" s="32">
        <f t="shared" si="393"/>
        <v>4</v>
      </c>
      <c r="Q713" s="32">
        <f t="shared" si="393"/>
        <v>4</v>
      </c>
      <c r="R713" s="32">
        <f t="shared" si="393"/>
        <v>4</v>
      </c>
      <c r="S713" s="32">
        <f t="shared" si="393"/>
        <v>4</v>
      </c>
      <c r="T713" s="32">
        <f t="shared" si="393"/>
        <v>4</v>
      </c>
      <c r="U713" s="32">
        <f t="shared" si="393"/>
        <v>4</v>
      </c>
      <c r="V713" s="32">
        <f t="shared" si="393"/>
        <v>4</v>
      </c>
      <c r="W713" s="32">
        <f t="shared" si="393"/>
        <v>4</v>
      </c>
      <c r="X713" s="32">
        <f t="shared" si="393"/>
        <v>4</v>
      </c>
      <c r="Y713" s="32">
        <f t="shared" si="393"/>
        <v>4</v>
      </c>
      <c r="Z713" s="32">
        <f t="shared" si="393"/>
        <v>4</v>
      </c>
      <c r="AA713" s="32">
        <f t="shared" si="393"/>
        <v>4</v>
      </c>
      <c r="AB713" s="32">
        <f t="shared" si="393"/>
        <v>4</v>
      </c>
      <c r="AC713" s="32">
        <f t="shared" si="393"/>
        <v>4</v>
      </c>
      <c r="AD713" s="32">
        <f t="shared" si="393"/>
        <v>4</v>
      </c>
      <c r="AE713" s="32">
        <f t="shared" si="393"/>
        <v>4</v>
      </c>
      <c r="AF713" s="32">
        <f t="shared" si="393"/>
        <v>4</v>
      </c>
      <c r="AG713" s="32">
        <f t="shared" si="393"/>
        <v>4</v>
      </c>
      <c r="AH713" s="32">
        <f t="shared" si="393"/>
        <v>4</v>
      </c>
      <c r="AI713" s="32">
        <f t="shared" si="393"/>
        <v>4</v>
      </c>
      <c r="AJ713" s="32">
        <f t="shared" si="393"/>
        <v>4</v>
      </c>
      <c r="AK713" s="32">
        <f t="shared" si="393"/>
        <v>4</v>
      </c>
      <c r="AL713" s="32">
        <f t="shared" si="393"/>
        <v>4</v>
      </c>
      <c r="AM713" s="32">
        <f t="shared" si="393"/>
        <v>4</v>
      </c>
      <c r="AN713" s="32">
        <f t="shared" si="393"/>
        <v>4</v>
      </c>
      <c r="AO713" s="32"/>
      <c r="AP713" s="59">
        <f>AO707</f>
        <v>4</v>
      </c>
    </row>
    <row r="714" spans="2:42" ht="15" customHeight="1" x14ac:dyDescent="0.2">
      <c r="B714" s="224"/>
      <c r="C714" s="227" t="s">
        <v>247</v>
      </c>
      <c r="D714" s="224" t="s">
        <v>246</v>
      </c>
      <c r="E714" s="16"/>
      <c r="F714" s="168" t="s">
        <v>22</v>
      </c>
      <c r="G714" s="41"/>
      <c r="H714" s="32">
        <v>0</v>
      </c>
      <c r="I714" s="32">
        <f t="shared" ref="I714:AJ714" si="394">H719</f>
        <v>0</v>
      </c>
      <c r="J714" s="32">
        <f t="shared" si="394"/>
        <v>0</v>
      </c>
      <c r="K714" s="32">
        <f t="shared" si="394"/>
        <v>0</v>
      </c>
      <c r="L714" s="32">
        <f t="shared" si="394"/>
        <v>0</v>
      </c>
      <c r="M714" s="32">
        <f t="shared" si="394"/>
        <v>0</v>
      </c>
      <c r="N714" s="32">
        <f t="shared" si="394"/>
        <v>0</v>
      </c>
      <c r="O714" s="32">
        <f t="shared" si="394"/>
        <v>0</v>
      </c>
      <c r="P714" s="32">
        <f t="shared" si="394"/>
        <v>0</v>
      </c>
      <c r="Q714" s="32">
        <f t="shared" si="394"/>
        <v>0</v>
      </c>
      <c r="R714" s="32">
        <f t="shared" si="394"/>
        <v>0</v>
      </c>
      <c r="S714" s="32">
        <f t="shared" si="394"/>
        <v>0</v>
      </c>
      <c r="T714" s="32">
        <f t="shared" si="394"/>
        <v>0</v>
      </c>
      <c r="U714" s="32">
        <f t="shared" si="394"/>
        <v>0</v>
      </c>
      <c r="V714" s="32">
        <f t="shared" si="394"/>
        <v>0</v>
      </c>
      <c r="W714" s="32">
        <f t="shared" si="394"/>
        <v>0</v>
      </c>
      <c r="X714" s="32">
        <f t="shared" si="394"/>
        <v>0</v>
      </c>
      <c r="Y714" s="32">
        <f t="shared" si="394"/>
        <v>0</v>
      </c>
      <c r="Z714" s="32">
        <f t="shared" si="394"/>
        <v>0</v>
      </c>
      <c r="AA714" s="32">
        <f t="shared" si="394"/>
        <v>0</v>
      </c>
      <c r="AB714" s="32">
        <f t="shared" si="394"/>
        <v>0</v>
      </c>
      <c r="AC714" s="32">
        <f t="shared" si="394"/>
        <v>0</v>
      </c>
      <c r="AD714" s="32">
        <f t="shared" si="394"/>
        <v>0</v>
      </c>
      <c r="AE714" s="32">
        <f t="shared" si="394"/>
        <v>0</v>
      </c>
      <c r="AF714" s="32">
        <f t="shared" si="394"/>
        <v>0</v>
      </c>
      <c r="AG714" s="32">
        <f t="shared" si="394"/>
        <v>0</v>
      </c>
      <c r="AH714" s="32">
        <f t="shared" si="394"/>
        <v>0</v>
      </c>
      <c r="AI714" s="32">
        <f t="shared" si="394"/>
        <v>0</v>
      </c>
      <c r="AJ714" s="32">
        <f t="shared" si="394"/>
        <v>0</v>
      </c>
      <c r="AK714" s="32">
        <f>AJ719</f>
        <v>0</v>
      </c>
      <c r="AL714" s="32">
        <f>AK719</f>
        <v>0</v>
      </c>
      <c r="AM714" s="32">
        <f t="shared" ref="AM714:AO714" si="395">AL719</f>
        <v>0</v>
      </c>
      <c r="AN714" s="32">
        <f t="shared" si="395"/>
        <v>0</v>
      </c>
      <c r="AO714" s="32">
        <f t="shared" si="395"/>
        <v>0</v>
      </c>
      <c r="AP714" s="45"/>
    </row>
    <row r="715" spans="2:42" ht="15" customHeight="1" x14ac:dyDescent="0.2">
      <c r="B715" s="232"/>
      <c r="C715" s="245"/>
      <c r="D715" s="232"/>
      <c r="E715" s="174" t="s">
        <v>23</v>
      </c>
      <c r="F715" s="33" t="s">
        <v>24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t="15" customHeight="1" x14ac:dyDescent="0.2">
      <c r="B716" s="232"/>
      <c r="C716" s="245"/>
      <c r="D716" s="232"/>
      <c r="E716" s="174"/>
      <c r="F716" s="38" t="s">
        <v>25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t="15" customHeight="1" x14ac:dyDescent="0.2">
      <c r="B717" s="232"/>
      <c r="C717" s="245"/>
      <c r="D717" s="232"/>
      <c r="E717" s="174" t="s">
        <v>26</v>
      </c>
      <c r="F717" s="39" t="s">
        <v>27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t="15" customHeight="1" x14ac:dyDescent="0.2">
      <c r="B718" s="232"/>
      <c r="C718" s="245"/>
      <c r="D718" s="232"/>
      <c r="E718" s="174"/>
      <c r="F718" s="39" t="s">
        <v>28</v>
      </c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34"/>
      <c r="U718" s="36"/>
      <c r="V718" s="34"/>
      <c r="W718" s="34"/>
      <c r="X718" s="34"/>
      <c r="Y718" s="34"/>
      <c r="Z718" s="34"/>
      <c r="AA718" s="34"/>
      <c r="AB718" s="34"/>
      <c r="AC718" s="34"/>
      <c r="AD718" s="36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7">
        <f>SUM(H718:AO718)</f>
        <v>0</v>
      </c>
    </row>
    <row r="719" spans="2:42" ht="15" customHeight="1" x14ac:dyDescent="0.2">
      <c r="B719" s="225"/>
      <c r="C719" s="228"/>
      <c r="D719" s="225"/>
      <c r="E719" s="173"/>
      <c r="F719" s="40" t="s">
        <v>29</v>
      </c>
      <c r="G719" s="41"/>
      <c r="H719" s="32">
        <f t="shared" ref="H719:AN719" si="396">H714+H715-H716+H717-H718</f>
        <v>0</v>
      </c>
      <c r="I719" s="32">
        <f t="shared" si="396"/>
        <v>0</v>
      </c>
      <c r="J719" s="32">
        <f t="shared" si="396"/>
        <v>0</v>
      </c>
      <c r="K719" s="32">
        <f t="shared" si="396"/>
        <v>0</v>
      </c>
      <c r="L719" s="32">
        <f t="shared" si="396"/>
        <v>0</v>
      </c>
      <c r="M719" s="32">
        <f t="shared" si="396"/>
        <v>0</v>
      </c>
      <c r="N719" s="32">
        <f t="shared" si="396"/>
        <v>0</v>
      </c>
      <c r="O719" s="32">
        <f t="shared" si="396"/>
        <v>0</v>
      </c>
      <c r="P719" s="32">
        <f t="shared" si="396"/>
        <v>0</v>
      </c>
      <c r="Q719" s="32">
        <f t="shared" si="396"/>
        <v>0</v>
      </c>
      <c r="R719" s="32">
        <f t="shared" si="396"/>
        <v>0</v>
      </c>
      <c r="S719" s="32">
        <f t="shared" si="396"/>
        <v>0</v>
      </c>
      <c r="T719" s="32">
        <f t="shared" si="396"/>
        <v>0</v>
      </c>
      <c r="U719" s="32">
        <f t="shared" si="396"/>
        <v>0</v>
      </c>
      <c r="V719" s="32">
        <f t="shared" si="396"/>
        <v>0</v>
      </c>
      <c r="W719" s="32">
        <f t="shared" si="396"/>
        <v>0</v>
      </c>
      <c r="X719" s="32">
        <f t="shared" si="396"/>
        <v>0</v>
      </c>
      <c r="Y719" s="32">
        <f t="shared" si="396"/>
        <v>0</v>
      </c>
      <c r="Z719" s="32">
        <f t="shared" si="396"/>
        <v>0</v>
      </c>
      <c r="AA719" s="32">
        <f t="shared" si="396"/>
        <v>0</v>
      </c>
      <c r="AB719" s="32">
        <f t="shared" si="396"/>
        <v>0</v>
      </c>
      <c r="AC719" s="32">
        <f t="shared" si="396"/>
        <v>0</v>
      </c>
      <c r="AD719" s="32">
        <f t="shared" si="396"/>
        <v>0</v>
      </c>
      <c r="AE719" s="32">
        <f t="shared" si="396"/>
        <v>0</v>
      </c>
      <c r="AF719" s="32">
        <f t="shared" si="396"/>
        <v>0</v>
      </c>
      <c r="AG719" s="32">
        <f t="shared" si="396"/>
        <v>0</v>
      </c>
      <c r="AH719" s="32">
        <f t="shared" si="396"/>
        <v>0</v>
      </c>
      <c r="AI719" s="32">
        <f t="shared" si="396"/>
        <v>0</v>
      </c>
      <c r="AJ719" s="32">
        <f t="shared" si="396"/>
        <v>0</v>
      </c>
      <c r="AK719" s="32">
        <f t="shared" si="396"/>
        <v>0</v>
      </c>
      <c r="AL719" s="32">
        <f t="shared" si="396"/>
        <v>0</v>
      </c>
      <c r="AM719" s="32">
        <f t="shared" si="396"/>
        <v>0</v>
      </c>
      <c r="AN719" s="32">
        <f t="shared" si="396"/>
        <v>0</v>
      </c>
      <c r="AO719" s="32"/>
      <c r="AP719" s="59">
        <f>AO714</f>
        <v>0</v>
      </c>
    </row>
    <row r="720" spans="2:42" x14ac:dyDescent="0.2">
      <c r="B720" s="224"/>
      <c r="C720" s="227" t="s">
        <v>248</v>
      </c>
      <c r="D720" s="224" t="s">
        <v>249</v>
      </c>
      <c r="E720" s="16"/>
      <c r="F720" s="168" t="s">
        <v>22</v>
      </c>
      <c r="G720" s="41"/>
      <c r="H720" s="32">
        <v>25</v>
      </c>
      <c r="I720" s="32">
        <f t="shared" ref="I720:AJ720" si="397">H725</f>
        <v>25</v>
      </c>
      <c r="J720" s="32">
        <f t="shared" si="397"/>
        <v>25</v>
      </c>
      <c r="K720" s="32">
        <f t="shared" si="397"/>
        <v>25</v>
      </c>
      <c r="L720" s="32">
        <f t="shared" si="397"/>
        <v>25</v>
      </c>
      <c r="M720" s="32">
        <f t="shared" si="397"/>
        <v>25</v>
      </c>
      <c r="N720" s="32">
        <f t="shared" si="397"/>
        <v>25</v>
      </c>
      <c r="O720" s="32">
        <f t="shared" si="397"/>
        <v>25</v>
      </c>
      <c r="P720" s="32">
        <f t="shared" si="397"/>
        <v>25</v>
      </c>
      <c r="Q720" s="32">
        <f t="shared" si="397"/>
        <v>25</v>
      </c>
      <c r="R720" s="32">
        <f t="shared" si="397"/>
        <v>25</v>
      </c>
      <c r="S720" s="32">
        <f t="shared" si="397"/>
        <v>25</v>
      </c>
      <c r="T720" s="32">
        <f t="shared" si="397"/>
        <v>25</v>
      </c>
      <c r="U720" s="32">
        <f t="shared" si="397"/>
        <v>25</v>
      </c>
      <c r="V720" s="32">
        <f t="shared" si="397"/>
        <v>25</v>
      </c>
      <c r="W720" s="32">
        <f t="shared" si="397"/>
        <v>25</v>
      </c>
      <c r="X720" s="32">
        <f t="shared" si="397"/>
        <v>25</v>
      </c>
      <c r="Y720" s="32">
        <f t="shared" si="397"/>
        <v>25</v>
      </c>
      <c r="Z720" s="32">
        <f t="shared" si="397"/>
        <v>25</v>
      </c>
      <c r="AA720" s="32">
        <f t="shared" si="397"/>
        <v>25</v>
      </c>
      <c r="AB720" s="32">
        <f t="shared" si="397"/>
        <v>25</v>
      </c>
      <c r="AC720" s="32">
        <f t="shared" si="397"/>
        <v>25</v>
      </c>
      <c r="AD720" s="32">
        <f t="shared" si="397"/>
        <v>25</v>
      </c>
      <c r="AE720" s="32">
        <f t="shared" si="397"/>
        <v>25</v>
      </c>
      <c r="AF720" s="32">
        <f t="shared" si="397"/>
        <v>25</v>
      </c>
      <c r="AG720" s="32">
        <f t="shared" si="397"/>
        <v>25</v>
      </c>
      <c r="AH720" s="32">
        <f t="shared" si="397"/>
        <v>25</v>
      </c>
      <c r="AI720" s="32">
        <f t="shared" si="397"/>
        <v>50</v>
      </c>
      <c r="AJ720" s="32">
        <f t="shared" si="397"/>
        <v>50</v>
      </c>
      <c r="AK720" s="32">
        <f>AJ725</f>
        <v>50</v>
      </c>
      <c r="AL720" s="32">
        <f>AK725</f>
        <v>50</v>
      </c>
      <c r="AM720" s="32">
        <f t="shared" ref="AM720:AO720" si="398">AL725</f>
        <v>50</v>
      </c>
      <c r="AN720" s="32">
        <f t="shared" si="398"/>
        <v>50</v>
      </c>
      <c r="AO720" s="32">
        <f t="shared" si="398"/>
        <v>50</v>
      </c>
      <c r="AP720" s="45"/>
    </row>
    <row r="721" spans="2:42" x14ac:dyDescent="0.2">
      <c r="B721" s="232"/>
      <c r="C721" s="245"/>
      <c r="D721" s="232"/>
      <c r="E721" s="174" t="s">
        <v>23</v>
      </c>
      <c r="F721" s="33" t="s">
        <v>24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>
        <v>25</v>
      </c>
      <c r="AI721" s="34"/>
      <c r="AJ721" s="34"/>
      <c r="AK721" s="34"/>
      <c r="AL721" s="34"/>
      <c r="AM721" s="34"/>
      <c r="AN721" s="34"/>
      <c r="AO721" s="34"/>
      <c r="AP721" s="37">
        <f>SUM(H721:AO721)</f>
        <v>25</v>
      </c>
    </row>
    <row r="722" spans="2:42" s="181" customFormat="1" x14ac:dyDescent="0.2">
      <c r="B722" s="232"/>
      <c r="C722" s="245"/>
      <c r="D722" s="232"/>
      <c r="E722" s="176"/>
      <c r="F722" s="38" t="s">
        <v>25</v>
      </c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7"/>
      <c r="T722" s="178"/>
      <c r="U722" s="182"/>
      <c r="V722" s="178"/>
      <c r="W722" s="178"/>
      <c r="X722" s="178"/>
      <c r="Y722" s="178"/>
      <c r="Z722" s="178"/>
      <c r="AA722" s="178"/>
      <c r="AB722" s="178"/>
      <c r="AC722" s="178"/>
      <c r="AD722" s="182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9">
        <f>SUM(H722:AO722)</f>
        <v>0</v>
      </c>
    </row>
    <row r="723" spans="2:42" x14ac:dyDescent="0.2">
      <c r="B723" s="232"/>
      <c r="C723" s="245"/>
      <c r="D723" s="232"/>
      <c r="E723" s="174" t="s">
        <v>26</v>
      </c>
      <c r="F723" s="39" t="s">
        <v>27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x14ac:dyDescent="0.2">
      <c r="B724" s="232"/>
      <c r="C724" s="245"/>
      <c r="D724" s="232"/>
      <c r="E724" s="174"/>
      <c r="F724" s="39" t="s">
        <v>28</v>
      </c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34"/>
      <c r="U724" s="36"/>
      <c r="V724" s="34"/>
      <c r="W724" s="34"/>
      <c r="X724" s="34"/>
      <c r="Y724" s="34"/>
      <c r="Z724" s="34"/>
      <c r="AA724" s="34"/>
      <c r="AB724" s="34"/>
      <c r="AC724" s="34"/>
      <c r="AD724" s="36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7">
        <f>SUM(H724:AO724)</f>
        <v>0</v>
      </c>
    </row>
    <row r="725" spans="2:42" x14ac:dyDescent="0.2">
      <c r="B725" s="225"/>
      <c r="C725" s="228"/>
      <c r="D725" s="225"/>
      <c r="E725" s="173"/>
      <c r="F725" s="40" t="s">
        <v>29</v>
      </c>
      <c r="G725" s="41"/>
      <c r="H725" s="32">
        <f t="shared" ref="H725:AN725" si="399">H720+H721-H722+H723-H724</f>
        <v>25</v>
      </c>
      <c r="I725" s="32">
        <f t="shared" si="399"/>
        <v>25</v>
      </c>
      <c r="J725" s="32">
        <f t="shared" si="399"/>
        <v>25</v>
      </c>
      <c r="K725" s="32">
        <f t="shared" si="399"/>
        <v>25</v>
      </c>
      <c r="L725" s="32">
        <f t="shared" si="399"/>
        <v>25</v>
      </c>
      <c r="M725" s="32">
        <f t="shared" si="399"/>
        <v>25</v>
      </c>
      <c r="N725" s="32">
        <f t="shared" si="399"/>
        <v>25</v>
      </c>
      <c r="O725" s="32">
        <f t="shared" si="399"/>
        <v>25</v>
      </c>
      <c r="P725" s="32">
        <f t="shared" si="399"/>
        <v>25</v>
      </c>
      <c r="Q725" s="32">
        <f t="shared" si="399"/>
        <v>25</v>
      </c>
      <c r="R725" s="32">
        <f t="shared" si="399"/>
        <v>25</v>
      </c>
      <c r="S725" s="32">
        <f t="shared" si="399"/>
        <v>25</v>
      </c>
      <c r="T725" s="32">
        <f t="shared" si="399"/>
        <v>25</v>
      </c>
      <c r="U725" s="32">
        <f t="shared" si="399"/>
        <v>25</v>
      </c>
      <c r="V725" s="32">
        <f t="shared" si="399"/>
        <v>25</v>
      </c>
      <c r="W725" s="32">
        <f t="shared" si="399"/>
        <v>25</v>
      </c>
      <c r="X725" s="32">
        <f t="shared" si="399"/>
        <v>25</v>
      </c>
      <c r="Y725" s="32">
        <f t="shared" si="399"/>
        <v>25</v>
      </c>
      <c r="Z725" s="32">
        <f t="shared" si="399"/>
        <v>25</v>
      </c>
      <c r="AA725" s="32">
        <f t="shared" si="399"/>
        <v>25</v>
      </c>
      <c r="AB725" s="32">
        <f t="shared" si="399"/>
        <v>25</v>
      </c>
      <c r="AC725" s="32">
        <f t="shared" si="399"/>
        <v>25</v>
      </c>
      <c r="AD725" s="32">
        <f t="shared" si="399"/>
        <v>25</v>
      </c>
      <c r="AE725" s="32">
        <f t="shared" si="399"/>
        <v>25</v>
      </c>
      <c r="AF725" s="32">
        <f t="shared" si="399"/>
        <v>25</v>
      </c>
      <c r="AG725" s="32">
        <f t="shared" si="399"/>
        <v>25</v>
      </c>
      <c r="AH725" s="32">
        <f t="shared" si="399"/>
        <v>50</v>
      </c>
      <c r="AI725" s="32">
        <f t="shared" si="399"/>
        <v>50</v>
      </c>
      <c r="AJ725" s="32">
        <f t="shared" si="399"/>
        <v>50</v>
      </c>
      <c r="AK725" s="32">
        <f t="shared" si="399"/>
        <v>50</v>
      </c>
      <c r="AL725" s="32">
        <f t="shared" si="399"/>
        <v>50</v>
      </c>
      <c r="AM725" s="32">
        <f t="shared" si="399"/>
        <v>50</v>
      </c>
      <c r="AN725" s="32">
        <f t="shared" si="399"/>
        <v>50</v>
      </c>
      <c r="AO725" s="32"/>
      <c r="AP725" s="59">
        <f>AO720</f>
        <v>50</v>
      </c>
    </row>
    <row r="726" spans="2:42" x14ac:dyDescent="0.2">
      <c r="B726" s="224"/>
      <c r="C726" s="227" t="s">
        <v>250</v>
      </c>
      <c r="D726" s="224" t="s">
        <v>249</v>
      </c>
      <c r="E726" s="16"/>
      <c r="F726" s="168" t="s">
        <v>22</v>
      </c>
      <c r="G726" s="41"/>
      <c r="H726" s="32">
        <v>0</v>
      </c>
      <c r="I726" s="32">
        <f t="shared" ref="I726:AJ726" si="400">H731</f>
        <v>0</v>
      </c>
      <c r="J726" s="32">
        <f t="shared" si="400"/>
        <v>0</v>
      </c>
      <c r="K726" s="32">
        <f t="shared" si="400"/>
        <v>0</v>
      </c>
      <c r="L726" s="32">
        <f t="shared" si="400"/>
        <v>0</v>
      </c>
      <c r="M726" s="32">
        <f t="shared" si="400"/>
        <v>0</v>
      </c>
      <c r="N726" s="32">
        <f t="shared" si="400"/>
        <v>0</v>
      </c>
      <c r="O726" s="32">
        <f t="shared" si="400"/>
        <v>0</v>
      </c>
      <c r="P726" s="32">
        <f t="shared" si="400"/>
        <v>0</v>
      </c>
      <c r="Q726" s="32">
        <f t="shared" si="400"/>
        <v>0</v>
      </c>
      <c r="R726" s="32">
        <f t="shared" si="400"/>
        <v>0</v>
      </c>
      <c r="S726" s="32">
        <f t="shared" si="400"/>
        <v>0</v>
      </c>
      <c r="T726" s="32">
        <f t="shared" si="400"/>
        <v>0</v>
      </c>
      <c r="U726" s="32">
        <f t="shared" si="400"/>
        <v>0</v>
      </c>
      <c r="V726" s="32">
        <f t="shared" si="400"/>
        <v>0</v>
      </c>
      <c r="W726" s="32">
        <f t="shared" si="400"/>
        <v>0</v>
      </c>
      <c r="X726" s="32">
        <f t="shared" si="400"/>
        <v>0</v>
      </c>
      <c r="Y726" s="32">
        <f t="shared" si="400"/>
        <v>0</v>
      </c>
      <c r="Z726" s="32">
        <f t="shared" si="400"/>
        <v>0</v>
      </c>
      <c r="AA726" s="32">
        <f t="shared" si="400"/>
        <v>0</v>
      </c>
      <c r="AB726" s="32">
        <f t="shared" si="400"/>
        <v>0</v>
      </c>
      <c r="AC726" s="32">
        <f t="shared" si="400"/>
        <v>0</v>
      </c>
      <c r="AD726" s="32">
        <f t="shared" si="400"/>
        <v>0</v>
      </c>
      <c r="AE726" s="32">
        <f t="shared" si="400"/>
        <v>0</v>
      </c>
      <c r="AF726" s="32">
        <f t="shared" si="400"/>
        <v>0</v>
      </c>
      <c r="AG726" s="32">
        <f t="shared" si="400"/>
        <v>0</v>
      </c>
      <c r="AH726" s="32">
        <f t="shared" si="400"/>
        <v>0</v>
      </c>
      <c r="AI726" s="32">
        <f t="shared" si="400"/>
        <v>0</v>
      </c>
      <c r="AJ726" s="32">
        <f t="shared" si="400"/>
        <v>0</v>
      </c>
      <c r="AK726" s="32">
        <f>AJ731</f>
        <v>0</v>
      </c>
      <c r="AL726" s="32">
        <f>AK731</f>
        <v>0</v>
      </c>
      <c r="AM726" s="32">
        <f t="shared" ref="AM726:AO726" si="401">AL731</f>
        <v>0</v>
      </c>
      <c r="AN726" s="32">
        <f t="shared" si="401"/>
        <v>0</v>
      </c>
      <c r="AO726" s="32">
        <f t="shared" si="401"/>
        <v>0</v>
      </c>
      <c r="AP726" s="45"/>
    </row>
    <row r="727" spans="2:42" x14ac:dyDescent="0.2">
      <c r="B727" s="232"/>
      <c r="C727" s="245"/>
      <c r="D727" s="232"/>
      <c r="E727" s="174" t="s">
        <v>23</v>
      </c>
      <c r="F727" s="33" t="s">
        <v>24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x14ac:dyDescent="0.2">
      <c r="B728" s="232"/>
      <c r="C728" s="245"/>
      <c r="D728" s="232"/>
      <c r="E728" s="174"/>
      <c r="F728" s="38" t="s">
        <v>25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x14ac:dyDescent="0.2">
      <c r="B729" s="232"/>
      <c r="C729" s="245"/>
      <c r="D729" s="232"/>
      <c r="E729" s="174" t="s">
        <v>26</v>
      </c>
      <c r="F729" s="39" t="s">
        <v>27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x14ac:dyDescent="0.2">
      <c r="B730" s="232"/>
      <c r="C730" s="245"/>
      <c r="D730" s="232"/>
      <c r="E730" s="174"/>
      <c r="F730" s="39" t="s">
        <v>28</v>
      </c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34"/>
      <c r="U730" s="36"/>
      <c r="V730" s="34"/>
      <c r="W730" s="34"/>
      <c r="X730" s="34"/>
      <c r="Y730" s="34"/>
      <c r="Z730" s="34"/>
      <c r="AA730" s="34"/>
      <c r="AB730" s="34"/>
      <c r="AC730" s="34"/>
      <c r="AD730" s="36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7">
        <f>SUM(H730:AO730)</f>
        <v>0</v>
      </c>
    </row>
    <row r="731" spans="2:42" x14ac:dyDescent="0.2">
      <c r="B731" s="225"/>
      <c r="C731" s="228"/>
      <c r="D731" s="225"/>
      <c r="E731" s="173"/>
      <c r="F731" s="40" t="s">
        <v>29</v>
      </c>
      <c r="G731" s="41"/>
      <c r="H731" s="32">
        <f t="shared" ref="H731:AN731" si="402">H726+H727-H728+H729-H730</f>
        <v>0</v>
      </c>
      <c r="I731" s="32">
        <f t="shared" si="402"/>
        <v>0</v>
      </c>
      <c r="J731" s="32">
        <f t="shared" si="402"/>
        <v>0</v>
      </c>
      <c r="K731" s="32">
        <f t="shared" si="402"/>
        <v>0</v>
      </c>
      <c r="L731" s="32">
        <f t="shared" si="402"/>
        <v>0</v>
      </c>
      <c r="M731" s="32">
        <f t="shared" si="402"/>
        <v>0</v>
      </c>
      <c r="N731" s="32">
        <f t="shared" si="402"/>
        <v>0</v>
      </c>
      <c r="O731" s="32">
        <f t="shared" si="402"/>
        <v>0</v>
      </c>
      <c r="P731" s="32">
        <f t="shared" si="402"/>
        <v>0</v>
      </c>
      <c r="Q731" s="32">
        <f t="shared" si="402"/>
        <v>0</v>
      </c>
      <c r="R731" s="32">
        <f t="shared" si="402"/>
        <v>0</v>
      </c>
      <c r="S731" s="32">
        <f t="shared" si="402"/>
        <v>0</v>
      </c>
      <c r="T731" s="32">
        <f t="shared" si="402"/>
        <v>0</v>
      </c>
      <c r="U731" s="32">
        <f t="shared" si="402"/>
        <v>0</v>
      </c>
      <c r="V731" s="32">
        <f t="shared" si="402"/>
        <v>0</v>
      </c>
      <c r="W731" s="32">
        <f t="shared" si="402"/>
        <v>0</v>
      </c>
      <c r="X731" s="32">
        <f t="shared" si="402"/>
        <v>0</v>
      </c>
      <c r="Y731" s="32">
        <f t="shared" si="402"/>
        <v>0</v>
      </c>
      <c r="Z731" s="32">
        <f t="shared" si="402"/>
        <v>0</v>
      </c>
      <c r="AA731" s="32">
        <f t="shared" si="402"/>
        <v>0</v>
      </c>
      <c r="AB731" s="32">
        <f t="shared" si="402"/>
        <v>0</v>
      </c>
      <c r="AC731" s="32">
        <f t="shared" si="402"/>
        <v>0</v>
      </c>
      <c r="AD731" s="32">
        <f t="shared" si="402"/>
        <v>0</v>
      </c>
      <c r="AE731" s="32">
        <f t="shared" si="402"/>
        <v>0</v>
      </c>
      <c r="AF731" s="32">
        <f t="shared" si="402"/>
        <v>0</v>
      </c>
      <c r="AG731" s="32">
        <f t="shared" si="402"/>
        <v>0</v>
      </c>
      <c r="AH731" s="32">
        <f t="shared" si="402"/>
        <v>0</v>
      </c>
      <c r="AI731" s="32">
        <f t="shared" si="402"/>
        <v>0</v>
      </c>
      <c r="AJ731" s="32">
        <f t="shared" si="402"/>
        <v>0</v>
      </c>
      <c r="AK731" s="32">
        <f t="shared" si="402"/>
        <v>0</v>
      </c>
      <c r="AL731" s="32">
        <f t="shared" si="402"/>
        <v>0</v>
      </c>
      <c r="AM731" s="32">
        <f t="shared" si="402"/>
        <v>0</v>
      </c>
      <c r="AN731" s="32">
        <f t="shared" si="402"/>
        <v>0</v>
      </c>
      <c r="AO731" s="32"/>
      <c r="AP731" s="59">
        <f>AO726</f>
        <v>0</v>
      </c>
    </row>
    <row r="732" spans="2:42" x14ac:dyDescent="0.2">
      <c r="B732" s="224"/>
      <c r="C732" s="224" t="s">
        <v>251</v>
      </c>
      <c r="D732" s="224" t="s">
        <v>236</v>
      </c>
      <c r="E732" s="174"/>
      <c r="F732" s="168" t="s">
        <v>22</v>
      </c>
      <c r="G732" s="41"/>
      <c r="H732" s="32">
        <f>G737</f>
        <v>0</v>
      </c>
      <c r="I732" s="32">
        <f t="shared" ref="I732:AJ732" si="403">H737</f>
        <v>0</v>
      </c>
      <c r="J732" s="32">
        <f t="shared" si="403"/>
        <v>0</v>
      </c>
      <c r="K732" s="32">
        <f t="shared" si="403"/>
        <v>0</v>
      </c>
      <c r="L732" s="32">
        <f t="shared" si="403"/>
        <v>0</v>
      </c>
      <c r="M732" s="32">
        <f t="shared" si="403"/>
        <v>0</v>
      </c>
      <c r="N732" s="32">
        <f t="shared" si="403"/>
        <v>0</v>
      </c>
      <c r="O732" s="32">
        <f t="shared" si="403"/>
        <v>0</v>
      </c>
      <c r="P732" s="32">
        <f t="shared" si="403"/>
        <v>0</v>
      </c>
      <c r="Q732" s="32">
        <f t="shared" si="403"/>
        <v>0</v>
      </c>
      <c r="R732" s="32">
        <f t="shared" si="403"/>
        <v>0</v>
      </c>
      <c r="S732" s="32">
        <f t="shared" si="403"/>
        <v>0</v>
      </c>
      <c r="T732" s="32">
        <f t="shared" si="403"/>
        <v>0</v>
      </c>
      <c r="U732" s="32">
        <f t="shared" si="403"/>
        <v>0</v>
      </c>
      <c r="V732" s="32">
        <f t="shared" si="403"/>
        <v>0</v>
      </c>
      <c r="W732" s="32">
        <f t="shared" si="403"/>
        <v>0</v>
      </c>
      <c r="X732" s="32">
        <f t="shared" si="403"/>
        <v>0</v>
      </c>
      <c r="Y732" s="32">
        <f t="shared" si="403"/>
        <v>0</v>
      </c>
      <c r="Z732" s="32">
        <f t="shared" si="403"/>
        <v>0</v>
      </c>
      <c r="AA732" s="32">
        <f t="shared" si="403"/>
        <v>0</v>
      </c>
      <c r="AB732" s="32">
        <f t="shared" si="403"/>
        <v>0</v>
      </c>
      <c r="AC732" s="32">
        <f t="shared" si="403"/>
        <v>0</v>
      </c>
      <c r="AD732" s="32">
        <f t="shared" si="403"/>
        <v>0</v>
      </c>
      <c r="AE732" s="32">
        <f t="shared" si="403"/>
        <v>0</v>
      </c>
      <c r="AF732" s="32">
        <f t="shared" si="403"/>
        <v>0</v>
      </c>
      <c r="AG732" s="32">
        <f t="shared" si="403"/>
        <v>0</v>
      </c>
      <c r="AH732" s="32">
        <f t="shared" si="403"/>
        <v>0</v>
      </c>
      <c r="AI732" s="32">
        <f t="shared" si="403"/>
        <v>0</v>
      </c>
      <c r="AJ732" s="32">
        <f t="shared" si="403"/>
        <v>0</v>
      </c>
      <c r="AK732" s="32">
        <f>AJ737</f>
        <v>0</v>
      </c>
      <c r="AL732" s="32">
        <f>AK737</f>
        <v>0</v>
      </c>
      <c r="AM732" s="32">
        <f t="shared" ref="AM732:AO732" si="404">AL737</f>
        <v>0</v>
      </c>
      <c r="AN732" s="32">
        <f t="shared" si="404"/>
        <v>0</v>
      </c>
      <c r="AO732" s="32">
        <f t="shared" si="404"/>
        <v>0</v>
      </c>
      <c r="AP732" s="45"/>
    </row>
    <row r="733" spans="2:42" x14ac:dyDescent="0.2">
      <c r="B733" s="232"/>
      <c r="C733" s="232"/>
      <c r="D733" s="232"/>
      <c r="E733" s="174" t="s">
        <v>23</v>
      </c>
      <c r="F733" s="33" t="s">
        <v>24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2"/>
      <c r="C734" s="232"/>
      <c r="D734" s="232"/>
      <c r="E734" s="174"/>
      <c r="F734" s="38" t="s">
        <v>25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2"/>
      <c r="C735" s="232"/>
      <c r="D735" s="232"/>
      <c r="E735" s="174" t="s">
        <v>26</v>
      </c>
      <c r="F735" s="39" t="s">
        <v>27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32"/>
      <c r="C736" s="232"/>
      <c r="D736" s="232"/>
      <c r="E736" s="174"/>
      <c r="F736" s="39" t="s">
        <v>28</v>
      </c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34"/>
      <c r="U736" s="36"/>
      <c r="V736" s="34"/>
      <c r="W736" s="34"/>
      <c r="X736" s="34"/>
      <c r="Y736" s="34"/>
      <c r="Z736" s="34"/>
      <c r="AA736" s="34"/>
      <c r="AB736" s="34"/>
      <c r="AC736" s="34"/>
      <c r="AD736" s="36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7">
        <f>SUM(H736:AO736)</f>
        <v>0</v>
      </c>
    </row>
    <row r="737" spans="2:42" x14ac:dyDescent="0.2">
      <c r="B737" s="225"/>
      <c r="C737" s="225"/>
      <c r="D737" s="225"/>
      <c r="E737" s="171"/>
      <c r="F737" s="40" t="s">
        <v>29</v>
      </c>
      <c r="G737" s="41"/>
      <c r="H737" s="32">
        <f t="shared" ref="H737:AN737" si="405">H732+H733-H734+H735-H736</f>
        <v>0</v>
      </c>
      <c r="I737" s="32">
        <f t="shared" si="405"/>
        <v>0</v>
      </c>
      <c r="J737" s="32">
        <f t="shared" si="405"/>
        <v>0</v>
      </c>
      <c r="K737" s="32">
        <f t="shared" si="405"/>
        <v>0</v>
      </c>
      <c r="L737" s="32">
        <f t="shared" si="405"/>
        <v>0</v>
      </c>
      <c r="M737" s="32">
        <f t="shared" si="405"/>
        <v>0</v>
      </c>
      <c r="N737" s="32">
        <f t="shared" si="405"/>
        <v>0</v>
      </c>
      <c r="O737" s="32">
        <f t="shared" si="405"/>
        <v>0</v>
      </c>
      <c r="P737" s="32">
        <f t="shared" si="405"/>
        <v>0</v>
      </c>
      <c r="Q737" s="32">
        <f t="shared" si="405"/>
        <v>0</v>
      </c>
      <c r="R737" s="32">
        <f t="shared" si="405"/>
        <v>0</v>
      </c>
      <c r="S737" s="32">
        <f t="shared" si="405"/>
        <v>0</v>
      </c>
      <c r="T737" s="32">
        <f t="shared" si="405"/>
        <v>0</v>
      </c>
      <c r="U737" s="32">
        <f t="shared" si="405"/>
        <v>0</v>
      </c>
      <c r="V737" s="32">
        <f t="shared" si="405"/>
        <v>0</v>
      </c>
      <c r="W737" s="32">
        <f t="shared" si="405"/>
        <v>0</v>
      </c>
      <c r="X737" s="32">
        <f t="shared" si="405"/>
        <v>0</v>
      </c>
      <c r="Y737" s="32">
        <f t="shared" si="405"/>
        <v>0</v>
      </c>
      <c r="Z737" s="32">
        <f t="shared" si="405"/>
        <v>0</v>
      </c>
      <c r="AA737" s="32">
        <f t="shared" si="405"/>
        <v>0</v>
      </c>
      <c r="AB737" s="32">
        <f t="shared" si="405"/>
        <v>0</v>
      </c>
      <c r="AC737" s="32">
        <f t="shared" si="405"/>
        <v>0</v>
      </c>
      <c r="AD737" s="32">
        <f t="shared" si="405"/>
        <v>0</v>
      </c>
      <c r="AE737" s="32">
        <f t="shared" si="405"/>
        <v>0</v>
      </c>
      <c r="AF737" s="32">
        <f t="shared" si="405"/>
        <v>0</v>
      </c>
      <c r="AG737" s="32">
        <f t="shared" si="405"/>
        <v>0</v>
      </c>
      <c r="AH737" s="32">
        <f t="shared" si="405"/>
        <v>0</v>
      </c>
      <c r="AI737" s="32">
        <f t="shared" si="405"/>
        <v>0</v>
      </c>
      <c r="AJ737" s="32">
        <f t="shared" si="405"/>
        <v>0</v>
      </c>
      <c r="AK737" s="32">
        <f t="shared" si="405"/>
        <v>0</v>
      </c>
      <c r="AL737" s="32">
        <f t="shared" si="405"/>
        <v>0</v>
      </c>
      <c r="AM737" s="32">
        <f t="shared" si="405"/>
        <v>0</v>
      </c>
      <c r="AN737" s="32">
        <f t="shared" si="405"/>
        <v>0</v>
      </c>
      <c r="AO737" s="32"/>
      <c r="AP737" s="42">
        <f>AO732</f>
        <v>0</v>
      </c>
    </row>
    <row r="738" spans="2:42" x14ac:dyDescent="0.2">
      <c r="B738" s="224"/>
      <c r="C738" s="224" t="s">
        <v>252</v>
      </c>
      <c r="D738" s="224" t="s">
        <v>253</v>
      </c>
      <c r="E738" s="174"/>
      <c r="F738" s="168" t="s">
        <v>22</v>
      </c>
      <c r="G738" s="41"/>
      <c r="H738" s="32">
        <f>G743</f>
        <v>0</v>
      </c>
      <c r="I738" s="32">
        <f t="shared" ref="I738:AJ738" si="406">H743</f>
        <v>0</v>
      </c>
      <c r="J738" s="32">
        <f t="shared" si="406"/>
        <v>0</v>
      </c>
      <c r="K738" s="32">
        <f t="shared" si="406"/>
        <v>0</v>
      </c>
      <c r="L738" s="32">
        <f t="shared" si="406"/>
        <v>0</v>
      </c>
      <c r="M738" s="32">
        <f t="shared" si="406"/>
        <v>0</v>
      </c>
      <c r="N738" s="32">
        <f t="shared" si="406"/>
        <v>0</v>
      </c>
      <c r="O738" s="32">
        <f t="shared" si="406"/>
        <v>0</v>
      </c>
      <c r="P738" s="32">
        <f t="shared" si="406"/>
        <v>0</v>
      </c>
      <c r="Q738" s="32">
        <f t="shared" si="406"/>
        <v>0</v>
      </c>
      <c r="R738" s="32">
        <f t="shared" si="406"/>
        <v>0</v>
      </c>
      <c r="S738" s="32">
        <f t="shared" si="406"/>
        <v>0</v>
      </c>
      <c r="T738" s="32">
        <f t="shared" si="406"/>
        <v>0</v>
      </c>
      <c r="U738" s="32">
        <f t="shared" si="406"/>
        <v>0</v>
      </c>
      <c r="V738" s="32">
        <f t="shared" si="406"/>
        <v>0</v>
      </c>
      <c r="W738" s="32">
        <f t="shared" si="406"/>
        <v>0</v>
      </c>
      <c r="X738" s="32">
        <f t="shared" si="406"/>
        <v>0</v>
      </c>
      <c r="Y738" s="32">
        <f t="shared" si="406"/>
        <v>0</v>
      </c>
      <c r="Z738" s="32">
        <f t="shared" si="406"/>
        <v>0</v>
      </c>
      <c r="AA738" s="32">
        <f t="shared" si="406"/>
        <v>0</v>
      </c>
      <c r="AB738" s="32">
        <f t="shared" si="406"/>
        <v>0</v>
      </c>
      <c r="AC738" s="32">
        <f t="shared" si="406"/>
        <v>0</v>
      </c>
      <c r="AD738" s="32">
        <f t="shared" si="406"/>
        <v>0</v>
      </c>
      <c r="AE738" s="32">
        <f t="shared" si="406"/>
        <v>0</v>
      </c>
      <c r="AF738" s="32">
        <f t="shared" si="406"/>
        <v>0</v>
      </c>
      <c r="AG738" s="32">
        <f t="shared" si="406"/>
        <v>0</v>
      </c>
      <c r="AH738" s="32">
        <f t="shared" si="406"/>
        <v>0</v>
      </c>
      <c r="AI738" s="32">
        <f t="shared" si="406"/>
        <v>0</v>
      </c>
      <c r="AJ738" s="32">
        <f t="shared" si="406"/>
        <v>0</v>
      </c>
      <c r="AK738" s="32">
        <f>AJ743</f>
        <v>0</v>
      </c>
      <c r="AL738" s="32">
        <f>AK743</f>
        <v>0</v>
      </c>
      <c r="AM738" s="32">
        <f t="shared" ref="AM738:AO738" si="407">AL743</f>
        <v>0</v>
      </c>
      <c r="AN738" s="32">
        <f t="shared" si="407"/>
        <v>0</v>
      </c>
      <c r="AO738" s="32">
        <f t="shared" si="407"/>
        <v>0</v>
      </c>
      <c r="AP738" s="45"/>
    </row>
    <row r="739" spans="2:42" x14ac:dyDescent="0.2">
      <c r="B739" s="232"/>
      <c r="C739" s="232"/>
      <c r="D739" s="232"/>
      <c r="E739" s="174" t="s">
        <v>23</v>
      </c>
      <c r="F739" s="33" t="s">
        <v>24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x14ac:dyDescent="0.2">
      <c r="B740" s="232"/>
      <c r="C740" s="232"/>
      <c r="D740" s="232"/>
      <c r="E740" s="174"/>
      <c r="F740" s="38" t="s">
        <v>25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x14ac:dyDescent="0.2">
      <c r="B741" s="232"/>
      <c r="C741" s="232"/>
      <c r="D741" s="232"/>
      <c r="E741" s="174" t="s">
        <v>26</v>
      </c>
      <c r="F741" s="39" t="s">
        <v>27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x14ac:dyDescent="0.2">
      <c r="B742" s="232"/>
      <c r="C742" s="232"/>
      <c r="D742" s="232"/>
      <c r="E742" s="174"/>
      <c r="F742" s="39" t="s">
        <v>28</v>
      </c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34"/>
      <c r="U742" s="36"/>
      <c r="V742" s="34"/>
      <c r="W742" s="34"/>
      <c r="X742" s="34"/>
      <c r="Y742" s="34"/>
      <c r="Z742" s="34"/>
      <c r="AA742" s="34"/>
      <c r="AB742" s="34"/>
      <c r="AC742" s="34"/>
      <c r="AD742" s="36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7">
        <f>SUM(H742:AO742)</f>
        <v>0</v>
      </c>
    </row>
    <row r="743" spans="2:42" x14ac:dyDescent="0.2">
      <c r="B743" s="225"/>
      <c r="C743" s="225"/>
      <c r="D743" s="225"/>
      <c r="E743" s="171"/>
      <c r="F743" s="40" t="s">
        <v>29</v>
      </c>
      <c r="G743" s="41"/>
      <c r="H743" s="32">
        <f t="shared" ref="H743:AN743" si="408">H738+H739-H740+H741-H742</f>
        <v>0</v>
      </c>
      <c r="I743" s="32">
        <f t="shared" si="408"/>
        <v>0</v>
      </c>
      <c r="J743" s="32">
        <f t="shared" si="408"/>
        <v>0</v>
      </c>
      <c r="K743" s="32">
        <f t="shared" si="408"/>
        <v>0</v>
      </c>
      <c r="L743" s="32">
        <f t="shared" si="408"/>
        <v>0</v>
      </c>
      <c r="M743" s="32">
        <f t="shared" si="408"/>
        <v>0</v>
      </c>
      <c r="N743" s="32">
        <f t="shared" si="408"/>
        <v>0</v>
      </c>
      <c r="O743" s="32">
        <f t="shared" si="408"/>
        <v>0</v>
      </c>
      <c r="P743" s="32">
        <f t="shared" si="408"/>
        <v>0</v>
      </c>
      <c r="Q743" s="32">
        <f t="shared" si="408"/>
        <v>0</v>
      </c>
      <c r="R743" s="32">
        <f t="shared" si="408"/>
        <v>0</v>
      </c>
      <c r="S743" s="32">
        <f t="shared" si="408"/>
        <v>0</v>
      </c>
      <c r="T743" s="32">
        <f t="shared" si="408"/>
        <v>0</v>
      </c>
      <c r="U743" s="32">
        <f t="shared" si="408"/>
        <v>0</v>
      </c>
      <c r="V743" s="32">
        <f t="shared" si="408"/>
        <v>0</v>
      </c>
      <c r="W743" s="32">
        <f t="shared" si="408"/>
        <v>0</v>
      </c>
      <c r="X743" s="32">
        <f t="shared" si="408"/>
        <v>0</v>
      </c>
      <c r="Y743" s="32">
        <f t="shared" si="408"/>
        <v>0</v>
      </c>
      <c r="Z743" s="32">
        <f t="shared" si="408"/>
        <v>0</v>
      </c>
      <c r="AA743" s="32">
        <f t="shared" si="408"/>
        <v>0</v>
      </c>
      <c r="AB743" s="32">
        <f t="shared" si="408"/>
        <v>0</v>
      </c>
      <c r="AC743" s="32">
        <f t="shared" si="408"/>
        <v>0</v>
      </c>
      <c r="AD743" s="32">
        <f t="shared" si="408"/>
        <v>0</v>
      </c>
      <c r="AE743" s="32">
        <f t="shared" si="408"/>
        <v>0</v>
      </c>
      <c r="AF743" s="32">
        <f t="shared" si="408"/>
        <v>0</v>
      </c>
      <c r="AG743" s="32">
        <f t="shared" si="408"/>
        <v>0</v>
      </c>
      <c r="AH743" s="32">
        <f t="shared" si="408"/>
        <v>0</v>
      </c>
      <c r="AI743" s="32">
        <f t="shared" si="408"/>
        <v>0</v>
      </c>
      <c r="AJ743" s="32">
        <f t="shared" si="408"/>
        <v>0</v>
      </c>
      <c r="AK743" s="32">
        <f t="shared" si="408"/>
        <v>0</v>
      </c>
      <c r="AL743" s="32">
        <f t="shared" si="408"/>
        <v>0</v>
      </c>
      <c r="AM743" s="32">
        <f t="shared" si="408"/>
        <v>0</v>
      </c>
      <c r="AN743" s="32">
        <f t="shared" si="408"/>
        <v>0</v>
      </c>
      <c r="AO743" s="32"/>
      <c r="AP743" s="42">
        <f>AO738</f>
        <v>0</v>
      </c>
    </row>
    <row r="744" spans="2:42" x14ac:dyDescent="0.2">
      <c r="B744" s="224"/>
      <c r="C744" s="224" t="s">
        <v>254</v>
      </c>
      <c r="D744" s="224" t="s">
        <v>255</v>
      </c>
      <c r="E744" s="174"/>
      <c r="F744" s="168" t="s">
        <v>22</v>
      </c>
      <c r="G744" s="41"/>
      <c r="H744" s="32">
        <v>0</v>
      </c>
      <c r="I744" s="32">
        <f t="shared" ref="I744:AJ744" si="409">H749</f>
        <v>0</v>
      </c>
      <c r="J744" s="32">
        <f t="shared" si="409"/>
        <v>0</v>
      </c>
      <c r="K744" s="32">
        <f t="shared" si="409"/>
        <v>0</v>
      </c>
      <c r="L744" s="32">
        <f t="shared" si="409"/>
        <v>0</v>
      </c>
      <c r="M744" s="32">
        <f t="shared" si="409"/>
        <v>0</v>
      </c>
      <c r="N744" s="32">
        <f t="shared" si="409"/>
        <v>0</v>
      </c>
      <c r="O744" s="32">
        <f t="shared" si="409"/>
        <v>0</v>
      </c>
      <c r="P744" s="32">
        <f t="shared" si="409"/>
        <v>0</v>
      </c>
      <c r="Q744" s="32">
        <f t="shared" si="409"/>
        <v>0</v>
      </c>
      <c r="R744" s="32">
        <f t="shared" si="409"/>
        <v>0</v>
      </c>
      <c r="S744" s="32">
        <f t="shared" si="409"/>
        <v>0</v>
      </c>
      <c r="T744" s="32">
        <f t="shared" si="409"/>
        <v>0</v>
      </c>
      <c r="U744" s="32">
        <f t="shared" si="409"/>
        <v>0</v>
      </c>
      <c r="V744" s="32">
        <f t="shared" si="409"/>
        <v>0</v>
      </c>
      <c r="W744" s="32">
        <f t="shared" si="409"/>
        <v>0</v>
      </c>
      <c r="X744" s="32">
        <f t="shared" si="409"/>
        <v>0</v>
      </c>
      <c r="Y744" s="32">
        <f t="shared" si="409"/>
        <v>0</v>
      </c>
      <c r="Z744" s="32">
        <f t="shared" si="409"/>
        <v>0</v>
      </c>
      <c r="AA744" s="32">
        <f t="shared" si="409"/>
        <v>0</v>
      </c>
      <c r="AB744" s="32">
        <f t="shared" si="409"/>
        <v>0</v>
      </c>
      <c r="AC744" s="32">
        <f t="shared" si="409"/>
        <v>0</v>
      </c>
      <c r="AD744" s="32">
        <f t="shared" si="409"/>
        <v>0</v>
      </c>
      <c r="AE744" s="32">
        <f t="shared" si="409"/>
        <v>0</v>
      </c>
      <c r="AF744" s="32">
        <f t="shared" si="409"/>
        <v>0</v>
      </c>
      <c r="AG744" s="32">
        <f t="shared" si="409"/>
        <v>0</v>
      </c>
      <c r="AH744" s="32">
        <f t="shared" si="409"/>
        <v>0</v>
      </c>
      <c r="AI744" s="32">
        <f t="shared" si="409"/>
        <v>0</v>
      </c>
      <c r="AJ744" s="32">
        <f t="shared" si="409"/>
        <v>0</v>
      </c>
      <c r="AK744" s="32">
        <f>AJ749</f>
        <v>0</v>
      </c>
      <c r="AL744" s="32">
        <f>AK749</f>
        <v>0</v>
      </c>
      <c r="AM744" s="32">
        <f t="shared" ref="AM744:AO744" si="410">AL749</f>
        <v>0</v>
      </c>
      <c r="AN744" s="32">
        <f t="shared" si="410"/>
        <v>0</v>
      </c>
      <c r="AO744" s="32">
        <f t="shared" si="410"/>
        <v>0</v>
      </c>
      <c r="AP744" s="45"/>
    </row>
    <row r="745" spans="2:42" x14ac:dyDescent="0.2">
      <c r="B745" s="232"/>
      <c r="C745" s="232"/>
      <c r="D745" s="232"/>
      <c r="E745" s="174" t="s">
        <v>23</v>
      </c>
      <c r="F745" s="33" t="s">
        <v>24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0</v>
      </c>
    </row>
    <row r="746" spans="2:42" s="181" customFormat="1" x14ac:dyDescent="0.2">
      <c r="B746" s="232"/>
      <c r="C746" s="232"/>
      <c r="D746" s="232"/>
      <c r="E746" s="176"/>
      <c r="F746" s="38" t="s">
        <v>25</v>
      </c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7"/>
      <c r="T746" s="178"/>
      <c r="U746" s="182"/>
      <c r="V746" s="178"/>
      <c r="W746" s="178"/>
      <c r="X746" s="178"/>
      <c r="Y746" s="178"/>
      <c r="Z746" s="178"/>
      <c r="AA746" s="178"/>
      <c r="AB746" s="178"/>
      <c r="AC746" s="178"/>
      <c r="AD746" s="182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9">
        <f>SUM(H746:AO746)</f>
        <v>0</v>
      </c>
    </row>
    <row r="747" spans="2:42" x14ac:dyDescent="0.2">
      <c r="B747" s="232"/>
      <c r="C747" s="232"/>
      <c r="D747" s="232"/>
      <c r="E747" s="174" t="s">
        <v>26</v>
      </c>
      <c r="F747" s="39" t="s">
        <v>27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x14ac:dyDescent="0.2">
      <c r="B748" s="232"/>
      <c r="C748" s="232"/>
      <c r="D748" s="232"/>
      <c r="E748" s="174"/>
      <c r="F748" s="39" t="s">
        <v>28</v>
      </c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34"/>
      <c r="U748" s="36"/>
      <c r="V748" s="34"/>
      <c r="W748" s="34"/>
      <c r="X748" s="34"/>
      <c r="Y748" s="34"/>
      <c r="Z748" s="34"/>
      <c r="AA748" s="34"/>
      <c r="AB748" s="34"/>
      <c r="AC748" s="34"/>
      <c r="AD748" s="36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7">
        <f>SUM(H748:AO748)</f>
        <v>0</v>
      </c>
    </row>
    <row r="749" spans="2:42" x14ac:dyDescent="0.2">
      <c r="B749" s="225"/>
      <c r="C749" s="225"/>
      <c r="D749" s="225"/>
      <c r="E749" s="171"/>
      <c r="F749" s="40" t="s">
        <v>29</v>
      </c>
      <c r="G749" s="41"/>
      <c r="H749" s="32">
        <f t="shared" ref="H749:AN749" si="411">H744+H745-H746+H747-H748</f>
        <v>0</v>
      </c>
      <c r="I749" s="32">
        <f t="shared" si="411"/>
        <v>0</v>
      </c>
      <c r="J749" s="32">
        <f t="shared" si="411"/>
        <v>0</v>
      </c>
      <c r="K749" s="32">
        <f t="shared" si="411"/>
        <v>0</v>
      </c>
      <c r="L749" s="32">
        <f t="shared" si="411"/>
        <v>0</v>
      </c>
      <c r="M749" s="32">
        <f t="shared" si="411"/>
        <v>0</v>
      </c>
      <c r="N749" s="32">
        <f t="shared" si="411"/>
        <v>0</v>
      </c>
      <c r="O749" s="32">
        <f t="shared" si="411"/>
        <v>0</v>
      </c>
      <c r="P749" s="32">
        <f t="shared" si="411"/>
        <v>0</v>
      </c>
      <c r="Q749" s="32">
        <f t="shared" si="411"/>
        <v>0</v>
      </c>
      <c r="R749" s="32">
        <f t="shared" si="411"/>
        <v>0</v>
      </c>
      <c r="S749" s="32">
        <f t="shared" si="411"/>
        <v>0</v>
      </c>
      <c r="T749" s="32">
        <f t="shared" si="411"/>
        <v>0</v>
      </c>
      <c r="U749" s="32">
        <f t="shared" si="411"/>
        <v>0</v>
      </c>
      <c r="V749" s="32">
        <f t="shared" si="411"/>
        <v>0</v>
      </c>
      <c r="W749" s="32">
        <f t="shared" si="411"/>
        <v>0</v>
      </c>
      <c r="X749" s="32">
        <f t="shared" si="411"/>
        <v>0</v>
      </c>
      <c r="Y749" s="32">
        <f t="shared" si="411"/>
        <v>0</v>
      </c>
      <c r="Z749" s="32">
        <f t="shared" si="411"/>
        <v>0</v>
      </c>
      <c r="AA749" s="32">
        <f t="shared" si="411"/>
        <v>0</v>
      </c>
      <c r="AB749" s="32">
        <f t="shared" si="411"/>
        <v>0</v>
      </c>
      <c r="AC749" s="32">
        <f t="shared" si="411"/>
        <v>0</v>
      </c>
      <c r="AD749" s="32">
        <f t="shared" si="411"/>
        <v>0</v>
      </c>
      <c r="AE749" s="32">
        <f t="shared" si="411"/>
        <v>0</v>
      </c>
      <c r="AF749" s="32">
        <f t="shared" si="411"/>
        <v>0</v>
      </c>
      <c r="AG749" s="32">
        <f t="shared" si="411"/>
        <v>0</v>
      </c>
      <c r="AH749" s="32">
        <f t="shared" si="411"/>
        <v>0</v>
      </c>
      <c r="AI749" s="32">
        <f t="shared" si="411"/>
        <v>0</v>
      </c>
      <c r="AJ749" s="32">
        <f t="shared" si="411"/>
        <v>0</v>
      </c>
      <c r="AK749" s="32">
        <f t="shared" si="411"/>
        <v>0</v>
      </c>
      <c r="AL749" s="32">
        <f t="shared" si="411"/>
        <v>0</v>
      </c>
      <c r="AM749" s="32">
        <f t="shared" si="411"/>
        <v>0</v>
      </c>
      <c r="AN749" s="32">
        <f t="shared" si="411"/>
        <v>0</v>
      </c>
      <c r="AO749" s="32"/>
      <c r="AP749" s="42">
        <f>AO744</f>
        <v>0</v>
      </c>
    </row>
    <row r="750" spans="2:42" x14ac:dyDescent="0.2">
      <c r="B750" s="224"/>
      <c r="C750" s="224" t="s">
        <v>256</v>
      </c>
      <c r="D750" s="224" t="s">
        <v>257</v>
      </c>
      <c r="E750" s="174"/>
      <c r="F750" s="168" t="s">
        <v>22</v>
      </c>
      <c r="G750" s="41"/>
      <c r="H750" s="32">
        <f>G755</f>
        <v>0</v>
      </c>
      <c r="I750" s="32">
        <f t="shared" ref="I750:AJ750" si="412">H755</f>
        <v>0</v>
      </c>
      <c r="J750" s="32">
        <f t="shared" si="412"/>
        <v>0</v>
      </c>
      <c r="K750" s="32">
        <f t="shared" si="412"/>
        <v>0</v>
      </c>
      <c r="L750" s="32">
        <f t="shared" si="412"/>
        <v>0</v>
      </c>
      <c r="M750" s="32">
        <f t="shared" si="412"/>
        <v>0</v>
      </c>
      <c r="N750" s="32">
        <f t="shared" si="412"/>
        <v>0</v>
      </c>
      <c r="O750" s="32">
        <f t="shared" si="412"/>
        <v>0</v>
      </c>
      <c r="P750" s="32">
        <f t="shared" si="412"/>
        <v>0</v>
      </c>
      <c r="Q750" s="32">
        <f t="shared" si="412"/>
        <v>0</v>
      </c>
      <c r="R750" s="32">
        <f t="shared" si="412"/>
        <v>0</v>
      </c>
      <c r="S750" s="32">
        <f t="shared" si="412"/>
        <v>0</v>
      </c>
      <c r="T750" s="32">
        <f t="shared" si="412"/>
        <v>0</v>
      </c>
      <c r="U750" s="32">
        <f t="shared" si="412"/>
        <v>0</v>
      </c>
      <c r="V750" s="32">
        <f t="shared" si="412"/>
        <v>0</v>
      </c>
      <c r="W750" s="32">
        <f t="shared" si="412"/>
        <v>0</v>
      </c>
      <c r="X750" s="32">
        <f t="shared" si="412"/>
        <v>0</v>
      </c>
      <c r="Y750" s="32">
        <f t="shared" si="412"/>
        <v>0</v>
      </c>
      <c r="Z750" s="32">
        <f t="shared" si="412"/>
        <v>0</v>
      </c>
      <c r="AA750" s="32">
        <f t="shared" si="412"/>
        <v>0</v>
      </c>
      <c r="AB750" s="32">
        <f t="shared" si="412"/>
        <v>0</v>
      </c>
      <c r="AC750" s="32">
        <f t="shared" si="412"/>
        <v>0</v>
      </c>
      <c r="AD750" s="32">
        <f t="shared" si="412"/>
        <v>0</v>
      </c>
      <c r="AE750" s="32">
        <f t="shared" si="412"/>
        <v>0</v>
      </c>
      <c r="AF750" s="32">
        <f t="shared" si="412"/>
        <v>0</v>
      </c>
      <c r="AG750" s="32">
        <f t="shared" si="412"/>
        <v>0</v>
      </c>
      <c r="AH750" s="32">
        <f t="shared" si="412"/>
        <v>0</v>
      </c>
      <c r="AI750" s="32">
        <f t="shared" si="412"/>
        <v>0</v>
      </c>
      <c r="AJ750" s="32">
        <f t="shared" si="412"/>
        <v>0</v>
      </c>
      <c r="AK750" s="32">
        <f>AJ755</f>
        <v>0</v>
      </c>
      <c r="AL750" s="32">
        <f>AK755</f>
        <v>0</v>
      </c>
      <c r="AM750" s="32">
        <f t="shared" ref="AM750:AO750" si="413">AL755</f>
        <v>0</v>
      </c>
      <c r="AN750" s="32">
        <f t="shared" si="413"/>
        <v>0</v>
      </c>
      <c r="AO750" s="32">
        <f t="shared" si="413"/>
        <v>0</v>
      </c>
      <c r="AP750" s="45"/>
    </row>
    <row r="751" spans="2:42" x14ac:dyDescent="0.2">
      <c r="B751" s="232"/>
      <c r="C751" s="232"/>
      <c r="D751" s="232"/>
      <c r="E751" s="174" t="s">
        <v>23</v>
      </c>
      <c r="F751" s="33" t="s">
        <v>24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x14ac:dyDescent="0.2">
      <c r="B752" s="232"/>
      <c r="C752" s="232"/>
      <c r="D752" s="232"/>
      <c r="E752" s="174"/>
      <c r="F752" s="38" t="s">
        <v>25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x14ac:dyDescent="0.2">
      <c r="B753" s="232"/>
      <c r="C753" s="232"/>
      <c r="D753" s="232"/>
      <c r="E753" s="174" t="s">
        <v>26</v>
      </c>
      <c r="F753" s="39" t="s">
        <v>27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x14ac:dyDescent="0.2">
      <c r="B754" s="232"/>
      <c r="C754" s="232"/>
      <c r="D754" s="232"/>
      <c r="E754" s="174"/>
      <c r="F754" s="39" t="s">
        <v>28</v>
      </c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34"/>
      <c r="U754" s="36"/>
      <c r="V754" s="34"/>
      <c r="W754" s="34"/>
      <c r="X754" s="34"/>
      <c r="Y754" s="34"/>
      <c r="Z754" s="34"/>
      <c r="AA754" s="34"/>
      <c r="AB754" s="34"/>
      <c r="AC754" s="34"/>
      <c r="AD754" s="36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7">
        <f>SUM(H754:AO754)</f>
        <v>0</v>
      </c>
    </row>
    <row r="755" spans="2:42" x14ac:dyDescent="0.2">
      <c r="B755" s="225"/>
      <c r="C755" s="225"/>
      <c r="D755" s="225"/>
      <c r="E755" s="174"/>
      <c r="F755" s="40" t="s">
        <v>29</v>
      </c>
      <c r="G755" s="41"/>
      <c r="H755" s="32">
        <f t="shared" ref="H755:AN755" si="414">H750+H751-H752+H753-H754</f>
        <v>0</v>
      </c>
      <c r="I755" s="32">
        <f t="shared" si="414"/>
        <v>0</v>
      </c>
      <c r="J755" s="32">
        <f t="shared" si="414"/>
        <v>0</v>
      </c>
      <c r="K755" s="32">
        <f t="shared" si="414"/>
        <v>0</v>
      </c>
      <c r="L755" s="32">
        <f t="shared" si="414"/>
        <v>0</v>
      </c>
      <c r="M755" s="32">
        <f t="shared" si="414"/>
        <v>0</v>
      </c>
      <c r="N755" s="32">
        <f t="shared" si="414"/>
        <v>0</v>
      </c>
      <c r="O755" s="32">
        <f t="shared" si="414"/>
        <v>0</v>
      </c>
      <c r="P755" s="32">
        <f t="shared" si="414"/>
        <v>0</v>
      </c>
      <c r="Q755" s="32">
        <f t="shared" si="414"/>
        <v>0</v>
      </c>
      <c r="R755" s="32">
        <f t="shared" si="414"/>
        <v>0</v>
      </c>
      <c r="S755" s="32">
        <f t="shared" si="414"/>
        <v>0</v>
      </c>
      <c r="T755" s="32">
        <f t="shared" si="414"/>
        <v>0</v>
      </c>
      <c r="U755" s="32">
        <f t="shared" si="414"/>
        <v>0</v>
      </c>
      <c r="V755" s="32">
        <f t="shared" si="414"/>
        <v>0</v>
      </c>
      <c r="W755" s="32">
        <f t="shared" si="414"/>
        <v>0</v>
      </c>
      <c r="X755" s="32">
        <f t="shared" si="414"/>
        <v>0</v>
      </c>
      <c r="Y755" s="32">
        <f t="shared" si="414"/>
        <v>0</v>
      </c>
      <c r="Z755" s="32">
        <f t="shared" si="414"/>
        <v>0</v>
      </c>
      <c r="AA755" s="32">
        <f t="shared" si="414"/>
        <v>0</v>
      </c>
      <c r="AB755" s="32">
        <f t="shared" si="414"/>
        <v>0</v>
      </c>
      <c r="AC755" s="32">
        <f t="shared" si="414"/>
        <v>0</v>
      </c>
      <c r="AD755" s="32">
        <f t="shared" si="414"/>
        <v>0</v>
      </c>
      <c r="AE755" s="32">
        <f t="shared" si="414"/>
        <v>0</v>
      </c>
      <c r="AF755" s="32">
        <f t="shared" si="414"/>
        <v>0</v>
      </c>
      <c r="AG755" s="32">
        <f t="shared" si="414"/>
        <v>0</v>
      </c>
      <c r="AH755" s="32">
        <f t="shared" si="414"/>
        <v>0</v>
      </c>
      <c r="AI755" s="32">
        <f t="shared" si="414"/>
        <v>0</v>
      </c>
      <c r="AJ755" s="32">
        <f t="shared" si="414"/>
        <v>0</v>
      </c>
      <c r="AK755" s="32">
        <f t="shared" si="414"/>
        <v>0</v>
      </c>
      <c r="AL755" s="32">
        <f t="shared" si="414"/>
        <v>0</v>
      </c>
      <c r="AM755" s="32">
        <f t="shared" si="414"/>
        <v>0</v>
      </c>
      <c r="AN755" s="32">
        <f t="shared" si="414"/>
        <v>0</v>
      </c>
      <c r="AO755" s="32"/>
      <c r="AP755" s="42">
        <f>AO750</f>
        <v>0</v>
      </c>
    </row>
    <row r="756" spans="2:42" x14ac:dyDescent="0.2">
      <c r="B756" s="224"/>
      <c r="C756" s="224" t="s">
        <v>258</v>
      </c>
      <c r="D756" s="224" t="s">
        <v>257</v>
      </c>
      <c r="E756" s="174"/>
      <c r="F756" s="168" t="s">
        <v>22</v>
      </c>
      <c r="G756" s="41"/>
      <c r="H756" s="32">
        <f>G761</f>
        <v>0</v>
      </c>
      <c r="I756" s="32">
        <f t="shared" ref="I756:AJ756" si="415">H761</f>
        <v>0</v>
      </c>
      <c r="J756" s="32">
        <f t="shared" si="415"/>
        <v>0</v>
      </c>
      <c r="K756" s="32">
        <f t="shared" si="415"/>
        <v>0</v>
      </c>
      <c r="L756" s="32">
        <f t="shared" si="415"/>
        <v>0</v>
      </c>
      <c r="M756" s="32">
        <f t="shared" si="415"/>
        <v>0</v>
      </c>
      <c r="N756" s="32">
        <f t="shared" si="415"/>
        <v>0</v>
      </c>
      <c r="O756" s="32">
        <f t="shared" si="415"/>
        <v>0</v>
      </c>
      <c r="P756" s="32">
        <f t="shared" si="415"/>
        <v>0</v>
      </c>
      <c r="Q756" s="32">
        <f t="shared" si="415"/>
        <v>0</v>
      </c>
      <c r="R756" s="32">
        <f t="shared" si="415"/>
        <v>0</v>
      </c>
      <c r="S756" s="32">
        <f t="shared" si="415"/>
        <v>0</v>
      </c>
      <c r="T756" s="32">
        <f t="shared" si="415"/>
        <v>0</v>
      </c>
      <c r="U756" s="32">
        <f t="shared" si="415"/>
        <v>0</v>
      </c>
      <c r="V756" s="32">
        <f t="shared" si="415"/>
        <v>0</v>
      </c>
      <c r="W756" s="32">
        <f t="shared" si="415"/>
        <v>0</v>
      </c>
      <c r="X756" s="32">
        <f t="shared" si="415"/>
        <v>0</v>
      </c>
      <c r="Y756" s="32">
        <f t="shared" si="415"/>
        <v>0</v>
      </c>
      <c r="Z756" s="32">
        <f t="shared" si="415"/>
        <v>0</v>
      </c>
      <c r="AA756" s="32">
        <f t="shared" si="415"/>
        <v>0</v>
      </c>
      <c r="AB756" s="32">
        <f t="shared" si="415"/>
        <v>0</v>
      </c>
      <c r="AC756" s="32">
        <f t="shared" si="415"/>
        <v>0</v>
      </c>
      <c r="AD756" s="32">
        <f t="shared" si="415"/>
        <v>0</v>
      </c>
      <c r="AE756" s="32">
        <f t="shared" si="415"/>
        <v>0</v>
      </c>
      <c r="AF756" s="32">
        <f t="shared" si="415"/>
        <v>0</v>
      </c>
      <c r="AG756" s="32">
        <f t="shared" si="415"/>
        <v>0</v>
      </c>
      <c r="AH756" s="32">
        <f t="shared" si="415"/>
        <v>0</v>
      </c>
      <c r="AI756" s="32">
        <f t="shared" si="415"/>
        <v>0</v>
      </c>
      <c r="AJ756" s="32">
        <f t="shared" si="415"/>
        <v>0</v>
      </c>
      <c r="AK756" s="32">
        <f>AJ761</f>
        <v>0</v>
      </c>
      <c r="AL756" s="32">
        <f>AK761</f>
        <v>0</v>
      </c>
      <c r="AM756" s="32">
        <f t="shared" ref="AM756:AO756" si="416">AL761</f>
        <v>0</v>
      </c>
      <c r="AN756" s="32">
        <f t="shared" si="416"/>
        <v>0</v>
      </c>
      <c r="AO756" s="32">
        <f t="shared" si="416"/>
        <v>0</v>
      </c>
      <c r="AP756" s="45"/>
    </row>
    <row r="757" spans="2:42" x14ac:dyDescent="0.2">
      <c r="B757" s="232"/>
      <c r="C757" s="232"/>
      <c r="D757" s="232"/>
      <c r="E757" s="174" t="s">
        <v>23</v>
      </c>
      <c r="F757" s="33" t="s">
        <v>24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x14ac:dyDescent="0.2">
      <c r="B758" s="232"/>
      <c r="C758" s="232"/>
      <c r="D758" s="232"/>
      <c r="E758" s="174"/>
      <c r="F758" s="38" t="s">
        <v>25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x14ac:dyDescent="0.2">
      <c r="B759" s="232"/>
      <c r="C759" s="232"/>
      <c r="D759" s="232"/>
      <c r="E759" s="174" t="s">
        <v>26</v>
      </c>
      <c r="F759" s="39" t="s">
        <v>27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x14ac:dyDescent="0.2">
      <c r="B760" s="232"/>
      <c r="C760" s="232"/>
      <c r="D760" s="232"/>
      <c r="E760" s="174"/>
      <c r="F760" s="39" t="s">
        <v>28</v>
      </c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34"/>
      <c r="U760" s="36"/>
      <c r="V760" s="34"/>
      <c r="W760" s="34"/>
      <c r="X760" s="34"/>
      <c r="Y760" s="34"/>
      <c r="Z760" s="34"/>
      <c r="AA760" s="34"/>
      <c r="AB760" s="34"/>
      <c r="AC760" s="34"/>
      <c r="AD760" s="36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7">
        <f>SUM(H760:AO760)</f>
        <v>0</v>
      </c>
    </row>
    <row r="761" spans="2:42" x14ac:dyDescent="0.2">
      <c r="B761" s="225"/>
      <c r="C761" s="225"/>
      <c r="D761" s="225"/>
      <c r="E761" s="174"/>
      <c r="F761" s="40" t="s">
        <v>29</v>
      </c>
      <c r="G761" s="41"/>
      <c r="H761" s="32">
        <f t="shared" ref="H761:AN761" si="417">H756+H757-H758+H759-H760</f>
        <v>0</v>
      </c>
      <c r="I761" s="32">
        <f t="shared" si="417"/>
        <v>0</v>
      </c>
      <c r="J761" s="32">
        <f t="shared" si="417"/>
        <v>0</v>
      </c>
      <c r="K761" s="32">
        <f t="shared" si="417"/>
        <v>0</v>
      </c>
      <c r="L761" s="32">
        <f t="shared" si="417"/>
        <v>0</v>
      </c>
      <c r="M761" s="32">
        <f t="shared" si="417"/>
        <v>0</v>
      </c>
      <c r="N761" s="32">
        <f t="shared" si="417"/>
        <v>0</v>
      </c>
      <c r="O761" s="32">
        <f t="shared" si="417"/>
        <v>0</v>
      </c>
      <c r="P761" s="32">
        <f t="shared" si="417"/>
        <v>0</v>
      </c>
      <c r="Q761" s="32">
        <f t="shared" si="417"/>
        <v>0</v>
      </c>
      <c r="R761" s="32">
        <f t="shared" si="417"/>
        <v>0</v>
      </c>
      <c r="S761" s="32">
        <f t="shared" si="417"/>
        <v>0</v>
      </c>
      <c r="T761" s="32">
        <f t="shared" si="417"/>
        <v>0</v>
      </c>
      <c r="U761" s="32">
        <f t="shared" si="417"/>
        <v>0</v>
      </c>
      <c r="V761" s="32">
        <f t="shared" si="417"/>
        <v>0</v>
      </c>
      <c r="W761" s="32">
        <f t="shared" si="417"/>
        <v>0</v>
      </c>
      <c r="X761" s="32">
        <f t="shared" si="417"/>
        <v>0</v>
      </c>
      <c r="Y761" s="32">
        <f t="shared" si="417"/>
        <v>0</v>
      </c>
      <c r="Z761" s="32">
        <f t="shared" si="417"/>
        <v>0</v>
      </c>
      <c r="AA761" s="32">
        <f t="shared" si="417"/>
        <v>0</v>
      </c>
      <c r="AB761" s="32">
        <f t="shared" si="417"/>
        <v>0</v>
      </c>
      <c r="AC761" s="32">
        <f t="shared" si="417"/>
        <v>0</v>
      </c>
      <c r="AD761" s="32">
        <f t="shared" si="417"/>
        <v>0</v>
      </c>
      <c r="AE761" s="32">
        <f t="shared" si="417"/>
        <v>0</v>
      </c>
      <c r="AF761" s="32">
        <f t="shared" si="417"/>
        <v>0</v>
      </c>
      <c r="AG761" s="32">
        <f t="shared" si="417"/>
        <v>0</v>
      </c>
      <c r="AH761" s="32">
        <f t="shared" si="417"/>
        <v>0</v>
      </c>
      <c r="AI761" s="32">
        <f t="shared" si="417"/>
        <v>0</v>
      </c>
      <c r="AJ761" s="32">
        <f t="shared" si="417"/>
        <v>0</v>
      </c>
      <c r="AK761" s="32">
        <f t="shared" si="417"/>
        <v>0</v>
      </c>
      <c r="AL761" s="32">
        <f t="shared" si="417"/>
        <v>0</v>
      </c>
      <c r="AM761" s="32">
        <f t="shared" si="417"/>
        <v>0</v>
      </c>
      <c r="AN761" s="32">
        <f t="shared" si="417"/>
        <v>0</v>
      </c>
      <c r="AO761" s="32"/>
      <c r="AP761" s="42">
        <f>AO756</f>
        <v>0</v>
      </c>
    </row>
    <row r="762" spans="2:42" x14ac:dyDescent="0.2">
      <c r="B762" s="224"/>
      <c r="C762" s="224" t="s">
        <v>259</v>
      </c>
      <c r="D762" s="224" t="s">
        <v>260</v>
      </c>
      <c r="E762" s="174"/>
      <c r="F762" s="168" t="s">
        <v>22</v>
      </c>
      <c r="G762" s="41"/>
      <c r="H762" s="32">
        <f>G767</f>
        <v>0</v>
      </c>
      <c r="I762" s="32">
        <f t="shared" ref="I762:AJ762" si="418">H767</f>
        <v>0</v>
      </c>
      <c r="J762" s="32">
        <f t="shared" si="418"/>
        <v>0</v>
      </c>
      <c r="K762" s="32">
        <f t="shared" si="418"/>
        <v>0</v>
      </c>
      <c r="L762" s="32">
        <f t="shared" si="418"/>
        <v>0</v>
      </c>
      <c r="M762" s="32">
        <f t="shared" si="418"/>
        <v>0</v>
      </c>
      <c r="N762" s="32">
        <f t="shared" si="418"/>
        <v>0</v>
      </c>
      <c r="O762" s="32">
        <f t="shared" si="418"/>
        <v>0</v>
      </c>
      <c r="P762" s="32">
        <f t="shared" si="418"/>
        <v>0</v>
      </c>
      <c r="Q762" s="32">
        <f t="shared" si="418"/>
        <v>0</v>
      </c>
      <c r="R762" s="32">
        <f t="shared" si="418"/>
        <v>0</v>
      </c>
      <c r="S762" s="32">
        <f t="shared" si="418"/>
        <v>0</v>
      </c>
      <c r="T762" s="32">
        <f t="shared" si="418"/>
        <v>0</v>
      </c>
      <c r="U762" s="32">
        <f t="shared" si="418"/>
        <v>0</v>
      </c>
      <c r="V762" s="32">
        <f t="shared" si="418"/>
        <v>0</v>
      </c>
      <c r="W762" s="32">
        <f t="shared" si="418"/>
        <v>0</v>
      </c>
      <c r="X762" s="32">
        <f t="shared" si="418"/>
        <v>0</v>
      </c>
      <c r="Y762" s="32">
        <f t="shared" si="418"/>
        <v>0</v>
      </c>
      <c r="Z762" s="32">
        <f t="shared" si="418"/>
        <v>0</v>
      </c>
      <c r="AA762" s="32">
        <f t="shared" si="418"/>
        <v>0</v>
      </c>
      <c r="AB762" s="32">
        <f t="shared" si="418"/>
        <v>0</v>
      </c>
      <c r="AC762" s="32">
        <f t="shared" si="418"/>
        <v>0</v>
      </c>
      <c r="AD762" s="32">
        <f t="shared" si="418"/>
        <v>0</v>
      </c>
      <c r="AE762" s="32">
        <f t="shared" si="418"/>
        <v>0</v>
      </c>
      <c r="AF762" s="32">
        <f t="shared" si="418"/>
        <v>0</v>
      </c>
      <c r="AG762" s="32">
        <f t="shared" si="418"/>
        <v>0</v>
      </c>
      <c r="AH762" s="32">
        <f t="shared" si="418"/>
        <v>0</v>
      </c>
      <c r="AI762" s="32">
        <f t="shared" si="418"/>
        <v>0</v>
      </c>
      <c r="AJ762" s="32">
        <f t="shared" si="418"/>
        <v>0</v>
      </c>
      <c r="AK762" s="32">
        <f>AJ767</f>
        <v>0</v>
      </c>
      <c r="AL762" s="32">
        <f>AK767</f>
        <v>0</v>
      </c>
      <c r="AM762" s="32">
        <f t="shared" ref="AM762:AO762" si="419">AL767</f>
        <v>0</v>
      </c>
      <c r="AN762" s="32">
        <f t="shared" si="419"/>
        <v>0</v>
      </c>
      <c r="AO762" s="32">
        <f t="shared" si="419"/>
        <v>0</v>
      </c>
      <c r="AP762" s="45"/>
    </row>
    <row r="763" spans="2:42" x14ac:dyDescent="0.2">
      <c r="B763" s="232"/>
      <c r="C763" s="232"/>
      <c r="D763" s="232"/>
      <c r="E763" s="174" t="s">
        <v>23</v>
      </c>
      <c r="F763" s="33" t="s">
        <v>24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7">
        <f>SUM(H763:AO763)</f>
        <v>0</v>
      </c>
    </row>
    <row r="764" spans="2:42" x14ac:dyDescent="0.2">
      <c r="B764" s="232"/>
      <c r="C764" s="232"/>
      <c r="D764" s="232"/>
      <c r="E764" s="174"/>
      <c r="F764" s="38" t="s">
        <v>25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>SUM(H764:AO764)</f>
        <v>0</v>
      </c>
    </row>
    <row r="765" spans="2:42" x14ac:dyDescent="0.2">
      <c r="B765" s="232"/>
      <c r="C765" s="232"/>
      <c r="D765" s="232"/>
      <c r="E765" s="174" t="s">
        <v>26</v>
      </c>
      <c r="F765" s="39" t="s">
        <v>27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>SUM(H765:AO765)</f>
        <v>0</v>
      </c>
    </row>
    <row r="766" spans="2:42" x14ac:dyDescent="0.2">
      <c r="B766" s="232"/>
      <c r="C766" s="232"/>
      <c r="D766" s="232"/>
      <c r="E766" s="174"/>
      <c r="F766" s="39" t="s">
        <v>28</v>
      </c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34"/>
      <c r="U766" s="36"/>
      <c r="V766" s="34"/>
      <c r="W766" s="34"/>
      <c r="X766" s="34"/>
      <c r="Y766" s="34"/>
      <c r="Z766" s="34"/>
      <c r="AA766" s="34"/>
      <c r="AB766" s="34"/>
      <c r="AC766" s="34"/>
      <c r="AD766" s="36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7">
        <f>SUM(H766:AO766)</f>
        <v>0</v>
      </c>
    </row>
    <row r="767" spans="2:42" x14ac:dyDescent="0.2">
      <c r="B767" s="225"/>
      <c r="C767" s="225"/>
      <c r="D767" s="225"/>
      <c r="E767" s="174"/>
      <c r="F767" s="40" t="s">
        <v>29</v>
      </c>
      <c r="G767" s="41"/>
      <c r="H767" s="32">
        <f t="shared" ref="H767:AN767" si="420">H762+H763-H764+H765-H766</f>
        <v>0</v>
      </c>
      <c r="I767" s="32">
        <f t="shared" si="420"/>
        <v>0</v>
      </c>
      <c r="J767" s="32">
        <f t="shared" si="420"/>
        <v>0</v>
      </c>
      <c r="K767" s="32">
        <f t="shared" si="420"/>
        <v>0</v>
      </c>
      <c r="L767" s="32">
        <f t="shared" si="420"/>
        <v>0</v>
      </c>
      <c r="M767" s="32">
        <f t="shared" si="420"/>
        <v>0</v>
      </c>
      <c r="N767" s="32">
        <f t="shared" si="420"/>
        <v>0</v>
      </c>
      <c r="O767" s="32">
        <f t="shared" si="420"/>
        <v>0</v>
      </c>
      <c r="P767" s="32">
        <f t="shared" si="420"/>
        <v>0</v>
      </c>
      <c r="Q767" s="32">
        <f t="shared" si="420"/>
        <v>0</v>
      </c>
      <c r="R767" s="32">
        <f t="shared" si="420"/>
        <v>0</v>
      </c>
      <c r="S767" s="32">
        <f t="shared" si="420"/>
        <v>0</v>
      </c>
      <c r="T767" s="32">
        <f t="shared" si="420"/>
        <v>0</v>
      </c>
      <c r="U767" s="32">
        <f t="shared" si="420"/>
        <v>0</v>
      </c>
      <c r="V767" s="32">
        <f t="shared" si="420"/>
        <v>0</v>
      </c>
      <c r="W767" s="32">
        <f t="shared" si="420"/>
        <v>0</v>
      </c>
      <c r="X767" s="32">
        <f t="shared" si="420"/>
        <v>0</v>
      </c>
      <c r="Y767" s="32">
        <f t="shared" si="420"/>
        <v>0</v>
      </c>
      <c r="Z767" s="32">
        <f t="shared" si="420"/>
        <v>0</v>
      </c>
      <c r="AA767" s="32">
        <f t="shared" si="420"/>
        <v>0</v>
      </c>
      <c r="AB767" s="32">
        <f t="shared" si="420"/>
        <v>0</v>
      </c>
      <c r="AC767" s="32">
        <f t="shared" si="420"/>
        <v>0</v>
      </c>
      <c r="AD767" s="32">
        <f t="shared" si="420"/>
        <v>0</v>
      </c>
      <c r="AE767" s="32">
        <f t="shared" si="420"/>
        <v>0</v>
      </c>
      <c r="AF767" s="32">
        <f t="shared" si="420"/>
        <v>0</v>
      </c>
      <c r="AG767" s="32">
        <f t="shared" si="420"/>
        <v>0</v>
      </c>
      <c r="AH767" s="32">
        <f t="shared" si="420"/>
        <v>0</v>
      </c>
      <c r="AI767" s="32">
        <f t="shared" si="420"/>
        <v>0</v>
      </c>
      <c r="AJ767" s="32">
        <f t="shared" si="420"/>
        <v>0</v>
      </c>
      <c r="AK767" s="32">
        <f t="shared" si="420"/>
        <v>0</v>
      </c>
      <c r="AL767" s="32">
        <f t="shared" si="420"/>
        <v>0</v>
      </c>
      <c r="AM767" s="32">
        <f t="shared" si="420"/>
        <v>0</v>
      </c>
      <c r="AN767" s="32">
        <f t="shared" si="420"/>
        <v>0</v>
      </c>
      <c r="AO767" s="32"/>
      <c r="AP767" s="42">
        <f>AO762</f>
        <v>0</v>
      </c>
    </row>
    <row r="768" spans="2:42" x14ac:dyDescent="0.2">
      <c r="B768" s="224"/>
      <c r="C768" s="224" t="s">
        <v>261</v>
      </c>
      <c r="D768" s="224" t="s">
        <v>262</v>
      </c>
      <c r="E768" s="169"/>
      <c r="F768" s="168" t="s">
        <v>22</v>
      </c>
      <c r="G768" s="41"/>
      <c r="H768" s="32">
        <f>G773</f>
        <v>0</v>
      </c>
      <c r="I768" s="32">
        <f t="shared" ref="I768:AJ768" si="421">H773</f>
        <v>0</v>
      </c>
      <c r="J768" s="32">
        <f t="shared" si="421"/>
        <v>0</v>
      </c>
      <c r="K768" s="32">
        <f t="shared" si="421"/>
        <v>0</v>
      </c>
      <c r="L768" s="32">
        <f t="shared" si="421"/>
        <v>0</v>
      </c>
      <c r="M768" s="32">
        <f t="shared" si="421"/>
        <v>0</v>
      </c>
      <c r="N768" s="32">
        <f t="shared" si="421"/>
        <v>0</v>
      </c>
      <c r="O768" s="32">
        <f t="shared" si="421"/>
        <v>0</v>
      </c>
      <c r="P768" s="32">
        <f t="shared" si="421"/>
        <v>0</v>
      </c>
      <c r="Q768" s="32">
        <f t="shared" si="421"/>
        <v>0</v>
      </c>
      <c r="R768" s="32">
        <f t="shared" si="421"/>
        <v>0</v>
      </c>
      <c r="S768" s="32">
        <f t="shared" si="421"/>
        <v>0</v>
      </c>
      <c r="T768" s="32">
        <f t="shared" si="421"/>
        <v>0</v>
      </c>
      <c r="U768" s="32">
        <f t="shared" si="421"/>
        <v>0</v>
      </c>
      <c r="V768" s="32">
        <f t="shared" si="421"/>
        <v>0</v>
      </c>
      <c r="W768" s="32">
        <f t="shared" si="421"/>
        <v>0</v>
      </c>
      <c r="X768" s="32">
        <f t="shared" si="421"/>
        <v>0</v>
      </c>
      <c r="Y768" s="32">
        <f t="shared" si="421"/>
        <v>0</v>
      </c>
      <c r="Z768" s="32">
        <f t="shared" si="421"/>
        <v>0</v>
      </c>
      <c r="AA768" s="32">
        <f t="shared" si="421"/>
        <v>0</v>
      </c>
      <c r="AB768" s="32">
        <f t="shared" si="421"/>
        <v>0</v>
      </c>
      <c r="AC768" s="32">
        <f t="shared" si="421"/>
        <v>0</v>
      </c>
      <c r="AD768" s="32">
        <f t="shared" si="421"/>
        <v>0</v>
      </c>
      <c r="AE768" s="32">
        <f t="shared" si="421"/>
        <v>0</v>
      </c>
      <c r="AF768" s="32">
        <f t="shared" si="421"/>
        <v>0</v>
      </c>
      <c r="AG768" s="32">
        <f t="shared" si="421"/>
        <v>0</v>
      </c>
      <c r="AH768" s="32">
        <f t="shared" si="421"/>
        <v>0</v>
      </c>
      <c r="AI768" s="32">
        <f t="shared" si="421"/>
        <v>0</v>
      </c>
      <c r="AJ768" s="32">
        <f t="shared" si="421"/>
        <v>0</v>
      </c>
      <c r="AK768" s="32">
        <f>AJ773</f>
        <v>0</v>
      </c>
      <c r="AL768" s="32">
        <f>AK773</f>
        <v>0</v>
      </c>
      <c r="AM768" s="32">
        <f t="shared" ref="AM768:AO768" si="422">AL773</f>
        <v>0</v>
      </c>
      <c r="AN768" s="32">
        <f t="shared" si="422"/>
        <v>0</v>
      </c>
      <c r="AO768" s="32">
        <f t="shared" si="422"/>
        <v>0</v>
      </c>
      <c r="AP768" s="45"/>
    </row>
    <row r="769" spans="2:42" x14ac:dyDescent="0.2">
      <c r="B769" s="232"/>
      <c r="C769" s="232"/>
      <c r="D769" s="232"/>
      <c r="E769" s="174" t="s">
        <v>23</v>
      </c>
      <c r="F769" s="33" t="s">
        <v>24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7">
        <f>SUM(H769:AO769)</f>
        <v>0</v>
      </c>
    </row>
    <row r="770" spans="2:42" x14ac:dyDescent="0.2">
      <c r="B770" s="232"/>
      <c r="C770" s="232"/>
      <c r="D770" s="232"/>
      <c r="E770" s="174"/>
      <c r="F770" s="38" t="s">
        <v>25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>SUM(H770:AO770)</f>
        <v>0</v>
      </c>
    </row>
    <row r="771" spans="2:42" x14ac:dyDescent="0.2">
      <c r="B771" s="232"/>
      <c r="C771" s="232"/>
      <c r="D771" s="232"/>
      <c r="E771" s="174" t="s">
        <v>26</v>
      </c>
      <c r="F771" s="39" t="s">
        <v>27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>SUM(H771:AO771)</f>
        <v>0</v>
      </c>
    </row>
    <row r="772" spans="2:42" x14ac:dyDescent="0.2">
      <c r="B772" s="232"/>
      <c r="C772" s="232"/>
      <c r="D772" s="232"/>
      <c r="E772" s="174"/>
      <c r="F772" s="39" t="s">
        <v>28</v>
      </c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34"/>
      <c r="U772" s="36"/>
      <c r="V772" s="34"/>
      <c r="W772" s="34"/>
      <c r="X772" s="34"/>
      <c r="Y772" s="34"/>
      <c r="Z772" s="34"/>
      <c r="AA772" s="34"/>
      <c r="AB772" s="34"/>
      <c r="AC772" s="34"/>
      <c r="AD772" s="36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7">
        <f>SUM(H772:AO772)</f>
        <v>0</v>
      </c>
    </row>
    <row r="773" spans="2:42" x14ac:dyDescent="0.2">
      <c r="B773" s="225"/>
      <c r="C773" s="225"/>
      <c r="D773" s="225"/>
      <c r="E773" s="174"/>
      <c r="F773" s="40" t="s">
        <v>29</v>
      </c>
      <c r="G773" s="41"/>
      <c r="H773" s="32">
        <f t="shared" ref="H773:AN773" si="423">H768+H769-H770+H771-H772</f>
        <v>0</v>
      </c>
      <c r="I773" s="32">
        <f t="shared" si="423"/>
        <v>0</v>
      </c>
      <c r="J773" s="32">
        <f t="shared" si="423"/>
        <v>0</v>
      </c>
      <c r="K773" s="32">
        <f t="shared" si="423"/>
        <v>0</v>
      </c>
      <c r="L773" s="32">
        <f t="shared" si="423"/>
        <v>0</v>
      </c>
      <c r="M773" s="32">
        <f t="shared" si="423"/>
        <v>0</v>
      </c>
      <c r="N773" s="32">
        <f t="shared" si="423"/>
        <v>0</v>
      </c>
      <c r="O773" s="32">
        <f t="shared" si="423"/>
        <v>0</v>
      </c>
      <c r="P773" s="32">
        <f t="shared" si="423"/>
        <v>0</v>
      </c>
      <c r="Q773" s="32">
        <f t="shared" si="423"/>
        <v>0</v>
      </c>
      <c r="R773" s="32">
        <f t="shared" si="423"/>
        <v>0</v>
      </c>
      <c r="S773" s="32">
        <f t="shared" si="423"/>
        <v>0</v>
      </c>
      <c r="T773" s="32">
        <f t="shared" si="423"/>
        <v>0</v>
      </c>
      <c r="U773" s="32">
        <f t="shared" si="423"/>
        <v>0</v>
      </c>
      <c r="V773" s="32">
        <f t="shared" si="423"/>
        <v>0</v>
      </c>
      <c r="W773" s="32">
        <f t="shared" si="423"/>
        <v>0</v>
      </c>
      <c r="X773" s="32">
        <f t="shared" si="423"/>
        <v>0</v>
      </c>
      <c r="Y773" s="32">
        <f t="shared" si="423"/>
        <v>0</v>
      </c>
      <c r="Z773" s="32">
        <f t="shared" si="423"/>
        <v>0</v>
      </c>
      <c r="AA773" s="32">
        <f t="shared" si="423"/>
        <v>0</v>
      </c>
      <c r="AB773" s="32">
        <f t="shared" si="423"/>
        <v>0</v>
      </c>
      <c r="AC773" s="32">
        <f t="shared" si="423"/>
        <v>0</v>
      </c>
      <c r="AD773" s="32">
        <f t="shared" si="423"/>
        <v>0</v>
      </c>
      <c r="AE773" s="32">
        <f t="shared" si="423"/>
        <v>0</v>
      </c>
      <c r="AF773" s="32">
        <f t="shared" si="423"/>
        <v>0</v>
      </c>
      <c r="AG773" s="32">
        <f t="shared" si="423"/>
        <v>0</v>
      </c>
      <c r="AH773" s="32">
        <f t="shared" si="423"/>
        <v>0</v>
      </c>
      <c r="AI773" s="32">
        <f t="shared" si="423"/>
        <v>0</v>
      </c>
      <c r="AJ773" s="32">
        <f t="shared" si="423"/>
        <v>0</v>
      </c>
      <c r="AK773" s="32">
        <f t="shared" si="423"/>
        <v>0</v>
      </c>
      <c r="AL773" s="32">
        <f t="shared" si="423"/>
        <v>0</v>
      </c>
      <c r="AM773" s="32">
        <f t="shared" si="423"/>
        <v>0</v>
      </c>
      <c r="AN773" s="32">
        <f t="shared" si="423"/>
        <v>0</v>
      </c>
      <c r="AO773" s="32"/>
      <c r="AP773" s="42">
        <f>AO768</f>
        <v>0</v>
      </c>
    </row>
    <row r="774" spans="2:42" x14ac:dyDescent="0.2">
      <c r="B774" s="224"/>
      <c r="C774" s="224" t="s">
        <v>263</v>
      </c>
      <c r="D774" s="224" t="s">
        <v>264</v>
      </c>
      <c r="E774" s="16"/>
      <c r="F774" s="168" t="s">
        <v>22</v>
      </c>
      <c r="G774" s="41"/>
      <c r="H774" s="32">
        <f>G779</f>
        <v>0</v>
      </c>
      <c r="I774" s="32">
        <f t="shared" ref="I774:AJ774" si="424">H779</f>
        <v>0</v>
      </c>
      <c r="J774" s="32">
        <f t="shared" si="424"/>
        <v>0</v>
      </c>
      <c r="K774" s="32">
        <f t="shared" si="424"/>
        <v>0</v>
      </c>
      <c r="L774" s="32">
        <f t="shared" si="424"/>
        <v>0</v>
      </c>
      <c r="M774" s="32">
        <f t="shared" si="424"/>
        <v>0</v>
      </c>
      <c r="N774" s="32">
        <f t="shared" si="424"/>
        <v>0</v>
      </c>
      <c r="O774" s="32">
        <f t="shared" si="424"/>
        <v>0</v>
      </c>
      <c r="P774" s="32">
        <f t="shared" si="424"/>
        <v>0</v>
      </c>
      <c r="Q774" s="32">
        <f t="shared" si="424"/>
        <v>0</v>
      </c>
      <c r="R774" s="32">
        <f t="shared" si="424"/>
        <v>0</v>
      </c>
      <c r="S774" s="32">
        <f t="shared" si="424"/>
        <v>0</v>
      </c>
      <c r="T774" s="32">
        <f t="shared" si="424"/>
        <v>0</v>
      </c>
      <c r="U774" s="32">
        <f t="shared" si="424"/>
        <v>0</v>
      </c>
      <c r="V774" s="32">
        <f t="shared" si="424"/>
        <v>0</v>
      </c>
      <c r="W774" s="32">
        <f t="shared" si="424"/>
        <v>0</v>
      </c>
      <c r="X774" s="32">
        <f t="shared" si="424"/>
        <v>0</v>
      </c>
      <c r="Y774" s="32">
        <f t="shared" si="424"/>
        <v>0</v>
      </c>
      <c r="Z774" s="32">
        <f t="shared" si="424"/>
        <v>0</v>
      </c>
      <c r="AA774" s="32">
        <f t="shared" si="424"/>
        <v>0</v>
      </c>
      <c r="AB774" s="32">
        <f t="shared" si="424"/>
        <v>0</v>
      </c>
      <c r="AC774" s="32">
        <f t="shared" si="424"/>
        <v>0</v>
      </c>
      <c r="AD774" s="32">
        <f t="shared" si="424"/>
        <v>0</v>
      </c>
      <c r="AE774" s="32">
        <f t="shared" si="424"/>
        <v>0</v>
      </c>
      <c r="AF774" s="32">
        <f t="shared" si="424"/>
        <v>0</v>
      </c>
      <c r="AG774" s="32">
        <f t="shared" si="424"/>
        <v>0</v>
      </c>
      <c r="AH774" s="32">
        <f t="shared" si="424"/>
        <v>0</v>
      </c>
      <c r="AI774" s="32">
        <f t="shared" si="424"/>
        <v>0</v>
      </c>
      <c r="AJ774" s="32">
        <f t="shared" si="424"/>
        <v>0</v>
      </c>
      <c r="AK774" s="32">
        <f>AJ779</f>
        <v>0</v>
      </c>
      <c r="AL774" s="32">
        <f>AK779</f>
        <v>0</v>
      </c>
      <c r="AM774" s="32">
        <f t="shared" ref="AM774:AO774" si="425">AL779</f>
        <v>0</v>
      </c>
      <c r="AN774" s="32">
        <f t="shared" si="425"/>
        <v>0</v>
      </c>
      <c r="AO774" s="32">
        <f t="shared" si="425"/>
        <v>0</v>
      </c>
      <c r="AP774" s="45"/>
    </row>
    <row r="775" spans="2:42" x14ac:dyDescent="0.2">
      <c r="B775" s="232"/>
      <c r="C775" s="232"/>
      <c r="D775" s="232"/>
      <c r="E775" s="174" t="s">
        <v>23</v>
      </c>
      <c r="F775" s="33" t="s">
        <v>24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7">
        <f>SUM(H775:AO775)</f>
        <v>0</v>
      </c>
    </row>
    <row r="776" spans="2:42" x14ac:dyDescent="0.2">
      <c r="B776" s="232"/>
      <c r="C776" s="232"/>
      <c r="D776" s="232"/>
      <c r="E776" s="174"/>
      <c r="F776" s="38" t="s">
        <v>25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6"/>
      <c r="AP776" s="37">
        <f t="shared" ref="AP776:AP778" si="426">SUM(H776:AO776)</f>
        <v>0</v>
      </c>
    </row>
    <row r="777" spans="2:42" x14ac:dyDescent="0.2">
      <c r="B777" s="232"/>
      <c r="C777" s="232"/>
      <c r="D777" s="232"/>
      <c r="E777" s="174" t="s">
        <v>26</v>
      </c>
      <c r="F777" s="39" t="s">
        <v>27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6"/>
        <v>0</v>
      </c>
    </row>
    <row r="778" spans="2:42" x14ac:dyDescent="0.2">
      <c r="B778" s="232"/>
      <c r="C778" s="232"/>
      <c r="D778" s="232"/>
      <c r="E778" s="174"/>
      <c r="F778" s="39" t="s">
        <v>28</v>
      </c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34"/>
      <c r="U778" s="36"/>
      <c r="V778" s="34"/>
      <c r="W778" s="34"/>
      <c r="X778" s="34"/>
      <c r="Y778" s="34"/>
      <c r="Z778" s="34"/>
      <c r="AA778" s="34"/>
      <c r="AB778" s="34"/>
      <c r="AC778" s="34"/>
      <c r="AD778" s="36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7">
        <f t="shared" si="426"/>
        <v>0</v>
      </c>
    </row>
    <row r="779" spans="2:42" x14ac:dyDescent="0.2">
      <c r="B779" s="225"/>
      <c r="C779" s="225"/>
      <c r="D779" s="225"/>
      <c r="E779" s="173"/>
      <c r="F779" s="40" t="s">
        <v>29</v>
      </c>
      <c r="G779" s="41"/>
      <c r="H779" s="32">
        <f t="shared" ref="H779:AN779" si="427">H774+H775-H776+H777-H778</f>
        <v>0</v>
      </c>
      <c r="I779" s="32">
        <f t="shared" si="427"/>
        <v>0</v>
      </c>
      <c r="J779" s="32">
        <f t="shared" si="427"/>
        <v>0</v>
      </c>
      <c r="K779" s="32">
        <f t="shared" si="427"/>
        <v>0</v>
      </c>
      <c r="L779" s="32">
        <f t="shared" si="427"/>
        <v>0</v>
      </c>
      <c r="M779" s="32">
        <f t="shared" si="427"/>
        <v>0</v>
      </c>
      <c r="N779" s="32">
        <f t="shared" si="427"/>
        <v>0</v>
      </c>
      <c r="O779" s="32">
        <f t="shared" si="427"/>
        <v>0</v>
      </c>
      <c r="P779" s="32">
        <f t="shared" si="427"/>
        <v>0</v>
      </c>
      <c r="Q779" s="32">
        <f t="shared" si="427"/>
        <v>0</v>
      </c>
      <c r="R779" s="32">
        <f t="shared" si="427"/>
        <v>0</v>
      </c>
      <c r="S779" s="32">
        <f t="shared" si="427"/>
        <v>0</v>
      </c>
      <c r="T779" s="32">
        <f t="shared" si="427"/>
        <v>0</v>
      </c>
      <c r="U779" s="32">
        <f t="shared" si="427"/>
        <v>0</v>
      </c>
      <c r="V779" s="32">
        <f t="shared" si="427"/>
        <v>0</v>
      </c>
      <c r="W779" s="32">
        <f t="shared" si="427"/>
        <v>0</v>
      </c>
      <c r="X779" s="32">
        <f t="shared" si="427"/>
        <v>0</v>
      </c>
      <c r="Y779" s="32">
        <f t="shared" si="427"/>
        <v>0</v>
      </c>
      <c r="Z779" s="32">
        <f t="shared" si="427"/>
        <v>0</v>
      </c>
      <c r="AA779" s="32">
        <f t="shared" si="427"/>
        <v>0</v>
      </c>
      <c r="AB779" s="32">
        <f t="shared" si="427"/>
        <v>0</v>
      </c>
      <c r="AC779" s="32">
        <f t="shared" si="427"/>
        <v>0</v>
      </c>
      <c r="AD779" s="32">
        <f t="shared" si="427"/>
        <v>0</v>
      </c>
      <c r="AE779" s="32">
        <f t="shared" si="427"/>
        <v>0</v>
      </c>
      <c r="AF779" s="32">
        <f t="shared" si="427"/>
        <v>0</v>
      </c>
      <c r="AG779" s="32">
        <f t="shared" si="427"/>
        <v>0</v>
      </c>
      <c r="AH779" s="32">
        <f t="shared" si="427"/>
        <v>0</v>
      </c>
      <c r="AI779" s="32">
        <f t="shared" si="427"/>
        <v>0</v>
      </c>
      <c r="AJ779" s="32">
        <f t="shared" si="427"/>
        <v>0</v>
      </c>
      <c r="AK779" s="32">
        <f t="shared" si="427"/>
        <v>0</v>
      </c>
      <c r="AL779" s="32">
        <f t="shared" si="427"/>
        <v>0</v>
      </c>
      <c r="AM779" s="32">
        <f t="shared" si="427"/>
        <v>0</v>
      </c>
      <c r="AN779" s="32">
        <f t="shared" si="427"/>
        <v>0</v>
      </c>
      <c r="AO779" s="32"/>
      <c r="AP779" s="42">
        <f>AO774</f>
        <v>0</v>
      </c>
    </row>
    <row r="780" spans="2:42" x14ac:dyDescent="0.2">
      <c r="B780" s="224"/>
      <c r="C780" s="224" t="s">
        <v>265</v>
      </c>
      <c r="D780" s="224" t="s">
        <v>266</v>
      </c>
      <c r="E780" s="16"/>
      <c r="F780" s="168" t="s">
        <v>22</v>
      </c>
      <c r="G780" s="41"/>
      <c r="H780" s="32">
        <f>G785</f>
        <v>0</v>
      </c>
      <c r="I780" s="32">
        <f t="shared" ref="I780:AJ780" si="428">H785</f>
        <v>0</v>
      </c>
      <c r="J780" s="32">
        <f t="shared" si="428"/>
        <v>0</v>
      </c>
      <c r="K780" s="32">
        <f t="shared" si="428"/>
        <v>0</v>
      </c>
      <c r="L780" s="32">
        <f t="shared" si="428"/>
        <v>0</v>
      </c>
      <c r="M780" s="32">
        <f t="shared" si="428"/>
        <v>0</v>
      </c>
      <c r="N780" s="32">
        <f t="shared" si="428"/>
        <v>0</v>
      </c>
      <c r="O780" s="32">
        <f t="shared" si="428"/>
        <v>0</v>
      </c>
      <c r="P780" s="32">
        <f t="shared" si="428"/>
        <v>0</v>
      </c>
      <c r="Q780" s="32">
        <f t="shared" si="428"/>
        <v>0</v>
      </c>
      <c r="R780" s="32">
        <f t="shared" si="428"/>
        <v>0</v>
      </c>
      <c r="S780" s="32">
        <f t="shared" si="428"/>
        <v>0</v>
      </c>
      <c r="T780" s="32">
        <f t="shared" si="428"/>
        <v>0</v>
      </c>
      <c r="U780" s="32">
        <f t="shared" si="428"/>
        <v>0</v>
      </c>
      <c r="V780" s="32">
        <f t="shared" si="428"/>
        <v>0</v>
      </c>
      <c r="W780" s="32">
        <f t="shared" si="428"/>
        <v>0</v>
      </c>
      <c r="X780" s="32">
        <f t="shared" si="428"/>
        <v>0</v>
      </c>
      <c r="Y780" s="32">
        <f t="shared" si="428"/>
        <v>0</v>
      </c>
      <c r="Z780" s="32">
        <f t="shared" si="428"/>
        <v>0</v>
      </c>
      <c r="AA780" s="32">
        <f t="shared" si="428"/>
        <v>0</v>
      </c>
      <c r="AB780" s="32">
        <f t="shared" si="428"/>
        <v>0</v>
      </c>
      <c r="AC780" s="32">
        <f t="shared" si="428"/>
        <v>0</v>
      </c>
      <c r="AD780" s="32">
        <f t="shared" si="428"/>
        <v>0</v>
      </c>
      <c r="AE780" s="32">
        <f t="shared" si="428"/>
        <v>0</v>
      </c>
      <c r="AF780" s="32">
        <f t="shared" si="428"/>
        <v>0</v>
      </c>
      <c r="AG780" s="32">
        <f t="shared" si="428"/>
        <v>0</v>
      </c>
      <c r="AH780" s="32">
        <f t="shared" si="428"/>
        <v>0</v>
      </c>
      <c r="AI780" s="32">
        <f t="shared" si="428"/>
        <v>0</v>
      </c>
      <c r="AJ780" s="32">
        <f t="shared" si="428"/>
        <v>0</v>
      </c>
      <c r="AK780" s="32">
        <f>AJ785</f>
        <v>0</v>
      </c>
      <c r="AL780" s="32">
        <f>AK785</f>
        <v>0</v>
      </c>
      <c r="AM780" s="32">
        <f t="shared" ref="AM780:AO780" si="429">AL785</f>
        <v>0</v>
      </c>
      <c r="AN780" s="32">
        <f t="shared" si="429"/>
        <v>0</v>
      </c>
      <c r="AO780" s="32">
        <f t="shared" si="429"/>
        <v>0</v>
      </c>
      <c r="AP780" s="45"/>
    </row>
    <row r="781" spans="2:42" x14ac:dyDescent="0.2">
      <c r="B781" s="232"/>
      <c r="C781" s="232"/>
      <c r="D781" s="232"/>
      <c r="E781" s="174" t="s">
        <v>23</v>
      </c>
      <c r="F781" s="33" t="s">
        <v>24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7">
        <f>SUM(H781:AO781)</f>
        <v>0</v>
      </c>
    </row>
    <row r="782" spans="2:42" x14ac:dyDescent="0.2">
      <c r="B782" s="232"/>
      <c r="C782" s="232"/>
      <c r="D782" s="232"/>
      <c r="E782" s="174"/>
      <c r="F782" s="38" t="s">
        <v>25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6"/>
      <c r="AP782" s="37">
        <f t="shared" ref="AP782:AP784" si="430">SUM(H782:AO782)</f>
        <v>0</v>
      </c>
    </row>
    <row r="783" spans="2:42" x14ac:dyDescent="0.2">
      <c r="B783" s="232"/>
      <c r="C783" s="232"/>
      <c r="D783" s="232"/>
      <c r="E783" s="174" t="s">
        <v>26</v>
      </c>
      <c r="F783" s="39" t="s">
        <v>27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30"/>
        <v>0</v>
      </c>
    </row>
    <row r="784" spans="2:42" x14ac:dyDescent="0.2">
      <c r="B784" s="232"/>
      <c r="C784" s="232"/>
      <c r="D784" s="232"/>
      <c r="E784" s="174"/>
      <c r="F784" s="39" t="s">
        <v>28</v>
      </c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34"/>
      <c r="U784" s="36"/>
      <c r="V784" s="34"/>
      <c r="W784" s="34"/>
      <c r="X784" s="34"/>
      <c r="Y784" s="34"/>
      <c r="Z784" s="34"/>
      <c r="AA784" s="34"/>
      <c r="AB784" s="34"/>
      <c r="AC784" s="34"/>
      <c r="AD784" s="36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7">
        <f t="shared" si="430"/>
        <v>0</v>
      </c>
    </row>
    <row r="785" spans="2:42" x14ac:dyDescent="0.2">
      <c r="B785" s="225"/>
      <c r="C785" s="225"/>
      <c r="D785" s="225"/>
      <c r="E785" s="173"/>
      <c r="F785" s="40" t="s">
        <v>29</v>
      </c>
      <c r="G785" s="41"/>
      <c r="H785" s="32">
        <f t="shared" ref="H785:AN785" si="431">H780+H781-H782+H783-H784</f>
        <v>0</v>
      </c>
      <c r="I785" s="32">
        <f t="shared" si="431"/>
        <v>0</v>
      </c>
      <c r="J785" s="32">
        <f t="shared" si="431"/>
        <v>0</v>
      </c>
      <c r="K785" s="32">
        <f t="shared" si="431"/>
        <v>0</v>
      </c>
      <c r="L785" s="32">
        <f t="shared" si="431"/>
        <v>0</v>
      </c>
      <c r="M785" s="32">
        <f t="shared" si="431"/>
        <v>0</v>
      </c>
      <c r="N785" s="32">
        <f t="shared" si="431"/>
        <v>0</v>
      </c>
      <c r="O785" s="32">
        <f t="shared" si="431"/>
        <v>0</v>
      </c>
      <c r="P785" s="32">
        <f t="shared" si="431"/>
        <v>0</v>
      </c>
      <c r="Q785" s="32">
        <f t="shared" si="431"/>
        <v>0</v>
      </c>
      <c r="R785" s="32">
        <f t="shared" si="431"/>
        <v>0</v>
      </c>
      <c r="S785" s="32">
        <f t="shared" si="431"/>
        <v>0</v>
      </c>
      <c r="T785" s="32">
        <f t="shared" si="431"/>
        <v>0</v>
      </c>
      <c r="U785" s="32">
        <f t="shared" si="431"/>
        <v>0</v>
      </c>
      <c r="V785" s="32">
        <f t="shared" si="431"/>
        <v>0</v>
      </c>
      <c r="W785" s="32">
        <f t="shared" si="431"/>
        <v>0</v>
      </c>
      <c r="X785" s="32">
        <f t="shared" si="431"/>
        <v>0</v>
      </c>
      <c r="Y785" s="32">
        <f t="shared" si="431"/>
        <v>0</v>
      </c>
      <c r="Z785" s="32">
        <f t="shared" si="431"/>
        <v>0</v>
      </c>
      <c r="AA785" s="32">
        <f t="shared" si="431"/>
        <v>0</v>
      </c>
      <c r="AB785" s="32">
        <f t="shared" si="431"/>
        <v>0</v>
      </c>
      <c r="AC785" s="32">
        <f t="shared" si="431"/>
        <v>0</v>
      </c>
      <c r="AD785" s="32">
        <f t="shared" si="431"/>
        <v>0</v>
      </c>
      <c r="AE785" s="32">
        <f t="shared" si="431"/>
        <v>0</v>
      </c>
      <c r="AF785" s="32">
        <f t="shared" si="431"/>
        <v>0</v>
      </c>
      <c r="AG785" s="32">
        <f t="shared" si="431"/>
        <v>0</v>
      </c>
      <c r="AH785" s="32">
        <f t="shared" si="431"/>
        <v>0</v>
      </c>
      <c r="AI785" s="32">
        <f t="shared" si="431"/>
        <v>0</v>
      </c>
      <c r="AJ785" s="32">
        <f t="shared" si="431"/>
        <v>0</v>
      </c>
      <c r="AK785" s="32">
        <f t="shared" si="431"/>
        <v>0</v>
      </c>
      <c r="AL785" s="32">
        <f t="shared" si="431"/>
        <v>0</v>
      </c>
      <c r="AM785" s="32">
        <f t="shared" si="431"/>
        <v>0</v>
      </c>
      <c r="AN785" s="32">
        <f t="shared" si="431"/>
        <v>0</v>
      </c>
      <c r="AO785" s="32"/>
      <c r="AP785" s="42">
        <f>AO780</f>
        <v>0</v>
      </c>
    </row>
    <row r="786" spans="2:42" x14ac:dyDescent="0.2">
      <c r="B786" s="224"/>
      <c r="C786" s="224" t="s">
        <v>267</v>
      </c>
      <c r="D786" s="224" t="s">
        <v>268</v>
      </c>
      <c r="E786" s="16"/>
      <c r="F786" s="168" t="s">
        <v>22</v>
      </c>
      <c r="G786" s="41"/>
      <c r="H786" s="32">
        <f>G791</f>
        <v>0</v>
      </c>
      <c r="I786" s="32">
        <f t="shared" ref="I786:AJ786" si="432">H791</f>
        <v>0</v>
      </c>
      <c r="J786" s="32">
        <f t="shared" si="432"/>
        <v>0</v>
      </c>
      <c r="K786" s="32">
        <f t="shared" si="432"/>
        <v>0</v>
      </c>
      <c r="L786" s="32">
        <f t="shared" si="432"/>
        <v>0</v>
      </c>
      <c r="M786" s="32">
        <f t="shared" si="432"/>
        <v>0</v>
      </c>
      <c r="N786" s="32">
        <f t="shared" si="432"/>
        <v>0</v>
      </c>
      <c r="O786" s="32">
        <f t="shared" si="432"/>
        <v>0</v>
      </c>
      <c r="P786" s="32">
        <f t="shared" si="432"/>
        <v>0</v>
      </c>
      <c r="Q786" s="32">
        <f t="shared" si="432"/>
        <v>0</v>
      </c>
      <c r="R786" s="32">
        <f t="shared" si="432"/>
        <v>0</v>
      </c>
      <c r="S786" s="32">
        <f t="shared" si="432"/>
        <v>0</v>
      </c>
      <c r="T786" s="32">
        <f t="shared" si="432"/>
        <v>0</v>
      </c>
      <c r="U786" s="32">
        <f t="shared" si="432"/>
        <v>0</v>
      </c>
      <c r="V786" s="32">
        <f t="shared" si="432"/>
        <v>0</v>
      </c>
      <c r="W786" s="32">
        <f t="shared" si="432"/>
        <v>0</v>
      </c>
      <c r="X786" s="32">
        <f t="shared" si="432"/>
        <v>0</v>
      </c>
      <c r="Y786" s="32">
        <f t="shared" si="432"/>
        <v>0</v>
      </c>
      <c r="Z786" s="32">
        <f t="shared" si="432"/>
        <v>0</v>
      </c>
      <c r="AA786" s="32">
        <f t="shared" si="432"/>
        <v>0</v>
      </c>
      <c r="AB786" s="32">
        <f t="shared" si="432"/>
        <v>0</v>
      </c>
      <c r="AC786" s="32">
        <f t="shared" si="432"/>
        <v>0</v>
      </c>
      <c r="AD786" s="32">
        <f t="shared" si="432"/>
        <v>0</v>
      </c>
      <c r="AE786" s="32">
        <f t="shared" si="432"/>
        <v>0</v>
      </c>
      <c r="AF786" s="32">
        <f t="shared" si="432"/>
        <v>0</v>
      </c>
      <c r="AG786" s="32">
        <f t="shared" si="432"/>
        <v>0</v>
      </c>
      <c r="AH786" s="32">
        <f t="shared" si="432"/>
        <v>0</v>
      </c>
      <c r="AI786" s="32">
        <f t="shared" si="432"/>
        <v>0</v>
      </c>
      <c r="AJ786" s="32">
        <f t="shared" si="432"/>
        <v>0</v>
      </c>
      <c r="AK786" s="32">
        <f>AJ791</f>
        <v>0</v>
      </c>
      <c r="AL786" s="32">
        <f>AK791</f>
        <v>0</v>
      </c>
      <c r="AM786" s="32">
        <f t="shared" ref="AM786:AO786" si="433">AL791</f>
        <v>0</v>
      </c>
      <c r="AN786" s="32">
        <f t="shared" si="433"/>
        <v>0</v>
      </c>
      <c r="AO786" s="32">
        <f t="shared" si="433"/>
        <v>0</v>
      </c>
      <c r="AP786" s="45"/>
    </row>
    <row r="787" spans="2:42" x14ac:dyDescent="0.2">
      <c r="B787" s="232"/>
      <c r="C787" s="232"/>
      <c r="D787" s="232"/>
      <c r="E787" s="174" t="s">
        <v>23</v>
      </c>
      <c r="F787" s="33" t="s">
        <v>24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>SUM(H787:AO787)</f>
        <v>0</v>
      </c>
    </row>
    <row r="788" spans="2:42" x14ac:dyDescent="0.2">
      <c r="B788" s="232"/>
      <c r="C788" s="232"/>
      <c r="D788" s="232"/>
      <c r="E788" s="174"/>
      <c r="F788" s="38" t="s">
        <v>25</v>
      </c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34"/>
      <c r="U788" s="36"/>
      <c r="V788" s="34"/>
      <c r="W788" s="34"/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6"/>
      <c r="AP788" s="37">
        <f t="shared" ref="AP788:AP790" si="434">SUM(H788:AO788)</f>
        <v>0</v>
      </c>
    </row>
    <row r="789" spans="2:42" x14ac:dyDescent="0.2">
      <c r="B789" s="232"/>
      <c r="C789" s="232"/>
      <c r="D789" s="232"/>
      <c r="E789" s="174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4"/>
        <v>0</v>
      </c>
    </row>
    <row r="790" spans="2:42" x14ac:dyDescent="0.2">
      <c r="B790" s="232"/>
      <c r="C790" s="232"/>
      <c r="D790" s="232"/>
      <c r="E790" s="174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4"/>
        <v>0</v>
      </c>
    </row>
    <row r="791" spans="2:42" x14ac:dyDescent="0.2">
      <c r="B791" s="225"/>
      <c r="C791" s="225"/>
      <c r="D791" s="225"/>
      <c r="E791" s="173"/>
      <c r="F791" s="40" t="s">
        <v>29</v>
      </c>
      <c r="G791" s="41"/>
      <c r="H791" s="32">
        <f t="shared" ref="H791:AN791" si="435">H786+H787-H788+H789-H790</f>
        <v>0</v>
      </c>
      <c r="I791" s="32">
        <f t="shared" si="435"/>
        <v>0</v>
      </c>
      <c r="J791" s="32">
        <f t="shared" si="435"/>
        <v>0</v>
      </c>
      <c r="K791" s="32">
        <f t="shared" si="435"/>
        <v>0</v>
      </c>
      <c r="L791" s="32">
        <f t="shared" si="435"/>
        <v>0</v>
      </c>
      <c r="M791" s="32">
        <f t="shared" si="435"/>
        <v>0</v>
      </c>
      <c r="N791" s="32">
        <f t="shared" si="435"/>
        <v>0</v>
      </c>
      <c r="O791" s="32">
        <f t="shared" si="435"/>
        <v>0</v>
      </c>
      <c r="P791" s="32">
        <f t="shared" si="435"/>
        <v>0</v>
      </c>
      <c r="Q791" s="32">
        <f t="shared" si="435"/>
        <v>0</v>
      </c>
      <c r="R791" s="32">
        <f t="shared" si="435"/>
        <v>0</v>
      </c>
      <c r="S791" s="32">
        <f t="shared" si="435"/>
        <v>0</v>
      </c>
      <c r="T791" s="32">
        <f t="shared" si="435"/>
        <v>0</v>
      </c>
      <c r="U791" s="32">
        <f t="shared" si="435"/>
        <v>0</v>
      </c>
      <c r="V791" s="32">
        <f t="shared" si="435"/>
        <v>0</v>
      </c>
      <c r="W791" s="32">
        <f t="shared" si="435"/>
        <v>0</v>
      </c>
      <c r="X791" s="32">
        <f t="shared" si="435"/>
        <v>0</v>
      </c>
      <c r="Y791" s="32">
        <f t="shared" si="435"/>
        <v>0</v>
      </c>
      <c r="Z791" s="32">
        <f t="shared" si="435"/>
        <v>0</v>
      </c>
      <c r="AA791" s="32">
        <f t="shared" si="435"/>
        <v>0</v>
      </c>
      <c r="AB791" s="32">
        <f t="shared" si="435"/>
        <v>0</v>
      </c>
      <c r="AC791" s="32">
        <f t="shared" si="435"/>
        <v>0</v>
      </c>
      <c r="AD791" s="32">
        <f t="shared" si="435"/>
        <v>0</v>
      </c>
      <c r="AE791" s="32">
        <f t="shared" si="435"/>
        <v>0</v>
      </c>
      <c r="AF791" s="32">
        <f t="shared" si="435"/>
        <v>0</v>
      </c>
      <c r="AG791" s="32">
        <f t="shared" si="435"/>
        <v>0</v>
      </c>
      <c r="AH791" s="32">
        <f t="shared" si="435"/>
        <v>0</v>
      </c>
      <c r="AI791" s="32">
        <f t="shared" si="435"/>
        <v>0</v>
      </c>
      <c r="AJ791" s="32">
        <f t="shared" si="435"/>
        <v>0</v>
      </c>
      <c r="AK791" s="32">
        <f t="shared" si="435"/>
        <v>0</v>
      </c>
      <c r="AL791" s="32">
        <f t="shared" si="435"/>
        <v>0</v>
      </c>
      <c r="AM791" s="32">
        <f t="shared" si="435"/>
        <v>0</v>
      </c>
      <c r="AN791" s="32">
        <f t="shared" si="435"/>
        <v>0</v>
      </c>
      <c r="AO791" s="32"/>
      <c r="AP791" s="42">
        <f>AO786</f>
        <v>0</v>
      </c>
    </row>
    <row r="792" spans="2:42" x14ac:dyDescent="0.2">
      <c r="B792" s="224"/>
      <c r="C792" s="224" t="s">
        <v>269</v>
      </c>
      <c r="D792" s="224" t="s">
        <v>270</v>
      </c>
      <c r="E792" s="16"/>
      <c r="F792" s="168" t="s">
        <v>22</v>
      </c>
      <c r="G792" s="41"/>
      <c r="H792" s="32">
        <f>G797</f>
        <v>0</v>
      </c>
      <c r="I792" s="32">
        <f t="shared" ref="I792:AJ792" si="436">H797</f>
        <v>0</v>
      </c>
      <c r="J792" s="32">
        <f t="shared" si="436"/>
        <v>0</v>
      </c>
      <c r="K792" s="32">
        <f t="shared" si="436"/>
        <v>0</v>
      </c>
      <c r="L792" s="32">
        <f t="shared" si="436"/>
        <v>0</v>
      </c>
      <c r="M792" s="32">
        <f t="shared" si="436"/>
        <v>0</v>
      </c>
      <c r="N792" s="32">
        <f t="shared" si="436"/>
        <v>0</v>
      </c>
      <c r="O792" s="32">
        <f t="shared" si="436"/>
        <v>0</v>
      </c>
      <c r="P792" s="32">
        <f t="shared" si="436"/>
        <v>0</v>
      </c>
      <c r="Q792" s="32">
        <f t="shared" si="436"/>
        <v>0</v>
      </c>
      <c r="R792" s="32">
        <f t="shared" si="436"/>
        <v>0</v>
      </c>
      <c r="S792" s="32">
        <f t="shared" si="436"/>
        <v>0</v>
      </c>
      <c r="T792" s="32">
        <f t="shared" si="436"/>
        <v>0</v>
      </c>
      <c r="U792" s="32">
        <f t="shared" si="436"/>
        <v>0</v>
      </c>
      <c r="V792" s="32">
        <f t="shared" si="436"/>
        <v>0</v>
      </c>
      <c r="W792" s="32">
        <f t="shared" si="436"/>
        <v>0</v>
      </c>
      <c r="X792" s="32">
        <f t="shared" si="436"/>
        <v>0</v>
      </c>
      <c r="Y792" s="32">
        <f t="shared" si="436"/>
        <v>0</v>
      </c>
      <c r="Z792" s="32">
        <f t="shared" si="436"/>
        <v>0</v>
      </c>
      <c r="AA792" s="32">
        <f t="shared" si="436"/>
        <v>0</v>
      </c>
      <c r="AB792" s="32">
        <f t="shared" si="436"/>
        <v>0</v>
      </c>
      <c r="AC792" s="32">
        <f t="shared" si="436"/>
        <v>0</v>
      </c>
      <c r="AD792" s="32">
        <f t="shared" si="436"/>
        <v>0</v>
      </c>
      <c r="AE792" s="32">
        <f t="shared" si="436"/>
        <v>0</v>
      </c>
      <c r="AF792" s="32">
        <f t="shared" si="436"/>
        <v>0</v>
      </c>
      <c r="AG792" s="32">
        <f t="shared" si="436"/>
        <v>0</v>
      </c>
      <c r="AH792" s="32">
        <f t="shared" si="436"/>
        <v>0</v>
      </c>
      <c r="AI792" s="32">
        <f t="shared" si="436"/>
        <v>0</v>
      </c>
      <c r="AJ792" s="32">
        <f t="shared" si="436"/>
        <v>0</v>
      </c>
      <c r="AK792" s="32">
        <f>AJ797</f>
        <v>0</v>
      </c>
      <c r="AL792" s="32">
        <f>AK797</f>
        <v>0</v>
      </c>
      <c r="AM792" s="32">
        <f t="shared" ref="AM792:AO792" si="437">AL797</f>
        <v>0</v>
      </c>
      <c r="AN792" s="32">
        <f t="shared" si="437"/>
        <v>0</v>
      </c>
      <c r="AO792" s="32">
        <f t="shared" si="437"/>
        <v>0</v>
      </c>
      <c r="AP792" s="45"/>
    </row>
    <row r="793" spans="2:42" x14ac:dyDescent="0.2">
      <c r="B793" s="232"/>
      <c r="C793" s="232"/>
      <c r="D793" s="232"/>
      <c r="E793" s="174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x14ac:dyDescent="0.2">
      <c r="B794" s="232"/>
      <c r="C794" s="232"/>
      <c r="D794" s="232"/>
      <c r="E794" s="174"/>
      <c r="F794" s="38" t="s">
        <v>25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6"/>
      <c r="AP794" s="37">
        <f t="shared" ref="AP794:AP796" si="438">SUM(H794:AO794)</f>
        <v>0</v>
      </c>
    </row>
    <row r="795" spans="2:42" x14ac:dyDescent="0.2">
      <c r="B795" s="232"/>
      <c r="C795" s="232"/>
      <c r="D795" s="232"/>
      <c r="E795" s="174" t="s">
        <v>26</v>
      </c>
      <c r="F795" s="39" t="s">
        <v>27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7">
        <f t="shared" si="438"/>
        <v>0</v>
      </c>
    </row>
    <row r="796" spans="2:42" x14ac:dyDescent="0.2">
      <c r="B796" s="232"/>
      <c r="C796" s="232"/>
      <c r="D796" s="232"/>
      <c r="E796" s="174"/>
      <c r="F796" s="39" t="s">
        <v>28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 t="shared" si="438"/>
        <v>0</v>
      </c>
    </row>
    <row r="797" spans="2:42" x14ac:dyDescent="0.2">
      <c r="B797" s="225"/>
      <c r="C797" s="225"/>
      <c r="D797" s="225"/>
      <c r="E797" s="173"/>
      <c r="F797" s="40" t="s">
        <v>29</v>
      </c>
      <c r="G797" s="41"/>
      <c r="H797" s="32">
        <f t="shared" ref="H797:AN797" si="439">H792+H793-H794+H795-H796</f>
        <v>0</v>
      </c>
      <c r="I797" s="32">
        <f t="shared" si="439"/>
        <v>0</v>
      </c>
      <c r="J797" s="32">
        <f t="shared" si="439"/>
        <v>0</v>
      </c>
      <c r="K797" s="32">
        <f t="shared" si="439"/>
        <v>0</v>
      </c>
      <c r="L797" s="32">
        <f t="shared" si="439"/>
        <v>0</v>
      </c>
      <c r="M797" s="32">
        <f t="shared" si="439"/>
        <v>0</v>
      </c>
      <c r="N797" s="32">
        <f t="shared" si="439"/>
        <v>0</v>
      </c>
      <c r="O797" s="32">
        <f t="shared" si="439"/>
        <v>0</v>
      </c>
      <c r="P797" s="32">
        <f t="shared" si="439"/>
        <v>0</v>
      </c>
      <c r="Q797" s="32">
        <f t="shared" si="439"/>
        <v>0</v>
      </c>
      <c r="R797" s="32">
        <f t="shared" si="439"/>
        <v>0</v>
      </c>
      <c r="S797" s="32">
        <f t="shared" si="439"/>
        <v>0</v>
      </c>
      <c r="T797" s="32">
        <f t="shared" si="439"/>
        <v>0</v>
      </c>
      <c r="U797" s="32">
        <f t="shared" si="439"/>
        <v>0</v>
      </c>
      <c r="V797" s="32">
        <f t="shared" si="439"/>
        <v>0</v>
      </c>
      <c r="W797" s="32">
        <f t="shared" si="439"/>
        <v>0</v>
      </c>
      <c r="X797" s="32">
        <f t="shared" si="439"/>
        <v>0</v>
      </c>
      <c r="Y797" s="32">
        <f t="shared" si="439"/>
        <v>0</v>
      </c>
      <c r="Z797" s="32">
        <f t="shared" si="439"/>
        <v>0</v>
      </c>
      <c r="AA797" s="32">
        <f t="shared" si="439"/>
        <v>0</v>
      </c>
      <c r="AB797" s="32">
        <f t="shared" si="439"/>
        <v>0</v>
      </c>
      <c r="AC797" s="32">
        <f t="shared" si="439"/>
        <v>0</v>
      </c>
      <c r="AD797" s="32">
        <f t="shared" si="439"/>
        <v>0</v>
      </c>
      <c r="AE797" s="32">
        <f t="shared" si="439"/>
        <v>0</v>
      </c>
      <c r="AF797" s="32">
        <f t="shared" si="439"/>
        <v>0</v>
      </c>
      <c r="AG797" s="32">
        <f t="shared" si="439"/>
        <v>0</v>
      </c>
      <c r="AH797" s="32">
        <f t="shared" si="439"/>
        <v>0</v>
      </c>
      <c r="AI797" s="32">
        <f t="shared" si="439"/>
        <v>0</v>
      </c>
      <c r="AJ797" s="32">
        <f t="shared" si="439"/>
        <v>0</v>
      </c>
      <c r="AK797" s="32">
        <f t="shared" si="439"/>
        <v>0</v>
      </c>
      <c r="AL797" s="32">
        <f t="shared" si="439"/>
        <v>0</v>
      </c>
      <c r="AM797" s="32">
        <f t="shared" si="439"/>
        <v>0</v>
      </c>
      <c r="AN797" s="32">
        <f t="shared" si="439"/>
        <v>0</v>
      </c>
      <c r="AO797" s="32"/>
      <c r="AP797" s="42">
        <f>AO792</f>
        <v>0</v>
      </c>
    </row>
    <row r="798" spans="2:42" x14ac:dyDescent="0.2">
      <c r="B798" s="191"/>
      <c r="C798" s="224" t="s">
        <v>557</v>
      </c>
      <c r="D798" s="224"/>
      <c r="E798" s="192"/>
      <c r="F798" s="40" t="s">
        <v>22</v>
      </c>
      <c r="G798" s="41"/>
      <c r="H798" s="32">
        <v>30</v>
      </c>
      <c r="I798" s="32">
        <f>H803</f>
        <v>30</v>
      </c>
      <c r="J798" s="32">
        <f t="shared" ref="J798:AO798" si="440">I803</f>
        <v>30</v>
      </c>
      <c r="K798" s="32">
        <f t="shared" si="440"/>
        <v>30</v>
      </c>
      <c r="L798" s="32">
        <f t="shared" si="440"/>
        <v>30</v>
      </c>
      <c r="M798" s="32">
        <f t="shared" si="440"/>
        <v>30</v>
      </c>
      <c r="N798" s="32">
        <f t="shared" si="440"/>
        <v>30</v>
      </c>
      <c r="O798" s="32">
        <f t="shared" si="440"/>
        <v>30</v>
      </c>
      <c r="P798" s="32">
        <f t="shared" si="440"/>
        <v>30</v>
      </c>
      <c r="Q798" s="32">
        <f t="shared" si="440"/>
        <v>30</v>
      </c>
      <c r="R798" s="32">
        <f t="shared" si="440"/>
        <v>30</v>
      </c>
      <c r="S798" s="32">
        <f t="shared" si="440"/>
        <v>30</v>
      </c>
      <c r="T798" s="32">
        <f t="shared" si="440"/>
        <v>30</v>
      </c>
      <c r="U798" s="32">
        <f t="shared" si="440"/>
        <v>30</v>
      </c>
      <c r="V798" s="32">
        <f t="shared" si="440"/>
        <v>48</v>
      </c>
      <c r="W798" s="32">
        <f t="shared" si="440"/>
        <v>80</v>
      </c>
      <c r="X798" s="32">
        <f t="shared" si="440"/>
        <v>80</v>
      </c>
      <c r="Y798" s="32">
        <f t="shared" si="440"/>
        <v>3</v>
      </c>
      <c r="Z798" s="32">
        <f t="shared" si="440"/>
        <v>3</v>
      </c>
      <c r="AA798" s="32">
        <f t="shared" si="440"/>
        <v>3</v>
      </c>
      <c r="AB798" s="32">
        <f t="shared" si="440"/>
        <v>3</v>
      </c>
      <c r="AC798" s="32">
        <f t="shared" si="440"/>
        <v>70</v>
      </c>
      <c r="AD798" s="32">
        <f t="shared" si="440"/>
        <v>70</v>
      </c>
      <c r="AE798" s="32">
        <f t="shared" si="440"/>
        <v>70</v>
      </c>
      <c r="AF798" s="32">
        <f t="shared" si="440"/>
        <v>70</v>
      </c>
      <c r="AG798" s="32">
        <f t="shared" si="440"/>
        <v>70</v>
      </c>
      <c r="AH798" s="32">
        <f t="shared" si="440"/>
        <v>70</v>
      </c>
      <c r="AI798" s="32">
        <f t="shared" si="440"/>
        <v>70</v>
      </c>
      <c r="AJ798" s="32">
        <f t="shared" si="440"/>
        <v>70</v>
      </c>
      <c r="AK798" s="32">
        <f t="shared" si="440"/>
        <v>70</v>
      </c>
      <c r="AL798" s="32">
        <f t="shared" si="440"/>
        <v>70</v>
      </c>
      <c r="AM798" s="32">
        <f t="shared" si="440"/>
        <v>70</v>
      </c>
      <c r="AN798" s="32">
        <f t="shared" si="440"/>
        <v>70</v>
      </c>
      <c r="AO798" s="32">
        <f t="shared" si="440"/>
        <v>70</v>
      </c>
      <c r="AP798" s="42"/>
    </row>
    <row r="799" spans="2:42" x14ac:dyDescent="0.2">
      <c r="B799" s="191"/>
      <c r="C799" s="232"/>
      <c r="D799" s="232"/>
      <c r="E799" s="193" t="s">
        <v>23</v>
      </c>
      <c r="F799" s="194" t="s">
        <v>24</v>
      </c>
      <c r="G799" s="41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>
        <v>18</v>
      </c>
      <c r="V799" s="32">
        <v>32</v>
      </c>
      <c r="W799" s="32"/>
      <c r="X799" s="32">
        <v>3</v>
      </c>
      <c r="Y799" s="32"/>
      <c r="Z799" s="32"/>
      <c r="AA799" s="32"/>
      <c r="AB799" s="32">
        <v>67</v>
      </c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42">
        <f>SUM(H799:AL799)</f>
        <v>120</v>
      </c>
    </row>
    <row r="800" spans="2:42" s="181" customFormat="1" x14ac:dyDescent="0.2">
      <c r="B800" s="185"/>
      <c r="C800" s="232"/>
      <c r="D800" s="232"/>
      <c r="E800" s="224"/>
      <c r="F800" s="195" t="s">
        <v>25</v>
      </c>
      <c r="G800" s="183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>
        <v>80</v>
      </c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42">
        <f t="shared" ref="AP800:AP802" si="441">SUM(H800:AL800)</f>
        <v>80</v>
      </c>
    </row>
    <row r="801" spans="2:42" x14ac:dyDescent="0.2">
      <c r="B801" s="191"/>
      <c r="C801" s="232"/>
      <c r="D801" s="232"/>
      <c r="E801" s="225"/>
      <c r="F801" s="40" t="s">
        <v>27</v>
      </c>
      <c r="G801" s="41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42">
        <f t="shared" si="441"/>
        <v>0</v>
      </c>
    </row>
    <row r="802" spans="2:42" x14ac:dyDescent="0.2">
      <c r="B802" s="191"/>
      <c r="C802" s="232"/>
      <c r="D802" s="232"/>
      <c r="E802" s="193" t="s">
        <v>26</v>
      </c>
      <c r="F802" s="40" t="s">
        <v>28</v>
      </c>
      <c r="G802" s="41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42">
        <f t="shared" si="441"/>
        <v>0</v>
      </c>
    </row>
    <row r="803" spans="2:42" x14ac:dyDescent="0.2">
      <c r="B803" s="191"/>
      <c r="C803" s="232"/>
      <c r="D803" s="232"/>
      <c r="E803" s="224"/>
      <c r="F803" s="40" t="s">
        <v>29</v>
      </c>
      <c r="G803" s="41"/>
      <c r="H803" s="32">
        <f>H798+H799+H801+H802-H800</f>
        <v>30</v>
      </c>
      <c r="I803" s="32">
        <f t="shared" ref="I803:AN803" si="442">I798+I799+I801+I802-I800</f>
        <v>30</v>
      </c>
      <c r="J803" s="32">
        <f t="shared" si="442"/>
        <v>30</v>
      </c>
      <c r="K803" s="32">
        <f t="shared" si="442"/>
        <v>30</v>
      </c>
      <c r="L803" s="32">
        <f t="shared" si="442"/>
        <v>30</v>
      </c>
      <c r="M803" s="32">
        <f t="shared" si="442"/>
        <v>30</v>
      </c>
      <c r="N803" s="32">
        <f t="shared" si="442"/>
        <v>30</v>
      </c>
      <c r="O803" s="32">
        <f t="shared" si="442"/>
        <v>30</v>
      </c>
      <c r="P803" s="32">
        <f t="shared" si="442"/>
        <v>30</v>
      </c>
      <c r="Q803" s="32">
        <f t="shared" si="442"/>
        <v>30</v>
      </c>
      <c r="R803" s="32">
        <f t="shared" si="442"/>
        <v>30</v>
      </c>
      <c r="S803" s="32">
        <f t="shared" si="442"/>
        <v>30</v>
      </c>
      <c r="T803" s="32">
        <f t="shared" si="442"/>
        <v>30</v>
      </c>
      <c r="U803" s="32">
        <f t="shared" si="442"/>
        <v>48</v>
      </c>
      <c r="V803" s="32">
        <f t="shared" si="442"/>
        <v>80</v>
      </c>
      <c r="W803" s="32">
        <f t="shared" si="442"/>
        <v>80</v>
      </c>
      <c r="X803" s="32">
        <f t="shared" si="442"/>
        <v>3</v>
      </c>
      <c r="Y803" s="32">
        <f t="shared" si="442"/>
        <v>3</v>
      </c>
      <c r="Z803" s="32">
        <f t="shared" si="442"/>
        <v>3</v>
      </c>
      <c r="AA803" s="32">
        <f t="shared" si="442"/>
        <v>3</v>
      </c>
      <c r="AB803" s="32">
        <f t="shared" si="442"/>
        <v>70</v>
      </c>
      <c r="AC803" s="32">
        <f t="shared" si="442"/>
        <v>70</v>
      </c>
      <c r="AD803" s="32">
        <f t="shared" si="442"/>
        <v>70</v>
      </c>
      <c r="AE803" s="32">
        <f t="shared" si="442"/>
        <v>70</v>
      </c>
      <c r="AF803" s="32">
        <f t="shared" si="442"/>
        <v>70</v>
      </c>
      <c r="AG803" s="32">
        <f t="shared" si="442"/>
        <v>70</v>
      </c>
      <c r="AH803" s="32">
        <f t="shared" si="442"/>
        <v>70</v>
      </c>
      <c r="AI803" s="32">
        <f t="shared" si="442"/>
        <v>70</v>
      </c>
      <c r="AJ803" s="32">
        <f t="shared" si="442"/>
        <v>70</v>
      </c>
      <c r="AK803" s="32">
        <f t="shared" si="442"/>
        <v>70</v>
      </c>
      <c r="AL803" s="32">
        <f t="shared" si="442"/>
        <v>70</v>
      </c>
      <c r="AM803" s="32">
        <f t="shared" si="442"/>
        <v>70</v>
      </c>
      <c r="AN803" s="32">
        <f t="shared" si="442"/>
        <v>70</v>
      </c>
      <c r="AO803" s="32"/>
      <c r="AP803" s="42">
        <f>AO798</f>
        <v>70</v>
      </c>
    </row>
    <row r="804" spans="2:42" x14ac:dyDescent="0.2">
      <c r="B804" s="191"/>
      <c r="C804" s="225"/>
      <c r="D804" s="225"/>
      <c r="E804" s="225"/>
      <c r="F804" s="40"/>
      <c r="G804" s="41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42"/>
    </row>
    <row r="805" spans="2:42" ht="15" customHeight="1" x14ac:dyDescent="0.2">
      <c r="B805" s="224"/>
      <c r="C805" s="227" t="s">
        <v>271</v>
      </c>
      <c r="D805" s="248" t="s">
        <v>272</v>
      </c>
      <c r="E805" s="50"/>
      <c r="F805" s="168" t="s">
        <v>22</v>
      </c>
      <c r="G805" s="41"/>
      <c r="H805" s="20">
        <v>12</v>
      </c>
      <c r="I805" s="20">
        <f>H811</f>
        <v>27</v>
      </c>
      <c r="J805" s="20">
        <f t="shared" ref="J805:AJ805" si="443">I811</f>
        <v>27</v>
      </c>
      <c r="K805" s="20">
        <f t="shared" si="443"/>
        <v>27</v>
      </c>
      <c r="L805" s="20">
        <f t="shared" si="443"/>
        <v>98</v>
      </c>
      <c r="M805" s="20">
        <f t="shared" si="443"/>
        <v>98</v>
      </c>
      <c r="N805" s="20">
        <f t="shared" si="443"/>
        <v>98</v>
      </c>
      <c r="O805" s="20">
        <f t="shared" si="443"/>
        <v>98</v>
      </c>
      <c r="P805" s="20">
        <f t="shared" si="443"/>
        <v>48</v>
      </c>
      <c r="Q805" s="20">
        <f t="shared" si="443"/>
        <v>48</v>
      </c>
      <c r="R805" s="20">
        <f t="shared" si="443"/>
        <v>86</v>
      </c>
      <c r="S805" s="20">
        <f t="shared" si="443"/>
        <v>99</v>
      </c>
      <c r="T805" s="20">
        <f t="shared" si="443"/>
        <v>99</v>
      </c>
      <c r="U805" s="20">
        <f t="shared" si="443"/>
        <v>64</v>
      </c>
      <c r="V805" s="20">
        <f t="shared" si="443"/>
        <v>64</v>
      </c>
      <c r="W805" s="20">
        <f t="shared" si="443"/>
        <v>15</v>
      </c>
      <c r="X805" s="20">
        <f t="shared" si="443"/>
        <v>15</v>
      </c>
      <c r="Y805" s="20">
        <f t="shared" si="443"/>
        <v>64</v>
      </c>
      <c r="Z805" s="20">
        <f t="shared" si="443"/>
        <v>71</v>
      </c>
      <c r="AA805" s="20">
        <f t="shared" si="443"/>
        <v>71</v>
      </c>
      <c r="AB805" s="20">
        <f t="shared" si="443"/>
        <v>71</v>
      </c>
      <c r="AC805" s="20">
        <f t="shared" si="443"/>
        <v>51</v>
      </c>
      <c r="AD805" s="20">
        <f t="shared" si="443"/>
        <v>71</v>
      </c>
      <c r="AE805" s="20">
        <f t="shared" si="443"/>
        <v>71</v>
      </c>
      <c r="AF805" s="20">
        <f t="shared" si="443"/>
        <v>71</v>
      </c>
      <c r="AG805" s="20">
        <f t="shared" si="443"/>
        <v>109</v>
      </c>
      <c r="AH805" s="20">
        <f t="shared" si="443"/>
        <v>109</v>
      </c>
      <c r="AI805" s="20">
        <f t="shared" si="443"/>
        <v>59</v>
      </c>
      <c r="AJ805" s="20">
        <f t="shared" si="443"/>
        <v>59</v>
      </c>
      <c r="AK805" s="20">
        <f>AJ811</f>
        <v>59</v>
      </c>
      <c r="AL805" s="20">
        <f>AK811</f>
        <v>59</v>
      </c>
      <c r="AM805" s="20">
        <f t="shared" ref="AM805:AO805" si="444">AL811</f>
        <v>59</v>
      </c>
      <c r="AN805" s="20">
        <f t="shared" si="444"/>
        <v>59</v>
      </c>
      <c r="AO805" s="20">
        <f t="shared" si="444"/>
        <v>59</v>
      </c>
      <c r="AP805" s="45"/>
    </row>
    <row r="806" spans="2:42" ht="15" customHeight="1" x14ac:dyDescent="0.2">
      <c r="B806" s="232"/>
      <c r="C806" s="245"/>
      <c r="D806" s="248"/>
      <c r="E806" s="51" t="s">
        <v>23</v>
      </c>
      <c r="F806" s="33" t="s">
        <v>24</v>
      </c>
      <c r="G806" s="34"/>
      <c r="H806" s="34">
        <v>15</v>
      </c>
      <c r="I806" s="34"/>
      <c r="J806" s="34"/>
      <c r="K806" s="34">
        <v>71</v>
      </c>
      <c r="L806" s="34"/>
      <c r="M806" s="34"/>
      <c r="N806" s="34"/>
      <c r="O806" s="34"/>
      <c r="P806" s="34"/>
      <c r="Q806" s="34">
        <v>38</v>
      </c>
      <c r="R806" s="34">
        <v>13</v>
      </c>
      <c r="S806" s="35"/>
      <c r="T806" s="34"/>
      <c r="U806" s="36"/>
      <c r="V806" s="34">
        <v>1</v>
      </c>
      <c r="W806" s="34"/>
      <c r="X806" s="34">
        <v>49</v>
      </c>
      <c r="Y806" s="34">
        <v>7</v>
      </c>
      <c r="Z806" s="34"/>
      <c r="AA806" s="34"/>
      <c r="AB806" s="34">
        <v>20</v>
      </c>
      <c r="AC806" s="34">
        <v>20</v>
      </c>
      <c r="AD806" s="36"/>
      <c r="AE806" s="34"/>
      <c r="AF806" s="34">
        <v>38</v>
      </c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272</v>
      </c>
    </row>
    <row r="807" spans="2:42" ht="15" customHeight="1" x14ac:dyDescent="0.2">
      <c r="B807" s="232"/>
      <c r="C807" s="245"/>
      <c r="D807" s="248"/>
      <c r="E807" s="51"/>
      <c r="F807" s="33" t="s">
        <v>93</v>
      </c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7">
        <f t="shared" ref="AP807:AP810" si="445">SUM(H807:AO807)</f>
        <v>0</v>
      </c>
    </row>
    <row r="808" spans="2:42" s="181" customFormat="1" ht="15" customHeight="1" x14ac:dyDescent="0.2">
      <c r="B808" s="232"/>
      <c r="C808" s="245"/>
      <c r="D808" s="248"/>
      <c r="E808" s="176"/>
      <c r="F808" s="38" t="s">
        <v>25</v>
      </c>
      <c r="G808" s="178"/>
      <c r="H808" s="178"/>
      <c r="I808" s="178"/>
      <c r="J808" s="178"/>
      <c r="K808" s="178"/>
      <c r="L808" s="178"/>
      <c r="M808" s="178"/>
      <c r="N808" s="178"/>
      <c r="O808" s="178">
        <v>50</v>
      </c>
      <c r="P808" s="178"/>
      <c r="Q808" s="178"/>
      <c r="R808" s="178"/>
      <c r="S808" s="177"/>
      <c r="T808" s="178">
        <v>35</v>
      </c>
      <c r="U808" s="182"/>
      <c r="V808" s="178">
        <v>50</v>
      </c>
      <c r="W808" s="178"/>
      <c r="X808" s="178"/>
      <c r="Y808" s="178"/>
      <c r="Z808" s="178"/>
      <c r="AA808" s="178"/>
      <c r="AB808" s="178">
        <v>40</v>
      </c>
      <c r="AC808" s="178"/>
      <c r="AD808" s="182"/>
      <c r="AE808" s="178"/>
      <c r="AF808" s="178"/>
      <c r="AG808" s="178"/>
      <c r="AH808" s="178">
        <v>50</v>
      </c>
      <c r="AI808" s="178"/>
      <c r="AJ808" s="178"/>
      <c r="AK808" s="178"/>
      <c r="AL808" s="178"/>
      <c r="AM808" s="178"/>
      <c r="AN808" s="178"/>
      <c r="AO808" s="177"/>
      <c r="AP808" s="179">
        <f t="shared" si="445"/>
        <v>225</v>
      </c>
    </row>
    <row r="809" spans="2:42" ht="15" customHeight="1" x14ac:dyDescent="0.2">
      <c r="B809" s="232"/>
      <c r="C809" s="245"/>
      <c r="D809" s="248"/>
      <c r="E809" s="51" t="s">
        <v>26</v>
      </c>
      <c r="F809" s="39" t="s">
        <v>27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5"/>
        <v>0</v>
      </c>
    </row>
    <row r="810" spans="2:42" ht="15" customHeight="1" x14ac:dyDescent="0.2">
      <c r="B810" s="232"/>
      <c r="C810" s="245"/>
      <c r="D810" s="248"/>
      <c r="E810" s="51"/>
      <c r="F810" s="39" t="s">
        <v>28</v>
      </c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34"/>
      <c r="U810" s="36"/>
      <c r="V810" s="34"/>
      <c r="W810" s="34"/>
      <c r="X810" s="34"/>
      <c r="Y810" s="34"/>
      <c r="Z810" s="34"/>
      <c r="AA810" s="34"/>
      <c r="AB810" s="34"/>
      <c r="AC810" s="34"/>
      <c r="AD810" s="36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7">
        <f t="shared" si="445"/>
        <v>0</v>
      </c>
    </row>
    <row r="811" spans="2:42" x14ac:dyDescent="0.2">
      <c r="B811" s="225"/>
      <c r="C811" s="228"/>
      <c r="D811" s="248"/>
      <c r="E811" s="52"/>
      <c r="F811" s="40" t="s">
        <v>29</v>
      </c>
      <c r="G811" s="41"/>
      <c r="H811" s="32">
        <f t="shared" ref="H811:AN811" si="446">H805+H806+H807-H808+H809-H810</f>
        <v>27</v>
      </c>
      <c r="I811" s="32">
        <f t="shared" si="446"/>
        <v>27</v>
      </c>
      <c r="J811" s="32">
        <f t="shared" si="446"/>
        <v>27</v>
      </c>
      <c r="K811" s="32">
        <f t="shared" si="446"/>
        <v>98</v>
      </c>
      <c r="L811" s="32">
        <f t="shared" si="446"/>
        <v>98</v>
      </c>
      <c r="M811" s="32">
        <f t="shared" si="446"/>
        <v>98</v>
      </c>
      <c r="N811" s="32">
        <f t="shared" si="446"/>
        <v>98</v>
      </c>
      <c r="O811" s="32">
        <f t="shared" si="446"/>
        <v>48</v>
      </c>
      <c r="P811" s="32">
        <f t="shared" si="446"/>
        <v>48</v>
      </c>
      <c r="Q811" s="32">
        <f t="shared" si="446"/>
        <v>86</v>
      </c>
      <c r="R811" s="32">
        <f t="shared" si="446"/>
        <v>99</v>
      </c>
      <c r="S811" s="32">
        <f t="shared" si="446"/>
        <v>99</v>
      </c>
      <c r="T811" s="32">
        <f t="shared" si="446"/>
        <v>64</v>
      </c>
      <c r="U811" s="32">
        <f t="shared" si="446"/>
        <v>64</v>
      </c>
      <c r="V811" s="32">
        <f t="shared" si="446"/>
        <v>15</v>
      </c>
      <c r="W811" s="32">
        <f t="shared" si="446"/>
        <v>15</v>
      </c>
      <c r="X811" s="32">
        <f t="shared" si="446"/>
        <v>64</v>
      </c>
      <c r="Y811" s="32">
        <f t="shared" si="446"/>
        <v>71</v>
      </c>
      <c r="Z811" s="32">
        <f t="shared" si="446"/>
        <v>71</v>
      </c>
      <c r="AA811" s="32">
        <f t="shared" si="446"/>
        <v>71</v>
      </c>
      <c r="AB811" s="32">
        <f t="shared" si="446"/>
        <v>51</v>
      </c>
      <c r="AC811" s="32">
        <f t="shared" si="446"/>
        <v>71</v>
      </c>
      <c r="AD811" s="32">
        <f t="shared" si="446"/>
        <v>71</v>
      </c>
      <c r="AE811" s="32">
        <f t="shared" si="446"/>
        <v>71</v>
      </c>
      <c r="AF811" s="32">
        <f t="shared" si="446"/>
        <v>109</v>
      </c>
      <c r="AG811" s="32">
        <f t="shared" si="446"/>
        <v>109</v>
      </c>
      <c r="AH811" s="32">
        <f t="shared" si="446"/>
        <v>59</v>
      </c>
      <c r="AI811" s="32">
        <f t="shared" si="446"/>
        <v>59</v>
      </c>
      <c r="AJ811" s="32">
        <f t="shared" si="446"/>
        <v>59</v>
      </c>
      <c r="AK811" s="32">
        <f t="shared" si="446"/>
        <v>59</v>
      </c>
      <c r="AL811" s="32">
        <f t="shared" si="446"/>
        <v>59</v>
      </c>
      <c r="AM811" s="32">
        <f t="shared" si="446"/>
        <v>59</v>
      </c>
      <c r="AN811" s="32">
        <f t="shared" si="446"/>
        <v>59</v>
      </c>
      <c r="AO811" s="32"/>
      <c r="AP811" s="42">
        <f>AO805</f>
        <v>59</v>
      </c>
    </row>
    <row r="812" spans="2:42" x14ac:dyDescent="0.2">
      <c r="B812" s="224"/>
      <c r="C812" s="227" t="s">
        <v>273</v>
      </c>
      <c r="D812" s="248" t="s">
        <v>274</v>
      </c>
      <c r="E812" s="50"/>
      <c r="F812" s="168" t="s">
        <v>22</v>
      </c>
      <c r="G812" s="41"/>
      <c r="H812" s="20">
        <v>0</v>
      </c>
      <c r="I812" s="20">
        <f>H818</f>
        <v>0</v>
      </c>
      <c r="J812" s="20">
        <f t="shared" ref="J812:AK812" si="447">I818</f>
        <v>0</v>
      </c>
      <c r="K812" s="20">
        <f t="shared" si="447"/>
        <v>0</v>
      </c>
      <c r="L812" s="20">
        <f t="shared" si="447"/>
        <v>0</v>
      </c>
      <c r="M812" s="20">
        <f t="shared" si="447"/>
        <v>0</v>
      </c>
      <c r="N812" s="20">
        <f t="shared" si="447"/>
        <v>0</v>
      </c>
      <c r="O812" s="20">
        <f t="shared" si="447"/>
        <v>0</v>
      </c>
      <c r="P812" s="20">
        <f t="shared" si="447"/>
        <v>0</v>
      </c>
      <c r="Q812" s="20">
        <f t="shared" si="447"/>
        <v>0</v>
      </c>
      <c r="R812" s="20">
        <f t="shared" si="447"/>
        <v>0</v>
      </c>
      <c r="S812" s="20">
        <f t="shared" si="447"/>
        <v>0</v>
      </c>
      <c r="T812" s="20">
        <f t="shared" si="447"/>
        <v>0</v>
      </c>
      <c r="U812" s="20">
        <f t="shared" si="447"/>
        <v>0</v>
      </c>
      <c r="V812" s="20">
        <f t="shared" si="447"/>
        <v>0</v>
      </c>
      <c r="W812" s="20">
        <f t="shared" si="447"/>
        <v>0</v>
      </c>
      <c r="X812" s="20">
        <f t="shared" si="447"/>
        <v>0</v>
      </c>
      <c r="Y812" s="20">
        <f t="shared" si="447"/>
        <v>0</v>
      </c>
      <c r="Z812" s="20">
        <f t="shared" si="447"/>
        <v>0</v>
      </c>
      <c r="AA812" s="20">
        <f t="shared" si="447"/>
        <v>0</v>
      </c>
      <c r="AB812" s="20">
        <f t="shared" si="447"/>
        <v>0</v>
      </c>
      <c r="AC812" s="20">
        <f t="shared" si="447"/>
        <v>0</v>
      </c>
      <c r="AD812" s="20">
        <f t="shared" si="447"/>
        <v>0</v>
      </c>
      <c r="AE812" s="20">
        <f t="shared" si="447"/>
        <v>0</v>
      </c>
      <c r="AF812" s="20">
        <f t="shared" si="447"/>
        <v>0</v>
      </c>
      <c r="AG812" s="20">
        <f t="shared" si="447"/>
        <v>0</v>
      </c>
      <c r="AH812" s="20">
        <f t="shared" si="447"/>
        <v>0</v>
      </c>
      <c r="AI812" s="20">
        <f t="shared" si="447"/>
        <v>0</v>
      </c>
      <c r="AJ812" s="20">
        <f t="shared" si="447"/>
        <v>0</v>
      </c>
      <c r="AK812" s="20">
        <f t="shared" si="447"/>
        <v>0</v>
      </c>
      <c r="AL812" s="20">
        <f>AK818</f>
        <v>0</v>
      </c>
      <c r="AM812" s="20">
        <f t="shared" ref="AM812:AO812" si="448">AL818</f>
        <v>0</v>
      </c>
      <c r="AN812" s="20">
        <f t="shared" si="448"/>
        <v>0</v>
      </c>
      <c r="AO812" s="20">
        <f t="shared" si="448"/>
        <v>0</v>
      </c>
      <c r="AP812" s="45"/>
    </row>
    <row r="813" spans="2:42" x14ac:dyDescent="0.2">
      <c r="B813" s="232"/>
      <c r="C813" s="245"/>
      <c r="D813" s="248"/>
      <c r="E813" s="51" t="s">
        <v>23</v>
      </c>
      <c r="F813" s="33" t="s">
        <v>24</v>
      </c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7">
        <f>SUM(H813:AO813)</f>
        <v>0</v>
      </c>
    </row>
    <row r="814" spans="2:42" x14ac:dyDescent="0.2">
      <c r="B814" s="232"/>
      <c r="C814" s="245"/>
      <c r="D814" s="248"/>
      <c r="E814" s="51"/>
      <c r="F814" s="33" t="s">
        <v>93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67"/>
      <c r="AH814" s="34"/>
      <c r="AI814" s="34"/>
      <c r="AJ814" s="34"/>
      <c r="AK814" s="34"/>
      <c r="AL814" s="34"/>
      <c r="AM814" s="34"/>
      <c r="AN814" s="34"/>
      <c r="AO814" s="34"/>
      <c r="AP814" s="37">
        <f>SUM(H814:AO814)</f>
        <v>0</v>
      </c>
    </row>
    <row r="815" spans="2:42" x14ac:dyDescent="0.2">
      <c r="B815" s="232"/>
      <c r="C815" s="245"/>
      <c r="D815" s="248"/>
      <c r="E815" s="51"/>
      <c r="F815" s="38" t="s">
        <v>25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5"/>
      <c r="AP815" s="37">
        <f>SUM(H815:AO815)</f>
        <v>0</v>
      </c>
    </row>
    <row r="816" spans="2:42" x14ac:dyDescent="0.2">
      <c r="B816" s="232"/>
      <c r="C816" s="245"/>
      <c r="D816" s="248"/>
      <c r="E816" s="51" t="s">
        <v>26</v>
      </c>
      <c r="F816" s="39" t="s">
        <v>27</v>
      </c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34"/>
      <c r="U816" s="36"/>
      <c r="V816" s="34"/>
      <c r="W816" s="34"/>
      <c r="X816" s="34"/>
      <c r="Y816" s="34"/>
      <c r="Z816" s="34"/>
      <c r="AA816" s="34"/>
      <c r="AB816" s="34"/>
      <c r="AC816" s="34"/>
      <c r="AD816" s="36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7">
        <f>SUM(H816:AO816)</f>
        <v>0</v>
      </c>
    </row>
    <row r="817" spans="2:42" x14ac:dyDescent="0.2">
      <c r="B817" s="232"/>
      <c r="C817" s="245"/>
      <c r="D817" s="248"/>
      <c r="E817" s="51"/>
      <c r="F817" s="39" t="s">
        <v>28</v>
      </c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34"/>
      <c r="U817" s="36"/>
      <c r="V817" s="34"/>
      <c r="W817" s="34"/>
      <c r="X817" s="34"/>
      <c r="Y817" s="34"/>
      <c r="Z817" s="34"/>
      <c r="AA817" s="34"/>
      <c r="AB817" s="34"/>
      <c r="AC817" s="34"/>
      <c r="AD817" s="36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7">
        <f>SUM(H817:AO817)</f>
        <v>0</v>
      </c>
    </row>
    <row r="818" spans="2:42" x14ac:dyDescent="0.2">
      <c r="B818" s="225"/>
      <c r="C818" s="228"/>
      <c r="D818" s="248"/>
      <c r="E818" s="52"/>
      <c r="F818" s="40" t="s">
        <v>29</v>
      </c>
      <c r="G818" s="41"/>
      <c r="H818" s="32">
        <f t="shared" ref="H818:AN818" si="449">H812+H813+H814-H815+H816-H817</f>
        <v>0</v>
      </c>
      <c r="I818" s="32">
        <f t="shared" si="449"/>
        <v>0</v>
      </c>
      <c r="J818" s="32">
        <f t="shared" si="449"/>
        <v>0</v>
      </c>
      <c r="K818" s="32">
        <f t="shared" si="449"/>
        <v>0</v>
      </c>
      <c r="L818" s="32">
        <f t="shared" si="449"/>
        <v>0</v>
      </c>
      <c r="M818" s="32">
        <f t="shared" si="449"/>
        <v>0</v>
      </c>
      <c r="N818" s="32">
        <f t="shared" si="449"/>
        <v>0</v>
      </c>
      <c r="O818" s="32">
        <f t="shared" si="449"/>
        <v>0</v>
      </c>
      <c r="P818" s="32">
        <f t="shared" si="449"/>
        <v>0</v>
      </c>
      <c r="Q818" s="32">
        <f t="shared" si="449"/>
        <v>0</v>
      </c>
      <c r="R818" s="32">
        <f t="shared" si="449"/>
        <v>0</v>
      </c>
      <c r="S818" s="32">
        <f t="shared" si="449"/>
        <v>0</v>
      </c>
      <c r="T818" s="32">
        <f t="shared" si="449"/>
        <v>0</v>
      </c>
      <c r="U818" s="32">
        <f t="shared" si="449"/>
        <v>0</v>
      </c>
      <c r="V818" s="32">
        <f t="shared" si="449"/>
        <v>0</v>
      </c>
      <c r="W818" s="32">
        <f t="shared" si="449"/>
        <v>0</v>
      </c>
      <c r="X818" s="32">
        <f t="shared" si="449"/>
        <v>0</v>
      </c>
      <c r="Y818" s="32">
        <f t="shared" si="449"/>
        <v>0</v>
      </c>
      <c r="Z818" s="32">
        <f t="shared" si="449"/>
        <v>0</v>
      </c>
      <c r="AA818" s="32">
        <f t="shared" si="449"/>
        <v>0</v>
      </c>
      <c r="AB818" s="32">
        <f t="shared" si="449"/>
        <v>0</v>
      </c>
      <c r="AC818" s="32">
        <f t="shared" si="449"/>
        <v>0</v>
      </c>
      <c r="AD818" s="32">
        <f t="shared" si="449"/>
        <v>0</v>
      </c>
      <c r="AE818" s="32">
        <f t="shared" si="449"/>
        <v>0</v>
      </c>
      <c r="AF818" s="32">
        <f t="shared" si="449"/>
        <v>0</v>
      </c>
      <c r="AG818" s="32">
        <f t="shared" si="449"/>
        <v>0</v>
      </c>
      <c r="AH818" s="32">
        <f t="shared" si="449"/>
        <v>0</v>
      </c>
      <c r="AI818" s="32">
        <f t="shared" si="449"/>
        <v>0</v>
      </c>
      <c r="AJ818" s="32">
        <f t="shared" si="449"/>
        <v>0</v>
      </c>
      <c r="AK818" s="32">
        <f t="shared" si="449"/>
        <v>0</v>
      </c>
      <c r="AL818" s="32">
        <f t="shared" si="449"/>
        <v>0</v>
      </c>
      <c r="AM818" s="32">
        <f t="shared" si="449"/>
        <v>0</v>
      </c>
      <c r="AN818" s="32">
        <f t="shared" si="449"/>
        <v>0</v>
      </c>
      <c r="AO818" s="32"/>
      <c r="AP818" s="59">
        <f>AO812</f>
        <v>0</v>
      </c>
    </row>
    <row r="819" spans="2:42" x14ac:dyDescent="0.2">
      <c r="B819" s="224"/>
      <c r="C819" s="224" t="s">
        <v>275</v>
      </c>
      <c r="D819" s="224" t="s">
        <v>46</v>
      </c>
      <c r="E819" s="16"/>
      <c r="F819" s="168" t="s">
        <v>22</v>
      </c>
      <c r="G819" s="41"/>
      <c r="H819" s="32">
        <v>29</v>
      </c>
      <c r="I819" s="32">
        <f t="shared" ref="I819:AJ819" si="450">H824</f>
        <v>29</v>
      </c>
      <c r="J819" s="32">
        <f t="shared" si="450"/>
        <v>29</v>
      </c>
      <c r="K819" s="32">
        <f t="shared" si="450"/>
        <v>29</v>
      </c>
      <c r="L819" s="32">
        <f t="shared" si="450"/>
        <v>29</v>
      </c>
      <c r="M819" s="32">
        <f t="shared" si="450"/>
        <v>29</v>
      </c>
      <c r="N819" s="32">
        <f t="shared" si="450"/>
        <v>29</v>
      </c>
      <c r="O819" s="32">
        <f t="shared" si="450"/>
        <v>29</v>
      </c>
      <c r="P819" s="32">
        <f t="shared" si="450"/>
        <v>29</v>
      </c>
      <c r="Q819" s="32">
        <f t="shared" si="450"/>
        <v>29</v>
      </c>
      <c r="R819" s="32">
        <f t="shared" si="450"/>
        <v>29</v>
      </c>
      <c r="S819" s="32">
        <f t="shared" si="450"/>
        <v>29</v>
      </c>
      <c r="T819" s="32">
        <f t="shared" si="450"/>
        <v>29</v>
      </c>
      <c r="U819" s="32">
        <f t="shared" si="450"/>
        <v>29</v>
      </c>
      <c r="V819" s="32">
        <f t="shared" si="450"/>
        <v>29</v>
      </c>
      <c r="W819" s="32">
        <f t="shared" si="450"/>
        <v>29</v>
      </c>
      <c r="X819" s="32">
        <f t="shared" si="450"/>
        <v>29</v>
      </c>
      <c r="Y819" s="32">
        <f t="shared" si="450"/>
        <v>22</v>
      </c>
      <c r="Z819" s="32">
        <f t="shared" si="450"/>
        <v>22</v>
      </c>
      <c r="AA819" s="32">
        <f t="shared" si="450"/>
        <v>22</v>
      </c>
      <c r="AB819" s="32">
        <f t="shared" si="450"/>
        <v>22</v>
      </c>
      <c r="AC819" s="32">
        <f t="shared" si="450"/>
        <v>22</v>
      </c>
      <c r="AD819" s="32">
        <f t="shared" si="450"/>
        <v>22</v>
      </c>
      <c r="AE819" s="32">
        <f t="shared" si="450"/>
        <v>22</v>
      </c>
      <c r="AF819" s="32">
        <f t="shared" si="450"/>
        <v>22</v>
      </c>
      <c r="AG819" s="32">
        <f t="shared" si="450"/>
        <v>22</v>
      </c>
      <c r="AH819" s="32">
        <f t="shared" si="450"/>
        <v>22</v>
      </c>
      <c r="AI819" s="32">
        <f t="shared" si="450"/>
        <v>22</v>
      </c>
      <c r="AJ819" s="32">
        <f t="shared" si="450"/>
        <v>22</v>
      </c>
      <c r="AK819" s="32">
        <f>AJ824</f>
        <v>23</v>
      </c>
      <c r="AL819" s="32">
        <f>AK824</f>
        <v>37</v>
      </c>
      <c r="AM819" s="32">
        <f t="shared" ref="AM819:AO819" si="451">AL824</f>
        <v>37</v>
      </c>
      <c r="AN819" s="32">
        <f t="shared" si="451"/>
        <v>37</v>
      </c>
      <c r="AO819" s="32">
        <f t="shared" si="451"/>
        <v>37</v>
      </c>
      <c r="AP819" s="45"/>
    </row>
    <row r="820" spans="2:42" x14ac:dyDescent="0.2">
      <c r="B820" s="232"/>
      <c r="C820" s="232"/>
      <c r="D820" s="232"/>
      <c r="E820" s="174" t="s">
        <v>23</v>
      </c>
      <c r="F820" s="33" t="s">
        <v>24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>
        <v>1</v>
      </c>
      <c r="AK820" s="34">
        <v>14</v>
      </c>
      <c r="AL820" s="34"/>
      <c r="AM820" s="34"/>
      <c r="AN820" s="34"/>
      <c r="AO820" s="34"/>
      <c r="AP820" s="37">
        <f>SUM(H820:AO820)</f>
        <v>15</v>
      </c>
    </row>
    <row r="821" spans="2:42" s="181" customFormat="1" x14ac:dyDescent="0.2">
      <c r="B821" s="232"/>
      <c r="C821" s="232"/>
      <c r="D821" s="232"/>
      <c r="E821" s="176"/>
      <c r="F821" s="38" t="s">
        <v>25</v>
      </c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7"/>
      <c r="T821" s="178"/>
      <c r="U821" s="182"/>
      <c r="V821" s="178"/>
      <c r="W821" s="178"/>
      <c r="X821" s="178">
        <v>7</v>
      </c>
      <c r="Y821" s="178"/>
      <c r="Z821" s="178"/>
      <c r="AA821" s="178"/>
      <c r="AB821" s="178"/>
      <c r="AC821" s="178"/>
      <c r="AD821" s="182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82"/>
      <c r="AP821" s="179">
        <f t="shared" ref="AP821:AP823" si="452">SUM(H821:AO821)</f>
        <v>7</v>
      </c>
    </row>
    <row r="822" spans="2:42" x14ac:dyDescent="0.2">
      <c r="B822" s="232"/>
      <c r="C822" s="232"/>
      <c r="D822" s="232"/>
      <c r="E822" s="174" t="s">
        <v>26</v>
      </c>
      <c r="F822" s="39" t="s">
        <v>27</v>
      </c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34"/>
      <c r="U822" s="36"/>
      <c r="V822" s="34"/>
      <c r="W822" s="34"/>
      <c r="X822" s="34"/>
      <c r="Y822" s="34"/>
      <c r="Z822" s="34"/>
      <c r="AA822" s="34"/>
      <c r="AB822" s="34"/>
      <c r="AC822" s="34"/>
      <c r="AD822" s="36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7">
        <f t="shared" si="452"/>
        <v>0</v>
      </c>
    </row>
    <row r="823" spans="2:42" x14ac:dyDescent="0.2">
      <c r="B823" s="232"/>
      <c r="C823" s="232"/>
      <c r="D823" s="232"/>
      <c r="E823" s="174"/>
      <c r="F823" s="39" t="s">
        <v>28</v>
      </c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34"/>
      <c r="U823" s="36"/>
      <c r="V823" s="34"/>
      <c r="W823" s="34"/>
      <c r="X823" s="34"/>
      <c r="Y823" s="34"/>
      <c r="Z823" s="34"/>
      <c r="AA823" s="34"/>
      <c r="AB823" s="34"/>
      <c r="AC823" s="34"/>
      <c r="AD823" s="36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7">
        <f t="shared" si="452"/>
        <v>0</v>
      </c>
    </row>
    <row r="824" spans="2:42" x14ac:dyDescent="0.2">
      <c r="B824" s="225"/>
      <c r="C824" s="225"/>
      <c r="D824" s="225"/>
      <c r="E824" s="173"/>
      <c r="F824" s="40" t="s">
        <v>29</v>
      </c>
      <c r="G824" s="41"/>
      <c r="H824" s="32">
        <f t="shared" ref="H824:AN824" si="453">H819+H820-H821+H822-H823</f>
        <v>29</v>
      </c>
      <c r="I824" s="32">
        <f t="shared" si="453"/>
        <v>29</v>
      </c>
      <c r="J824" s="32">
        <f t="shared" si="453"/>
        <v>29</v>
      </c>
      <c r="K824" s="32">
        <f t="shared" si="453"/>
        <v>29</v>
      </c>
      <c r="L824" s="32">
        <f t="shared" si="453"/>
        <v>29</v>
      </c>
      <c r="M824" s="32">
        <f t="shared" si="453"/>
        <v>29</v>
      </c>
      <c r="N824" s="32">
        <f t="shared" si="453"/>
        <v>29</v>
      </c>
      <c r="O824" s="32">
        <f t="shared" si="453"/>
        <v>29</v>
      </c>
      <c r="P824" s="32">
        <f t="shared" si="453"/>
        <v>29</v>
      </c>
      <c r="Q824" s="32">
        <f t="shared" si="453"/>
        <v>29</v>
      </c>
      <c r="R824" s="32">
        <f t="shared" si="453"/>
        <v>29</v>
      </c>
      <c r="S824" s="32">
        <f t="shared" si="453"/>
        <v>29</v>
      </c>
      <c r="T824" s="32">
        <f t="shared" si="453"/>
        <v>29</v>
      </c>
      <c r="U824" s="32">
        <f t="shared" si="453"/>
        <v>29</v>
      </c>
      <c r="V824" s="32">
        <f t="shared" si="453"/>
        <v>29</v>
      </c>
      <c r="W824" s="32">
        <f t="shared" si="453"/>
        <v>29</v>
      </c>
      <c r="X824" s="32">
        <f t="shared" si="453"/>
        <v>22</v>
      </c>
      <c r="Y824" s="32">
        <f t="shared" si="453"/>
        <v>22</v>
      </c>
      <c r="Z824" s="32">
        <f t="shared" si="453"/>
        <v>22</v>
      </c>
      <c r="AA824" s="32">
        <f t="shared" si="453"/>
        <v>22</v>
      </c>
      <c r="AB824" s="32">
        <f t="shared" si="453"/>
        <v>22</v>
      </c>
      <c r="AC824" s="32">
        <f t="shared" si="453"/>
        <v>22</v>
      </c>
      <c r="AD824" s="32">
        <f t="shared" si="453"/>
        <v>22</v>
      </c>
      <c r="AE824" s="32">
        <f t="shared" si="453"/>
        <v>22</v>
      </c>
      <c r="AF824" s="32">
        <f t="shared" si="453"/>
        <v>22</v>
      </c>
      <c r="AG824" s="32">
        <f t="shared" si="453"/>
        <v>22</v>
      </c>
      <c r="AH824" s="32">
        <f t="shared" si="453"/>
        <v>22</v>
      </c>
      <c r="AI824" s="32">
        <f t="shared" si="453"/>
        <v>22</v>
      </c>
      <c r="AJ824" s="32">
        <f t="shared" si="453"/>
        <v>23</v>
      </c>
      <c r="AK824" s="32">
        <f t="shared" si="453"/>
        <v>37</v>
      </c>
      <c r="AL824" s="32">
        <f t="shared" si="453"/>
        <v>37</v>
      </c>
      <c r="AM824" s="32">
        <f t="shared" si="453"/>
        <v>37</v>
      </c>
      <c r="AN824" s="32">
        <f t="shared" si="453"/>
        <v>37</v>
      </c>
      <c r="AO824" s="32"/>
      <c r="AP824" s="42">
        <f>AO819</f>
        <v>37</v>
      </c>
    </row>
    <row r="825" spans="2:42" x14ac:dyDescent="0.2">
      <c r="B825" s="224"/>
      <c r="C825" s="224" t="s">
        <v>276</v>
      </c>
      <c r="D825" s="224" t="s">
        <v>277</v>
      </c>
      <c r="E825" s="16"/>
      <c r="F825" s="168" t="s">
        <v>22</v>
      </c>
      <c r="G825" s="41"/>
      <c r="H825" s="32">
        <v>4</v>
      </c>
      <c r="I825" s="32">
        <f t="shared" ref="I825:AJ825" si="454">H830</f>
        <v>4</v>
      </c>
      <c r="J825" s="32">
        <f t="shared" si="454"/>
        <v>4</v>
      </c>
      <c r="K825" s="32">
        <f t="shared" si="454"/>
        <v>4</v>
      </c>
      <c r="L825" s="32">
        <f t="shared" si="454"/>
        <v>4</v>
      </c>
      <c r="M825" s="32">
        <f t="shared" si="454"/>
        <v>4</v>
      </c>
      <c r="N825" s="32">
        <f t="shared" si="454"/>
        <v>4</v>
      </c>
      <c r="O825" s="32">
        <f t="shared" si="454"/>
        <v>4</v>
      </c>
      <c r="P825" s="32">
        <f t="shared" si="454"/>
        <v>4</v>
      </c>
      <c r="Q825" s="32">
        <f t="shared" si="454"/>
        <v>4</v>
      </c>
      <c r="R825" s="32">
        <f t="shared" si="454"/>
        <v>4</v>
      </c>
      <c r="S825" s="32">
        <f t="shared" si="454"/>
        <v>4</v>
      </c>
      <c r="T825" s="32">
        <f t="shared" si="454"/>
        <v>4</v>
      </c>
      <c r="U825" s="32">
        <f t="shared" si="454"/>
        <v>4</v>
      </c>
      <c r="V825" s="32">
        <f t="shared" si="454"/>
        <v>4</v>
      </c>
      <c r="W825" s="32">
        <f t="shared" si="454"/>
        <v>4</v>
      </c>
      <c r="X825" s="32">
        <f t="shared" si="454"/>
        <v>4</v>
      </c>
      <c r="Y825" s="32">
        <f t="shared" si="454"/>
        <v>4</v>
      </c>
      <c r="Z825" s="32">
        <f t="shared" si="454"/>
        <v>4</v>
      </c>
      <c r="AA825" s="32">
        <f t="shared" si="454"/>
        <v>4</v>
      </c>
      <c r="AB825" s="32">
        <f t="shared" si="454"/>
        <v>4</v>
      </c>
      <c r="AC825" s="32">
        <f t="shared" si="454"/>
        <v>4</v>
      </c>
      <c r="AD825" s="32">
        <f t="shared" si="454"/>
        <v>4</v>
      </c>
      <c r="AE825" s="32">
        <f t="shared" si="454"/>
        <v>4</v>
      </c>
      <c r="AF825" s="32">
        <f t="shared" si="454"/>
        <v>4</v>
      </c>
      <c r="AG825" s="32">
        <f t="shared" si="454"/>
        <v>4</v>
      </c>
      <c r="AH825" s="32">
        <f t="shared" si="454"/>
        <v>4</v>
      </c>
      <c r="AI825" s="32">
        <f t="shared" si="454"/>
        <v>4</v>
      </c>
      <c r="AJ825" s="32">
        <f t="shared" si="454"/>
        <v>4</v>
      </c>
      <c r="AK825" s="32">
        <f>AJ830</f>
        <v>4</v>
      </c>
      <c r="AL825" s="32">
        <f>AK830</f>
        <v>4</v>
      </c>
      <c r="AM825" s="32">
        <f t="shared" ref="AM825:AO825" si="455">AL830</f>
        <v>4</v>
      </c>
      <c r="AN825" s="32">
        <f t="shared" si="455"/>
        <v>4</v>
      </c>
      <c r="AO825" s="32">
        <f t="shared" si="455"/>
        <v>4</v>
      </c>
      <c r="AP825" s="45"/>
    </row>
    <row r="826" spans="2:42" x14ac:dyDescent="0.2">
      <c r="B826" s="232"/>
      <c r="C826" s="232"/>
      <c r="D826" s="232"/>
      <c r="E826" s="174" t="s">
        <v>23</v>
      </c>
      <c r="F826" s="33" t="s">
        <v>24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>SUM(H826:AO826)</f>
        <v>0</v>
      </c>
    </row>
    <row r="827" spans="2:42" s="181" customFormat="1" x14ac:dyDescent="0.2">
      <c r="B827" s="232"/>
      <c r="C827" s="232"/>
      <c r="D827" s="232"/>
      <c r="E827" s="176"/>
      <c r="F827" s="38" t="s">
        <v>278</v>
      </c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7"/>
      <c r="T827" s="178"/>
      <c r="U827" s="182"/>
      <c r="V827" s="178"/>
      <c r="W827" s="178"/>
      <c r="X827" s="178"/>
      <c r="Y827" s="178"/>
      <c r="Z827" s="178"/>
      <c r="AA827" s="178"/>
      <c r="AB827" s="178"/>
      <c r="AC827" s="178"/>
      <c r="AD827" s="182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82"/>
      <c r="AP827" s="179">
        <f t="shared" ref="AP827:AP829" si="456">SUM(H827:AO827)</f>
        <v>0</v>
      </c>
    </row>
    <row r="828" spans="2:42" x14ac:dyDescent="0.2">
      <c r="B828" s="232"/>
      <c r="C828" s="232"/>
      <c r="D828" s="232"/>
      <c r="E828" s="174" t="s">
        <v>26</v>
      </c>
      <c r="F828" s="39" t="s">
        <v>27</v>
      </c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34"/>
      <c r="U828" s="36"/>
      <c r="V828" s="34"/>
      <c r="W828" s="34"/>
      <c r="X828" s="34"/>
      <c r="Y828" s="34"/>
      <c r="Z828" s="34"/>
      <c r="AA828" s="34"/>
      <c r="AB828" s="34"/>
      <c r="AC828" s="34"/>
      <c r="AD828" s="36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7">
        <f t="shared" si="456"/>
        <v>0</v>
      </c>
    </row>
    <row r="829" spans="2:42" x14ac:dyDescent="0.2">
      <c r="B829" s="232"/>
      <c r="C829" s="232"/>
      <c r="D829" s="232"/>
      <c r="E829" s="174"/>
      <c r="F829" s="39" t="s">
        <v>42</v>
      </c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34"/>
      <c r="U829" s="36"/>
      <c r="V829" s="34"/>
      <c r="W829" s="34"/>
      <c r="X829" s="34"/>
      <c r="Y829" s="34"/>
      <c r="Z829" s="34"/>
      <c r="AA829" s="34"/>
      <c r="AB829" s="34"/>
      <c r="AC829" s="34"/>
      <c r="AD829" s="36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7">
        <f t="shared" si="456"/>
        <v>0</v>
      </c>
    </row>
    <row r="830" spans="2:42" x14ac:dyDescent="0.2">
      <c r="B830" s="225"/>
      <c r="C830" s="225"/>
      <c r="D830" s="225"/>
      <c r="E830" s="173"/>
      <c r="F830" s="40" t="s">
        <v>29</v>
      </c>
      <c r="G830" s="41"/>
      <c r="H830" s="32">
        <f t="shared" ref="H830:AN830" si="457">H825+H826-H827+H828-H829</f>
        <v>4</v>
      </c>
      <c r="I830" s="32">
        <f t="shared" si="457"/>
        <v>4</v>
      </c>
      <c r="J830" s="32">
        <f t="shared" si="457"/>
        <v>4</v>
      </c>
      <c r="K830" s="32">
        <f t="shared" si="457"/>
        <v>4</v>
      </c>
      <c r="L830" s="32">
        <f t="shared" si="457"/>
        <v>4</v>
      </c>
      <c r="M830" s="32">
        <f t="shared" si="457"/>
        <v>4</v>
      </c>
      <c r="N830" s="32">
        <f t="shared" si="457"/>
        <v>4</v>
      </c>
      <c r="O830" s="32">
        <f t="shared" si="457"/>
        <v>4</v>
      </c>
      <c r="P830" s="32">
        <f t="shared" si="457"/>
        <v>4</v>
      </c>
      <c r="Q830" s="32">
        <f t="shared" si="457"/>
        <v>4</v>
      </c>
      <c r="R830" s="32">
        <f t="shared" si="457"/>
        <v>4</v>
      </c>
      <c r="S830" s="32">
        <f t="shared" si="457"/>
        <v>4</v>
      </c>
      <c r="T830" s="32">
        <f t="shared" si="457"/>
        <v>4</v>
      </c>
      <c r="U830" s="32">
        <f t="shared" si="457"/>
        <v>4</v>
      </c>
      <c r="V830" s="32">
        <f t="shared" si="457"/>
        <v>4</v>
      </c>
      <c r="W830" s="32">
        <f t="shared" si="457"/>
        <v>4</v>
      </c>
      <c r="X830" s="32">
        <f t="shared" si="457"/>
        <v>4</v>
      </c>
      <c r="Y830" s="32">
        <f t="shared" si="457"/>
        <v>4</v>
      </c>
      <c r="Z830" s="32">
        <f t="shared" si="457"/>
        <v>4</v>
      </c>
      <c r="AA830" s="32">
        <f t="shared" si="457"/>
        <v>4</v>
      </c>
      <c r="AB830" s="32">
        <f t="shared" si="457"/>
        <v>4</v>
      </c>
      <c r="AC830" s="32">
        <f t="shared" si="457"/>
        <v>4</v>
      </c>
      <c r="AD830" s="32">
        <f t="shared" si="457"/>
        <v>4</v>
      </c>
      <c r="AE830" s="32">
        <f t="shared" si="457"/>
        <v>4</v>
      </c>
      <c r="AF830" s="32">
        <f t="shared" si="457"/>
        <v>4</v>
      </c>
      <c r="AG830" s="32">
        <f t="shared" si="457"/>
        <v>4</v>
      </c>
      <c r="AH830" s="32">
        <f t="shared" si="457"/>
        <v>4</v>
      </c>
      <c r="AI830" s="32">
        <f t="shared" si="457"/>
        <v>4</v>
      </c>
      <c r="AJ830" s="32">
        <f t="shared" si="457"/>
        <v>4</v>
      </c>
      <c r="AK830" s="32">
        <f t="shared" si="457"/>
        <v>4</v>
      </c>
      <c r="AL830" s="32">
        <f t="shared" si="457"/>
        <v>4</v>
      </c>
      <c r="AM830" s="32">
        <f t="shared" si="457"/>
        <v>4</v>
      </c>
      <c r="AN830" s="32">
        <f t="shared" si="457"/>
        <v>4</v>
      </c>
      <c r="AO830" s="32"/>
      <c r="AP830" s="42">
        <f>AO825</f>
        <v>4</v>
      </c>
    </row>
    <row r="831" spans="2:42" x14ac:dyDescent="0.2">
      <c r="B831" s="224"/>
      <c r="C831" s="224" t="s">
        <v>276</v>
      </c>
      <c r="D831" s="224" t="s">
        <v>279</v>
      </c>
      <c r="E831" s="16"/>
      <c r="F831" s="168" t="s">
        <v>22</v>
      </c>
      <c r="G831" s="41"/>
      <c r="H831" s="32">
        <v>17</v>
      </c>
      <c r="I831" s="32">
        <f t="shared" ref="I831:AJ831" si="458">H836</f>
        <v>17</v>
      </c>
      <c r="J831" s="32">
        <f t="shared" si="458"/>
        <v>17</v>
      </c>
      <c r="K831" s="32">
        <f t="shared" si="458"/>
        <v>17</v>
      </c>
      <c r="L831" s="32">
        <f t="shared" si="458"/>
        <v>17</v>
      </c>
      <c r="M831" s="32">
        <f t="shared" si="458"/>
        <v>17</v>
      </c>
      <c r="N831" s="32">
        <f t="shared" si="458"/>
        <v>17</v>
      </c>
      <c r="O831" s="32">
        <f t="shared" si="458"/>
        <v>17</v>
      </c>
      <c r="P831" s="32">
        <f t="shared" si="458"/>
        <v>17</v>
      </c>
      <c r="Q831" s="32">
        <f t="shared" si="458"/>
        <v>17</v>
      </c>
      <c r="R831" s="32">
        <f t="shared" si="458"/>
        <v>17</v>
      </c>
      <c r="S831" s="32">
        <f t="shared" si="458"/>
        <v>17</v>
      </c>
      <c r="T831" s="32">
        <f t="shared" si="458"/>
        <v>17</v>
      </c>
      <c r="U831" s="32">
        <f t="shared" si="458"/>
        <v>17</v>
      </c>
      <c r="V831" s="32">
        <f t="shared" si="458"/>
        <v>17</v>
      </c>
      <c r="W831" s="32">
        <f t="shared" si="458"/>
        <v>17</v>
      </c>
      <c r="X831" s="32">
        <f t="shared" si="458"/>
        <v>10</v>
      </c>
      <c r="Y831" s="32">
        <f t="shared" si="458"/>
        <v>10</v>
      </c>
      <c r="Z831" s="32">
        <f t="shared" si="458"/>
        <v>10</v>
      </c>
      <c r="AA831" s="32">
        <f t="shared" si="458"/>
        <v>10</v>
      </c>
      <c r="AB831" s="32">
        <f t="shared" si="458"/>
        <v>10</v>
      </c>
      <c r="AC831" s="32">
        <f t="shared" si="458"/>
        <v>10</v>
      </c>
      <c r="AD831" s="32">
        <f t="shared" si="458"/>
        <v>10</v>
      </c>
      <c r="AE831" s="32">
        <f t="shared" si="458"/>
        <v>10</v>
      </c>
      <c r="AF831" s="32">
        <f t="shared" si="458"/>
        <v>10</v>
      </c>
      <c r="AG831" s="32">
        <f t="shared" si="458"/>
        <v>10</v>
      </c>
      <c r="AH831" s="32">
        <f t="shared" si="458"/>
        <v>10</v>
      </c>
      <c r="AI831" s="32">
        <f t="shared" si="458"/>
        <v>10</v>
      </c>
      <c r="AJ831" s="32">
        <f t="shared" si="458"/>
        <v>10</v>
      </c>
      <c r="AK831" s="32">
        <f>AJ836</f>
        <v>10</v>
      </c>
      <c r="AL831" s="32">
        <f>AK836</f>
        <v>10</v>
      </c>
      <c r="AM831" s="32">
        <f t="shared" ref="AM831:AO831" si="459">AL836</f>
        <v>10</v>
      </c>
      <c r="AN831" s="32">
        <f t="shared" si="459"/>
        <v>10</v>
      </c>
      <c r="AO831" s="32">
        <f t="shared" si="459"/>
        <v>10</v>
      </c>
      <c r="AP831" s="45"/>
    </row>
    <row r="832" spans="2:42" x14ac:dyDescent="0.2">
      <c r="B832" s="232"/>
      <c r="C832" s="232"/>
      <c r="D832" s="232"/>
      <c r="E832" s="174" t="s">
        <v>23</v>
      </c>
      <c r="F832" s="33" t="s">
        <v>24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>SUM(H832:AO832)</f>
        <v>0</v>
      </c>
    </row>
    <row r="833" spans="2:42" s="181" customFormat="1" x14ac:dyDescent="0.2">
      <c r="B833" s="232"/>
      <c r="C833" s="232"/>
      <c r="D833" s="232"/>
      <c r="E833" s="176"/>
      <c r="F833" s="38" t="s">
        <v>25</v>
      </c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7"/>
      <c r="T833" s="178"/>
      <c r="U833" s="182"/>
      <c r="V833" s="178"/>
      <c r="W833" s="178">
        <v>7</v>
      </c>
      <c r="X833" s="178"/>
      <c r="Y833" s="178"/>
      <c r="Z833" s="178"/>
      <c r="AA833" s="178"/>
      <c r="AB833" s="178"/>
      <c r="AC833" s="178"/>
      <c r="AD833" s="182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82"/>
      <c r="AP833" s="179">
        <f t="shared" ref="AP833:AP835" si="460">SUM(H833:AO833)</f>
        <v>7</v>
      </c>
    </row>
    <row r="834" spans="2:42" x14ac:dyDescent="0.2">
      <c r="B834" s="232"/>
      <c r="C834" s="232"/>
      <c r="D834" s="232"/>
      <c r="E834" s="174" t="s">
        <v>26</v>
      </c>
      <c r="F834" s="39" t="s">
        <v>27</v>
      </c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34"/>
      <c r="U834" s="36"/>
      <c r="V834" s="34"/>
      <c r="W834" s="34"/>
      <c r="X834" s="34"/>
      <c r="Y834" s="34"/>
      <c r="Z834" s="34"/>
      <c r="AA834" s="34"/>
      <c r="AB834" s="34"/>
      <c r="AC834" s="34"/>
      <c r="AD834" s="36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7">
        <f t="shared" si="460"/>
        <v>0</v>
      </c>
    </row>
    <row r="835" spans="2:42" x14ac:dyDescent="0.2">
      <c r="B835" s="232"/>
      <c r="C835" s="232"/>
      <c r="D835" s="232"/>
      <c r="E835" s="174"/>
      <c r="F835" s="39" t="s">
        <v>28</v>
      </c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34"/>
      <c r="U835" s="36"/>
      <c r="V835" s="34"/>
      <c r="W835" s="34"/>
      <c r="X835" s="34"/>
      <c r="Y835" s="34"/>
      <c r="Z835" s="34"/>
      <c r="AA835" s="34"/>
      <c r="AB835" s="34"/>
      <c r="AC835" s="34"/>
      <c r="AD835" s="36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7">
        <f t="shared" si="460"/>
        <v>0</v>
      </c>
    </row>
    <row r="836" spans="2:42" x14ac:dyDescent="0.2">
      <c r="B836" s="225"/>
      <c r="C836" s="225"/>
      <c r="D836" s="225"/>
      <c r="E836" s="173"/>
      <c r="F836" s="40" t="s">
        <v>29</v>
      </c>
      <c r="G836" s="41"/>
      <c r="H836" s="32">
        <f t="shared" ref="H836:AN836" si="461">H831+H832-H833+H834-H835</f>
        <v>17</v>
      </c>
      <c r="I836" s="32">
        <f t="shared" si="461"/>
        <v>17</v>
      </c>
      <c r="J836" s="32">
        <f t="shared" si="461"/>
        <v>17</v>
      </c>
      <c r="K836" s="32">
        <f t="shared" si="461"/>
        <v>17</v>
      </c>
      <c r="L836" s="32">
        <f t="shared" si="461"/>
        <v>17</v>
      </c>
      <c r="M836" s="32">
        <f t="shared" si="461"/>
        <v>17</v>
      </c>
      <c r="N836" s="32">
        <f t="shared" si="461"/>
        <v>17</v>
      </c>
      <c r="O836" s="32">
        <f t="shared" si="461"/>
        <v>17</v>
      </c>
      <c r="P836" s="32">
        <f t="shared" si="461"/>
        <v>17</v>
      </c>
      <c r="Q836" s="32">
        <f t="shared" si="461"/>
        <v>17</v>
      </c>
      <c r="R836" s="32">
        <f t="shared" si="461"/>
        <v>17</v>
      </c>
      <c r="S836" s="32">
        <f t="shared" si="461"/>
        <v>17</v>
      </c>
      <c r="T836" s="32">
        <f t="shared" si="461"/>
        <v>17</v>
      </c>
      <c r="U836" s="32">
        <f t="shared" si="461"/>
        <v>17</v>
      </c>
      <c r="V836" s="32">
        <f t="shared" si="461"/>
        <v>17</v>
      </c>
      <c r="W836" s="32">
        <f t="shared" si="461"/>
        <v>10</v>
      </c>
      <c r="X836" s="32">
        <f t="shared" si="461"/>
        <v>10</v>
      </c>
      <c r="Y836" s="32">
        <f t="shared" si="461"/>
        <v>10</v>
      </c>
      <c r="Z836" s="32">
        <f t="shared" si="461"/>
        <v>10</v>
      </c>
      <c r="AA836" s="32">
        <f t="shared" si="461"/>
        <v>10</v>
      </c>
      <c r="AB836" s="32">
        <f t="shared" si="461"/>
        <v>10</v>
      </c>
      <c r="AC836" s="32">
        <f t="shared" si="461"/>
        <v>10</v>
      </c>
      <c r="AD836" s="32">
        <f t="shared" si="461"/>
        <v>10</v>
      </c>
      <c r="AE836" s="32">
        <f t="shared" si="461"/>
        <v>10</v>
      </c>
      <c r="AF836" s="32">
        <f t="shared" si="461"/>
        <v>10</v>
      </c>
      <c r="AG836" s="32">
        <f t="shared" si="461"/>
        <v>10</v>
      </c>
      <c r="AH836" s="32">
        <f t="shared" si="461"/>
        <v>10</v>
      </c>
      <c r="AI836" s="32">
        <f t="shared" si="461"/>
        <v>10</v>
      </c>
      <c r="AJ836" s="32">
        <f t="shared" si="461"/>
        <v>10</v>
      </c>
      <c r="AK836" s="32">
        <f t="shared" si="461"/>
        <v>10</v>
      </c>
      <c r="AL836" s="32">
        <f t="shared" si="461"/>
        <v>10</v>
      </c>
      <c r="AM836" s="32">
        <f t="shared" si="461"/>
        <v>10</v>
      </c>
      <c r="AN836" s="32">
        <f t="shared" si="461"/>
        <v>10</v>
      </c>
      <c r="AO836" s="32"/>
      <c r="AP836" s="42">
        <f>AO831</f>
        <v>10</v>
      </c>
    </row>
    <row r="837" spans="2:42" x14ac:dyDescent="0.2">
      <c r="B837" s="224"/>
      <c r="C837" s="224" t="s">
        <v>425</v>
      </c>
      <c r="D837" s="224" t="s">
        <v>426</v>
      </c>
      <c r="E837" s="16"/>
      <c r="F837" s="168" t="s">
        <v>22</v>
      </c>
      <c r="G837" s="41"/>
      <c r="H837" s="32">
        <v>0</v>
      </c>
      <c r="I837" s="32">
        <f t="shared" ref="I837:AJ837" si="462">H842</f>
        <v>0</v>
      </c>
      <c r="J837" s="32">
        <f t="shared" si="462"/>
        <v>0</v>
      </c>
      <c r="K837" s="32">
        <f t="shared" si="462"/>
        <v>0</v>
      </c>
      <c r="L837" s="32">
        <f t="shared" si="462"/>
        <v>0</v>
      </c>
      <c r="M837" s="32">
        <f t="shared" si="462"/>
        <v>0</v>
      </c>
      <c r="N837" s="32">
        <f t="shared" si="462"/>
        <v>0</v>
      </c>
      <c r="O837" s="32">
        <f t="shared" si="462"/>
        <v>0</v>
      </c>
      <c r="P837" s="32">
        <f t="shared" si="462"/>
        <v>0</v>
      </c>
      <c r="Q837" s="32">
        <f t="shared" si="462"/>
        <v>0</v>
      </c>
      <c r="R837" s="32">
        <f t="shared" si="462"/>
        <v>0</v>
      </c>
      <c r="S837" s="32">
        <f t="shared" si="462"/>
        <v>0</v>
      </c>
      <c r="T837" s="32">
        <f t="shared" si="462"/>
        <v>0</v>
      </c>
      <c r="U837" s="32">
        <f t="shared" si="462"/>
        <v>0</v>
      </c>
      <c r="V837" s="32">
        <f t="shared" si="462"/>
        <v>0</v>
      </c>
      <c r="W837" s="32">
        <f t="shared" si="462"/>
        <v>0</v>
      </c>
      <c r="X837" s="32">
        <f t="shared" si="462"/>
        <v>0</v>
      </c>
      <c r="Y837" s="32">
        <f t="shared" si="462"/>
        <v>0</v>
      </c>
      <c r="Z837" s="32">
        <f t="shared" si="462"/>
        <v>0</v>
      </c>
      <c r="AA837" s="32">
        <f t="shared" si="462"/>
        <v>0</v>
      </c>
      <c r="AB837" s="32">
        <f t="shared" si="462"/>
        <v>0</v>
      </c>
      <c r="AC837" s="32">
        <f t="shared" si="462"/>
        <v>0</v>
      </c>
      <c r="AD837" s="32">
        <f t="shared" si="462"/>
        <v>0</v>
      </c>
      <c r="AE837" s="32">
        <f t="shared" si="462"/>
        <v>0</v>
      </c>
      <c r="AF837" s="32">
        <f t="shared" si="462"/>
        <v>0</v>
      </c>
      <c r="AG837" s="32">
        <f t="shared" si="462"/>
        <v>0</v>
      </c>
      <c r="AH837" s="32">
        <f t="shared" si="462"/>
        <v>0</v>
      </c>
      <c r="AI837" s="32">
        <f t="shared" si="462"/>
        <v>0</v>
      </c>
      <c r="AJ837" s="32">
        <f t="shared" si="462"/>
        <v>0</v>
      </c>
      <c r="AK837" s="32">
        <f>AJ842</f>
        <v>0</v>
      </c>
      <c r="AL837" s="32">
        <f>AK842</f>
        <v>0</v>
      </c>
      <c r="AM837" s="32">
        <f t="shared" ref="AM837:AO837" si="463">AL842</f>
        <v>0</v>
      </c>
      <c r="AN837" s="32">
        <f t="shared" si="463"/>
        <v>0</v>
      </c>
      <c r="AO837" s="32">
        <f t="shared" si="463"/>
        <v>0</v>
      </c>
      <c r="AP837" s="45"/>
    </row>
    <row r="838" spans="2:42" x14ac:dyDescent="0.2">
      <c r="B838" s="232"/>
      <c r="C838" s="232"/>
      <c r="D838" s="232"/>
      <c r="E838" s="174" t="s">
        <v>23</v>
      </c>
      <c r="F838" s="33" t="s">
        <v>24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>SUM(H838:AO838)</f>
        <v>0</v>
      </c>
    </row>
    <row r="839" spans="2:42" s="181" customFormat="1" x14ac:dyDescent="0.2">
      <c r="B839" s="232"/>
      <c r="C839" s="232"/>
      <c r="D839" s="232"/>
      <c r="E839" s="176"/>
      <c r="F839" s="38" t="s">
        <v>25</v>
      </c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7"/>
      <c r="T839" s="178"/>
      <c r="U839" s="182"/>
      <c r="V839" s="178"/>
      <c r="W839" s="178"/>
      <c r="X839" s="178"/>
      <c r="Y839" s="178"/>
      <c r="Z839" s="178"/>
      <c r="AA839" s="178"/>
      <c r="AB839" s="178"/>
      <c r="AC839" s="178"/>
      <c r="AD839" s="182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82"/>
      <c r="AP839" s="179">
        <f t="shared" ref="AP839:AP841" si="464">SUM(H839:AO839)</f>
        <v>0</v>
      </c>
    </row>
    <row r="840" spans="2:42" x14ac:dyDescent="0.2">
      <c r="B840" s="232"/>
      <c r="C840" s="232"/>
      <c r="D840" s="232"/>
      <c r="E840" s="174" t="s">
        <v>26</v>
      </c>
      <c r="F840" s="39" t="s">
        <v>27</v>
      </c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34"/>
      <c r="U840" s="36"/>
      <c r="V840" s="34"/>
      <c r="W840" s="34"/>
      <c r="X840" s="34"/>
      <c r="Y840" s="34"/>
      <c r="Z840" s="34"/>
      <c r="AA840" s="34"/>
      <c r="AB840" s="34"/>
      <c r="AC840" s="34"/>
      <c r="AD840" s="36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7">
        <f t="shared" si="464"/>
        <v>0</v>
      </c>
    </row>
    <row r="841" spans="2:42" x14ac:dyDescent="0.2">
      <c r="B841" s="232"/>
      <c r="C841" s="232"/>
      <c r="D841" s="232"/>
      <c r="E841" s="174"/>
      <c r="F841" s="39" t="s">
        <v>28</v>
      </c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34"/>
      <c r="U841" s="36"/>
      <c r="V841" s="34"/>
      <c r="W841" s="34"/>
      <c r="X841" s="34"/>
      <c r="Y841" s="34"/>
      <c r="Z841" s="34"/>
      <c r="AA841" s="34"/>
      <c r="AB841" s="34"/>
      <c r="AC841" s="34"/>
      <c r="AD841" s="36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7">
        <f t="shared" si="464"/>
        <v>0</v>
      </c>
    </row>
    <row r="842" spans="2:42" x14ac:dyDescent="0.2">
      <c r="B842" s="225"/>
      <c r="C842" s="225"/>
      <c r="D842" s="225"/>
      <c r="E842" s="173"/>
      <c r="F842" s="40" t="s">
        <v>29</v>
      </c>
      <c r="G842" s="41"/>
      <c r="H842" s="32">
        <f t="shared" ref="H842:AN842" si="465">H837+H838-H839+H840-H841</f>
        <v>0</v>
      </c>
      <c r="I842" s="32">
        <f t="shared" si="465"/>
        <v>0</v>
      </c>
      <c r="J842" s="32">
        <f t="shared" si="465"/>
        <v>0</v>
      </c>
      <c r="K842" s="32">
        <f t="shared" si="465"/>
        <v>0</v>
      </c>
      <c r="L842" s="32">
        <f t="shared" si="465"/>
        <v>0</v>
      </c>
      <c r="M842" s="32">
        <f t="shared" si="465"/>
        <v>0</v>
      </c>
      <c r="N842" s="32">
        <f t="shared" si="465"/>
        <v>0</v>
      </c>
      <c r="O842" s="32">
        <f t="shared" si="465"/>
        <v>0</v>
      </c>
      <c r="P842" s="32">
        <f t="shared" si="465"/>
        <v>0</v>
      </c>
      <c r="Q842" s="32">
        <f t="shared" si="465"/>
        <v>0</v>
      </c>
      <c r="R842" s="32">
        <f t="shared" si="465"/>
        <v>0</v>
      </c>
      <c r="S842" s="32">
        <f t="shared" si="465"/>
        <v>0</v>
      </c>
      <c r="T842" s="32">
        <f t="shared" si="465"/>
        <v>0</v>
      </c>
      <c r="U842" s="32">
        <f t="shared" si="465"/>
        <v>0</v>
      </c>
      <c r="V842" s="32">
        <f t="shared" si="465"/>
        <v>0</v>
      </c>
      <c r="W842" s="32">
        <f t="shared" si="465"/>
        <v>0</v>
      </c>
      <c r="X842" s="32">
        <f t="shared" si="465"/>
        <v>0</v>
      </c>
      <c r="Y842" s="32">
        <f t="shared" si="465"/>
        <v>0</v>
      </c>
      <c r="Z842" s="32">
        <f t="shared" si="465"/>
        <v>0</v>
      </c>
      <c r="AA842" s="32">
        <f t="shared" si="465"/>
        <v>0</v>
      </c>
      <c r="AB842" s="32">
        <f t="shared" si="465"/>
        <v>0</v>
      </c>
      <c r="AC842" s="32">
        <f t="shared" si="465"/>
        <v>0</v>
      </c>
      <c r="AD842" s="32">
        <f t="shared" si="465"/>
        <v>0</v>
      </c>
      <c r="AE842" s="32">
        <f t="shared" si="465"/>
        <v>0</v>
      </c>
      <c r="AF842" s="32">
        <f t="shared" si="465"/>
        <v>0</v>
      </c>
      <c r="AG842" s="32">
        <f t="shared" si="465"/>
        <v>0</v>
      </c>
      <c r="AH842" s="32">
        <f t="shared" si="465"/>
        <v>0</v>
      </c>
      <c r="AI842" s="32">
        <f t="shared" si="465"/>
        <v>0</v>
      </c>
      <c r="AJ842" s="32">
        <f t="shared" si="465"/>
        <v>0</v>
      </c>
      <c r="AK842" s="32">
        <f t="shared" si="465"/>
        <v>0</v>
      </c>
      <c r="AL842" s="32">
        <f t="shared" si="465"/>
        <v>0</v>
      </c>
      <c r="AM842" s="32">
        <f t="shared" si="465"/>
        <v>0</v>
      </c>
      <c r="AN842" s="32">
        <f t="shared" si="465"/>
        <v>0</v>
      </c>
      <c r="AO842" s="32"/>
      <c r="AP842" s="42">
        <f>AO837</f>
        <v>0</v>
      </c>
    </row>
    <row r="843" spans="2:42" x14ac:dyDescent="0.2">
      <c r="B843" s="224"/>
      <c r="C843" s="224" t="s">
        <v>280</v>
      </c>
      <c r="D843" s="224" t="s">
        <v>218</v>
      </c>
      <c r="E843" s="16"/>
      <c r="F843" s="168" t="s">
        <v>22</v>
      </c>
      <c r="G843" s="41"/>
      <c r="H843" s="32">
        <v>0</v>
      </c>
      <c r="I843" s="32">
        <f t="shared" ref="I843:AJ843" si="466">H848</f>
        <v>0</v>
      </c>
      <c r="J843" s="32">
        <f t="shared" si="466"/>
        <v>0</v>
      </c>
      <c r="K843" s="32">
        <f t="shared" si="466"/>
        <v>0</v>
      </c>
      <c r="L843" s="32">
        <f t="shared" si="466"/>
        <v>0</v>
      </c>
      <c r="M843" s="32">
        <f t="shared" si="466"/>
        <v>0</v>
      </c>
      <c r="N843" s="32">
        <f t="shared" si="466"/>
        <v>0</v>
      </c>
      <c r="O843" s="32">
        <f t="shared" si="466"/>
        <v>0</v>
      </c>
      <c r="P843" s="32">
        <f t="shared" si="466"/>
        <v>0</v>
      </c>
      <c r="Q843" s="32">
        <f t="shared" si="466"/>
        <v>0</v>
      </c>
      <c r="R843" s="32">
        <f t="shared" si="466"/>
        <v>0</v>
      </c>
      <c r="S843" s="32">
        <f t="shared" si="466"/>
        <v>0</v>
      </c>
      <c r="T843" s="32">
        <f t="shared" si="466"/>
        <v>0</v>
      </c>
      <c r="U843" s="32">
        <f t="shared" si="466"/>
        <v>10</v>
      </c>
      <c r="V843" s="32">
        <f t="shared" si="466"/>
        <v>17</v>
      </c>
      <c r="W843" s="32">
        <f t="shared" si="466"/>
        <v>17</v>
      </c>
      <c r="X843" s="32">
        <f t="shared" si="466"/>
        <v>17</v>
      </c>
      <c r="Y843" s="32">
        <f t="shared" si="466"/>
        <v>31</v>
      </c>
      <c r="Z843" s="32">
        <f t="shared" si="466"/>
        <v>31</v>
      </c>
      <c r="AA843" s="32">
        <f t="shared" si="466"/>
        <v>31</v>
      </c>
      <c r="AB843" s="32">
        <f t="shared" si="466"/>
        <v>31</v>
      </c>
      <c r="AC843" s="32">
        <f t="shared" si="466"/>
        <v>31</v>
      </c>
      <c r="AD843" s="32">
        <f t="shared" si="466"/>
        <v>-19</v>
      </c>
      <c r="AE843" s="32">
        <f t="shared" si="466"/>
        <v>-19</v>
      </c>
      <c r="AF843" s="32">
        <f t="shared" si="466"/>
        <v>-19</v>
      </c>
      <c r="AG843" s="32">
        <f t="shared" si="466"/>
        <v>-19</v>
      </c>
      <c r="AH843" s="32">
        <f t="shared" si="466"/>
        <v>-19</v>
      </c>
      <c r="AI843" s="32">
        <f t="shared" si="466"/>
        <v>-19</v>
      </c>
      <c r="AJ843" s="32">
        <f t="shared" si="466"/>
        <v>-19</v>
      </c>
      <c r="AK843" s="32">
        <f>AJ848</f>
        <v>-19</v>
      </c>
      <c r="AL843" s="32">
        <f>AK848</f>
        <v>-19</v>
      </c>
      <c r="AM843" s="32">
        <f t="shared" ref="AM843:AO843" si="467">AL848</f>
        <v>-19</v>
      </c>
      <c r="AN843" s="32">
        <f t="shared" si="467"/>
        <v>-19</v>
      </c>
      <c r="AO843" s="32">
        <f t="shared" si="467"/>
        <v>-19</v>
      </c>
      <c r="AP843" s="45"/>
    </row>
    <row r="844" spans="2:42" x14ac:dyDescent="0.2">
      <c r="B844" s="232"/>
      <c r="C844" s="232"/>
      <c r="D844" s="232"/>
      <c r="E844" s="174" t="s">
        <v>93</v>
      </c>
      <c r="F844" s="33" t="s">
        <v>24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>
        <v>10</v>
      </c>
      <c r="U844" s="36">
        <v>7</v>
      </c>
      <c r="V844" s="34"/>
      <c r="W844" s="34"/>
      <c r="X844" s="34">
        <v>14</v>
      </c>
      <c r="Y844" s="34"/>
      <c r="Z844" s="34"/>
      <c r="AA844" s="34"/>
      <c r="AB844" s="34"/>
      <c r="AC844" s="34"/>
      <c r="AD844" s="36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7">
        <f>SUM(H844:AO844)</f>
        <v>31</v>
      </c>
    </row>
    <row r="845" spans="2:42" s="181" customFormat="1" x14ac:dyDescent="0.2">
      <c r="B845" s="232"/>
      <c r="C845" s="232"/>
      <c r="D845" s="232"/>
      <c r="E845" s="176"/>
      <c r="F845" s="38" t="s">
        <v>25</v>
      </c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7"/>
      <c r="T845" s="178"/>
      <c r="U845" s="182"/>
      <c r="V845" s="178"/>
      <c r="W845" s="178"/>
      <c r="X845" s="178"/>
      <c r="Y845" s="178"/>
      <c r="Z845" s="178"/>
      <c r="AA845" s="178"/>
      <c r="AB845" s="178"/>
      <c r="AC845" s="178">
        <v>50</v>
      </c>
      <c r="AD845" s="182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82"/>
      <c r="AP845" s="179">
        <f t="shared" ref="AP845:AP847" si="468">SUM(H845:AO845)</f>
        <v>50</v>
      </c>
    </row>
    <row r="846" spans="2:42" x14ac:dyDescent="0.2">
      <c r="B846" s="232"/>
      <c r="C846" s="232"/>
      <c r="D846" s="232"/>
      <c r="E846" s="174" t="s">
        <v>26</v>
      </c>
      <c r="F846" s="39" t="s">
        <v>27</v>
      </c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34"/>
      <c r="U846" s="36"/>
      <c r="V846" s="34"/>
      <c r="W846" s="34"/>
      <c r="X846" s="34"/>
      <c r="Y846" s="34"/>
      <c r="Z846" s="34"/>
      <c r="AA846" s="34"/>
      <c r="AB846" s="34"/>
      <c r="AC846" s="34"/>
      <c r="AD846" s="36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7">
        <f t="shared" si="468"/>
        <v>0</v>
      </c>
    </row>
    <row r="847" spans="2:42" x14ac:dyDescent="0.2">
      <c r="B847" s="232"/>
      <c r="C847" s="232"/>
      <c r="D847" s="232"/>
      <c r="E847" s="174"/>
      <c r="F847" s="39" t="s">
        <v>28</v>
      </c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34"/>
      <c r="U847" s="36"/>
      <c r="V847" s="34"/>
      <c r="W847" s="34"/>
      <c r="X847" s="34"/>
      <c r="Y847" s="34"/>
      <c r="Z847" s="34"/>
      <c r="AA847" s="34"/>
      <c r="AB847" s="34"/>
      <c r="AC847" s="34"/>
      <c r="AD847" s="36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7">
        <f t="shared" si="468"/>
        <v>0</v>
      </c>
    </row>
    <row r="848" spans="2:42" x14ac:dyDescent="0.2">
      <c r="B848" s="225"/>
      <c r="C848" s="225"/>
      <c r="D848" s="225"/>
      <c r="E848" s="173"/>
      <c r="F848" s="40" t="s">
        <v>29</v>
      </c>
      <c r="G848" s="41"/>
      <c r="H848" s="32">
        <f t="shared" ref="H848:AN848" si="469">H843+H844-H845+H846-H847</f>
        <v>0</v>
      </c>
      <c r="I848" s="32">
        <f t="shared" si="469"/>
        <v>0</v>
      </c>
      <c r="J848" s="32">
        <f t="shared" si="469"/>
        <v>0</v>
      </c>
      <c r="K848" s="32">
        <f t="shared" si="469"/>
        <v>0</v>
      </c>
      <c r="L848" s="32">
        <f t="shared" si="469"/>
        <v>0</v>
      </c>
      <c r="M848" s="32">
        <f t="shared" si="469"/>
        <v>0</v>
      </c>
      <c r="N848" s="32">
        <f t="shared" si="469"/>
        <v>0</v>
      </c>
      <c r="O848" s="32">
        <f t="shared" si="469"/>
        <v>0</v>
      </c>
      <c r="P848" s="32">
        <f t="shared" si="469"/>
        <v>0</v>
      </c>
      <c r="Q848" s="32">
        <f t="shared" si="469"/>
        <v>0</v>
      </c>
      <c r="R848" s="32">
        <f t="shared" si="469"/>
        <v>0</v>
      </c>
      <c r="S848" s="32">
        <f t="shared" si="469"/>
        <v>0</v>
      </c>
      <c r="T848" s="32">
        <f t="shared" si="469"/>
        <v>10</v>
      </c>
      <c r="U848" s="32">
        <f t="shared" si="469"/>
        <v>17</v>
      </c>
      <c r="V848" s="32">
        <f t="shared" si="469"/>
        <v>17</v>
      </c>
      <c r="W848" s="32">
        <f t="shared" si="469"/>
        <v>17</v>
      </c>
      <c r="X848" s="32">
        <f t="shared" si="469"/>
        <v>31</v>
      </c>
      <c r="Y848" s="32">
        <f t="shared" si="469"/>
        <v>31</v>
      </c>
      <c r="Z848" s="32">
        <f t="shared" si="469"/>
        <v>31</v>
      </c>
      <c r="AA848" s="32">
        <f t="shared" si="469"/>
        <v>31</v>
      </c>
      <c r="AB848" s="32">
        <f t="shared" si="469"/>
        <v>31</v>
      </c>
      <c r="AC848" s="32">
        <f t="shared" si="469"/>
        <v>-19</v>
      </c>
      <c r="AD848" s="32">
        <f t="shared" si="469"/>
        <v>-19</v>
      </c>
      <c r="AE848" s="32">
        <f t="shared" si="469"/>
        <v>-19</v>
      </c>
      <c r="AF848" s="32">
        <f t="shared" si="469"/>
        <v>-19</v>
      </c>
      <c r="AG848" s="32">
        <f t="shared" si="469"/>
        <v>-19</v>
      </c>
      <c r="AH848" s="32">
        <f t="shared" si="469"/>
        <v>-19</v>
      </c>
      <c r="AI848" s="32">
        <f t="shared" si="469"/>
        <v>-19</v>
      </c>
      <c r="AJ848" s="32">
        <f t="shared" si="469"/>
        <v>-19</v>
      </c>
      <c r="AK848" s="32">
        <f t="shared" si="469"/>
        <v>-19</v>
      </c>
      <c r="AL848" s="32">
        <f t="shared" si="469"/>
        <v>-19</v>
      </c>
      <c r="AM848" s="32">
        <f t="shared" si="469"/>
        <v>-19</v>
      </c>
      <c r="AN848" s="32">
        <f t="shared" si="469"/>
        <v>-19</v>
      </c>
      <c r="AO848" s="32"/>
      <c r="AP848" s="42">
        <f>AO843</f>
        <v>-19</v>
      </c>
    </row>
    <row r="849" spans="2:42" x14ac:dyDescent="0.2">
      <c r="B849" s="224"/>
      <c r="C849" s="224" t="s">
        <v>281</v>
      </c>
      <c r="D849" s="224" t="s">
        <v>282</v>
      </c>
      <c r="E849" s="16"/>
      <c r="F849" s="168" t="s">
        <v>22</v>
      </c>
      <c r="G849" s="41"/>
      <c r="H849" s="32">
        <v>0</v>
      </c>
      <c r="I849" s="32">
        <f t="shared" ref="I849:AJ849" si="470">H854</f>
        <v>0</v>
      </c>
      <c r="J849" s="32">
        <f t="shared" si="470"/>
        <v>0</v>
      </c>
      <c r="K849" s="32">
        <f t="shared" si="470"/>
        <v>0</v>
      </c>
      <c r="L849" s="32">
        <f t="shared" si="470"/>
        <v>0</v>
      </c>
      <c r="M849" s="32">
        <f t="shared" si="470"/>
        <v>0</v>
      </c>
      <c r="N849" s="32">
        <f t="shared" si="470"/>
        <v>0</v>
      </c>
      <c r="O849" s="32">
        <f t="shared" si="470"/>
        <v>0</v>
      </c>
      <c r="P849" s="32">
        <f t="shared" si="470"/>
        <v>0</v>
      </c>
      <c r="Q849" s="32">
        <f t="shared" si="470"/>
        <v>0</v>
      </c>
      <c r="R849" s="32">
        <f t="shared" si="470"/>
        <v>0</v>
      </c>
      <c r="S849" s="32">
        <f t="shared" si="470"/>
        <v>0</v>
      </c>
      <c r="T849" s="32">
        <f t="shared" si="470"/>
        <v>0</v>
      </c>
      <c r="U849" s="32">
        <f t="shared" si="470"/>
        <v>0</v>
      </c>
      <c r="V849" s="32">
        <f t="shared" si="470"/>
        <v>0</v>
      </c>
      <c r="W849" s="32">
        <f t="shared" si="470"/>
        <v>0</v>
      </c>
      <c r="X849" s="32">
        <f t="shared" si="470"/>
        <v>0</v>
      </c>
      <c r="Y849" s="32">
        <f t="shared" si="470"/>
        <v>0</v>
      </c>
      <c r="Z849" s="32">
        <f t="shared" si="470"/>
        <v>0</v>
      </c>
      <c r="AA849" s="32">
        <f t="shared" si="470"/>
        <v>0</v>
      </c>
      <c r="AB849" s="32">
        <f t="shared" si="470"/>
        <v>0</v>
      </c>
      <c r="AC849" s="32">
        <f t="shared" si="470"/>
        <v>0</v>
      </c>
      <c r="AD849" s="32">
        <f t="shared" si="470"/>
        <v>0</v>
      </c>
      <c r="AE849" s="32">
        <f t="shared" si="470"/>
        <v>0</v>
      </c>
      <c r="AF849" s="32">
        <f t="shared" si="470"/>
        <v>0</v>
      </c>
      <c r="AG849" s="32">
        <f t="shared" si="470"/>
        <v>0</v>
      </c>
      <c r="AH849" s="32">
        <f t="shared" si="470"/>
        <v>0</v>
      </c>
      <c r="AI849" s="32">
        <f t="shared" si="470"/>
        <v>0</v>
      </c>
      <c r="AJ849" s="32">
        <f t="shared" si="470"/>
        <v>0</v>
      </c>
      <c r="AK849" s="32">
        <f>AJ854</f>
        <v>0</v>
      </c>
      <c r="AL849" s="32">
        <f>AK854</f>
        <v>0</v>
      </c>
      <c r="AM849" s="32">
        <f t="shared" ref="AM849:AO849" si="471">AL854</f>
        <v>0</v>
      </c>
      <c r="AN849" s="32">
        <f t="shared" si="471"/>
        <v>0</v>
      </c>
      <c r="AO849" s="32">
        <f t="shared" si="471"/>
        <v>0</v>
      </c>
      <c r="AP849" s="45"/>
    </row>
    <row r="850" spans="2:42" x14ac:dyDescent="0.2">
      <c r="B850" s="232"/>
      <c r="C850" s="232"/>
      <c r="D850" s="232"/>
      <c r="E850" s="174" t="s">
        <v>93</v>
      </c>
      <c r="F850" s="33" t="s">
        <v>24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>SUM(H850:AO850)</f>
        <v>0</v>
      </c>
    </row>
    <row r="851" spans="2:42" x14ac:dyDescent="0.2">
      <c r="B851" s="232"/>
      <c r="C851" s="232"/>
      <c r="D851" s="232"/>
      <c r="E851" s="174"/>
      <c r="F851" s="38" t="s">
        <v>25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6"/>
      <c r="AP851" s="37">
        <f t="shared" ref="AP851:AP853" si="472">SUM(H851:AO851)</f>
        <v>0</v>
      </c>
    </row>
    <row r="852" spans="2:42" x14ac:dyDescent="0.2">
      <c r="B852" s="232"/>
      <c r="C852" s="232"/>
      <c r="D852" s="232"/>
      <c r="E852" s="174" t="s">
        <v>26</v>
      </c>
      <c r="F852" s="39" t="s">
        <v>27</v>
      </c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34"/>
      <c r="U852" s="36"/>
      <c r="V852" s="34"/>
      <c r="W852" s="34"/>
      <c r="X852" s="34"/>
      <c r="Y852" s="34"/>
      <c r="Z852" s="34"/>
      <c r="AA852" s="34"/>
      <c r="AB852" s="34"/>
      <c r="AC852" s="34"/>
      <c r="AD852" s="36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7">
        <f t="shared" si="472"/>
        <v>0</v>
      </c>
    </row>
    <row r="853" spans="2:42" x14ac:dyDescent="0.2">
      <c r="B853" s="232"/>
      <c r="C853" s="232"/>
      <c r="D853" s="232"/>
      <c r="E853" s="174"/>
      <c r="F853" s="39" t="s">
        <v>28</v>
      </c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34"/>
      <c r="U853" s="36"/>
      <c r="V853" s="34"/>
      <c r="W853" s="34"/>
      <c r="X853" s="34"/>
      <c r="Y853" s="34"/>
      <c r="Z853" s="34"/>
      <c r="AA853" s="34"/>
      <c r="AB853" s="34"/>
      <c r="AC853" s="34"/>
      <c r="AD853" s="36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7">
        <f t="shared" si="472"/>
        <v>0</v>
      </c>
    </row>
    <row r="854" spans="2:42" x14ac:dyDescent="0.2">
      <c r="B854" s="225"/>
      <c r="C854" s="225"/>
      <c r="D854" s="225"/>
      <c r="E854" s="173"/>
      <c r="F854" s="40" t="s">
        <v>29</v>
      </c>
      <c r="G854" s="41"/>
      <c r="H854" s="32">
        <f t="shared" ref="H854:AN854" si="473">H849+H850-H851+H852-H853</f>
        <v>0</v>
      </c>
      <c r="I854" s="32">
        <f t="shared" si="473"/>
        <v>0</v>
      </c>
      <c r="J854" s="32">
        <f t="shared" si="473"/>
        <v>0</v>
      </c>
      <c r="K854" s="32">
        <f t="shared" si="473"/>
        <v>0</v>
      </c>
      <c r="L854" s="32">
        <f t="shared" si="473"/>
        <v>0</v>
      </c>
      <c r="M854" s="32">
        <f t="shared" si="473"/>
        <v>0</v>
      </c>
      <c r="N854" s="32">
        <f t="shared" si="473"/>
        <v>0</v>
      </c>
      <c r="O854" s="32">
        <f t="shared" si="473"/>
        <v>0</v>
      </c>
      <c r="P854" s="32">
        <f t="shared" si="473"/>
        <v>0</v>
      </c>
      <c r="Q854" s="32">
        <f t="shared" si="473"/>
        <v>0</v>
      </c>
      <c r="R854" s="32">
        <f t="shared" si="473"/>
        <v>0</v>
      </c>
      <c r="S854" s="32">
        <f t="shared" si="473"/>
        <v>0</v>
      </c>
      <c r="T854" s="32">
        <f t="shared" si="473"/>
        <v>0</v>
      </c>
      <c r="U854" s="32">
        <f t="shared" si="473"/>
        <v>0</v>
      </c>
      <c r="V854" s="32">
        <f t="shared" si="473"/>
        <v>0</v>
      </c>
      <c r="W854" s="32">
        <f t="shared" si="473"/>
        <v>0</v>
      </c>
      <c r="X854" s="32">
        <f t="shared" si="473"/>
        <v>0</v>
      </c>
      <c r="Y854" s="32">
        <f t="shared" si="473"/>
        <v>0</v>
      </c>
      <c r="Z854" s="32">
        <f t="shared" si="473"/>
        <v>0</v>
      </c>
      <c r="AA854" s="32">
        <f t="shared" si="473"/>
        <v>0</v>
      </c>
      <c r="AB854" s="32">
        <f t="shared" si="473"/>
        <v>0</v>
      </c>
      <c r="AC854" s="32">
        <f t="shared" si="473"/>
        <v>0</v>
      </c>
      <c r="AD854" s="32">
        <f t="shared" si="473"/>
        <v>0</v>
      </c>
      <c r="AE854" s="32">
        <f t="shared" si="473"/>
        <v>0</v>
      </c>
      <c r="AF854" s="32">
        <f t="shared" si="473"/>
        <v>0</v>
      </c>
      <c r="AG854" s="32">
        <f t="shared" si="473"/>
        <v>0</v>
      </c>
      <c r="AH854" s="32">
        <f t="shared" si="473"/>
        <v>0</v>
      </c>
      <c r="AI854" s="32">
        <f t="shared" si="473"/>
        <v>0</v>
      </c>
      <c r="AJ854" s="32">
        <f t="shared" si="473"/>
        <v>0</v>
      </c>
      <c r="AK854" s="32">
        <f t="shared" si="473"/>
        <v>0</v>
      </c>
      <c r="AL854" s="32">
        <f t="shared" si="473"/>
        <v>0</v>
      </c>
      <c r="AM854" s="32">
        <f t="shared" si="473"/>
        <v>0</v>
      </c>
      <c r="AN854" s="32">
        <f t="shared" si="473"/>
        <v>0</v>
      </c>
      <c r="AO854" s="32"/>
      <c r="AP854" s="42">
        <f>AO849</f>
        <v>0</v>
      </c>
    </row>
    <row r="855" spans="2:42" x14ac:dyDescent="0.2">
      <c r="B855" s="224"/>
      <c r="C855" s="224" t="s">
        <v>283</v>
      </c>
      <c r="D855" s="224" t="s">
        <v>284</v>
      </c>
      <c r="E855" s="16"/>
      <c r="F855" s="168" t="s">
        <v>22</v>
      </c>
      <c r="G855" s="41"/>
      <c r="H855" s="32">
        <v>2</v>
      </c>
      <c r="I855" s="32">
        <f t="shared" ref="I855:AJ855" si="474">H860</f>
        <v>2</v>
      </c>
      <c r="J855" s="32">
        <f t="shared" si="474"/>
        <v>2</v>
      </c>
      <c r="K855" s="32">
        <f t="shared" si="474"/>
        <v>2</v>
      </c>
      <c r="L855" s="32">
        <f t="shared" si="474"/>
        <v>2</v>
      </c>
      <c r="M855" s="32">
        <f t="shared" si="474"/>
        <v>2</v>
      </c>
      <c r="N855" s="32">
        <f t="shared" si="474"/>
        <v>2</v>
      </c>
      <c r="O855" s="32">
        <f t="shared" si="474"/>
        <v>2</v>
      </c>
      <c r="P855" s="32">
        <f t="shared" si="474"/>
        <v>2</v>
      </c>
      <c r="Q855" s="32">
        <f t="shared" si="474"/>
        <v>2</v>
      </c>
      <c r="R855" s="32">
        <f t="shared" si="474"/>
        <v>2</v>
      </c>
      <c r="S855" s="32">
        <f t="shared" si="474"/>
        <v>2</v>
      </c>
      <c r="T855" s="32">
        <f t="shared" si="474"/>
        <v>2</v>
      </c>
      <c r="U855" s="32">
        <f t="shared" si="474"/>
        <v>2</v>
      </c>
      <c r="V855" s="32">
        <f t="shared" si="474"/>
        <v>2</v>
      </c>
      <c r="W855" s="32">
        <f t="shared" si="474"/>
        <v>2</v>
      </c>
      <c r="X855" s="32">
        <f t="shared" si="474"/>
        <v>2</v>
      </c>
      <c r="Y855" s="32">
        <f t="shared" si="474"/>
        <v>2</v>
      </c>
      <c r="Z855" s="32">
        <f t="shared" si="474"/>
        <v>2</v>
      </c>
      <c r="AA855" s="32">
        <f t="shared" si="474"/>
        <v>2</v>
      </c>
      <c r="AB855" s="32">
        <f t="shared" si="474"/>
        <v>2</v>
      </c>
      <c r="AC855" s="32">
        <f t="shared" si="474"/>
        <v>2</v>
      </c>
      <c r="AD855" s="32">
        <f t="shared" si="474"/>
        <v>2</v>
      </c>
      <c r="AE855" s="32">
        <f t="shared" si="474"/>
        <v>2</v>
      </c>
      <c r="AF855" s="32">
        <f t="shared" si="474"/>
        <v>2</v>
      </c>
      <c r="AG855" s="32">
        <f t="shared" si="474"/>
        <v>2</v>
      </c>
      <c r="AH855" s="32">
        <f t="shared" si="474"/>
        <v>2</v>
      </c>
      <c r="AI855" s="32">
        <f t="shared" si="474"/>
        <v>2</v>
      </c>
      <c r="AJ855" s="32">
        <f t="shared" si="474"/>
        <v>2</v>
      </c>
      <c r="AK855" s="32">
        <f>AJ860</f>
        <v>2</v>
      </c>
      <c r="AL855" s="32">
        <f>AK860</f>
        <v>2</v>
      </c>
      <c r="AM855" s="32">
        <f t="shared" ref="AM855:AO855" si="475">AL860</f>
        <v>2</v>
      </c>
      <c r="AN855" s="32">
        <f t="shared" si="475"/>
        <v>2</v>
      </c>
      <c r="AO855" s="32">
        <f t="shared" si="475"/>
        <v>2</v>
      </c>
      <c r="AP855" s="45"/>
    </row>
    <row r="856" spans="2:42" x14ac:dyDescent="0.2">
      <c r="B856" s="232"/>
      <c r="C856" s="232"/>
      <c r="D856" s="232"/>
      <c r="E856" s="174" t="s">
        <v>93</v>
      </c>
      <c r="F856" s="33" t="s">
        <v>24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>SUM(H856:AO856)</f>
        <v>0</v>
      </c>
    </row>
    <row r="857" spans="2:42" s="181" customFormat="1" x14ac:dyDescent="0.2">
      <c r="B857" s="232"/>
      <c r="C857" s="232"/>
      <c r="D857" s="232"/>
      <c r="E857" s="176"/>
      <c r="F857" s="38" t="s">
        <v>25</v>
      </c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7"/>
      <c r="T857" s="178"/>
      <c r="U857" s="182"/>
      <c r="V857" s="178"/>
      <c r="W857" s="178"/>
      <c r="X857" s="178"/>
      <c r="Y857" s="178"/>
      <c r="Z857" s="178"/>
      <c r="AA857" s="178"/>
      <c r="AB857" s="178"/>
      <c r="AC857" s="178"/>
      <c r="AD857" s="182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82"/>
      <c r="AP857" s="179">
        <f t="shared" ref="AP857:AP859" si="476">SUM(H857:AO857)</f>
        <v>0</v>
      </c>
    </row>
    <row r="858" spans="2:42" x14ac:dyDescent="0.2">
      <c r="B858" s="232"/>
      <c r="C858" s="232"/>
      <c r="D858" s="232"/>
      <c r="E858" s="174" t="s">
        <v>26</v>
      </c>
      <c r="F858" s="39" t="s">
        <v>27</v>
      </c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34"/>
      <c r="U858" s="36"/>
      <c r="V858" s="34"/>
      <c r="W858" s="34"/>
      <c r="X858" s="34"/>
      <c r="Y858" s="34"/>
      <c r="Z858" s="34"/>
      <c r="AA858" s="34"/>
      <c r="AB858" s="34"/>
      <c r="AC858" s="34"/>
      <c r="AD858" s="36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7">
        <f t="shared" si="476"/>
        <v>0</v>
      </c>
    </row>
    <row r="859" spans="2:42" x14ac:dyDescent="0.2">
      <c r="B859" s="232"/>
      <c r="C859" s="232"/>
      <c r="D859" s="232"/>
      <c r="E859" s="174"/>
      <c r="F859" s="39" t="s">
        <v>28</v>
      </c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34"/>
      <c r="U859" s="36"/>
      <c r="V859" s="34"/>
      <c r="W859" s="34"/>
      <c r="X859" s="34"/>
      <c r="Y859" s="34"/>
      <c r="Z859" s="34"/>
      <c r="AA859" s="34"/>
      <c r="AB859" s="34"/>
      <c r="AC859" s="34"/>
      <c r="AD859" s="36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7">
        <f t="shared" si="476"/>
        <v>0</v>
      </c>
    </row>
    <row r="860" spans="2:42" x14ac:dyDescent="0.2">
      <c r="B860" s="225"/>
      <c r="C860" s="225"/>
      <c r="D860" s="225"/>
      <c r="E860" s="173"/>
      <c r="F860" s="40" t="s">
        <v>29</v>
      </c>
      <c r="G860" s="41"/>
      <c r="H860" s="32">
        <f t="shared" ref="H860:AN860" si="477">H855+H856-H857+H858-H859</f>
        <v>2</v>
      </c>
      <c r="I860" s="32">
        <f t="shared" si="477"/>
        <v>2</v>
      </c>
      <c r="J860" s="32">
        <f t="shared" si="477"/>
        <v>2</v>
      </c>
      <c r="K860" s="32">
        <f t="shared" si="477"/>
        <v>2</v>
      </c>
      <c r="L860" s="32">
        <f t="shared" si="477"/>
        <v>2</v>
      </c>
      <c r="M860" s="32">
        <f t="shared" si="477"/>
        <v>2</v>
      </c>
      <c r="N860" s="32">
        <f t="shared" si="477"/>
        <v>2</v>
      </c>
      <c r="O860" s="32">
        <f t="shared" si="477"/>
        <v>2</v>
      </c>
      <c r="P860" s="32">
        <f t="shared" si="477"/>
        <v>2</v>
      </c>
      <c r="Q860" s="32">
        <f t="shared" si="477"/>
        <v>2</v>
      </c>
      <c r="R860" s="32">
        <f t="shared" si="477"/>
        <v>2</v>
      </c>
      <c r="S860" s="32">
        <f t="shared" si="477"/>
        <v>2</v>
      </c>
      <c r="T860" s="32">
        <f t="shared" si="477"/>
        <v>2</v>
      </c>
      <c r="U860" s="32">
        <f t="shared" si="477"/>
        <v>2</v>
      </c>
      <c r="V860" s="32">
        <f t="shared" si="477"/>
        <v>2</v>
      </c>
      <c r="W860" s="32">
        <f t="shared" si="477"/>
        <v>2</v>
      </c>
      <c r="X860" s="32">
        <f t="shared" si="477"/>
        <v>2</v>
      </c>
      <c r="Y860" s="32">
        <f t="shared" si="477"/>
        <v>2</v>
      </c>
      <c r="Z860" s="32">
        <f t="shared" si="477"/>
        <v>2</v>
      </c>
      <c r="AA860" s="32">
        <f t="shared" si="477"/>
        <v>2</v>
      </c>
      <c r="AB860" s="32">
        <f t="shared" si="477"/>
        <v>2</v>
      </c>
      <c r="AC860" s="32">
        <f t="shared" si="477"/>
        <v>2</v>
      </c>
      <c r="AD860" s="32">
        <f t="shared" si="477"/>
        <v>2</v>
      </c>
      <c r="AE860" s="32">
        <f t="shared" si="477"/>
        <v>2</v>
      </c>
      <c r="AF860" s="32">
        <f t="shared" si="477"/>
        <v>2</v>
      </c>
      <c r="AG860" s="32">
        <f t="shared" si="477"/>
        <v>2</v>
      </c>
      <c r="AH860" s="32">
        <f t="shared" si="477"/>
        <v>2</v>
      </c>
      <c r="AI860" s="32">
        <f t="shared" si="477"/>
        <v>2</v>
      </c>
      <c r="AJ860" s="32">
        <f t="shared" si="477"/>
        <v>2</v>
      </c>
      <c r="AK860" s="32">
        <f t="shared" si="477"/>
        <v>2</v>
      </c>
      <c r="AL860" s="32">
        <f t="shared" si="477"/>
        <v>2</v>
      </c>
      <c r="AM860" s="32">
        <f t="shared" si="477"/>
        <v>2</v>
      </c>
      <c r="AN860" s="32">
        <f t="shared" si="477"/>
        <v>2</v>
      </c>
      <c r="AO860" s="32"/>
      <c r="AP860" s="42">
        <f>AO855</f>
        <v>2</v>
      </c>
    </row>
    <row r="861" spans="2:42" x14ac:dyDescent="0.2">
      <c r="B861" s="224"/>
      <c r="C861" s="224" t="s">
        <v>432</v>
      </c>
      <c r="D861" s="224" t="s">
        <v>433</v>
      </c>
      <c r="E861" s="16"/>
      <c r="F861" s="168" t="s">
        <v>22</v>
      </c>
      <c r="G861" s="41"/>
      <c r="H861" s="32"/>
      <c r="I861" s="32">
        <f t="shared" ref="I861:AJ861" si="478">H866</f>
        <v>0</v>
      </c>
      <c r="J861" s="32">
        <f t="shared" si="478"/>
        <v>0</v>
      </c>
      <c r="K861" s="32">
        <f t="shared" si="478"/>
        <v>0</v>
      </c>
      <c r="L861" s="32">
        <f t="shared" si="478"/>
        <v>0</v>
      </c>
      <c r="M861" s="32">
        <f t="shared" si="478"/>
        <v>0</v>
      </c>
      <c r="N861" s="32">
        <f t="shared" si="478"/>
        <v>0</v>
      </c>
      <c r="O861" s="32">
        <f t="shared" si="478"/>
        <v>0</v>
      </c>
      <c r="P861" s="32">
        <f t="shared" si="478"/>
        <v>0</v>
      </c>
      <c r="Q861" s="32">
        <f t="shared" si="478"/>
        <v>0</v>
      </c>
      <c r="R861" s="32">
        <f t="shared" si="478"/>
        <v>0</v>
      </c>
      <c r="S861" s="32">
        <f t="shared" si="478"/>
        <v>0</v>
      </c>
      <c r="T861" s="32">
        <f t="shared" si="478"/>
        <v>0</v>
      </c>
      <c r="U861" s="32">
        <f t="shared" si="478"/>
        <v>0</v>
      </c>
      <c r="V861" s="32">
        <f t="shared" si="478"/>
        <v>0</v>
      </c>
      <c r="W861" s="32">
        <f t="shared" si="478"/>
        <v>0</v>
      </c>
      <c r="X861" s="32">
        <f t="shared" si="478"/>
        <v>0</v>
      </c>
      <c r="Y861" s="32">
        <f t="shared" si="478"/>
        <v>0</v>
      </c>
      <c r="Z861" s="32">
        <f t="shared" si="478"/>
        <v>0</v>
      </c>
      <c r="AA861" s="32">
        <f t="shared" si="478"/>
        <v>0</v>
      </c>
      <c r="AB861" s="32">
        <f t="shared" si="478"/>
        <v>0</v>
      </c>
      <c r="AC861" s="32">
        <f t="shared" si="478"/>
        <v>0</v>
      </c>
      <c r="AD861" s="32">
        <f t="shared" si="478"/>
        <v>0</v>
      </c>
      <c r="AE861" s="32">
        <f t="shared" si="478"/>
        <v>0</v>
      </c>
      <c r="AF861" s="32">
        <f t="shared" si="478"/>
        <v>0</v>
      </c>
      <c r="AG861" s="32">
        <f t="shared" si="478"/>
        <v>0</v>
      </c>
      <c r="AH861" s="32">
        <f t="shared" si="478"/>
        <v>0</v>
      </c>
      <c r="AI861" s="32">
        <f t="shared" si="478"/>
        <v>0</v>
      </c>
      <c r="AJ861" s="32">
        <f t="shared" si="478"/>
        <v>0</v>
      </c>
      <c r="AK861" s="32">
        <f>AJ866</f>
        <v>0</v>
      </c>
      <c r="AL861" s="32">
        <f>AK866</f>
        <v>0</v>
      </c>
      <c r="AM861" s="32">
        <f t="shared" ref="AM861:AO861" si="479">AL866</f>
        <v>0</v>
      </c>
      <c r="AN861" s="32">
        <f t="shared" si="479"/>
        <v>0</v>
      </c>
      <c r="AO861" s="32">
        <f t="shared" si="479"/>
        <v>0</v>
      </c>
      <c r="AP861" s="45"/>
    </row>
    <row r="862" spans="2:42" x14ac:dyDescent="0.2">
      <c r="B862" s="232"/>
      <c r="C862" s="232"/>
      <c r="D862" s="232"/>
      <c r="E862" s="174" t="s">
        <v>93</v>
      </c>
      <c r="F862" s="33" t="s">
        <v>24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>SUM(H862:AO862)</f>
        <v>0</v>
      </c>
    </row>
    <row r="863" spans="2:42" s="181" customFormat="1" x14ac:dyDescent="0.2">
      <c r="B863" s="232"/>
      <c r="C863" s="232"/>
      <c r="D863" s="232"/>
      <c r="E863" s="176"/>
      <c r="F863" s="38" t="s">
        <v>25</v>
      </c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7"/>
      <c r="T863" s="178"/>
      <c r="U863" s="182"/>
      <c r="V863" s="178"/>
      <c r="W863" s="178"/>
      <c r="X863" s="178"/>
      <c r="Y863" s="178"/>
      <c r="Z863" s="178"/>
      <c r="AA863" s="178"/>
      <c r="AB863" s="178"/>
      <c r="AC863" s="178"/>
      <c r="AD863" s="182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82"/>
      <c r="AP863" s="179">
        <f t="shared" ref="AP863:AP865" si="480">SUM(H863:AO863)</f>
        <v>0</v>
      </c>
    </row>
    <row r="864" spans="2:42" x14ac:dyDescent="0.2">
      <c r="B864" s="232"/>
      <c r="C864" s="232"/>
      <c r="D864" s="232"/>
      <c r="E864" s="174" t="s">
        <v>26</v>
      </c>
      <c r="F864" s="39" t="s">
        <v>27</v>
      </c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34"/>
      <c r="U864" s="36"/>
      <c r="V864" s="34"/>
      <c r="W864" s="34"/>
      <c r="X864" s="34"/>
      <c r="Y864" s="34"/>
      <c r="Z864" s="34"/>
      <c r="AA864" s="34"/>
      <c r="AB864" s="34"/>
      <c r="AC864" s="34"/>
      <c r="AD864" s="36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7">
        <f t="shared" si="480"/>
        <v>0</v>
      </c>
    </row>
    <row r="865" spans="2:42" x14ac:dyDescent="0.2">
      <c r="B865" s="232"/>
      <c r="C865" s="232"/>
      <c r="D865" s="232"/>
      <c r="E865" s="174"/>
      <c r="F865" s="39" t="s">
        <v>28</v>
      </c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34"/>
      <c r="U865" s="36"/>
      <c r="V865" s="34"/>
      <c r="W865" s="34"/>
      <c r="X865" s="34"/>
      <c r="Y865" s="34"/>
      <c r="Z865" s="34"/>
      <c r="AA865" s="34"/>
      <c r="AB865" s="34"/>
      <c r="AC865" s="34"/>
      <c r="AD865" s="36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7">
        <f t="shared" si="480"/>
        <v>0</v>
      </c>
    </row>
    <row r="866" spans="2:42" x14ac:dyDescent="0.2">
      <c r="B866" s="225"/>
      <c r="C866" s="225"/>
      <c r="D866" s="225"/>
      <c r="E866" s="173"/>
      <c r="F866" s="40" t="s">
        <v>29</v>
      </c>
      <c r="G866" s="41"/>
      <c r="H866" s="32">
        <f t="shared" ref="H866:AN866" si="481">H861+H862-H863+H864-H865</f>
        <v>0</v>
      </c>
      <c r="I866" s="32">
        <f t="shared" si="481"/>
        <v>0</v>
      </c>
      <c r="J866" s="32">
        <f t="shared" si="481"/>
        <v>0</v>
      </c>
      <c r="K866" s="32">
        <f t="shared" si="481"/>
        <v>0</v>
      </c>
      <c r="L866" s="32">
        <f t="shared" si="481"/>
        <v>0</v>
      </c>
      <c r="M866" s="32">
        <f t="shared" si="481"/>
        <v>0</v>
      </c>
      <c r="N866" s="32">
        <f t="shared" si="481"/>
        <v>0</v>
      </c>
      <c r="O866" s="32">
        <f t="shared" si="481"/>
        <v>0</v>
      </c>
      <c r="P866" s="32">
        <f t="shared" si="481"/>
        <v>0</v>
      </c>
      <c r="Q866" s="32">
        <f t="shared" si="481"/>
        <v>0</v>
      </c>
      <c r="R866" s="32">
        <f t="shared" si="481"/>
        <v>0</v>
      </c>
      <c r="S866" s="32">
        <f t="shared" si="481"/>
        <v>0</v>
      </c>
      <c r="T866" s="32">
        <f t="shared" si="481"/>
        <v>0</v>
      </c>
      <c r="U866" s="32">
        <f t="shared" si="481"/>
        <v>0</v>
      </c>
      <c r="V866" s="32">
        <f t="shared" si="481"/>
        <v>0</v>
      </c>
      <c r="W866" s="32">
        <f t="shared" si="481"/>
        <v>0</v>
      </c>
      <c r="X866" s="32">
        <f t="shared" si="481"/>
        <v>0</v>
      </c>
      <c r="Y866" s="32">
        <f t="shared" si="481"/>
        <v>0</v>
      </c>
      <c r="Z866" s="32">
        <f t="shared" si="481"/>
        <v>0</v>
      </c>
      <c r="AA866" s="32">
        <f t="shared" si="481"/>
        <v>0</v>
      </c>
      <c r="AB866" s="32">
        <f t="shared" si="481"/>
        <v>0</v>
      </c>
      <c r="AC866" s="32">
        <f t="shared" si="481"/>
        <v>0</v>
      </c>
      <c r="AD866" s="32">
        <f t="shared" si="481"/>
        <v>0</v>
      </c>
      <c r="AE866" s="32">
        <f t="shared" si="481"/>
        <v>0</v>
      </c>
      <c r="AF866" s="32">
        <f t="shared" si="481"/>
        <v>0</v>
      </c>
      <c r="AG866" s="32">
        <f t="shared" si="481"/>
        <v>0</v>
      </c>
      <c r="AH866" s="32">
        <f t="shared" si="481"/>
        <v>0</v>
      </c>
      <c r="AI866" s="32">
        <f t="shared" si="481"/>
        <v>0</v>
      </c>
      <c r="AJ866" s="32">
        <f t="shared" si="481"/>
        <v>0</v>
      </c>
      <c r="AK866" s="32">
        <f t="shared" si="481"/>
        <v>0</v>
      </c>
      <c r="AL866" s="32">
        <f t="shared" si="481"/>
        <v>0</v>
      </c>
      <c r="AM866" s="32">
        <f t="shared" si="481"/>
        <v>0</v>
      </c>
      <c r="AN866" s="32">
        <f t="shared" si="481"/>
        <v>0</v>
      </c>
      <c r="AO866" s="32"/>
      <c r="AP866" s="42">
        <f>AO861</f>
        <v>0</v>
      </c>
    </row>
    <row r="867" spans="2:42" x14ac:dyDescent="0.2">
      <c r="B867" s="224"/>
      <c r="C867" s="224" t="s">
        <v>285</v>
      </c>
      <c r="D867" s="224" t="s">
        <v>286</v>
      </c>
      <c r="E867" s="16"/>
      <c r="F867" s="168" t="s">
        <v>22</v>
      </c>
      <c r="G867" s="41"/>
      <c r="H867" s="32">
        <v>0</v>
      </c>
      <c r="I867" s="32">
        <f t="shared" ref="I867:AJ867" si="482">H872</f>
        <v>0</v>
      </c>
      <c r="J867" s="32">
        <f t="shared" si="482"/>
        <v>0</v>
      </c>
      <c r="K867" s="32">
        <f t="shared" si="482"/>
        <v>0</v>
      </c>
      <c r="L867" s="32">
        <f t="shared" si="482"/>
        <v>0</v>
      </c>
      <c r="M867" s="32">
        <f t="shared" si="482"/>
        <v>0</v>
      </c>
      <c r="N867" s="32">
        <f t="shared" si="482"/>
        <v>0</v>
      </c>
      <c r="O867" s="32">
        <f t="shared" si="482"/>
        <v>0</v>
      </c>
      <c r="P867" s="32">
        <f t="shared" si="482"/>
        <v>0</v>
      </c>
      <c r="Q867" s="32">
        <f t="shared" si="482"/>
        <v>0</v>
      </c>
      <c r="R867" s="32">
        <f t="shared" si="482"/>
        <v>0</v>
      </c>
      <c r="S867" s="32">
        <f t="shared" si="482"/>
        <v>0</v>
      </c>
      <c r="T867" s="32">
        <f t="shared" si="482"/>
        <v>0</v>
      </c>
      <c r="U867" s="32">
        <f t="shared" si="482"/>
        <v>0</v>
      </c>
      <c r="V867" s="32">
        <f t="shared" si="482"/>
        <v>0</v>
      </c>
      <c r="W867" s="32">
        <f t="shared" si="482"/>
        <v>0</v>
      </c>
      <c r="X867" s="32">
        <f t="shared" si="482"/>
        <v>0</v>
      </c>
      <c r="Y867" s="32">
        <f t="shared" si="482"/>
        <v>0</v>
      </c>
      <c r="Z867" s="32">
        <f t="shared" si="482"/>
        <v>0</v>
      </c>
      <c r="AA867" s="32">
        <f t="shared" si="482"/>
        <v>0</v>
      </c>
      <c r="AB867" s="32">
        <f t="shared" si="482"/>
        <v>0</v>
      </c>
      <c r="AC867" s="32">
        <f t="shared" si="482"/>
        <v>0</v>
      </c>
      <c r="AD867" s="32">
        <f t="shared" si="482"/>
        <v>0</v>
      </c>
      <c r="AE867" s="32">
        <f t="shared" si="482"/>
        <v>0</v>
      </c>
      <c r="AF867" s="32">
        <f t="shared" si="482"/>
        <v>0</v>
      </c>
      <c r="AG867" s="32">
        <f t="shared" si="482"/>
        <v>0</v>
      </c>
      <c r="AH867" s="32">
        <f t="shared" si="482"/>
        <v>0</v>
      </c>
      <c r="AI867" s="32">
        <f t="shared" si="482"/>
        <v>0</v>
      </c>
      <c r="AJ867" s="32">
        <f t="shared" si="482"/>
        <v>0</v>
      </c>
      <c r="AK867" s="32">
        <f>AJ872</f>
        <v>0</v>
      </c>
      <c r="AL867" s="32">
        <f>AK872</f>
        <v>0</v>
      </c>
      <c r="AM867" s="32">
        <f t="shared" ref="AM867:AO867" si="483">AL872</f>
        <v>0</v>
      </c>
      <c r="AN867" s="32">
        <f t="shared" si="483"/>
        <v>0</v>
      </c>
      <c r="AO867" s="32">
        <f t="shared" si="483"/>
        <v>0</v>
      </c>
      <c r="AP867" s="45"/>
    </row>
    <row r="868" spans="2:42" x14ac:dyDescent="0.2">
      <c r="B868" s="232"/>
      <c r="C868" s="232"/>
      <c r="D868" s="232"/>
      <c r="E868" s="174" t="s">
        <v>93</v>
      </c>
      <c r="F868" s="33" t="s">
        <v>24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>SUM(H868:AO868)</f>
        <v>0</v>
      </c>
    </row>
    <row r="869" spans="2:42" s="181" customFormat="1" x14ac:dyDescent="0.2">
      <c r="B869" s="232"/>
      <c r="C869" s="232"/>
      <c r="D869" s="232"/>
      <c r="E869" s="176"/>
      <c r="F869" s="38" t="s">
        <v>25</v>
      </c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7"/>
      <c r="T869" s="178"/>
      <c r="U869" s="182"/>
      <c r="V869" s="178"/>
      <c r="W869" s="178"/>
      <c r="X869" s="178"/>
      <c r="Y869" s="178"/>
      <c r="Z869" s="178"/>
      <c r="AA869" s="178"/>
      <c r="AB869" s="178"/>
      <c r="AC869" s="178"/>
      <c r="AD869" s="182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82"/>
      <c r="AP869" s="179">
        <f t="shared" ref="AP869:AP871" si="484">SUM(H869:AO869)</f>
        <v>0</v>
      </c>
    </row>
    <row r="870" spans="2:42" x14ac:dyDescent="0.2">
      <c r="B870" s="232"/>
      <c r="C870" s="232"/>
      <c r="D870" s="232"/>
      <c r="E870" s="174" t="s">
        <v>26</v>
      </c>
      <c r="F870" s="39" t="s">
        <v>27</v>
      </c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34"/>
      <c r="U870" s="36"/>
      <c r="V870" s="34"/>
      <c r="W870" s="34"/>
      <c r="X870" s="34"/>
      <c r="Y870" s="34"/>
      <c r="Z870" s="34"/>
      <c r="AA870" s="34"/>
      <c r="AB870" s="34"/>
      <c r="AC870" s="34"/>
      <c r="AD870" s="36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7">
        <f t="shared" si="484"/>
        <v>0</v>
      </c>
    </row>
    <row r="871" spans="2:42" x14ac:dyDescent="0.2">
      <c r="B871" s="232"/>
      <c r="C871" s="232"/>
      <c r="D871" s="232"/>
      <c r="E871" s="174"/>
      <c r="F871" s="39" t="s">
        <v>28</v>
      </c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34"/>
      <c r="U871" s="36"/>
      <c r="V871" s="34"/>
      <c r="W871" s="34"/>
      <c r="X871" s="34"/>
      <c r="Y871" s="34"/>
      <c r="Z871" s="34"/>
      <c r="AA871" s="34"/>
      <c r="AB871" s="34"/>
      <c r="AC871" s="34"/>
      <c r="AD871" s="36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7">
        <f t="shared" si="484"/>
        <v>0</v>
      </c>
    </row>
    <row r="872" spans="2:42" x14ac:dyDescent="0.2">
      <c r="B872" s="225"/>
      <c r="C872" s="225"/>
      <c r="D872" s="225"/>
      <c r="E872" s="173"/>
      <c r="F872" s="40" t="s">
        <v>29</v>
      </c>
      <c r="G872" s="41"/>
      <c r="H872" s="32">
        <f t="shared" ref="H872:AN872" si="485">H867+H868-H869+H870-H871</f>
        <v>0</v>
      </c>
      <c r="I872" s="32">
        <f t="shared" si="485"/>
        <v>0</v>
      </c>
      <c r="J872" s="32">
        <f t="shared" si="485"/>
        <v>0</v>
      </c>
      <c r="K872" s="32">
        <f t="shared" si="485"/>
        <v>0</v>
      </c>
      <c r="L872" s="32">
        <f t="shared" si="485"/>
        <v>0</v>
      </c>
      <c r="M872" s="32">
        <f t="shared" si="485"/>
        <v>0</v>
      </c>
      <c r="N872" s="32">
        <f t="shared" si="485"/>
        <v>0</v>
      </c>
      <c r="O872" s="32">
        <f t="shared" si="485"/>
        <v>0</v>
      </c>
      <c r="P872" s="32">
        <f t="shared" si="485"/>
        <v>0</v>
      </c>
      <c r="Q872" s="32">
        <f t="shared" si="485"/>
        <v>0</v>
      </c>
      <c r="R872" s="32">
        <f t="shared" si="485"/>
        <v>0</v>
      </c>
      <c r="S872" s="32">
        <f t="shared" si="485"/>
        <v>0</v>
      </c>
      <c r="T872" s="32">
        <f t="shared" si="485"/>
        <v>0</v>
      </c>
      <c r="U872" s="32">
        <f t="shared" si="485"/>
        <v>0</v>
      </c>
      <c r="V872" s="32">
        <f t="shared" si="485"/>
        <v>0</v>
      </c>
      <c r="W872" s="32">
        <f t="shared" si="485"/>
        <v>0</v>
      </c>
      <c r="X872" s="32">
        <f t="shared" si="485"/>
        <v>0</v>
      </c>
      <c r="Y872" s="32">
        <f t="shared" si="485"/>
        <v>0</v>
      </c>
      <c r="Z872" s="32">
        <f t="shared" si="485"/>
        <v>0</v>
      </c>
      <c r="AA872" s="32">
        <f t="shared" si="485"/>
        <v>0</v>
      </c>
      <c r="AB872" s="32">
        <f t="shared" si="485"/>
        <v>0</v>
      </c>
      <c r="AC872" s="32">
        <f t="shared" si="485"/>
        <v>0</v>
      </c>
      <c r="AD872" s="32">
        <f t="shared" si="485"/>
        <v>0</v>
      </c>
      <c r="AE872" s="32">
        <f t="shared" si="485"/>
        <v>0</v>
      </c>
      <c r="AF872" s="32">
        <f t="shared" si="485"/>
        <v>0</v>
      </c>
      <c r="AG872" s="32">
        <f t="shared" si="485"/>
        <v>0</v>
      </c>
      <c r="AH872" s="32">
        <f t="shared" si="485"/>
        <v>0</v>
      </c>
      <c r="AI872" s="32">
        <f t="shared" si="485"/>
        <v>0</v>
      </c>
      <c r="AJ872" s="32">
        <f t="shared" si="485"/>
        <v>0</v>
      </c>
      <c r="AK872" s="32">
        <f t="shared" si="485"/>
        <v>0</v>
      </c>
      <c r="AL872" s="32">
        <f t="shared" si="485"/>
        <v>0</v>
      </c>
      <c r="AM872" s="32">
        <f t="shared" si="485"/>
        <v>0</v>
      </c>
      <c r="AN872" s="32">
        <f t="shared" si="485"/>
        <v>0</v>
      </c>
      <c r="AO872" s="32"/>
      <c r="AP872" s="42">
        <f>AO867</f>
        <v>0</v>
      </c>
    </row>
    <row r="873" spans="2:42" x14ac:dyDescent="0.2">
      <c r="B873" s="224"/>
      <c r="C873" s="224" t="s">
        <v>428</v>
      </c>
      <c r="D873" s="224" t="s">
        <v>287</v>
      </c>
      <c r="E873" s="16"/>
      <c r="F873" s="168" t="s">
        <v>22</v>
      </c>
      <c r="G873" s="41"/>
      <c r="H873" s="32"/>
      <c r="I873" s="32">
        <f t="shared" ref="I873:AJ873" si="486">H878</f>
        <v>0</v>
      </c>
      <c r="J873" s="32">
        <f t="shared" si="486"/>
        <v>0</v>
      </c>
      <c r="K873" s="32">
        <f t="shared" si="486"/>
        <v>0</v>
      </c>
      <c r="L873" s="32">
        <f t="shared" si="486"/>
        <v>29</v>
      </c>
      <c r="M873" s="32">
        <f t="shared" si="486"/>
        <v>29</v>
      </c>
      <c r="N873" s="32">
        <f t="shared" si="486"/>
        <v>29</v>
      </c>
      <c r="O873" s="32">
        <f t="shared" si="486"/>
        <v>10</v>
      </c>
      <c r="P873" s="32">
        <f t="shared" si="486"/>
        <v>10</v>
      </c>
      <c r="Q873" s="32">
        <f t="shared" si="486"/>
        <v>10</v>
      </c>
      <c r="R873" s="32">
        <f t="shared" si="486"/>
        <v>10</v>
      </c>
      <c r="S873" s="32">
        <f t="shared" si="486"/>
        <v>10</v>
      </c>
      <c r="T873" s="32">
        <f t="shared" si="486"/>
        <v>10</v>
      </c>
      <c r="U873" s="32">
        <f t="shared" si="486"/>
        <v>10</v>
      </c>
      <c r="V873" s="32">
        <f t="shared" si="486"/>
        <v>10</v>
      </c>
      <c r="W873" s="32">
        <f t="shared" si="486"/>
        <v>10</v>
      </c>
      <c r="X873" s="32">
        <f t="shared" si="486"/>
        <v>10</v>
      </c>
      <c r="Y873" s="32">
        <f t="shared" si="486"/>
        <v>10</v>
      </c>
      <c r="Z873" s="32">
        <f t="shared" si="486"/>
        <v>10</v>
      </c>
      <c r="AA873" s="32">
        <f t="shared" si="486"/>
        <v>10</v>
      </c>
      <c r="AB873" s="32">
        <f t="shared" si="486"/>
        <v>10</v>
      </c>
      <c r="AC873" s="32">
        <f t="shared" si="486"/>
        <v>10</v>
      </c>
      <c r="AD873" s="32">
        <f t="shared" si="486"/>
        <v>10</v>
      </c>
      <c r="AE873" s="32">
        <f t="shared" si="486"/>
        <v>10</v>
      </c>
      <c r="AF873" s="32">
        <f t="shared" si="486"/>
        <v>10</v>
      </c>
      <c r="AG873" s="32">
        <f t="shared" si="486"/>
        <v>10</v>
      </c>
      <c r="AH873" s="32">
        <f t="shared" si="486"/>
        <v>10</v>
      </c>
      <c r="AI873" s="32">
        <f t="shared" si="486"/>
        <v>10</v>
      </c>
      <c r="AJ873" s="32">
        <f t="shared" si="486"/>
        <v>10</v>
      </c>
      <c r="AK873" s="32">
        <f>AJ878</f>
        <v>10</v>
      </c>
      <c r="AL873" s="32">
        <f>AK878</f>
        <v>10</v>
      </c>
      <c r="AM873" s="32">
        <f t="shared" ref="AM873:AO873" si="487">AL878</f>
        <v>10</v>
      </c>
      <c r="AN873" s="32">
        <f t="shared" si="487"/>
        <v>10</v>
      </c>
      <c r="AO873" s="32">
        <f t="shared" si="487"/>
        <v>10</v>
      </c>
      <c r="AP873" s="45"/>
    </row>
    <row r="874" spans="2:42" x14ac:dyDescent="0.2">
      <c r="B874" s="232"/>
      <c r="C874" s="232"/>
      <c r="D874" s="232"/>
      <c r="E874" s="174" t="s">
        <v>93</v>
      </c>
      <c r="F874" s="33" t="s">
        <v>24</v>
      </c>
      <c r="G874" s="34"/>
      <c r="H874" s="34"/>
      <c r="I874" s="34"/>
      <c r="J874" s="34"/>
      <c r="K874" s="34">
        <v>29</v>
      </c>
      <c r="L874" s="34"/>
      <c r="M874" s="34"/>
      <c r="N874" s="34"/>
      <c r="O874" s="34"/>
      <c r="P874" s="34"/>
      <c r="Q874" s="34"/>
      <c r="R874" s="34"/>
      <c r="S874" s="35"/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>SUM(H874:AO874)</f>
        <v>29</v>
      </c>
    </row>
    <row r="875" spans="2:42" s="181" customFormat="1" x14ac:dyDescent="0.2">
      <c r="B875" s="232"/>
      <c r="C875" s="232"/>
      <c r="D875" s="232"/>
      <c r="E875" s="176"/>
      <c r="F875" s="38" t="s">
        <v>25</v>
      </c>
      <c r="G875" s="178"/>
      <c r="H875" s="178"/>
      <c r="I875" s="178"/>
      <c r="J875" s="178"/>
      <c r="K875" s="178"/>
      <c r="L875" s="178"/>
      <c r="M875" s="178"/>
      <c r="N875" s="178">
        <v>19</v>
      </c>
      <c r="O875" s="178"/>
      <c r="P875" s="178"/>
      <c r="Q875" s="178"/>
      <c r="R875" s="178"/>
      <c r="S875" s="177"/>
      <c r="T875" s="178"/>
      <c r="U875" s="182"/>
      <c r="V875" s="178"/>
      <c r="W875" s="178"/>
      <c r="X875" s="178"/>
      <c r="Y875" s="178"/>
      <c r="Z875" s="178"/>
      <c r="AA875" s="178"/>
      <c r="AB875" s="178"/>
      <c r="AC875" s="178"/>
      <c r="AD875" s="182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82"/>
      <c r="AP875" s="179">
        <f t="shared" ref="AP875:AP877" si="488">SUM(H875:AO875)</f>
        <v>19</v>
      </c>
    </row>
    <row r="876" spans="2:42" x14ac:dyDescent="0.2">
      <c r="B876" s="232"/>
      <c r="C876" s="232"/>
      <c r="D876" s="232"/>
      <c r="E876" s="174" t="s">
        <v>26</v>
      </c>
      <c r="F876" s="39" t="s">
        <v>27</v>
      </c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34"/>
      <c r="U876" s="36"/>
      <c r="V876" s="34"/>
      <c r="W876" s="34"/>
      <c r="X876" s="34"/>
      <c r="Y876" s="34"/>
      <c r="Z876" s="34"/>
      <c r="AA876" s="34"/>
      <c r="AB876" s="34"/>
      <c r="AC876" s="34"/>
      <c r="AD876" s="36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7">
        <f t="shared" si="488"/>
        <v>0</v>
      </c>
    </row>
    <row r="877" spans="2:42" x14ac:dyDescent="0.2">
      <c r="B877" s="232"/>
      <c r="C877" s="232"/>
      <c r="D877" s="232"/>
      <c r="E877" s="174"/>
      <c r="F877" s="39" t="s">
        <v>28</v>
      </c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34"/>
      <c r="U877" s="36"/>
      <c r="V877" s="34"/>
      <c r="W877" s="34"/>
      <c r="X877" s="34"/>
      <c r="Y877" s="34"/>
      <c r="Z877" s="34"/>
      <c r="AA877" s="34"/>
      <c r="AB877" s="34"/>
      <c r="AC877" s="34"/>
      <c r="AD877" s="36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7">
        <f t="shared" si="488"/>
        <v>0</v>
      </c>
    </row>
    <row r="878" spans="2:42" x14ac:dyDescent="0.2">
      <c r="B878" s="225"/>
      <c r="C878" s="225"/>
      <c r="D878" s="225"/>
      <c r="E878" s="173"/>
      <c r="F878" s="40" t="s">
        <v>29</v>
      </c>
      <c r="G878" s="41"/>
      <c r="H878" s="32">
        <f t="shared" ref="H878:AN878" si="489">H873+H874-H875+H876-H877</f>
        <v>0</v>
      </c>
      <c r="I878" s="32">
        <f t="shared" si="489"/>
        <v>0</v>
      </c>
      <c r="J878" s="32">
        <f t="shared" si="489"/>
        <v>0</v>
      </c>
      <c r="K878" s="32">
        <f t="shared" si="489"/>
        <v>29</v>
      </c>
      <c r="L878" s="32">
        <f t="shared" si="489"/>
        <v>29</v>
      </c>
      <c r="M878" s="32">
        <f t="shared" si="489"/>
        <v>29</v>
      </c>
      <c r="N878" s="32">
        <f t="shared" si="489"/>
        <v>10</v>
      </c>
      <c r="O878" s="32">
        <f t="shared" si="489"/>
        <v>10</v>
      </c>
      <c r="P878" s="32">
        <f t="shared" si="489"/>
        <v>10</v>
      </c>
      <c r="Q878" s="32">
        <f t="shared" si="489"/>
        <v>10</v>
      </c>
      <c r="R878" s="32">
        <f t="shared" si="489"/>
        <v>10</v>
      </c>
      <c r="S878" s="32">
        <f t="shared" si="489"/>
        <v>10</v>
      </c>
      <c r="T878" s="32">
        <f t="shared" si="489"/>
        <v>10</v>
      </c>
      <c r="U878" s="32">
        <f t="shared" si="489"/>
        <v>10</v>
      </c>
      <c r="V878" s="32">
        <f t="shared" si="489"/>
        <v>10</v>
      </c>
      <c r="W878" s="32">
        <f t="shared" si="489"/>
        <v>10</v>
      </c>
      <c r="X878" s="32">
        <f t="shared" si="489"/>
        <v>10</v>
      </c>
      <c r="Y878" s="32">
        <f t="shared" si="489"/>
        <v>10</v>
      </c>
      <c r="Z878" s="32">
        <f t="shared" si="489"/>
        <v>10</v>
      </c>
      <c r="AA878" s="32">
        <f t="shared" si="489"/>
        <v>10</v>
      </c>
      <c r="AB878" s="32">
        <f t="shared" si="489"/>
        <v>10</v>
      </c>
      <c r="AC878" s="32">
        <f t="shared" si="489"/>
        <v>10</v>
      </c>
      <c r="AD878" s="32">
        <f t="shared" si="489"/>
        <v>10</v>
      </c>
      <c r="AE878" s="32">
        <f t="shared" si="489"/>
        <v>10</v>
      </c>
      <c r="AF878" s="32">
        <f t="shared" si="489"/>
        <v>10</v>
      </c>
      <c r="AG878" s="32">
        <f t="shared" si="489"/>
        <v>10</v>
      </c>
      <c r="AH878" s="32">
        <f t="shared" si="489"/>
        <v>10</v>
      </c>
      <c r="AI878" s="32">
        <f t="shared" si="489"/>
        <v>10</v>
      </c>
      <c r="AJ878" s="32">
        <f t="shared" si="489"/>
        <v>10</v>
      </c>
      <c r="AK878" s="32">
        <f t="shared" si="489"/>
        <v>10</v>
      </c>
      <c r="AL878" s="32">
        <f t="shared" si="489"/>
        <v>10</v>
      </c>
      <c r="AM878" s="32">
        <f t="shared" si="489"/>
        <v>10</v>
      </c>
      <c r="AN878" s="32">
        <f t="shared" si="489"/>
        <v>10</v>
      </c>
      <c r="AO878" s="32"/>
      <c r="AP878" s="42">
        <f>AO873</f>
        <v>10</v>
      </c>
    </row>
    <row r="879" spans="2:42" x14ac:dyDescent="0.2">
      <c r="B879" s="224"/>
      <c r="C879" s="249" t="s">
        <v>288</v>
      </c>
      <c r="D879" s="224" t="s">
        <v>289</v>
      </c>
      <c r="E879" s="16"/>
      <c r="F879" s="168" t="s">
        <v>22</v>
      </c>
      <c r="G879" s="41"/>
      <c r="H879" s="32">
        <f>G884</f>
        <v>0</v>
      </c>
      <c r="I879" s="32">
        <f t="shared" ref="I879:AJ879" si="490">H884</f>
        <v>0</v>
      </c>
      <c r="J879" s="32">
        <f t="shared" si="490"/>
        <v>0</v>
      </c>
      <c r="K879" s="32">
        <f t="shared" si="490"/>
        <v>0</v>
      </c>
      <c r="L879" s="32">
        <f t="shared" si="490"/>
        <v>0</v>
      </c>
      <c r="M879" s="32">
        <f t="shared" si="490"/>
        <v>0</v>
      </c>
      <c r="N879" s="32">
        <f t="shared" si="490"/>
        <v>0</v>
      </c>
      <c r="O879" s="32">
        <f t="shared" si="490"/>
        <v>0</v>
      </c>
      <c r="P879" s="32">
        <f t="shared" si="490"/>
        <v>0</v>
      </c>
      <c r="Q879" s="32">
        <f t="shared" si="490"/>
        <v>0</v>
      </c>
      <c r="R879" s="32">
        <f t="shared" si="490"/>
        <v>0</v>
      </c>
      <c r="S879" s="32">
        <f t="shared" si="490"/>
        <v>0</v>
      </c>
      <c r="T879" s="32">
        <f t="shared" si="490"/>
        <v>0</v>
      </c>
      <c r="U879" s="32">
        <f t="shared" si="490"/>
        <v>0</v>
      </c>
      <c r="V879" s="32">
        <f t="shared" si="490"/>
        <v>0</v>
      </c>
      <c r="W879" s="32">
        <f t="shared" si="490"/>
        <v>0</v>
      </c>
      <c r="X879" s="32">
        <f t="shared" si="490"/>
        <v>0</v>
      </c>
      <c r="Y879" s="32">
        <f t="shared" si="490"/>
        <v>0</v>
      </c>
      <c r="Z879" s="32">
        <f t="shared" si="490"/>
        <v>0</v>
      </c>
      <c r="AA879" s="32">
        <f t="shared" si="490"/>
        <v>0</v>
      </c>
      <c r="AB879" s="32">
        <f t="shared" si="490"/>
        <v>0</v>
      </c>
      <c r="AC879" s="32">
        <f t="shared" si="490"/>
        <v>0</v>
      </c>
      <c r="AD879" s="32">
        <f t="shared" si="490"/>
        <v>0</v>
      </c>
      <c r="AE879" s="32">
        <f t="shared" si="490"/>
        <v>0</v>
      </c>
      <c r="AF879" s="32">
        <f t="shared" si="490"/>
        <v>0</v>
      </c>
      <c r="AG879" s="32">
        <f t="shared" si="490"/>
        <v>0</v>
      </c>
      <c r="AH879" s="32">
        <f t="shared" si="490"/>
        <v>0</v>
      </c>
      <c r="AI879" s="32">
        <f t="shared" si="490"/>
        <v>0</v>
      </c>
      <c r="AJ879" s="32">
        <f t="shared" si="490"/>
        <v>0</v>
      </c>
      <c r="AK879" s="32">
        <f>AJ884</f>
        <v>0</v>
      </c>
      <c r="AL879" s="32">
        <f>AK884</f>
        <v>0</v>
      </c>
      <c r="AM879" s="32">
        <f>AL884</f>
        <v>0</v>
      </c>
      <c r="AN879" s="32">
        <f t="shared" ref="AN879" si="491">AM884</f>
        <v>0</v>
      </c>
      <c r="AO879" s="32">
        <f>AN884</f>
        <v>0</v>
      </c>
      <c r="AP879" s="45"/>
    </row>
    <row r="880" spans="2:42" x14ac:dyDescent="0.2">
      <c r="B880" s="232"/>
      <c r="C880" s="250"/>
      <c r="D880" s="232"/>
      <c r="E880" s="174" t="s">
        <v>23</v>
      </c>
      <c r="F880" s="33" t="s">
        <v>24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/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>SUM(H880:AO880)</f>
        <v>0</v>
      </c>
    </row>
    <row r="881" spans="2:42" x14ac:dyDescent="0.2">
      <c r="B881" s="232"/>
      <c r="C881" s="250"/>
      <c r="D881" s="232"/>
      <c r="E881" s="174"/>
      <c r="F881" s="38" t="s">
        <v>25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/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6"/>
      <c r="AP881" s="37">
        <f t="shared" ref="AP881:AP883" si="492">SUM(H881:AO881)</f>
        <v>0</v>
      </c>
    </row>
    <row r="882" spans="2:42" x14ac:dyDescent="0.2">
      <c r="B882" s="232"/>
      <c r="C882" s="250"/>
      <c r="D882" s="232"/>
      <c r="E882" s="174" t="s">
        <v>26</v>
      </c>
      <c r="F882" s="39" t="s">
        <v>27</v>
      </c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34"/>
      <c r="U882" s="36"/>
      <c r="V882" s="34"/>
      <c r="W882" s="34"/>
      <c r="X882" s="34"/>
      <c r="Y882" s="34"/>
      <c r="Z882" s="34"/>
      <c r="AA882" s="34"/>
      <c r="AB882" s="34"/>
      <c r="AC882" s="34"/>
      <c r="AD882" s="36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7">
        <f t="shared" si="492"/>
        <v>0</v>
      </c>
    </row>
    <row r="883" spans="2:42" x14ac:dyDescent="0.2">
      <c r="B883" s="232"/>
      <c r="C883" s="250"/>
      <c r="D883" s="232"/>
      <c r="E883" s="174"/>
      <c r="F883" s="39" t="s">
        <v>28</v>
      </c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34"/>
      <c r="U883" s="36"/>
      <c r="V883" s="34"/>
      <c r="W883" s="34"/>
      <c r="X883" s="34"/>
      <c r="Y883" s="34"/>
      <c r="Z883" s="34"/>
      <c r="AA883" s="34"/>
      <c r="AB883" s="34"/>
      <c r="AC883" s="34"/>
      <c r="AD883" s="36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7">
        <f t="shared" si="492"/>
        <v>0</v>
      </c>
    </row>
    <row r="884" spans="2:42" x14ac:dyDescent="0.2">
      <c r="B884" s="225"/>
      <c r="C884" s="251"/>
      <c r="D884" s="225"/>
      <c r="E884" s="173"/>
      <c r="F884" s="40" t="s">
        <v>29</v>
      </c>
      <c r="G884" s="41"/>
      <c r="H884" s="32">
        <f>H879+H880-H881+H882-H883</f>
        <v>0</v>
      </c>
      <c r="I884" s="32">
        <f t="shared" ref="I884:AK884" si="493">I879+I880-I881+I882-I883</f>
        <v>0</v>
      </c>
      <c r="J884" s="32">
        <f t="shared" si="493"/>
        <v>0</v>
      </c>
      <c r="K884" s="32">
        <f t="shared" si="493"/>
        <v>0</v>
      </c>
      <c r="L884" s="32">
        <f t="shared" si="493"/>
        <v>0</v>
      </c>
      <c r="M884" s="32">
        <f t="shared" si="493"/>
        <v>0</v>
      </c>
      <c r="N884" s="32">
        <f t="shared" si="493"/>
        <v>0</v>
      </c>
      <c r="O884" s="32">
        <f t="shared" si="493"/>
        <v>0</v>
      </c>
      <c r="P884" s="32">
        <f t="shared" si="493"/>
        <v>0</v>
      </c>
      <c r="Q884" s="32">
        <f t="shared" si="493"/>
        <v>0</v>
      </c>
      <c r="R884" s="32">
        <f t="shared" si="493"/>
        <v>0</v>
      </c>
      <c r="S884" s="32">
        <f t="shared" si="493"/>
        <v>0</v>
      </c>
      <c r="T884" s="32">
        <f t="shared" si="493"/>
        <v>0</v>
      </c>
      <c r="U884" s="32">
        <f t="shared" si="493"/>
        <v>0</v>
      </c>
      <c r="V884" s="32">
        <f t="shared" si="493"/>
        <v>0</v>
      </c>
      <c r="W884" s="32">
        <f t="shared" si="493"/>
        <v>0</v>
      </c>
      <c r="X884" s="32">
        <f t="shared" si="493"/>
        <v>0</v>
      </c>
      <c r="Y884" s="32">
        <f t="shared" si="493"/>
        <v>0</v>
      </c>
      <c r="Z884" s="32">
        <f t="shared" si="493"/>
        <v>0</v>
      </c>
      <c r="AA884" s="32">
        <f t="shared" si="493"/>
        <v>0</v>
      </c>
      <c r="AB884" s="32">
        <f t="shared" si="493"/>
        <v>0</v>
      </c>
      <c r="AC884" s="32">
        <f t="shared" si="493"/>
        <v>0</v>
      </c>
      <c r="AD884" s="32">
        <f t="shared" si="493"/>
        <v>0</v>
      </c>
      <c r="AE884" s="32">
        <f t="shared" si="493"/>
        <v>0</v>
      </c>
      <c r="AF884" s="32">
        <f t="shared" si="493"/>
        <v>0</v>
      </c>
      <c r="AG884" s="32">
        <f t="shared" si="493"/>
        <v>0</v>
      </c>
      <c r="AH884" s="32">
        <f t="shared" si="493"/>
        <v>0</v>
      </c>
      <c r="AI884" s="32">
        <f t="shared" si="493"/>
        <v>0</v>
      </c>
      <c r="AJ884" s="32">
        <f t="shared" si="493"/>
        <v>0</v>
      </c>
      <c r="AK884" s="32">
        <f t="shared" si="493"/>
        <v>0</v>
      </c>
      <c r="AL884" s="32">
        <f>AL879+AL880-AL881+AL882-AL883</f>
        <v>0</v>
      </c>
      <c r="AM884" s="32">
        <f t="shared" ref="AM884:AN884" si="494">AM879+AM880-AM881+AM882-AM883</f>
        <v>0</v>
      </c>
      <c r="AN884" s="32">
        <f t="shared" si="494"/>
        <v>0</v>
      </c>
      <c r="AO884" s="32"/>
      <c r="AP884" s="42">
        <f>AO879</f>
        <v>0</v>
      </c>
    </row>
    <row r="885" spans="2:42" x14ac:dyDescent="0.2">
      <c r="B885" s="224"/>
      <c r="C885" s="249" t="s">
        <v>290</v>
      </c>
      <c r="D885" s="224" t="s">
        <v>291</v>
      </c>
      <c r="E885" s="16"/>
      <c r="F885" s="168" t="s">
        <v>22</v>
      </c>
      <c r="G885" s="41"/>
      <c r="H885" s="32">
        <v>0</v>
      </c>
      <c r="I885" s="32">
        <f t="shared" ref="I885:AJ885" si="495">H890</f>
        <v>0</v>
      </c>
      <c r="J885" s="32">
        <f t="shared" si="495"/>
        <v>0</v>
      </c>
      <c r="K885" s="32">
        <f t="shared" si="495"/>
        <v>0</v>
      </c>
      <c r="L885" s="32">
        <f t="shared" si="495"/>
        <v>0</v>
      </c>
      <c r="M885" s="32">
        <f t="shared" si="495"/>
        <v>0</v>
      </c>
      <c r="N885" s="32">
        <f t="shared" si="495"/>
        <v>0</v>
      </c>
      <c r="O885" s="32">
        <f t="shared" si="495"/>
        <v>0</v>
      </c>
      <c r="P885" s="32">
        <f t="shared" si="495"/>
        <v>0</v>
      </c>
      <c r="Q885" s="32">
        <f t="shared" si="495"/>
        <v>0</v>
      </c>
      <c r="R885" s="32">
        <f t="shared" si="495"/>
        <v>0</v>
      </c>
      <c r="S885" s="32">
        <f t="shared" si="495"/>
        <v>0</v>
      </c>
      <c r="T885" s="32">
        <f t="shared" si="495"/>
        <v>0</v>
      </c>
      <c r="U885" s="32">
        <f t="shared" si="495"/>
        <v>0</v>
      </c>
      <c r="V885" s="32">
        <f t="shared" si="495"/>
        <v>0</v>
      </c>
      <c r="W885" s="32">
        <f t="shared" si="495"/>
        <v>0</v>
      </c>
      <c r="X885" s="32">
        <f t="shared" si="495"/>
        <v>0</v>
      </c>
      <c r="Y885" s="32">
        <f t="shared" si="495"/>
        <v>0</v>
      </c>
      <c r="Z885" s="32">
        <f t="shared" si="495"/>
        <v>0</v>
      </c>
      <c r="AA885" s="32">
        <f t="shared" si="495"/>
        <v>0</v>
      </c>
      <c r="AB885" s="32">
        <f t="shared" si="495"/>
        <v>0</v>
      </c>
      <c r="AC885" s="32">
        <f t="shared" si="495"/>
        <v>0</v>
      </c>
      <c r="AD885" s="32">
        <f t="shared" si="495"/>
        <v>0</v>
      </c>
      <c r="AE885" s="32">
        <f t="shared" si="495"/>
        <v>0</v>
      </c>
      <c r="AF885" s="32">
        <f t="shared" si="495"/>
        <v>0</v>
      </c>
      <c r="AG885" s="32">
        <f t="shared" si="495"/>
        <v>0</v>
      </c>
      <c r="AH885" s="32">
        <f t="shared" si="495"/>
        <v>0</v>
      </c>
      <c r="AI885" s="32">
        <f t="shared" si="495"/>
        <v>0</v>
      </c>
      <c r="AJ885" s="32">
        <f t="shared" si="495"/>
        <v>0</v>
      </c>
      <c r="AK885" s="32">
        <f>AJ890</f>
        <v>0</v>
      </c>
      <c r="AL885" s="32">
        <f>AK890</f>
        <v>0</v>
      </c>
      <c r="AM885" s="32">
        <f>AL890</f>
        <v>0</v>
      </c>
      <c r="AN885" s="32">
        <f t="shared" ref="AN885" si="496">AM890</f>
        <v>0</v>
      </c>
      <c r="AO885" s="32">
        <f>AN890</f>
        <v>0</v>
      </c>
      <c r="AP885" s="45"/>
    </row>
    <row r="886" spans="2:42" x14ac:dyDescent="0.2">
      <c r="B886" s="232"/>
      <c r="C886" s="250"/>
      <c r="D886" s="232"/>
      <c r="E886" s="174" t="s">
        <v>292</v>
      </c>
      <c r="F886" s="33" t="s">
        <v>24</v>
      </c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34"/>
      <c r="U886" s="36"/>
      <c r="V886" s="34"/>
      <c r="W886" s="34"/>
      <c r="X886" s="34"/>
      <c r="Y886" s="34"/>
      <c r="Z886" s="34"/>
      <c r="AA886" s="34"/>
      <c r="AB886" s="34"/>
      <c r="AC886" s="34"/>
      <c r="AD886" s="36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7">
        <f>SUM(H886:AO886)</f>
        <v>0</v>
      </c>
    </row>
    <row r="887" spans="2:42" x14ac:dyDescent="0.2">
      <c r="B887" s="232"/>
      <c r="C887" s="250"/>
      <c r="D887" s="232"/>
      <c r="E887" s="174"/>
      <c r="F887" s="38" t="s">
        <v>25</v>
      </c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34"/>
      <c r="U887" s="36"/>
      <c r="V887" s="34"/>
      <c r="W887" s="34"/>
      <c r="X887" s="34"/>
      <c r="Y887" s="34"/>
      <c r="Z887" s="34"/>
      <c r="AA887" s="34"/>
      <c r="AB887" s="34"/>
      <c r="AC887" s="34"/>
      <c r="AD887" s="36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6"/>
      <c r="AP887" s="37">
        <f t="shared" ref="AP887:AP889" si="497">SUM(H887:AO887)</f>
        <v>0</v>
      </c>
    </row>
    <row r="888" spans="2:42" x14ac:dyDescent="0.2">
      <c r="B888" s="232"/>
      <c r="C888" s="250"/>
      <c r="D888" s="232"/>
      <c r="E888" s="174" t="s">
        <v>26</v>
      </c>
      <c r="F888" s="39" t="s">
        <v>27</v>
      </c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34"/>
      <c r="U888" s="36"/>
      <c r="V888" s="34"/>
      <c r="W888" s="34"/>
      <c r="X888" s="34"/>
      <c r="Y888" s="34"/>
      <c r="Z888" s="34"/>
      <c r="AA888" s="34"/>
      <c r="AB888" s="34"/>
      <c r="AC888" s="34"/>
      <c r="AD888" s="36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7">
        <f t="shared" si="497"/>
        <v>0</v>
      </c>
    </row>
    <row r="889" spans="2:42" x14ac:dyDescent="0.2">
      <c r="B889" s="232"/>
      <c r="C889" s="250"/>
      <c r="D889" s="232"/>
      <c r="E889" s="174"/>
      <c r="F889" s="39" t="s">
        <v>28</v>
      </c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34"/>
      <c r="U889" s="36"/>
      <c r="V889" s="34"/>
      <c r="W889" s="34"/>
      <c r="X889" s="34"/>
      <c r="Y889" s="34"/>
      <c r="Z889" s="34"/>
      <c r="AA889" s="34"/>
      <c r="AB889" s="34"/>
      <c r="AC889" s="34"/>
      <c r="AD889" s="36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7">
        <f t="shared" si="497"/>
        <v>0</v>
      </c>
    </row>
    <row r="890" spans="2:42" x14ac:dyDescent="0.2">
      <c r="B890" s="225"/>
      <c r="C890" s="251"/>
      <c r="D890" s="225"/>
      <c r="E890" s="173"/>
      <c r="F890" s="40" t="s">
        <v>29</v>
      </c>
      <c r="G890" s="41"/>
      <c r="H890" s="32">
        <f>H885+H886-H887+H888-H889</f>
        <v>0</v>
      </c>
      <c r="I890" s="32">
        <f t="shared" ref="I890:AK890" si="498">I885+I886-I887+I888-I889</f>
        <v>0</v>
      </c>
      <c r="J890" s="32">
        <f t="shared" si="498"/>
        <v>0</v>
      </c>
      <c r="K890" s="32">
        <f t="shared" si="498"/>
        <v>0</v>
      </c>
      <c r="L890" s="32">
        <f t="shared" si="498"/>
        <v>0</v>
      </c>
      <c r="M890" s="32">
        <f t="shared" si="498"/>
        <v>0</v>
      </c>
      <c r="N890" s="32">
        <f t="shared" si="498"/>
        <v>0</v>
      </c>
      <c r="O890" s="32">
        <f t="shared" si="498"/>
        <v>0</v>
      </c>
      <c r="P890" s="32">
        <f t="shared" si="498"/>
        <v>0</v>
      </c>
      <c r="Q890" s="32">
        <f t="shared" si="498"/>
        <v>0</v>
      </c>
      <c r="R890" s="32">
        <f t="shared" si="498"/>
        <v>0</v>
      </c>
      <c r="S890" s="32">
        <f t="shared" si="498"/>
        <v>0</v>
      </c>
      <c r="T890" s="32">
        <f t="shared" si="498"/>
        <v>0</v>
      </c>
      <c r="U890" s="32">
        <f t="shared" si="498"/>
        <v>0</v>
      </c>
      <c r="V890" s="32">
        <f t="shared" si="498"/>
        <v>0</v>
      </c>
      <c r="W890" s="32">
        <f t="shared" si="498"/>
        <v>0</v>
      </c>
      <c r="X890" s="32">
        <f t="shared" si="498"/>
        <v>0</v>
      </c>
      <c r="Y890" s="32">
        <f t="shared" si="498"/>
        <v>0</v>
      </c>
      <c r="Z890" s="32">
        <f t="shared" si="498"/>
        <v>0</v>
      </c>
      <c r="AA890" s="32">
        <f t="shared" si="498"/>
        <v>0</v>
      </c>
      <c r="AB890" s="32">
        <f t="shared" si="498"/>
        <v>0</v>
      </c>
      <c r="AC890" s="32">
        <f t="shared" si="498"/>
        <v>0</v>
      </c>
      <c r="AD890" s="32">
        <f t="shared" si="498"/>
        <v>0</v>
      </c>
      <c r="AE890" s="32">
        <f t="shared" si="498"/>
        <v>0</v>
      </c>
      <c r="AF890" s="32">
        <f t="shared" si="498"/>
        <v>0</v>
      </c>
      <c r="AG890" s="32">
        <f t="shared" si="498"/>
        <v>0</v>
      </c>
      <c r="AH890" s="32">
        <f t="shared" si="498"/>
        <v>0</v>
      </c>
      <c r="AI890" s="32">
        <f t="shared" si="498"/>
        <v>0</v>
      </c>
      <c r="AJ890" s="32">
        <f t="shared" si="498"/>
        <v>0</v>
      </c>
      <c r="AK890" s="32">
        <f t="shared" si="498"/>
        <v>0</v>
      </c>
      <c r="AL890" s="32">
        <f>AL885+AL886-AL887+AL888-AL889</f>
        <v>0</v>
      </c>
      <c r="AM890" s="32">
        <f t="shared" ref="AM890:AN890" si="499">AM885+AM886-AM887+AM888-AM889</f>
        <v>0</v>
      </c>
      <c r="AN890" s="32">
        <f t="shared" si="499"/>
        <v>0</v>
      </c>
      <c r="AO890" s="32"/>
      <c r="AP890" s="42">
        <f>AO885</f>
        <v>0</v>
      </c>
    </row>
    <row r="891" spans="2:42" x14ac:dyDescent="0.2">
      <c r="B891" s="224"/>
      <c r="C891" s="249" t="s">
        <v>293</v>
      </c>
      <c r="D891" s="224" t="s">
        <v>105</v>
      </c>
      <c r="E891" s="16"/>
      <c r="F891" s="168" t="s">
        <v>22</v>
      </c>
      <c r="G891" s="41"/>
      <c r="H891" s="32">
        <v>0</v>
      </c>
      <c r="I891" s="32">
        <f t="shared" ref="I891:AJ891" si="500">H896</f>
        <v>0</v>
      </c>
      <c r="J891" s="32">
        <f t="shared" si="500"/>
        <v>0</v>
      </c>
      <c r="K891" s="32">
        <f t="shared" si="500"/>
        <v>0</v>
      </c>
      <c r="L891" s="32">
        <f t="shared" si="500"/>
        <v>0</v>
      </c>
      <c r="M891" s="32">
        <f t="shared" si="500"/>
        <v>0</v>
      </c>
      <c r="N891" s="32">
        <f t="shared" si="500"/>
        <v>0</v>
      </c>
      <c r="O891" s="32">
        <f t="shared" si="500"/>
        <v>0</v>
      </c>
      <c r="P891" s="32">
        <f t="shared" si="500"/>
        <v>0</v>
      </c>
      <c r="Q891" s="32">
        <f t="shared" si="500"/>
        <v>0</v>
      </c>
      <c r="R891" s="32">
        <f t="shared" si="500"/>
        <v>0</v>
      </c>
      <c r="S891" s="32">
        <f t="shared" si="500"/>
        <v>0</v>
      </c>
      <c r="T891" s="32">
        <f t="shared" si="500"/>
        <v>0</v>
      </c>
      <c r="U891" s="32">
        <f t="shared" si="500"/>
        <v>0</v>
      </c>
      <c r="V891" s="32">
        <f t="shared" si="500"/>
        <v>0</v>
      </c>
      <c r="W891" s="32">
        <f t="shared" si="500"/>
        <v>0</v>
      </c>
      <c r="X891" s="32">
        <f t="shared" si="500"/>
        <v>0</v>
      </c>
      <c r="Y891" s="32">
        <f t="shared" si="500"/>
        <v>0</v>
      </c>
      <c r="Z891" s="32">
        <f t="shared" si="500"/>
        <v>0</v>
      </c>
      <c r="AA891" s="32">
        <f t="shared" si="500"/>
        <v>0</v>
      </c>
      <c r="AB891" s="32">
        <f t="shared" si="500"/>
        <v>0</v>
      </c>
      <c r="AC891" s="32">
        <f t="shared" si="500"/>
        <v>0</v>
      </c>
      <c r="AD891" s="32">
        <f t="shared" si="500"/>
        <v>0</v>
      </c>
      <c r="AE891" s="32">
        <f t="shared" si="500"/>
        <v>0</v>
      </c>
      <c r="AF891" s="32">
        <f t="shared" si="500"/>
        <v>0</v>
      </c>
      <c r="AG891" s="32">
        <f t="shared" si="500"/>
        <v>0</v>
      </c>
      <c r="AH891" s="32">
        <f t="shared" si="500"/>
        <v>0</v>
      </c>
      <c r="AI891" s="32">
        <f t="shared" si="500"/>
        <v>0</v>
      </c>
      <c r="AJ891" s="32">
        <f t="shared" si="500"/>
        <v>0</v>
      </c>
      <c r="AK891" s="32">
        <f>AJ896</f>
        <v>0</v>
      </c>
      <c r="AL891" s="32">
        <f>AK896</f>
        <v>0</v>
      </c>
      <c r="AM891" s="32">
        <f>AL896</f>
        <v>0</v>
      </c>
      <c r="AN891" s="32">
        <f t="shared" ref="AN891" si="501">AM896</f>
        <v>0</v>
      </c>
      <c r="AO891" s="32">
        <f>AN896</f>
        <v>0</v>
      </c>
      <c r="AP891" s="45"/>
    </row>
    <row r="892" spans="2:42" x14ac:dyDescent="0.2">
      <c r="B892" s="232"/>
      <c r="C892" s="250"/>
      <c r="D892" s="232"/>
      <c r="E892" s="174" t="s">
        <v>23</v>
      </c>
      <c r="F892" s="33" t="s">
        <v>24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>SUM(H892:AO892)</f>
        <v>0</v>
      </c>
    </row>
    <row r="893" spans="2:42" x14ac:dyDescent="0.2">
      <c r="B893" s="232"/>
      <c r="C893" s="250"/>
      <c r="D893" s="232"/>
      <c r="E893" s="174"/>
      <c r="F893" s="38" t="s">
        <v>25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6"/>
      <c r="AP893" s="37">
        <f t="shared" ref="AP893:AP895" si="502">SUM(H893:AO893)</f>
        <v>0</v>
      </c>
    </row>
    <row r="894" spans="2:42" x14ac:dyDescent="0.2">
      <c r="B894" s="232"/>
      <c r="C894" s="250"/>
      <c r="D894" s="232"/>
      <c r="E894" s="174" t="s">
        <v>26</v>
      </c>
      <c r="F894" s="39" t="s">
        <v>27</v>
      </c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34"/>
      <c r="U894" s="36"/>
      <c r="V894" s="34"/>
      <c r="W894" s="34"/>
      <c r="X894" s="34"/>
      <c r="Y894" s="34"/>
      <c r="Z894" s="34"/>
      <c r="AA894" s="34"/>
      <c r="AB894" s="34"/>
      <c r="AC894" s="34"/>
      <c r="AD894" s="36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7">
        <f t="shared" si="502"/>
        <v>0</v>
      </c>
    </row>
    <row r="895" spans="2:42" x14ac:dyDescent="0.2">
      <c r="B895" s="232"/>
      <c r="C895" s="250"/>
      <c r="D895" s="232"/>
      <c r="E895" s="174"/>
      <c r="F895" s="39" t="s">
        <v>28</v>
      </c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34"/>
      <c r="U895" s="36"/>
      <c r="V895" s="34"/>
      <c r="W895" s="34"/>
      <c r="X895" s="34"/>
      <c r="Y895" s="34"/>
      <c r="Z895" s="34"/>
      <c r="AA895" s="34"/>
      <c r="AB895" s="34"/>
      <c r="AC895" s="34"/>
      <c r="AD895" s="36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7">
        <f t="shared" si="502"/>
        <v>0</v>
      </c>
    </row>
    <row r="896" spans="2:42" x14ac:dyDescent="0.2">
      <c r="B896" s="225"/>
      <c r="C896" s="251"/>
      <c r="D896" s="225"/>
      <c r="E896" s="173"/>
      <c r="F896" s="40" t="s">
        <v>29</v>
      </c>
      <c r="G896" s="41"/>
      <c r="H896" s="32">
        <f>H891+H892-H893+H894-H895</f>
        <v>0</v>
      </c>
      <c r="I896" s="32">
        <f t="shared" ref="I896:AK896" si="503">I891+I892-I893+I894-I895</f>
        <v>0</v>
      </c>
      <c r="J896" s="32">
        <f t="shared" si="503"/>
        <v>0</v>
      </c>
      <c r="K896" s="32">
        <f t="shared" si="503"/>
        <v>0</v>
      </c>
      <c r="L896" s="32">
        <f t="shared" si="503"/>
        <v>0</v>
      </c>
      <c r="M896" s="32">
        <f t="shared" si="503"/>
        <v>0</v>
      </c>
      <c r="N896" s="32">
        <f t="shared" si="503"/>
        <v>0</v>
      </c>
      <c r="O896" s="32">
        <f t="shared" si="503"/>
        <v>0</v>
      </c>
      <c r="P896" s="32">
        <f t="shared" si="503"/>
        <v>0</v>
      </c>
      <c r="Q896" s="32">
        <f t="shared" si="503"/>
        <v>0</v>
      </c>
      <c r="R896" s="32">
        <f t="shared" si="503"/>
        <v>0</v>
      </c>
      <c r="S896" s="32">
        <f t="shared" si="503"/>
        <v>0</v>
      </c>
      <c r="T896" s="32">
        <f t="shared" si="503"/>
        <v>0</v>
      </c>
      <c r="U896" s="32">
        <f t="shared" si="503"/>
        <v>0</v>
      </c>
      <c r="V896" s="32">
        <f t="shared" si="503"/>
        <v>0</v>
      </c>
      <c r="W896" s="32">
        <f t="shared" si="503"/>
        <v>0</v>
      </c>
      <c r="X896" s="32">
        <f t="shared" si="503"/>
        <v>0</v>
      </c>
      <c r="Y896" s="32">
        <f t="shared" si="503"/>
        <v>0</v>
      </c>
      <c r="Z896" s="32">
        <f t="shared" si="503"/>
        <v>0</v>
      </c>
      <c r="AA896" s="32">
        <f t="shared" si="503"/>
        <v>0</v>
      </c>
      <c r="AB896" s="32">
        <f t="shared" si="503"/>
        <v>0</v>
      </c>
      <c r="AC896" s="32">
        <f t="shared" si="503"/>
        <v>0</v>
      </c>
      <c r="AD896" s="32">
        <f t="shared" si="503"/>
        <v>0</v>
      </c>
      <c r="AE896" s="32">
        <f t="shared" si="503"/>
        <v>0</v>
      </c>
      <c r="AF896" s="32">
        <f t="shared" si="503"/>
        <v>0</v>
      </c>
      <c r="AG896" s="32">
        <f t="shared" si="503"/>
        <v>0</v>
      </c>
      <c r="AH896" s="32">
        <f t="shared" si="503"/>
        <v>0</v>
      </c>
      <c r="AI896" s="32">
        <f t="shared" si="503"/>
        <v>0</v>
      </c>
      <c r="AJ896" s="32">
        <f t="shared" si="503"/>
        <v>0</v>
      </c>
      <c r="AK896" s="32">
        <f t="shared" si="503"/>
        <v>0</v>
      </c>
      <c r="AL896" s="32">
        <f>AL891+AL892-AL893+AL894-AL895</f>
        <v>0</v>
      </c>
      <c r="AM896" s="32">
        <f t="shared" ref="AM896:AN896" si="504">AM891+AM892-AM893+AM894-AM895</f>
        <v>0</v>
      </c>
      <c r="AN896" s="32">
        <f t="shared" si="504"/>
        <v>0</v>
      </c>
      <c r="AO896" s="32"/>
      <c r="AP896" s="42">
        <f>AO891</f>
        <v>0</v>
      </c>
    </row>
    <row r="897" spans="2:42" x14ac:dyDescent="0.2">
      <c r="B897" s="224"/>
      <c r="C897" s="249" t="s">
        <v>294</v>
      </c>
      <c r="D897" s="224" t="s">
        <v>46</v>
      </c>
      <c r="E897" s="16"/>
      <c r="F897" s="168" t="s">
        <v>22</v>
      </c>
      <c r="G897" s="41"/>
      <c r="H897" s="32">
        <v>0</v>
      </c>
      <c r="I897" s="32">
        <f t="shared" ref="I897:AJ897" si="505">H902</f>
        <v>0</v>
      </c>
      <c r="J897" s="32">
        <f t="shared" si="505"/>
        <v>0</v>
      </c>
      <c r="K897" s="32">
        <f t="shared" si="505"/>
        <v>0</v>
      </c>
      <c r="L897" s="32">
        <f t="shared" si="505"/>
        <v>0</v>
      </c>
      <c r="M897" s="32">
        <f t="shared" si="505"/>
        <v>0</v>
      </c>
      <c r="N897" s="32">
        <f t="shared" si="505"/>
        <v>0</v>
      </c>
      <c r="O897" s="32">
        <f t="shared" si="505"/>
        <v>0</v>
      </c>
      <c r="P897" s="32">
        <f t="shared" si="505"/>
        <v>0</v>
      </c>
      <c r="Q897" s="32">
        <f t="shared" si="505"/>
        <v>0</v>
      </c>
      <c r="R897" s="32">
        <f t="shared" si="505"/>
        <v>0</v>
      </c>
      <c r="S897" s="32">
        <f t="shared" si="505"/>
        <v>0</v>
      </c>
      <c r="T897" s="32">
        <f t="shared" si="505"/>
        <v>0</v>
      </c>
      <c r="U897" s="32">
        <f t="shared" si="505"/>
        <v>0</v>
      </c>
      <c r="V897" s="32">
        <f t="shared" si="505"/>
        <v>0</v>
      </c>
      <c r="W897" s="32">
        <f t="shared" si="505"/>
        <v>0</v>
      </c>
      <c r="X897" s="32">
        <f t="shared" si="505"/>
        <v>0</v>
      </c>
      <c r="Y897" s="32">
        <f t="shared" si="505"/>
        <v>0</v>
      </c>
      <c r="Z897" s="32">
        <f t="shared" si="505"/>
        <v>0</v>
      </c>
      <c r="AA897" s="32">
        <f t="shared" si="505"/>
        <v>0</v>
      </c>
      <c r="AB897" s="32">
        <f t="shared" si="505"/>
        <v>0</v>
      </c>
      <c r="AC897" s="32">
        <f t="shared" si="505"/>
        <v>0</v>
      </c>
      <c r="AD897" s="32">
        <f t="shared" si="505"/>
        <v>0</v>
      </c>
      <c r="AE897" s="32">
        <f t="shared" si="505"/>
        <v>0</v>
      </c>
      <c r="AF897" s="32">
        <f t="shared" si="505"/>
        <v>0</v>
      </c>
      <c r="AG897" s="32">
        <f t="shared" si="505"/>
        <v>0</v>
      </c>
      <c r="AH897" s="32">
        <f t="shared" si="505"/>
        <v>0</v>
      </c>
      <c r="AI897" s="32">
        <f t="shared" si="505"/>
        <v>0</v>
      </c>
      <c r="AJ897" s="32">
        <f t="shared" si="505"/>
        <v>0</v>
      </c>
      <c r="AK897" s="32">
        <f>AJ902</f>
        <v>0</v>
      </c>
      <c r="AL897" s="32">
        <f>AK902</f>
        <v>0</v>
      </c>
      <c r="AM897" s="32">
        <f>AL902</f>
        <v>0</v>
      </c>
      <c r="AN897" s="32">
        <f t="shared" ref="AN897" si="506">AM902</f>
        <v>0</v>
      </c>
      <c r="AO897" s="32">
        <f>AN902</f>
        <v>0</v>
      </c>
      <c r="AP897" s="45"/>
    </row>
    <row r="898" spans="2:42" x14ac:dyDescent="0.2">
      <c r="B898" s="232"/>
      <c r="C898" s="250"/>
      <c r="D898" s="232"/>
      <c r="E898" s="174" t="s">
        <v>23</v>
      </c>
      <c r="F898" s="33" t="s">
        <v>24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>SUM(H898:AO898)</f>
        <v>0</v>
      </c>
    </row>
    <row r="899" spans="2:42" x14ac:dyDescent="0.2">
      <c r="B899" s="232"/>
      <c r="C899" s="250"/>
      <c r="D899" s="232"/>
      <c r="E899" s="174"/>
      <c r="F899" s="38" t="s">
        <v>25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6"/>
      <c r="AP899" s="37">
        <f t="shared" ref="AP899:AP901" si="507">SUM(H899:AO899)</f>
        <v>0</v>
      </c>
    </row>
    <row r="900" spans="2:42" x14ac:dyDescent="0.2">
      <c r="B900" s="232"/>
      <c r="C900" s="250"/>
      <c r="D900" s="232"/>
      <c r="E900" s="174" t="s">
        <v>26</v>
      </c>
      <c r="F900" s="39" t="s">
        <v>27</v>
      </c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34"/>
      <c r="U900" s="36"/>
      <c r="V900" s="34"/>
      <c r="W900" s="34"/>
      <c r="X900" s="34"/>
      <c r="Y900" s="34"/>
      <c r="Z900" s="34"/>
      <c r="AA900" s="34"/>
      <c r="AB900" s="34"/>
      <c r="AC900" s="34"/>
      <c r="AD900" s="36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7">
        <f t="shared" si="507"/>
        <v>0</v>
      </c>
    </row>
    <row r="901" spans="2:42" x14ac:dyDescent="0.2">
      <c r="B901" s="232"/>
      <c r="C901" s="250"/>
      <c r="D901" s="232"/>
      <c r="E901" s="174"/>
      <c r="F901" s="39" t="s">
        <v>28</v>
      </c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34"/>
      <c r="U901" s="36"/>
      <c r="V901" s="34"/>
      <c r="W901" s="34"/>
      <c r="X901" s="34"/>
      <c r="Y901" s="34"/>
      <c r="Z901" s="34"/>
      <c r="AA901" s="34"/>
      <c r="AB901" s="34"/>
      <c r="AC901" s="34"/>
      <c r="AD901" s="36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7">
        <f t="shared" si="507"/>
        <v>0</v>
      </c>
    </row>
    <row r="902" spans="2:42" x14ac:dyDescent="0.2">
      <c r="B902" s="225"/>
      <c r="C902" s="251"/>
      <c r="D902" s="225"/>
      <c r="E902" s="173"/>
      <c r="F902" s="40" t="s">
        <v>29</v>
      </c>
      <c r="G902" s="41"/>
      <c r="H902" s="32">
        <f>H897+H898-H899+H900-H901</f>
        <v>0</v>
      </c>
      <c r="I902" s="32">
        <f t="shared" ref="I902:AK902" si="508">I897+I898-I899+I900-I901</f>
        <v>0</v>
      </c>
      <c r="J902" s="32">
        <f t="shared" si="508"/>
        <v>0</v>
      </c>
      <c r="K902" s="32">
        <f t="shared" si="508"/>
        <v>0</v>
      </c>
      <c r="L902" s="32">
        <f t="shared" si="508"/>
        <v>0</v>
      </c>
      <c r="M902" s="32">
        <f t="shared" si="508"/>
        <v>0</v>
      </c>
      <c r="N902" s="32">
        <f t="shared" si="508"/>
        <v>0</v>
      </c>
      <c r="O902" s="32">
        <f t="shared" si="508"/>
        <v>0</v>
      </c>
      <c r="P902" s="32">
        <f t="shared" si="508"/>
        <v>0</v>
      </c>
      <c r="Q902" s="32">
        <f t="shared" si="508"/>
        <v>0</v>
      </c>
      <c r="R902" s="32">
        <f t="shared" si="508"/>
        <v>0</v>
      </c>
      <c r="S902" s="32">
        <f t="shared" si="508"/>
        <v>0</v>
      </c>
      <c r="T902" s="32">
        <f t="shared" si="508"/>
        <v>0</v>
      </c>
      <c r="U902" s="32">
        <f t="shared" si="508"/>
        <v>0</v>
      </c>
      <c r="V902" s="32">
        <f t="shared" si="508"/>
        <v>0</v>
      </c>
      <c r="W902" s="32">
        <f t="shared" si="508"/>
        <v>0</v>
      </c>
      <c r="X902" s="32">
        <f t="shared" si="508"/>
        <v>0</v>
      </c>
      <c r="Y902" s="32">
        <f t="shared" si="508"/>
        <v>0</v>
      </c>
      <c r="Z902" s="32">
        <f t="shared" si="508"/>
        <v>0</v>
      </c>
      <c r="AA902" s="32">
        <f t="shared" si="508"/>
        <v>0</v>
      </c>
      <c r="AB902" s="32">
        <f t="shared" si="508"/>
        <v>0</v>
      </c>
      <c r="AC902" s="32">
        <f t="shared" si="508"/>
        <v>0</v>
      </c>
      <c r="AD902" s="32">
        <f t="shared" si="508"/>
        <v>0</v>
      </c>
      <c r="AE902" s="32">
        <f t="shared" si="508"/>
        <v>0</v>
      </c>
      <c r="AF902" s="32">
        <f t="shared" si="508"/>
        <v>0</v>
      </c>
      <c r="AG902" s="32">
        <f t="shared" si="508"/>
        <v>0</v>
      </c>
      <c r="AH902" s="32">
        <f t="shared" si="508"/>
        <v>0</v>
      </c>
      <c r="AI902" s="32">
        <f t="shared" si="508"/>
        <v>0</v>
      </c>
      <c r="AJ902" s="32">
        <f t="shared" si="508"/>
        <v>0</v>
      </c>
      <c r="AK902" s="32">
        <f t="shared" si="508"/>
        <v>0</v>
      </c>
      <c r="AL902" s="32">
        <f>AL897+AL898-AL899+AL900-AL901</f>
        <v>0</v>
      </c>
      <c r="AM902" s="32">
        <f t="shared" ref="AM902:AN902" si="509">AM897+AM898-AM899+AM900-AM901</f>
        <v>0</v>
      </c>
      <c r="AN902" s="32">
        <f t="shared" si="509"/>
        <v>0</v>
      </c>
      <c r="AO902" s="32"/>
      <c r="AP902" s="42">
        <f>AO897</f>
        <v>0</v>
      </c>
    </row>
    <row r="903" spans="2:42" x14ac:dyDescent="0.2">
      <c r="B903" s="170"/>
      <c r="C903" s="175"/>
      <c r="D903" s="170"/>
      <c r="E903" s="174"/>
      <c r="F903" s="168" t="s">
        <v>22</v>
      </c>
      <c r="G903" s="41"/>
      <c r="H903" s="32">
        <v>1</v>
      </c>
      <c r="I903" s="32">
        <f t="shared" ref="I903:AI903" si="510">H908</f>
        <v>1</v>
      </c>
      <c r="J903" s="32">
        <f t="shared" si="510"/>
        <v>1</v>
      </c>
      <c r="K903" s="32">
        <f t="shared" si="510"/>
        <v>1</v>
      </c>
      <c r="L903" s="32">
        <f t="shared" si="510"/>
        <v>1</v>
      </c>
      <c r="M903" s="32">
        <f t="shared" si="510"/>
        <v>1</v>
      </c>
      <c r="N903" s="32">
        <f t="shared" si="510"/>
        <v>1</v>
      </c>
      <c r="O903" s="32">
        <f t="shared" si="510"/>
        <v>1</v>
      </c>
      <c r="P903" s="32">
        <f t="shared" si="510"/>
        <v>1</v>
      </c>
      <c r="Q903" s="32">
        <f t="shared" si="510"/>
        <v>1</v>
      </c>
      <c r="R903" s="32">
        <f t="shared" si="510"/>
        <v>15</v>
      </c>
      <c r="S903" s="32">
        <f t="shared" si="510"/>
        <v>15</v>
      </c>
      <c r="T903" s="32">
        <f t="shared" si="510"/>
        <v>15</v>
      </c>
      <c r="U903" s="32">
        <f t="shared" si="510"/>
        <v>15</v>
      </c>
      <c r="V903" s="32">
        <f t="shared" si="510"/>
        <v>15</v>
      </c>
      <c r="W903" s="32">
        <f t="shared" si="510"/>
        <v>15</v>
      </c>
      <c r="X903" s="32">
        <f t="shared" si="510"/>
        <v>15</v>
      </c>
      <c r="Y903" s="32">
        <f t="shared" si="510"/>
        <v>15</v>
      </c>
      <c r="Z903" s="32">
        <f t="shared" si="510"/>
        <v>16</v>
      </c>
      <c r="AA903" s="32">
        <f t="shared" si="510"/>
        <v>16</v>
      </c>
      <c r="AB903" s="32">
        <f t="shared" si="510"/>
        <v>16</v>
      </c>
      <c r="AC903" s="32">
        <f t="shared" si="510"/>
        <v>16</v>
      </c>
      <c r="AD903" s="32">
        <f t="shared" si="510"/>
        <v>16</v>
      </c>
      <c r="AE903" s="32">
        <f t="shared" si="510"/>
        <v>16</v>
      </c>
      <c r="AF903" s="32">
        <f t="shared" si="510"/>
        <v>16</v>
      </c>
      <c r="AG903" s="32">
        <f t="shared" si="510"/>
        <v>16</v>
      </c>
      <c r="AH903" s="32">
        <f t="shared" si="510"/>
        <v>16</v>
      </c>
      <c r="AI903" s="32">
        <f t="shared" si="510"/>
        <v>16</v>
      </c>
      <c r="AJ903" s="32"/>
      <c r="AK903" s="32"/>
      <c r="AL903" s="32"/>
      <c r="AM903" s="32"/>
      <c r="AN903" s="32"/>
      <c r="AO903" s="32"/>
      <c r="AP903" s="42"/>
    </row>
    <row r="904" spans="2:42" x14ac:dyDescent="0.2">
      <c r="B904" s="170"/>
      <c r="C904" s="175"/>
      <c r="D904" s="170"/>
      <c r="E904" s="174" t="s">
        <v>93</v>
      </c>
      <c r="F904" s="33" t="s">
        <v>24</v>
      </c>
      <c r="G904" s="41"/>
      <c r="H904" s="32"/>
      <c r="I904" s="32"/>
      <c r="J904" s="32"/>
      <c r="K904" s="32"/>
      <c r="L904" s="32"/>
      <c r="M904" s="32"/>
      <c r="N904" s="32"/>
      <c r="O904" s="32"/>
      <c r="P904" s="32"/>
      <c r="Q904" s="32">
        <v>14</v>
      </c>
      <c r="R904" s="32"/>
      <c r="S904" s="32"/>
      <c r="T904" s="32"/>
      <c r="U904" s="32"/>
      <c r="V904" s="32"/>
      <c r="W904" s="32"/>
      <c r="X904" s="32"/>
      <c r="Y904" s="32">
        <v>1</v>
      </c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42"/>
    </row>
    <row r="905" spans="2:42" s="181" customFormat="1" x14ac:dyDescent="0.2">
      <c r="B905" s="185"/>
      <c r="C905" s="188" t="s">
        <v>430</v>
      </c>
      <c r="D905" s="185" t="s">
        <v>429</v>
      </c>
      <c r="E905" s="176"/>
      <c r="F905" s="38" t="s">
        <v>25</v>
      </c>
      <c r="G905" s="183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90"/>
    </row>
    <row r="906" spans="2:42" x14ac:dyDescent="0.2">
      <c r="B906" s="170"/>
      <c r="C906" s="175"/>
      <c r="D906" s="170"/>
      <c r="E906" s="174" t="s">
        <v>26</v>
      </c>
      <c r="F906" s="39" t="s">
        <v>27</v>
      </c>
      <c r="G906" s="41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42"/>
    </row>
    <row r="907" spans="2:42" x14ac:dyDescent="0.2">
      <c r="B907" s="170"/>
      <c r="C907" s="175"/>
      <c r="D907" s="170"/>
      <c r="E907" s="174"/>
      <c r="F907" s="39" t="s">
        <v>28</v>
      </c>
      <c r="G907" s="41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42"/>
    </row>
    <row r="908" spans="2:42" x14ac:dyDescent="0.2">
      <c r="B908" s="170"/>
      <c r="C908" s="175"/>
      <c r="D908" s="170"/>
      <c r="E908" s="174"/>
      <c r="F908" s="40" t="s">
        <v>29</v>
      </c>
      <c r="G908" s="41"/>
      <c r="H908" s="32">
        <f t="shared" ref="H908:AI908" si="511">H903+H904-H905+H906-H907</f>
        <v>1</v>
      </c>
      <c r="I908" s="32">
        <f t="shared" si="511"/>
        <v>1</v>
      </c>
      <c r="J908" s="32">
        <f t="shared" si="511"/>
        <v>1</v>
      </c>
      <c r="K908" s="32">
        <f t="shared" si="511"/>
        <v>1</v>
      </c>
      <c r="L908" s="32">
        <f t="shared" si="511"/>
        <v>1</v>
      </c>
      <c r="M908" s="32">
        <f t="shared" si="511"/>
        <v>1</v>
      </c>
      <c r="N908" s="32">
        <f t="shared" si="511"/>
        <v>1</v>
      </c>
      <c r="O908" s="32">
        <f t="shared" si="511"/>
        <v>1</v>
      </c>
      <c r="P908" s="32">
        <f t="shared" si="511"/>
        <v>1</v>
      </c>
      <c r="Q908" s="32">
        <f t="shared" si="511"/>
        <v>15</v>
      </c>
      <c r="R908" s="32">
        <f t="shared" si="511"/>
        <v>15</v>
      </c>
      <c r="S908" s="32">
        <f t="shared" si="511"/>
        <v>15</v>
      </c>
      <c r="T908" s="32">
        <f t="shared" si="511"/>
        <v>15</v>
      </c>
      <c r="U908" s="32">
        <f t="shared" si="511"/>
        <v>15</v>
      </c>
      <c r="V908" s="32">
        <f t="shared" si="511"/>
        <v>15</v>
      </c>
      <c r="W908" s="32">
        <f t="shared" si="511"/>
        <v>15</v>
      </c>
      <c r="X908" s="32">
        <f t="shared" si="511"/>
        <v>15</v>
      </c>
      <c r="Y908" s="32">
        <f t="shared" si="511"/>
        <v>16</v>
      </c>
      <c r="Z908" s="32">
        <f t="shared" si="511"/>
        <v>16</v>
      </c>
      <c r="AA908" s="32">
        <f t="shared" si="511"/>
        <v>16</v>
      </c>
      <c r="AB908" s="32">
        <f t="shared" si="511"/>
        <v>16</v>
      </c>
      <c r="AC908" s="32">
        <f t="shared" si="511"/>
        <v>16</v>
      </c>
      <c r="AD908" s="32">
        <f t="shared" si="511"/>
        <v>16</v>
      </c>
      <c r="AE908" s="32">
        <f t="shared" si="511"/>
        <v>16</v>
      </c>
      <c r="AF908" s="32">
        <f t="shared" si="511"/>
        <v>16</v>
      </c>
      <c r="AG908" s="32">
        <f t="shared" si="511"/>
        <v>16</v>
      </c>
      <c r="AH908" s="32">
        <f t="shared" si="511"/>
        <v>16</v>
      </c>
      <c r="AI908" s="32">
        <f t="shared" si="511"/>
        <v>16</v>
      </c>
      <c r="AJ908" s="32"/>
      <c r="AK908" s="32"/>
      <c r="AL908" s="32"/>
      <c r="AM908" s="32"/>
      <c r="AN908" s="32"/>
      <c r="AO908" s="32"/>
      <c r="AP908" s="42"/>
    </row>
    <row r="909" spans="2:42" x14ac:dyDescent="0.2">
      <c r="B909" s="224"/>
      <c r="C909" s="224" t="s">
        <v>295</v>
      </c>
      <c r="D909" s="224" t="s">
        <v>296</v>
      </c>
      <c r="E909" s="16"/>
      <c r="F909" s="168" t="s">
        <v>22</v>
      </c>
      <c r="G909" s="41"/>
      <c r="H909" s="32"/>
      <c r="I909" s="32">
        <f t="shared" ref="I909:AJ909" si="512">H914</f>
        <v>0</v>
      </c>
      <c r="J909" s="32">
        <f t="shared" si="512"/>
        <v>0</v>
      </c>
      <c r="K909" s="32">
        <f t="shared" si="512"/>
        <v>0</v>
      </c>
      <c r="L909" s="32">
        <f t="shared" si="512"/>
        <v>0</v>
      </c>
      <c r="M909" s="32">
        <f t="shared" si="512"/>
        <v>0</v>
      </c>
      <c r="N909" s="32">
        <f t="shared" si="512"/>
        <v>0</v>
      </c>
      <c r="O909" s="32">
        <f t="shared" si="512"/>
        <v>0</v>
      </c>
      <c r="P909" s="32">
        <f t="shared" si="512"/>
        <v>0</v>
      </c>
      <c r="Q909" s="32">
        <f t="shared" si="512"/>
        <v>0</v>
      </c>
      <c r="R909" s="32">
        <f t="shared" si="512"/>
        <v>0</v>
      </c>
      <c r="S909" s="32">
        <f t="shared" si="512"/>
        <v>0</v>
      </c>
      <c r="T909" s="32">
        <f t="shared" si="512"/>
        <v>0</v>
      </c>
      <c r="U909" s="32">
        <f t="shared" si="512"/>
        <v>0</v>
      </c>
      <c r="V909" s="32">
        <f t="shared" si="512"/>
        <v>0</v>
      </c>
      <c r="W909" s="32">
        <f t="shared" si="512"/>
        <v>0</v>
      </c>
      <c r="X909" s="32">
        <f t="shared" si="512"/>
        <v>0</v>
      </c>
      <c r="Y909" s="32">
        <f t="shared" si="512"/>
        <v>0</v>
      </c>
      <c r="Z909" s="32">
        <f t="shared" si="512"/>
        <v>0</v>
      </c>
      <c r="AA909" s="32">
        <f t="shared" si="512"/>
        <v>0</v>
      </c>
      <c r="AB909" s="32">
        <f t="shared" si="512"/>
        <v>0</v>
      </c>
      <c r="AC909" s="32">
        <f t="shared" si="512"/>
        <v>0</v>
      </c>
      <c r="AD909" s="32">
        <f t="shared" si="512"/>
        <v>0</v>
      </c>
      <c r="AE909" s="32">
        <f t="shared" si="512"/>
        <v>0</v>
      </c>
      <c r="AF909" s="32">
        <f t="shared" si="512"/>
        <v>0</v>
      </c>
      <c r="AG909" s="32">
        <f t="shared" si="512"/>
        <v>0</v>
      </c>
      <c r="AH909" s="32">
        <f t="shared" si="512"/>
        <v>0</v>
      </c>
      <c r="AI909" s="32">
        <f t="shared" si="512"/>
        <v>0</v>
      </c>
      <c r="AJ909" s="32">
        <f t="shared" si="512"/>
        <v>0</v>
      </c>
      <c r="AK909" s="32">
        <f>AJ914</f>
        <v>0</v>
      </c>
      <c r="AL909" s="32">
        <f>AK914</f>
        <v>0</v>
      </c>
      <c r="AM909" s="32">
        <f t="shared" ref="AM909:AO909" si="513">AL914</f>
        <v>0</v>
      </c>
      <c r="AN909" s="32">
        <f t="shared" si="513"/>
        <v>0</v>
      </c>
      <c r="AO909" s="32">
        <f t="shared" si="513"/>
        <v>0</v>
      </c>
      <c r="AP909" s="45"/>
    </row>
    <row r="910" spans="2:42" x14ac:dyDescent="0.2">
      <c r="B910" s="232"/>
      <c r="C910" s="232"/>
      <c r="D910" s="232"/>
      <c r="E910" s="174" t="s">
        <v>23</v>
      </c>
      <c r="F910" s="33" t="s">
        <v>24</v>
      </c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>SUM(H910:AO910)</f>
        <v>0</v>
      </c>
    </row>
    <row r="911" spans="2:42" s="181" customFormat="1" x14ac:dyDescent="0.2">
      <c r="B911" s="232"/>
      <c r="C911" s="232"/>
      <c r="D911" s="232"/>
      <c r="E911" s="176"/>
      <c r="F911" s="38" t="s">
        <v>25</v>
      </c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7"/>
      <c r="T911" s="178"/>
      <c r="U911" s="182"/>
      <c r="V911" s="178"/>
      <c r="W911" s="178"/>
      <c r="X911" s="178"/>
      <c r="Y911" s="178"/>
      <c r="Z911" s="178"/>
      <c r="AA911" s="178"/>
      <c r="AB911" s="178"/>
      <c r="AC911" s="178"/>
      <c r="AD911" s="182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82"/>
      <c r="AP911" s="179">
        <f t="shared" ref="AP911:AP913" si="514">SUM(H911:AO911)</f>
        <v>0</v>
      </c>
    </row>
    <row r="912" spans="2:42" x14ac:dyDescent="0.2">
      <c r="B912" s="232"/>
      <c r="C912" s="232"/>
      <c r="D912" s="232"/>
      <c r="E912" s="174" t="s">
        <v>26</v>
      </c>
      <c r="F912" s="39" t="s">
        <v>27</v>
      </c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34"/>
      <c r="U912" s="36"/>
      <c r="V912" s="34"/>
      <c r="W912" s="34"/>
      <c r="X912" s="34"/>
      <c r="Y912" s="34"/>
      <c r="Z912" s="34"/>
      <c r="AA912" s="34"/>
      <c r="AB912" s="34"/>
      <c r="AC912" s="34"/>
      <c r="AD912" s="36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7">
        <f t="shared" si="514"/>
        <v>0</v>
      </c>
    </row>
    <row r="913" spans="2:42" x14ac:dyDescent="0.2">
      <c r="B913" s="232"/>
      <c r="C913" s="232"/>
      <c r="D913" s="232"/>
      <c r="E913" s="174"/>
      <c r="F913" s="39" t="s">
        <v>28</v>
      </c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34"/>
      <c r="U913" s="36"/>
      <c r="V913" s="34"/>
      <c r="W913" s="34"/>
      <c r="X913" s="34"/>
      <c r="Y913" s="34"/>
      <c r="Z913" s="34"/>
      <c r="AA913" s="34"/>
      <c r="AB913" s="34"/>
      <c r="AC913" s="34"/>
      <c r="AD913" s="36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7">
        <f t="shared" si="514"/>
        <v>0</v>
      </c>
    </row>
    <row r="914" spans="2:42" x14ac:dyDescent="0.2">
      <c r="B914" s="225"/>
      <c r="C914" s="225"/>
      <c r="D914" s="225"/>
      <c r="E914" s="173"/>
      <c r="F914" s="40" t="s">
        <v>29</v>
      </c>
      <c r="G914" s="41"/>
      <c r="H914" s="32">
        <f t="shared" ref="H914:AN914" si="515">H909+H910-H911+H912-H913</f>
        <v>0</v>
      </c>
      <c r="I914" s="32">
        <f t="shared" si="515"/>
        <v>0</v>
      </c>
      <c r="J914" s="32">
        <f t="shared" si="515"/>
        <v>0</v>
      </c>
      <c r="K914" s="32">
        <f t="shared" si="515"/>
        <v>0</v>
      </c>
      <c r="L914" s="32">
        <f t="shared" si="515"/>
        <v>0</v>
      </c>
      <c r="M914" s="32">
        <f t="shared" si="515"/>
        <v>0</v>
      </c>
      <c r="N914" s="32">
        <f t="shared" si="515"/>
        <v>0</v>
      </c>
      <c r="O914" s="32">
        <f t="shared" si="515"/>
        <v>0</v>
      </c>
      <c r="P914" s="32">
        <f t="shared" si="515"/>
        <v>0</v>
      </c>
      <c r="Q914" s="32">
        <f t="shared" si="515"/>
        <v>0</v>
      </c>
      <c r="R914" s="32">
        <f t="shared" si="515"/>
        <v>0</v>
      </c>
      <c r="S914" s="32">
        <f t="shared" si="515"/>
        <v>0</v>
      </c>
      <c r="T914" s="32">
        <f t="shared" si="515"/>
        <v>0</v>
      </c>
      <c r="U914" s="32">
        <f t="shared" si="515"/>
        <v>0</v>
      </c>
      <c r="V914" s="32">
        <f t="shared" si="515"/>
        <v>0</v>
      </c>
      <c r="W914" s="32">
        <f t="shared" si="515"/>
        <v>0</v>
      </c>
      <c r="X914" s="32">
        <f t="shared" si="515"/>
        <v>0</v>
      </c>
      <c r="Y914" s="32">
        <f t="shared" si="515"/>
        <v>0</v>
      </c>
      <c r="Z914" s="32">
        <f t="shared" si="515"/>
        <v>0</v>
      </c>
      <c r="AA914" s="32">
        <f t="shared" si="515"/>
        <v>0</v>
      </c>
      <c r="AB914" s="32">
        <f t="shared" si="515"/>
        <v>0</v>
      </c>
      <c r="AC914" s="32">
        <f t="shared" si="515"/>
        <v>0</v>
      </c>
      <c r="AD914" s="32">
        <f t="shared" si="515"/>
        <v>0</v>
      </c>
      <c r="AE914" s="32">
        <f t="shared" si="515"/>
        <v>0</v>
      </c>
      <c r="AF914" s="32">
        <f t="shared" si="515"/>
        <v>0</v>
      </c>
      <c r="AG914" s="32">
        <f t="shared" si="515"/>
        <v>0</v>
      </c>
      <c r="AH914" s="32">
        <f t="shared" si="515"/>
        <v>0</v>
      </c>
      <c r="AI914" s="32">
        <f t="shared" si="515"/>
        <v>0</v>
      </c>
      <c r="AJ914" s="32">
        <f t="shared" si="515"/>
        <v>0</v>
      </c>
      <c r="AK914" s="32">
        <f t="shared" si="515"/>
        <v>0</v>
      </c>
      <c r="AL914" s="32">
        <f t="shared" si="515"/>
        <v>0</v>
      </c>
      <c r="AM914" s="32">
        <f t="shared" si="515"/>
        <v>0</v>
      </c>
      <c r="AN914" s="32">
        <f t="shared" si="515"/>
        <v>0</v>
      </c>
      <c r="AO914" s="32"/>
      <c r="AP914" s="42">
        <f>AO909</f>
        <v>0</v>
      </c>
    </row>
    <row r="915" spans="2:42" x14ac:dyDescent="0.2">
      <c r="B915" s="224"/>
      <c r="C915" s="227" t="s">
        <v>297</v>
      </c>
      <c r="D915" s="224" t="s">
        <v>298</v>
      </c>
      <c r="E915" s="169" t="s">
        <v>299</v>
      </c>
      <c r="F915" s="168" t="s">
        <v>22</v>
      </c>
      <c r="G915" s="41"/>
      <c r="H915" s="32">
        <f>G920</f>
        <v>0</v>
      </c>
      <c r="I915" s="32">
        <f t="shared" ref="I915:AJ915" si="516">H920</f>
        <v>0</v>
      </c>
      <c r="J915" s="32">
        <f t="shared" si="516"/>
        <v>0</v>
      </c>
      <c r="K915" s="32">
        <f t="shared" si="516"/>
        <v>0</v>
      </c>
      <c r="L915" s="32">
        <f t="shared" si="516"/>
        <v>0</v>
      </c>
      <c r="M915" s="32">
        <f t="shared" si="516"/>
        <v>0</v>
      </c>
      <c r="N915" s="32">
        <f t="shared" si="516"/>
        <v>0</v>
      </c>
      <c r="O915" s="32">
        <f t="shared" si="516"/>
        <v>0</v>
      </c>
      <c r="P915" s="32">
        <f t="shared" si="516"/>
        <v>0</v>
      </c>
      <c r="Q915" s="32">
        <f t="shared" si="516"/>
        <v>0</v>
      </c>
      <c r="R915" s="32">
        <f t="shared" si="516"/>
        <v>0</v>
      </c>
      <c r="S915" s="32">
        <f t="shared" si="516"/>
        <v>0</v>
      </c>
      <c r="T915" s="32">
        <f t="shared" si="516"/>
        <v>0</v>
      </c>
      <c r="U915" s="32">
        <f t="shared" si="516"/>
        <v>0</v>
      </c>
      <c r="V915" s="32">
        <f t="shared" si="516"/>
        <v>0</v>
      </c>
      <c r="W915" s="32">
        <f t="shared" si="516"/>
        <v>0</v>
      </c>
      <c r="X915" s="32">
        <f t="shared" si="516"/>
        <v>0</v>
      </c>
      <c r="Y915" s="32">
        <f t="shared" si="516"/>
        <v>0</v>
      </c>
      <c r="Z915" s="32">
        <f t="shared" si="516"/>
        <v>0</v>
      </c>
      <c r="AA915" s="32">
        <f t="shared" si="516"/>
        <v>0</v>
      </c>
      <c r="AB915" s="32">
        <f t="shared" si="516"/>
        <v>0</v>
      </c>
      <c r="AC915" s="32">
        <f t="shared" si="516"/>
        <v>0</v>
      </c>
      <c r="AD915" s="32">
        <f t="shared" si="516"/>
        <v>0</v>
      </c>
      <c r="AE915" s="32">
        <f t="shared" si="516"/>
        <v>0</v>
      </c>
      <c r="AF915" s="32">
        <f t="shared" si="516"/>
        <v>0</v>
      </c>
      <c r="AG915" s="32">
        <f t="shared" si="516"/>
        <v>0</v>
      </c>
      <c r="AH915" s="32">
        <f t="shared" si="516"/>
        <v>0</v>
      </c>
      <c r="AI915" s="32">
        <f t="shared" si="516"/>
        <v>0</v>
      </c>
      <c r="AJ915" s="32">
        <f t="shared" si="516"/>
        <v>0</v>
      </c>
      <c r="AK915" s="32">
        <f>AJ920</f>
        <v>0</v>
      </c>
      <c r="AL915" s="32">
        <f>AK920</f>
        <v>0</v>
      </c>
      <c r="AM915" s="32">
        <f t="shared" ref="AM915:AO915" si="517">AL920</f>
        <v>0</v>
      </c>
      <c r="AN915" s="32">
        <f t="shared" si="517"/>
        <v>0</v>
      </c>
      <c r="AO915" s="32">
        <f t="shared" si="517"/>
        <v>0</v>
      </c>
      <c r="AP915" s="45"/>
    </row>
    <row r="916" spans="2:42" x14ac:dyDescent="0.2">
      <c r="B916" s="232"/>
      <c r="C916" s="245"/>
      <c r="D916" s="232"/>
      <c r="E916" s="174" t="s">
        <v>23</v>
      </c>
      <c r="F916" s="33" t="s">
        <v>24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>SUM(H916:AO916)</f>
        <v>0</v>
      </c>
    </row>
    <row r="917" spans="2:42" x14ac:dyDescent="0.2">
      <c r="B917" s="232"/>
      <c r="C917" s="245"/>
      <c r="D917" s="232"/>
      <c r="E917" s="174"/>
      <c r="F917" s="38" t="s">
        <v>25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ref="AP917:AP919" si="518">SUM(H917:AO917)</f>
        <v>0</v>
      </c>
    </row>
    <row r="918" spans="2:42" x14ac:dyDescent="0.2">
      <c r="B918" s="232"/>
      <c r="C918" s="245"/>
      <c r="D918" s="232"/>
      <c r="E918" s="174" t="s">
        <v>26</v>
      </c>
      <c r="F918" s="39" t="s">
        <v>27</v>
      </c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34"/>
      <c r="U918" s="36"/>
      <c r="V918" s="34"/>
      <c r="W918" s="34"/>
      <c r="X918" s="34"/>
      <c r="Y918" s="34"/>
      <c r="Z918" s="34"/>
      <c r="AA918" s="34"/>
      <c r="AB918" s="34"/>
      <c r="AC918" s="34"/>
      <c r="AD918" s="36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7">
        <f t="shared" si="518"/>
        <v>0</v>
      </c>
    </row>
    <row r="919" spans="2:42" x14ac:dyDescent="0.2">
      <c r="B919" s="232"/>
      <c r="C919" s="245"/>
      <c r="D919" s="232"/>
      <c r="E919" s="174"/>
      <c r="F919" s="39" t="s">
        <v>28</v>
      </c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34"/>
      <c r="U919" s="36"/>
      <c r="V919" s="34"/>
      <c r="W919" s="34"/>
      <c r="X919" s="34"/>
      <c r="Y919" s="34"/>
      <c r="Z919" s="34"/>
      <c r="AA919" s="34"/>
      <c r="AB919" s="34"/>
      <c r="AC919" s="34"/>
      <c r="AD919" s="36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7">
        <f t="shared" si="518"/>
        <v>0</v>
      </c>
    </row>
    <row r="920" spans="2:42" x14ac:dyDescent="0.2">
      <c r="B920" s="225"/>
      <c r="C920" s="228"/>
      <c r="D920" s="225"/>
      <c r="E920" s="171"/>
      <c r="F920" s="40" t="s">
        <v>29</v>
      </c>
      <c r="G920" s="41"/>
      <c r="H920" s="32">
        <f t="shared" ref="H920:AN920" si="519">H915+H916-H917+H918-H919</f>
        <v>0</v>
      </c>
      <c r="I920" s="32">
        <f t="shared" si="519"/>
        <v>0</v>
      </c>
      <c r="J920" s="32">
        <f t="shared" si="519"/>
        <v>0</v>
      </c>
      <c r="K920" s="32">
        <f t="shared" si="519"/>
        <v>0</v>
      </c>
      <c r="L920" s="32">
        <f t="shared" si="519"/>
        <v>0</v>
      </c>
      <c r="M920" s="32">
        <f t="shared" si="519"/>
        <v>0</v>
      </c>
      <c r="N920" s="32">
        <f t="shared" si="519"/>
        <v>0</v>
      </c>
      <c r="O920" s="32">
        <f t="shared" si="519"/>
        <v>0</v>
      </c>
      <c r="P920" s="32">
        <f t="shared" si="519"/>
        <v>0</v>
      </c>
      <c r="Q920" s="32">
        <f t="shared" si="519"/>
        <v>0</v>
      </c>
      <c r="R920" s="32">
        <f t="shared" si="519"/>
        <v>0</v>
      </c>
      <c r="S920" s="32">
        <f t="shared" si="519"/>
        <v>0</v>
      </c>
      <c r="T920" s="32">
        <f t="shared" si="519"/>
        <v>0</v>
      </c>
      <c r="U920" s="32">
        <f t="shared" si="519"/>
        <v>0</v>
      </c>
      <c r="V920" s="32">
        <f t="shared" si="519"/>
        <v>0</v>
      </c>
      <c r="W920" s="32">
        <f t="shared" si="519"/>
        <v>0</v>
      </c>
      <c r="X920" s="32">
        <f t="shared" si="519"/>
        <v>0</v>
      </c>
      <c r="Y920" s="32">
        <f t="shared" si="519"/>
        <v>0</v>
      </c>
      <c r="Z920" s="32">
        <f t="shared" si="519"/>
        <v>0</v>
      </c>
      <c r="AA920" s="32">
        <f t="shared" si="519"/>
        <v>0</v>
      </c>
      <c r="AB920" s="32">
        <f t="shared" si="519"/>
        <v>0</v>
      </c>
      <c r="AC920" s="32">
        <f t="shared" si="519"/>
        <v>0</v>
      </c>
      <c r="AD920" s="32">
        <f t="shared" si="519"/>
        <v>0</v>
      </c>
      <c r="AE920" s="32">
        <f t="shared" si="519"/>
        <v>0</v>
      </c>
      <c r="AF920" s="32">
        <f t="shared" si="519"/>
        <v>0</v>
      </c>
      <c r="AG920" s="32">
        <f t="shared" si="519"/>
        <v>0</v>
      </c>
      <c r="AH920" s="32">
        <f t="shared" si="519"/>
        <v>0</v>
      </c>
      <c r="AI920" s="32">
        <f t="shared" si="519"/>
        <v>0</v>
      </c>
      <c r="AJ920" s="32">
        <f t="shared" si="519"/>
        <v>0</v>
      </c>
      <c r="AK920" s="32">
        <f t="shared" si="519"/>
        <v>0</v>
      </c>
      <c r="AL920" s="32">
        <f t="shared" si="519"/>
        <v>0</v>
      </c>
      <c r="AM920" s="32">
        <f t="shared" si="519"/>
        <v>0</v>
      </c>
      <c r="AN920" s="32">
        <f t="shared" si="519"/>
        <v>0</v>
      </c>
      <c r="AO920" s="32"/>
      <c r="AP920" s="42">
        <f>AO915</f>
        <v>0</v>
      </c>
    </row>
    <row r="921" spans="2:42" x14ac:dyDescent="0.2">
      <c r="B921" s="224"/>
      <c r="C921" s="227" t="s">
        <v>300</v>
      </c>
      <c r="D921" s="224" t="s">
        <v>301</v>
      </c>
      <c r="E921" s="169" t="s">
        <v>299</v>
      </c>
      <c r="F921" s="168" t="s">
        <v>22</v>
      </c>
      <c r="G921" s="41"/>
      <c r="H921" s="32">
        <f>G926</f>
        <v>0</v>
      </c>
      <c r="I921" s="32">
        <f t="shared" ref="I921:AJ921" si="520">H926</f>
        <v>0</v>
      </c>
      <c r="J921" s="32">
        <f t="shared" si="520"/>
        <v>0</v>
      </c>
      <c r="K921" s="32">
        <f t="shared" si="520"/>
        <v>0</v>
      </c>
      <c r="L921" s="32">
        <f t="shared" si="520"/>
        <v>0</v>
      </c>
      <c r="M921" s="32">
        <f t="shared" si="520"/>
        <v>0</v>
      </c>
      <c r="N921" s="32">
        <f t="shared" si="520"/>
        <v>0</v>
      </c>
      <c r="O921" s="32">
        <f t="shared" si="520"/>
        <v>0</v>
      </c>
      <c r="P921" s="32">
        <f t="shared" si="520"/>
        <v>0</v>
      </c>
      <c r="Q921" s="32">
        <f t="shared" si="520"/>
        <v>0</v>
      </c>
      <c r="R921" s="32">
        <f t="shared" si="520"/>
        <v>0</v>
      </c>
      <c r="S921" s="32">
        <f t="shared" si="520"/>
        <v>0</v>
      </c>
      <c r="T921" s="32">
        <f t="shared" si="520"/>
        <v>0</v>
      </c>
      <c r="U921" s="32">
        <f t="shared" si="520"/>
        <v>0</v>
      </c>
      <c r="V921" s="32">
        <f t="shared" si="520"/>
        <v>0</v>
      </c>
      <c r="W921" s="32">
        <f t="shared" si="520"/>
        <v>0</v>
      </c>
      <c r="X921" s="32">
        <f t="shared" si="520"/>
        <v>0</v>
      </c>
      <c r="Y921" s="32">
        <f t="shared" si="520"/>
        <v>0</v>
      </c>
      <c r="Z921" s="32">
        <f t="shared" si="520"/>
        <v>0</v>
      </c>
      <c r="AA921" s="32">
        <f t="shared" si="520"/>
        <v>0</v>
      </c>
      <c r="AB921" s="32">
        <f t="shared" si="520"/>
        <v>0</v>
      </c>
      <c r="AC921" s="32">
        <f t="shared" si="520"/>
        <v>0</v>
      </c>
      <c r="AD921" s="32">
        <f t="shared" si="520"/>
        <v>0</v>
      </c>
      <c r="AE921" s="32">
        <f t="shared" si="520"/>
        <v>0</v>
      </c>
      <c r="AF921" s="32">
        <f t="shared" si="520"/>
        <v>0</v>
      </c>
      <c r="AG921" s="32">
        <f t="shared" si="520"/>
        <v>0</v>
      </c>
      <c r="AH921" s="32">
        <f t="shared" si="520"/>
        <v>0</v>
      </c>
      <c r="AI921" s="32">
        <f t="shared" si="520"/>
        <v>0</v>
      </c>
      <c r="AJ921" s="32">
        <f t="shared" si="520"/>
        <v>0</v>
      </c>
      <c r="AK921" s="32">
        <f>AJ926</f>
        <v>0</v>
      </c>
      <c r="AL921" s="32">
        <f>AK926</f>
        <v>0</v>
      </c>
      <c r="AM921" s="32">
        <f t="shared" ref="AM921:AO921" si="521">AL926</f>
        <v>0</v>
      </c>
      <c r="AN921" s="32">
        <f t="shared" si="521"/>
        <v>0</v>
      </c>
      <c r="AO921" s="32">
        <f t="shared" si="521"/>
        <v>0</v>
      </c>
      <c r="AP921" s="45"/>
    </row>
    <row r="922" spans="2:42" x14ac:dyDescent="0.2">
      <c r="B922" s="232"/>
      <c r="C922" s="245"/>
      <c r="D922" s="232"/>
      <c r="E922" s="174" t="s">
        <v>23</v>
      </c>
      <c r="F922" s="33" t="s">
        <v>24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>SUM(H922:AO922)</f>
        <v>0</v>
      </c>
    </row>
    <row r="923" spans="2:42" x14ac:dyDescent="0.2">
      <c r="B923" s="232"/>
      <c r="C923" s="245"/>
      <c r="D923" s="232"/>
      <c r="E923" s="174"/>
      <c r="F923" s="38" t="s">
        <v>25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ref="AP923:AP925" si="522">SUM(H923:AO923)</f>
        <v>0</v>
      </c>
    </row>
    <row r="924" spans="2:42" x14ac:dyDescent="0.2">
      <c r="B924" s="232"/>
      <c r="C924" s="245"/>
      <c r="D924" s="232"/>
      <c r="E924" s="174" t="s">
        <v>26</v>
      </c>
      <c r="F924" s="39" t="s">
        <v>27</v>
      </c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34"/>
      <c r="U924" s="36"/>
      <c r="V924" s="34"/>
      <c r="W924" s="34"/>
      <c r="X924" s="34"/>
      <c r="Y924" s="34"/>
      <c r="Z924" s="34"/>
      <c r="AA924" s="34"/>
      <c r="AB924" s="34"/>
      <c r="AC924" s="34"/>
      <c r="AD924" s="36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7">
        <f t="shared" si="522"/>
        <v>0</v>
      </c>
    </row>
    <row r="925" spans="2:42" x14ac:dyDescent="0.2">
      <c r="B925" s="232"/>
      <c r="C925" s="245"/>
      <c r="D925" s="232"/>
      <c r="E925" s="174"/>
      <c r="F925" s="39" t="s">
        <v>28</v>
      </c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34"/>
      <c r="U925" s="36"/>
      <c r="V925" s="34"/>
      <c r="W925" s="34"/>
      <c r="X925" s="34"/>
      <c r="Y925" s="34"/>
      <c r="Z925" s="34"/>
      <c r="AA925" s="34"/>
      <c r="AB925" s="34"/>
      <c r="AC925" s="34"/>
      <c r="AD925" s="36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7">
        <f t="shared" si="522"/>
        <v>0</v>
      </c>
    </row>
    <row r="926" spans="2:42" x14ac:dyDescent="0.2">
      <c r="B926" s="225"/>
      <c r="C926" s="228"/>
      <c r="D926" s="225"/>
      <c r="E926" s="171"/>
      <c r="F926" s="40" t="s">
        <v>29</v>
      </c>
      <c r="G926" s="41"/>
      <c r="H926" s="32">
        <f t="shared" ref="H926:AN926" si="523">H921+H922-H923+H924-H925</f>
        <v>0</v>
      </c>
      <c r="I926" s="32">
        <f t="shared" si="523"/>
        <v>0</v>
      </c>
      <c r="J926" s="32">
        <f t="shared" si="523"/>
        <v>0</v>
      </c>
      <c r="K926" s="32">
        <f t="shared" si="523"/>
        <v>0</v>
      </c>
      <c r="L926" s="32">
        <f t="shared" si="523"/>
        <v>0</v>
      </c>
      <c r="M926" s="32">
        <f t="shared" si="523"/>
        <v>0</v>
      </c>
      <c r="N926" s="32">
        <f t="shared" si="523"/>
        <v>0</v>
      </c>
      <c r="O926" s="32">
        <f t="shared" si="523"/>
        <v>0</v>
      </c>
      <c r="P926" s="32">
        <f t="shared" si="523"/>
        <v>0</v>
      </c>
      <c r="Q926" s="32">
        <f t="shared" si="523"/>
        <v>0</v>
      </c>
      <c r="R926" s="32">
        <f t="shared" si="523"/>
        <v>0</v>
      </c>
      <c r="S926" s="32">
        <f t="shared" si="523"/>
        <v>0</v>
      </c>
      <c r="T926" s="32">
        <f t="shared" si="523"/>
        <v>0</v>
      </c>
      <c r="U926" s="32">
        <f t="shared" si="523"/>
        <v>0</v>
      </c>
      <c r="V926" s="32">
        <f t="shared" si="523"/>
        <v>0</v>
      </c>
      <c r="W926" s="32">
        <f t="shared" si="523"/>
        <v>0</v>
      </c>
      <c r="X926" s="32">
        <f t="shared" si="523"/>
        <v>0</v>
      </c>
      <c r="Y926" s="32">
        <f t="shared" si="523"/>
        <v>0</v>
      </c>
      <c r="Z926" s="32">
        <f t="shared" si="523"/>
        <v>0</v>
      </c>
      <c r="AA926" s="32">
        <f t="shared" si="523"/>
        <v>0</v>
      </c>
      <c r="AB926" s="32">
        <f t="shared" si="523"/>
        <v>0</v>
      </c>
      <c r="AC926" s="32">
        <f t="shared" si="523"/>
        <v>0</v>
      </c>
      <c r="AD926" s="32">
        <f t="shared" si="523"/>
        <v>0</v>
      </c>
      <c r="AE926" s="32">
        <f t="shared" si="523"/>
        <v>0</v>
      </c>
      <c r="AF926" s="32">
        <f t="shared" si="523"/>
        <v>0</v>
      </c>
      <c r="AG926" s="32">
        <f t="shared" si="523"/>
        <v>0</v>
      </c>
      <c r="AH926" s="32">
        <f t="shared" si="523"/>
        <v>0</v>
      </c>
      <c r="AI926" s="32">
        <f t="shared" si="523"/>
        <v>0</v>
      </c>
      <c r="AJ926" s="32">
        <f t="shared" si="523"/>
        <v>0</v>
      </c>
      <c r="AK926" s="32">
        <f t="shared" si="523"/>
        <v>0</v>
      </c>
      <c r="AL926" s="32">
        <f t="shared" si="523"/>
        <v>0</v>
      </c>
      <c r="AM926" s="32">
        <f t="shared" si="523"/>
        <v>0</v>
      </c>
      <c r="AN926" s="32">
        <f t="shared" si="523"/>
        <v>0</v>
      </c>
      <c r="AO926" s="32"/>
      <c r="AP926" s="42">
        <f>AO921</f>
        <v>0</v>
      </c>
    </row>
    <row r="927" spans="2:42" x14ac:dyDescent="0.2">
      <c r="B927" s="224"/>
      <c r="C927" s="227" t="s">
        <v>302</v>
      </c>
      <c r="D927" s="224" t="s">
        <v>303</v>
      </c>
      <c r="E927" s="169"/>
      <c r="F927" s="168" t="s">
        <v>22</v>
      </c>
      <c r="G927" s="41"/>
      <c r="H927" s="32">
        <f>G932</f>
        <v>0</v>
      </c>
      <c r="I927" s="32">
        <f t="shared" ref="I927:AJ927" si="524">H932</f>
        <v>0</v>
      </c>
      <c r="J927" s="32">
        <f t="shared" si="524"/>
        <v>0</v>
      </c>
      <c r="K927" s="32">
        <f t="shared" si="524"/>
        <v>0</v>
      </c>
      <c r="L927" s="32">
        <f t="shared" si="524"/>
        <v>0</v>
      </c>
      <c r="M927" s="32">
        <f t="shared" si="524"/>
        <v>0</v>
      </c>
      <c r="N927" s="32">
        <f t="shared" si="524"/>
        <v>0</v>
      </c>
      <c r="O927" s="32">
        <f t="shared" si="524"/>
        <v>0</v>
      </c>
      <c r="P927" s="32">
        <f t="shared" si="524"/>
        <v>0</v>
      </c>
      <c r="Q927" s="32">
        <f t="shared" si="524"/>
        <v>0</v>
      </c>
      <c r="R927" s="32">
        <f t="shared" si="524"/>
        <v>0</v>
      </c>
      <c r="S927" s="32">
        <f t="shared" si="524"/>
        <v>0</v>
      </c>
      <c r="T927" s="32">
        <f t="shared" si="524"/>
        <v>0</v>
      </c>
      <c r="U927" s="32">
        <f t="shared" si="524"/>
        <v>0</v>
      </c>
      <c r="V927" s="32">
        <f t="shared" si="524"/>
        <v>0</v>
      </c>
      <c r="W927" s="32">
        <f t="shared" si="524"/>
        <v>0</v>
      </c>
      <c r="X927" s="32">
        <f t="shared" si="524"/>
        <v>0</v>
      </c>
      <c r="Y927" s="32">
        <f t="shared" si="524"/>
        <v>0</v>
      </c>
      <c r="Z927" s="32">
        <f t="shared" si="524"/>
        <v>0</v>
      </c>
      <c r="AA927" s="32">
        <f t="shared" si="524"/>
        <v>0</v>
      </c>
      <c r="AB927" s="32">
        <f t="shared" si="524"/>
        <v>0</v>
      </c>
      <c r="AC927" s="32">
        <f t="shared" si="524"/>
        <v>0</v>
      </c>
      <c r="AD927" s="32">
        <f t="shared" si="524"/>
        <v>0</v>
      </c>
      <c r="AE927" s="32">
        <f t="shared" si="524"/>
        <v>0</v>
      </c>
      <c r="AF927" s="32">
        <f t="shared" si="524"/>
        <v>0</v>
      </c>
      <c r="AG927" s="32">
        <f t="shared" si="524"/>
        <v>0</v>
      </c>
      <c r="AH927" s="32">
        <f t="shared" si="524"/>
        <v>0</v>
      </c>
      <c r="AI927" s="32">
        <f t="shared" si="524"/>
        <v>0</v>
      </c>
      <c r="AJ927" s="32">
        <f t="shared" si="524"/>
        <v>0</v>
      </c>
      <c r="AK927" s="32">
        <f>AJ932</f>
        <v>0</v>
      </c>
      <c r="AL927" s="32">
        <f>AK932</f>
        <v>0</v>
      </c>
      <c r="AM927" s="32">
        <f t="shared" ref="AM927:AO927" si="525">AL932</f>
        <v>0</v>
      </c>
      <c r="AN927" s="32">
        <f t="shared" si="525"/>
        <v>0</v>
      </c>
      <c r="AO927" s="32">
        <f t="shared" si="525"/>
        <v>0</v>
      </c>
      <c r="AP927" s="45"/>
    </row>
    <row r="928" spans="2:42" x14ac:dyDescent="0.2">
      <c r="B928" s="232"/>
      <c r="C928" s="245"/>
      <c r="D928" s="232"/>
      <c r="E928" s="174" t="s">
        <v>23</v>
      </c>
      <c r="F928" s="33" t="s">
        <v>24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>SUM(H928:AO928)</f>
        <v>0</v>
      </c>
    </row>
    <row r="929" spans="2:42" x14ac:dyDescent="0.2">
      <c r="B929" s="232"/>
      <c r="C929" s="245"/>
      <c r="D929" s="232"/>
      <c r="E929" s="174"/>
      <c r="F929" s="38" t="s">
        <v>25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ref="AP929:AP931" si="526">SUM(H929:AO929)</f>
        <v>0</v>
      </c>
    </row>
    <row r="930" spans="2:42" x14ac:dyDescent="0.2">
      <c r="B930" s="232"/>
      <c r="C930" s="245"/>
      <c r="D930" s="232"/>
      <c r="E930" s="174" t="s">
        <v>26</v>
      </c>
      <c r="F930" s="39" t="s">
        <v>27</v>
      </c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34"/>
      <c r="U930" s="36"/>
      <c r="V930" s="34"/>
      <c r="W930" s="34"/>
      <c r="X930" s="34"/>
      <c r="Y930" s="34"/>
      <c r="Z930" s="34"/>
      <c r="AA930" s="34"/>
      <c r="AB930" s="34"/>
      <c r="AC930" s="34"/>
      <c r="AD930" s="36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7">
        <f t="shared" si="526"/>
        <v>0</v>
      </c>
    </row>
    <row r="931" spans="2:42" x14ac:dyDescent="0.2">
      <c r="B931" s="232"/>
      <c r="C931" s="245"/>
      <c r="D931" s="232"/>
      <c r="E931" s="174"/>
      <c r="F931" s="39" t="s">
        <v>28</v>
      </c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34"/>
      <c r="U931" s="36"/>
      <c r="V931" s="34"/>
      <c r="W931" s="34"/>
      <c r="X931" s="34"/>
      <c r="Y931" s="34"/>
      <c r="Z931" s="34"/>
      <c r="AA931" s="34"/>
      <c r="AB931" s="34"/>
      <c r="AC931" s="34"/>
      <c r="AD931" s="36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7">
        <f t="shared" si="526"/>
        <v>0</v>
      </c>
    </row>
    <row r="932" spans="2:42" x14ac:dyDescent="0.2">
      <c r="B932" s="225"/>
      <c r="C932" s="228"/>
      <c r="D932" s="225"/>
      <c r="E932" s="171"/>
      <c r="F932" s="40" t="s">
        <v>29</v>
      </c>
      <c r="G932" s="41"/>
      <c r="H932" s="32">
        <f t="shared" ref="H932:AN932" si="527">H927+H928-H929+H930-H931</f>
        <v>0</v>
      </c>
      <c r="I932" s="32">
        <f t="shared" si="527"/>
        <v>0</v>
      </c>
      <c r="J932" s="32">
        <f t="shared" si="527"/>
        <v>0</v>
      </c>
      <c r="K932" s="32">
        <f t="shared" si="527"/>
        <v>0</v>
      </c>
      <c r="L932" s="32">
        <f t="shared" si="527"/>
        <v>0</v>
      </c>
      <c r="M932" s="32">
        <f t="shared" si="527"/>
        <v>0</v>
      </c>
      <c r="N932" s="32">
        <f t="shared" si="527"/>
        <v>0</v>
      </c>
      <c r="O932" s="32">
        <f t="shared" si="527"/>
        <v>0</v>
      </c>
      <c r="P932" s="32">
        <f t="shared" si="527"/>
        <v>0</v>
      </c>
      <c r="Q932" s="32">
        <f t="shared" si="527"/>
        <v>0</v>
      </c>
      <c r="R932" s="32">
        <f t="shared" si="527"/>
        <v>0</v>
      </c>
      <c r="S932" s="32">
        <f t="shared" si="527"/>
        <v>0</v>
      </c>
      <c r="T932" s="32">
        <f t="shared" si="527"/>
        <v>0</v>
      </c>
      <c r="U932" s="32">
        <f t="shared" si="527"/>
        <v>0</v>
      </c>
      <c r="V932" s="32">
        <f t="shared" si="527"/>
        <v>0</v>
      </c>
      <c r="W932" s="32">
        <f t="shared" si="527"/>
        <v>0</v>
      </c>
      <c r="X932" s="32">
        <f t="shared" si="527"/>
        <v>0</v>
      </c>
      <c r="Y932" s="32">
        <f t="shared" si="527"/>
        <v>0</v>
      </c>
      <c r="Z932" s="32">
        <f t="shared" si="527"/>
        <v>0</v>
      </c>
      <c r="AA932" s="32">
        <f t="shared" si="527"/>
        <v>0</v>
      </c>
      <c r="AB932" s="32">
        <f t="shared" si="527"/>
        <v>0</v>
      </c>
      <c r="AC932" s="32">
        <f t="shared" si="527"/>
        <v>0</v>
      </c>
      <c r="AD932" s="32">
        <f t="shared" si="527"/>
        <v>0</v>
      </c>
      <c r="AE932" s="32">
        <f t="shared" si="527"/>
        <v>0</v>
      </c>
      <c r="AF932" s="32">
        <f t="shared" si="527"/>
        <v>0</v>
      </c>
      <c r="AG932" s="32">
        <f t="shared" si="527"/>
        <v>0</v>
      </c>
      <c r="AH932" s="32">
        <f t="shared" si="527"/>
        <v>0</v>
      </c>
      <c r="AI932" s="32">
        <f t="shared" si="527"/>
        <v>0</v>
      </c>
      <c r="AJ932" s="32">
        <f t="shared" si="527"/>
        <v>0</v>
      </c>
      <c r="AK932" s="32">
        <f t="shared" si="527"/>
        <v>0</v>
      </c>
      <c r="AL932" s="32">
        <f t="shared" si="527"/>
        <v>0</v>
      </c>
      <c r="AM932" s="32">
        <f t="shared" si="527"/>
        <v>0</v>
      </c>
      <c r="AN932" s="32">
        <f t="shared" si="527"/>
        <v>0</v>
      </c>
      <c r="AO932" s="32"/>
      <c r="AP932" s="42">
        <f>AO927</f>
        <v>0</v>
      </c>
    </row>
    <row r="933" spans="2:42" x14ac:dyDescent="0.2">
      <c r="B933" s="224"/>
      <c r="C933" s="227" t="s">
        <v>304</v>
      </c>
      <c r="D933" s="224" t="s">
        <v>305</v>
      </c>
      <c r="E933" s="169"/>
      <c r="F933" s="168" t="s">
        <v>22</v>
      </c>
      <c r="G933" s="41"/>
      <c r="H933" s="32">
        <v>0</v>
      </c>
      <c r="I933" s="32">
        <f t="shared" ref="I933:AJ933" si="528">H938</f>
        <v>0</v>
      </c>
      <c r="J933" s="32">
        <f t="shared" si="528"/>
        <v>0</v>
      </c>
      <c r="K933" s="32">
        <f t="shared" si="528"/>
        <v>0</v>
      </c>
      <c r="L933" s="32">
        <f t="shared" si="528"/>
        <v>0</v>
      </c>
      <c r="M933" s="32">
        <f t="shared" si="528"/>
        <v>0</v>
      </c>
      <c r="N933" s="32">
        <f t="shared" si="528"/>
        <v>0</v>
      </c>
      <c r="O933" s="32">
        <f t="shared" si="528"/>
        <v>0</v>
      </c>
      <c r="P933" s="32">
        <f t="shared" si="528"/>
        <v>0</v>
      </c>
      <c r="Q933" s="32">
        <f t="shared" si="528"/>
        <v>0</v>
      </c>
      <c r="R933" s="32">
        <f t="shared" si="528"/>
        <v>0</v>
      </c>
      <c r="S933" s="32">
        <f t="shared" si="528"/>
        <v>0</v>
      </c>
      <c r="T933" s="32">
        <f t="shared" si="528"/>
        <v>0</v>
      </c>
      <c r="U933" s="32">
        <f t="shared" si="528"/>
        <v>0</v>
      </c>
      <c r="V933" s="32">
        <f t="shared" si="528"/>
        <v>0</v>
      </c>
      <c r="W933" s="32">
        <f t="shared" si="528"/>
        <v>0</v>
      </c>
      <c r="X933" s="32">
        <f t="shared" si="528"/>
        <v>0</v>
      </c>
      <c r="Y933" s="32">
        <f t="shared" si="528"/>
        <v>0</v>
      </c>
      <c r="Z933" s="32">
        <f t="shared" si="528"/>
        <v>0</v>
      </c>
      <c r="AA933" s="32">
        <f t="shared" si="528"/>
        <v>0</v>
      </c>
      <c r="AB933" s="32">
        <f t="shared" si="528"/>
        <v>0</v>
      </c>
      <c r="AC933" s="32">
        <f t="shared" si="528"/>
        <v>0</v>
      </c>
      <c r="AD933" s="32">
        <f t="shared" si="528"/>
        <v>0</v>
      </c>
      <c r="AE933" s="32">
        <f t="shared" si="528"/>
        <v>0</v>
      </c>
      <c r="AF933" s="32">
        <f t="shared" si="528"/>
        <v>0</v>
      </c>
      <c r="AG933" s="32">
        <f t="shared" si="528"/>
        <v>0</v>
      </c>
      <c r="AH933" s="32">
        <f t="shared" si="528"/>
        <v>0</v>
      </c>
      <c r="AI933" s="32">
        <f t="shared" si="528"/>
        <v>50</v>
      </c>
      <c r="AJ933" s="32">
        <f t="shared" si="528"/>
        <v>71</v>
      </c>
      <c r="AK933" s="32">
        <f>AJ938</f>
        <v>1</v>
      </c>
      <c r="AL933" s="32">
        <f>AK938</f>
        <v>1</v>
      </c>
      <c r="AM933" s="32">
        <f t="shared" ref="AM933:AO933" si="529">AL938</f>
        <v>1</v>
      </c>
      <c r="AN933" s="32">
        <f t="shared" si="529"/>
        <v>1</v>
      </c>
      <c r="AO933" s="32">
        <f t="shared" si="529"/>
        <v>1</v>
      </c>
      <c r="AP933" s="45"/>
    </row>
    <row r="934" spans="2:42" x14ac:dyDescent="0.2">
      <c r="B934" s="232"/>
      <c r="C934" s="245"/>
      <c r="D934" s="232"/>
      <c r="E934" s="174" t="s">
        <v>23</v>
      </c>
      <c r="F934" s="33" t="s">
        <v>24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>
        <v>50</v>
      </c>
      <c r="AI934" s="34">
        <v>21</v>
      </c>
      <c r="AJ934" s="34"/>
      <c r="AK934" s="34"/>
      <c r="AL934" s="34"/>
      <c r="AM934" s="34"/>
      <c r="AN934" s="34"/>
      <c r="AO934" s="34"/>
      <c r="AP934" s="37">
        <f>SUM(H934:AO934)</f>
        <v>71</v>
      </c>
    </row>
    <row r="935" spans="2:42" x14ac:dyDescent="0.2">
      <c r="B935" s="232"/>
      <c r="C935" s="245"/>
      <c r="D935" s="232"/>
      <c r="E935" s="174"/>
      <c r="F935" s="38" t="s">
        <v>25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>
        <v>70</v>
      </c>
      <c r="AK935" s="34"/>
      <c r="AL935" s="34"/>
      <c r="AM935" s="34"/>
      <c r="AN935" s="34"/>
      <c r="AO935" s="34"/>
      <c r="AP935" s="37">
        <f t="shared" ref="AP935:AP937" si="530">SUM(H935:AO935)</f>
        <v>70</v>
      </c>
    </row>
    <row r="936" spans="2:42" x14ac:dyDescent="0.2">
      <c r="B936" s="232"/>
      <c r="C936" s="245"/>
      <c r="D936" s="232"/>
      <c r="E936" s="174" t="s">
        <v>26</v>
      </c>
      <c r="F936" s="39" t="s">
        <v>27</v>
      </c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34"/>
      <c r="U936" s="36"/>
      <c r="V936" s="34"/>
      <c r="W936" s="34"/>
      <c r="X936" s="34"/>
      <c r="Y936" s="34"/>
      <c r="Z936" s="34"/>
      <c r="AA936" s="34"/>
      <c r="AB936" s="34"/>
      <c r="AC936" s="34"/>
      <c r="AD936" s="36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7">
        <f t="shared" si="530"/>
        <v>0</v>
      </c>
    </row>
    <row r="937" spans="2:42" x14ac:dyDescent="0.2">
      <c r="B937" s="232"/>
      <c r="C937" s="245"/>
      <c r="D937" s="232"/>
      <c r="E937" s="174"/>
      <c r="F937" s="39" t="s">
        <v>28</v>
      </c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34"/>
      <c r="U937" s="36"/>
      <c r="V937" s="34"/>
      <c r="W937" s="34"/>
      <c r="X937" s="34"/>
      <c r="Y937" s="34"/>
      <c r="Z937" s="34"/>
      <c r="AA937" s="34"/>
      <c r="AB937" s="34"/>
      <c r="AC937" s="34"/>
      <c r="AD937" s="36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7">
        <f t="shared" si="530"/>
        <v>0</v>
      </c>
    </row>
    <row r="938" spans="2:42" x14ac:dyDescent="0.2">
      <c r="B938" s="225"/>
      <c r="C938" s="228"/>
      <c r="D938" s="225"/>
      <c r="E938" s="171"/>
      <c r="F938" s="40" t="s">
        <v>29</v>
      </c>
      <c r="G938" s="41"/>
      <c r="H938" s="32">
        <f t="shared" ref="H938:AN938" si="531">H933+H934-H935+H936-H937</f>
        <v>0</v>
      </c>
      <c r="I938" s="32">
        <f t="shared" si="531"/>
        <v>0</v>
      </c>
      <c r="J938" s="32">
        <f t="shared" si="531"/>
        <v>0</v>
      </c>
      <c r="K938" s="32">
        <f t="shared" si="531"/>
        <v>0</v>
      </c>
      <c r="L938" s="32">
        <f t="shared" si="531"/>
        <v>0</v>
      </c>
      <c r="M938" s="32">
        <f t="shared" si="531"/>
        <v>0</v>
      </c>
      <c r="N938" s="32">
        <f t="shared" si="531"/>
        <v>0</v>
      </c>
      <c r="O938" s="32">
        <f t="shared" si="531"/>
        <v>0</v>
      </c>
      <c r="P938" s="32">
        <f t="shared" si="531"/>
        <v>0</v>
      </c>
      <c r="Q938" s="32">
        <f t="shared" si="531"/>
        <v>0</v>
      </c>
      <c r="R938" s="32">
        <f t="shared" si="531"/>
        <v>0</v>
      </c>
      <c r="S938" s="32">
        <f t="shared" si="531"/>
        <v>0</v>
      </c>
      <c r="T938" s="32">
        <f t="shared" si="531"/>
        <v>0</v>
      </c>
      <c r="U938" s="32">
        <f t="shared" si="531"/>
        <v>0</v>
      </c>
      <c r="V938" s="32">
        <f t="shared" si="531"/>
        <v>0</v>
      </c>
      <c r="W938" s="32">
        <f t="shared" si="531"/>
        <v>0</v>
      </c>
      <c r="X938" s="32">
        <f t="shared" si="531"/>
        <v>0</v>
      </c>
      <c r="Y938" s="32">
        <f t="shared" si="531"/>
        <v>0</v>
      </c>
      <c r="Z938" s="32">
        <f t="shared" si="531"/>
        <v>0</v>
      </c>
      <c r="AA938" s="32">
        <f t="shared" si="531"/>
        <v>0</v>
      </c>
      <c r="AB938" s="32">
        <f t="shared" si="531"/>
        <v>0</v>
      </c>
      <c r="AC938" s="32">
        <f t="shared" si="531"/>
        <v>0</v>
      </c>
      <c r="AD938" s="32">
        <f t="shared" si="531"/>
        <v>0</v>
      </c>
      <c r="AE938" s="32">
        <f t="shared" si="531"/>
        <v>0</v>
      </c>
      <c r="AF938" s="32">
        <f t="shared" si="531"/>
        <v>0</v>
      </c>
      <c r="AG938" s="32">
        <f t="shared" si="531"/>
        <v>0</v>
      </c>
      <c r="AH938" s="32">
        <f t="shared" si="531"/>
        <v>50</v>
      </c>
      <c r="AI938" s="32">
        <f t="shared" si="531"/>
        <v>71</v>
      </c>
      <c r="AJ938" s="32">
        <f t="shared" si="531"/>
        <v>1</v>
      </c>
      <c r="AK938" s="32">
        <f t="shared" si="531"/>
        <v>1</v>
      </c>
      <c r="AL938" s="32">
        <f t="shared" si="531"/>
        <v>1</v>
      </c>
      <c r="AM938" s="32">
        <f t="shared" si="531"/>
        <v>1</v>
      </c>
      <c r="AN938" s="32">
        <f t="shared" si="531"/>
        <v>1</v>
      </c>
      <c r="AO938" s="32"/>
      <c r="AP938" s="42">
        <f>AO933</f>
        <v>1</v>
      </c>
    </row>
    <row r="939" spans="2:42" x14ac:dyDescent="0.2">
      <c r="B939" s="224"/>
      <c r="C939" s="227" t="s">
        <v>306</v>
      </c>
      <c r="D939" s="224" t="s">
        <v>305</v>
      </c>
      <c r="E939" s="169"/>
      <c r="F939" s="168" t="s">
        <v>22</v>
      </c>
      <c r="G939" s="41"/>
      <c r="H939" s="32">
        <v>47</v>
      </c>
      <c r="I939" s="32">
        <f t="shared" ref="I939:AJ939" si="532">H944</f>
        <v>47</v>
      </c>
      <c r="J939" s="32">
        <f t="shared" si="532"/>
        <v>47</v>
      </c>
      <c r="K939" s="32">
        <f t="shared" si="532"/>
        <v>47</v>
      </c>
      <c r="L939" s="32">
        <f t="shared" si="532"/>
        <v>47</v>
      </c>
      <c r="M939" s="32">
        <f t="shared" si="532"/>
        <v>47</v>
      </c>
      <c r="N939" s="32">
        <f t="shared" si="532"/>
        <v>47</v>
      </c>
      <c r="O939" s="32">
        <f t="shared" si="532"/>
        <v>47</v>
      </c>
      <c r="P939" s="32">
        <f t="shared" si="532"/>
        <v>47</v>
      </c>
      <c r="Q939" s="32">
        <f t="shared" si="532"/>
        <v>47</v>
      </c>
      <c r="R939" s="32">
        <f t="shared" si="532"/>
        <v>47</v>
      </c>
      <c r="S939" s="32">
        <f t="shared" si="532"/>
        <v>47</v>
      </c>
      <c r="T939" s="32">
        <f t="shared" si="532"/>
        <v>47</v>
      </c>
      <c r="U939" s="32">
        <f t="shared" si="532"/>
        <v>47</v>
      </c>
      <c r="V939" s="32">
        <f t="shared" si="532"/>
        <v>47</v>
      </c>
      <c r="W939" s="32">
        <f t="shared" si="532"/>
        <v>47</v>
      </c>
      <c r="X939" s="32">
        <f t="shared" si="532"/>
        <v>47</v>
      </c>
      <c r="Y939" s="32">
        <f t="shared" si="532"/>
        <v>47</v>
      </c>
      <c r="Z939" s="32">
        <f t="shared" si="532"/>
        <v>47</v>
      </c>
      <c r="AA939" s="32">
        <f t="shared" si="532"/>
        <v>47</v>
      </c>
      <c r="AB939" s="32">
        <f t="shared" si="532"/>
        <v>47</v>
      </c>
      <c r="AC939" s="32">
        <f t="shared" si="532"/>
        <v>71</v>
      </c>
      <c r="AD939" s="32">
        <f t="shared" si="532"/>
        <v>73</v>
      </c>
      <c r="AE939" s="32">
        <f t="shared" si="532"/>
        <v>73</v>
      </c>
      <c r="AF939" s="32">
        <f t="shared" si="532"/>
        <v>73</v>
      </c>
      <c r="AG939" s="32">
        <f t="shared" si="532"/>
        <v>123</v>
      </c>
      <c r="AH939" s="32">
        <f t="shared" si="532"/>
        <v>123</v>
      </c>
      <c r="AI939" s="32">
        <f t="shared" si="532"/>
        <v>144</v>
      </c>
      <c r="AJ939" s="32">
        <f t="shared" si="532"/>
        <v>144</v>
      </c>
      <c r="AK939" s="32">
        <f>AJ944</f>
        <v>48</v>
      </c>
      <c r="AL939" s="32">
        <f>AK944</f>
        <v>48</v>
      </c>
      <c r="AM939" s="32">
        <f t="shared" ref="AM939:AO939" si="533">AL944</f>
        <v>48</v>
      </c>
      <c r="AN939" s="32">
        <f t="shared" si="533"/>
        <v>48</v>
      </c>
      <c r="AO939" s="32">
        <f t="shared" si="533"/>
        <v>48</v>
      </c>
      <c r="AP939" s="45"/>
    </row>
    <row r="940" spans="2:42" x14ac:dyDescent="0.2">
      <c r="B940" s="232"/>
      <c r="C940" s="245"/>
      <c r="D940" s="232"/>
      <c r="E940" s="174" t="s">
        <v>23</v>
      </c>
      <c r="F940" s="33" t="s">
        <v>24</v>
      </c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>
        <v>24</v>
      </c>
      <c r="AC940" s="34">
        <v>26</v>
      </c>
      <c r="AD940" s="36"/>
      <c r="AE940" s="34"/>
      <c r="AF940" s="34">
        <v>50</v>
      </c>
      <c r="AG940" s="34"/>
      <c r="AH940" s="34">
        <v>21</v>
      </c>
      <c r="AI940" s="34"/>
      <c r="AJ940" s="34"/>
      <c r="AK940" s="34"/>
      <c r="AL940" s="34"/>
      <c r="AM940" s="34"/>
      <c r="AN940" s="34"/>
      <c r="AO940" s="34"/>
      <c r="AP940" s="37">
        <f>SUM(H940:AO940)</f>
        <v>121</v>
      </c>
    </row>
    <row r="941" spans="2:42" s="181" customFormat="1" x14ac:dyDescent="0.2">
      <c r="B941" s="232"/>
      <c r="C941" s="245"/>
      <c r="D941" s="232"/>
      <c r="E941" s="176"/>
      <c r="F941" s="38" t="s">
        <v>25</v>
      </c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7"/>
      <c r="T941" s="178"/>
      <c r="U941" s="182"/>
      <c r="V941" s="178"/>
      <c r="W941" s="178"/>
      <c r="X941" s="178"/>
      <c r="Y941" s="178"/>
      <c r="Z941" s="178"/>
      <c r="AA941" s="178"/>
      <c r="AB941" s="178"/>
      <c r="AC941" s="178"/>
      <c r="AD941" s="182"/>
      <c r="AE941" s="178"/>
      <c r="AF941" s="178"/>
      <c r="AG941" s="178"/>
      <c r="AH941" s="178"/>
      <c r="AI941" s="178"/>
      <c r="AJ941" s="178">
        <v>70</v>
      </c>
      <c r="AK941" s="178"/>
      <c r="AL941" s="178"/>
      <c r="AM941" s="178"/>
      <c r="AN941" s="178"/>
      <c r="AO941" s="178"/>
      <c r="AP941" s="179">
        <f t="shared" ref="AP941:AP943" si="534">SUM(H941:AO941)</f>
        <v>70</v>
      </c>
    </row>
    <row r="942" spans="2:42" x14ac:dyDescent="0.2">
      <c r="B942" s="232"/>
      <c r="C942" s="245"/>
      <c r="D942" s="232"/>
      <c r="E942" s="174" t="s">
        <v>26</v>
      </c>
      <c r="F942" s="39" t="s">
        <v>27</v>
      </c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34"/>
      <c r="U942" s="36"/>
      <c r="V942" s="34"/>
      <c r="W942" s="34"/>
      <c r="X942" s="34"/>
      <c r="Y942" s="34"/>
      <c r="Z942" s="34"/>
      <c r="AA942" s="34"/>
      <c r="AB942" s="34"/>
      <c r="AC942" s="34"/>
      <c r="AD942" s="36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7">
        <f t="shared" si="534"/>
        <v>0</v>
      </c>
    </row>
    <row r="943" spans="2:42" x14ac:dyDescent="0.2">
      <c r="B943" s="232"/>
      <c r="C943" s="245"/>
      <c r="D943" s="232"/>
      <c r="E943" s="174"/>
      <c r="F943" s="39" t="s">
        <v>28</v>
      </c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34"/>
      <c r="U943" s="36"/>
      <c r="V943" s="34"/>
      <c r="W943" s="34"/>
      <c r="X943" s="34"/>
      <c r="Y943" s="34"/>
      <c r="Z943" s="34"/>
      <c r="AA943" s="34"/>
      <c r="AB943" s="34"/>
      <c r="AC943" s="34">
        <v>24</v>
      </c>
      <c r="AD943" s="36"/>
      <c r="AE943" s="34"/>
      <c r="AF943" s="34"/>
      <c r="AG943" s="34"/>
      <c r="AH943" s="34"/>
      <c r="AI943" s="34"/>
      <c r="AJ943" s="34">
        <v>26</v>
      </c>
      <c r="AK943" s="34"/>
      <c r="AL943" s="34"/>
      <c r="AM943" s="34"/>
      <c r="AN943" s="34"/>
      <c r="AO943" s="34"/>
      <c r="AP943" s="37">
        <f t="shared" si="534"/>
        <v>50</v>
      </c>
    </row>
    <row r="944" spans="2:42" x14ac:dyDescent="0.2">
      <c r="B944" s="225"/>
      <c r="C944" s="228"/>
      <c r="D944" s="225"/>
      <c r="E944" s="171"/>
      <c r="F944" s="40" t="s">
        <v>29</v>
      </c>
      <c r="G944" s="41"/>
      <c r="H944" s="32">
        <f t="shared" ref="H944:AN944" si="535">H939+H940-H941+H942-H943</f>
        <v>47</v>
      </c>
      <c r="I944" s="32">
        <f t="shared" si="535"/>
        <v>47</v>
      </c>
      <c r="J944" s="32">
        <f t="shared" si="535"/>
        <v>47</v>
      </c>
      <c r="K944" s="32">
        <f t="shared" si="535"/>
        <v>47</v>
      </c>
      <c r="L944" s="32">
        <f t="shared" si="535"/>
        <v>47</v>
      </c>
      <c r="M944" s="32">
        <f t="shared" si="535"/>
        <v>47</v>
      </c>
      <c r="N944" s="32">
        <f t="shared" si="535"/>
        <v>47</v>
      </c>
      <c r="O944" s="32">
        <f t="shared" si="535"/>
        <v>47</v>
      </c>
      <c r="P944" s="32">
        <f t="shared" si="535"/>
        <v>47</v>
      </c>
      <c r="Q944" s="32">
        <f t="shared" si="535"/>
        <v>47</v>
      </c>
      <c r="R944" s="32">
        <f t="shared" si="535"/>
        <v>47</v>
      </c>
      <c r="S944" s="32">
        <f t="shared" si="535"/>
        <v>47</v>
      </c>
      <c r="T944" s="32">
        <f t="shared" si="535"/>
        <v>47</v>
      </c>
      <c r="U944" s="32">
        <f t="shared" si="535"/>
        <v>47</v>
      </c>
      <c r="V944" s="32">
        <f t="shared" si="535"/>
        <v>47</v>
      </c>
      <c r="W944" s="32">
        <f t="shared" si="535"/>
        <v>47</v>
      </c>
      <c r="X944" s="32">
        <f t="shared" si="535"/>
        <v>47</v>
      </c>
      <c r="Y944" s="32">
        <f t="shared" si="535"/>
        <v>47</v>
      </c>
      <c r="Z944" s="32">
        <f t="shared" si="535"/>
        <v>47</v>
      </c>
      <c r="AA944" s="32">
        <f t="shared" si="535"/>
        <v>47</v>
      </c>
      <c r="AB944" s="32">
        <f t="shared" si="535"/>
        <v>71</v>
      </c>
      <c r="AC944" s="32">
        <f t="shared" si="535"/>
        <v>73</v>
      </c>
      <c r="AD944" s="32">
        <f t="shared" si="535"/>
        <v>73</v>
      </c>
      <c r="AE944" s="32">
        <f t="shared" si="535"/>
        <v>73</v>
      </c>
      <c r="AF944" s="32">
        <f t="shared" si="535"/>
        <v>123</v>
      </c>
      <c r="AG944" s="32">
        <f t="shared" si="535"/>
        <v>123</v>
      </c>
      <c r="AH944" s="32">
        <f t="shared" si="535"/>
        <v>144</v>
      </c>
      <c r="AI944" s="32">
        <f t="shared" si="535"/>
        <v>144</v>
      </c>
      <c r="AJ944" s="32">
        <f t="shared" si="535"/>
        <v>48</v>
      </c>
      <c r="AK944" s="32">
        <f t="shared" si="535"/>
        <v>48</v>
      </c>
      <c r="AL944" s="32">
        <f t="shared" si="535"/>
        <v>48</v>
      </c>
      <c r="AM944" s="32">
        <f t="shared" si="535"/>
        <v>48</v>
      </c>
      <c r="AN944" s="32">
        <f t="shared" si="535"/>
        <v>48</v>
      </c>
      <c r="AO944" s="32"/>
      <c r="AP944" s="42">
        <f>AO939</f>
        <v>48</v>
      </c>
    </row>
    <row r="945" spans="2:42" x14ac:dyDescent="0.2">
      <c r="B945" s="224"/>
      <c r="C945" s="227" t="s">
        <v>307</v>
      </c>
      <c r="D945" s="224" t="s">
        <v>308</v>
      </c>
      <c r="E945" s="169"/>
      <c r="F945" s="168" t="s">
        <v>22</v>
      </c>
      <c r="G945" s="41"/>
      <c r="H945" s="32">
        <v>1</v>
      </c>
      <c r="I945" s="32">
        <f t="shared" ref="I945:AJ945" si="536">H950</f>
        <v>1</v>
      </c>
      <c r="J945" s="32">
        <f t="shared" si="536"/>
        <v>1</v>
      </c>
      <c r="K945" s="32">
        <f t="shared" si="536"/>
        <v>1</v>
      </c>
      <c r="L945" s="32">
        <f t="shared" si="536"/>
        <v>1</v>
      </c>
      <c r="M945" s="32">
        <f t="shared" si="536"/>
        <v>1</v>
      </c>
      <c r="N945" s="32">
        <f t="shared" si="536"/>
        <v>1</v>
      </c>
      <c r="O945" s="32">
        <f t="shared" si="536"/>
        <v>1</v>
      </c>
      <c r="P945" s="32">
        <f t="shared" si="536"/>
        <v>1</v>
      </c>
      <c r="Q945" s="32">
        <f t="shared" si="536"/>
        <v>1</v>
      </c>
      <c r="R945" s="32">
        <f t="shared" si="536"/>
        <v>1</v>
      </c>
      <c r="S945" s="32">
        <f t="shared" si="536"/>
        <v>1</v>
      </c>
      <c r="T945" s="32">
        <f t="shared" si="536"/>
        <v>1</v>
      </c>
      <c r="U945" s="32">
        <f t="shared" si="536"/>
        <v>1</v>
      </c>
      <c r="V945" s="32">
        <f t="shared" si="536"/>
        <v>1</v>
      </c>
      <c r="W945" s="32">
        <f t="shared" si="536"/>
        <v>1</v>
      </c>
      <c r="X945" s="32">
        <f t="shared" si="536"/>
        <v>1</v>
      </c>
      <c r="Y945" s="32">
        <f t="shared" si="536"/>
        <v>1</v>
      </c>
      <c r="Z945" s="32">
        <f t="shared" si="536"/>
        <v>1</v>
      </c>
      <c r="AA945" s="32">
        <f t="shared" si="536"/>
        <v>1</v>
      </c>
      <c r="AB945" s="32">
        <f t="shared" si="536"/>
        <v>1</v>
      </c>
      <c r="AC945" s="32">
        <f t="shared" si="536"/>
        <v>1</v>
      </c>
      <c r="AD945" s="32">
        <f t="shared" si="536"/>
        <v>1</v>
      </c>
      <c r="AE945" s="32">
        <f t="shared" si="536"/>
        <v>1</v>
      </c>
      <c r="AF945" s="32">
        <f t="shared" si="536"/>
        <v>1</v>
      </c>
      <c r="AG945" s="32">
        <f t="shared" si="536"/>
        <v>1</v>
      </c>
      <c r="AH945" s="32">
        <f t="shared" si="536"/>
        <v>1</v>
      </c>
      <c r="AI945" s="32">
        <f t="shared" si="536"/>
        <v>1</v>
      </c>
      <c r="AJ945" s="32">
        <f t="shared" si="536"/>
        <v>1</v>
      </c>
      <c r="AK945" s="32">
        <f>AJ950</f>
        <v>1</v>
      </c>
      <c r="AL945" s="32">
        <f>AK950</f>
        <v>1</v>
      </c>
      <c r="AM945" s="32">
        <f t="shared" ref="AM945:AO945" si="537">AL950</f>
        <v>1</v>
      </c>
      <c r="AN945" s="32">
        <f t="shared" si="537"/>
        <v>1</v>
      </c>
      <c r="AO945" s="32">
        <f t="shared" si="537"/>
        <v>1</v>
      </c>
      <c r="AP945" s="45"/>
    </row>
    <row r="946" spans="2:42" x14ac:dyDescent="0.2">
      <c r="B946" s="232"/>
      <c r="C946" s="245"/>
      <c r="D946" s="232"/>
      <c r="E946" s="174" t="s">
        <v>23</v>
      </c>
      <c r="F946" s="33" t="s">
        <v>24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>SUM(H946:AO946)</f>
        <v>0</v>
      </c>
    </row>
    <row r="947" spans="2:42" s="181" customFormat="1" x14ac:dyDescent="0.2">
      <c r="B947" s="232"/>
      <c r="C947" s="245"/>
      <c r="D947" s="232"/>
      <c r="E947" s="176"/>
      <c r="F947" s="38" t="s">
        <v>25</v>
      </c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7"/>
      <c r="T947" s="178"/>
      <c r="U947" s="182"/>
      <c r="V947" s="178"/>
      <c r="W947" s="178"/>
      <c r="X947" s="178"/>
      <c r="Y947" s="178"/>
      <c r="Z947" s="178"/>
      <c r="AA947" s="178"/>
      <c r="AB947" s="178"/>
      <c r="AC947" s="178"/>
      <c r="AD947" s="182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9">
        <f t="shared" ref="AP947:AP949" si="538">SUM(H947:AO947)</f>
        <v>0</v>
      </c>
    </row>
    <row r="948" spans="2:42" x14ac:dyDescent="0.2">
      <c r="B948" s="232"/>
      <c r="C948" s="245"/>
      <c r="D948" s="232"/>
      <c r="E948" s="174" t="s">
        <v>26</v>
      </c>
      <c r="F948" s="39" t="s">
        <v>27</v>
      </c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34"/>
      <c r="U948" s="36"/>
      <c r="V948" s="34"/>
      <c r="W948" s="34"/>
      <c r="X948" s="34"/>
      <c r="Y948" s="34"/>
      <c r="Z948" s="34"/>
      <c r="AA948" s="34"/>
      <c r="AB948" s="34"/>
      <c r="AC948" s="34"/>
      <c r="AD948" s="36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7">
        <f t="shared" si="538"/>
        <v>0</v>
      </c>
    </row>
    <row r="949" spans="2:42" x14ac:dyDescent="0.2">
      <c r="B949" s="232"/>
      <c r="C949" s="245"/>
      <c r="D949" s="232"/>
      <c r="E949" s="174"/>
      <c r="F949" s="39" t="s">
        <v>28</v>
      </c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34"/>
      <c r="U949" s="36"/>
      <c r="V949" s="34"/>
      <c r="W949" s="34"/>
      <c r="X949" s="34"/>
      <c r="Y949" s="34"/>
      <c r="Z949" s="34"/>
      <c r="AA949" s="34"/>
      <c r="AB949" s="34"/>
      <c r="AC949" s="34"/>
      <c r="AD949" s="36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7">
        <f t="shared" si="538"/>
        <v>0</v>
      </c>
    </row>
    <row r="950" spans="2:42" x14ac:dyDescent="0.2">
      <c r="B950" s="225"/>
      <c r="C950" s="228"/>
      <c r="D950" s="225"/>
      <c r="E950" s="171"/>
      <c r="F950" s="40" t="s">
        <v>29</v>
      </c>
      <c r="G950" s="41"/>
      <c r="H950" s="32">
        <f t="shared" ref="H950:AN950" si="539">H945+H946-H947+H948-H949</f>
        <v>1</v>
      </c>
      <c r="I950" s="32">
        <f t="shared" si="539"/>
        <v>1</v>
      </c>
      <c r="J950" s="32">
        <f t="shared" si="539"/>
        <v>1</v>
      </c>
      <c r="K950" s="32">
        <f t="shared" si="539"/>
        <v>1</v>
      </c>
      <c r="L950" s="32">
        <f t="shared" si="539"/>
        <v>1</v>
      </c>
      <c r="M950" s="32">
        <f t="shared" si="539"/>
        <v>1</v>
      </c>
      <c r="N950" s="32">
        <f t="shared" si="539"/>
        <v>1</v>
      </c>
      <c r="O950" s="32">
        <f t="shared" si="539"/>
        <v>1</v>
      </c>
      <c r="P950" s="32">
        <f t="shared" si="539"/>
        <v>1</v>
      </c>
      <c r="Q950" s="32">
        <f t="shared" si="539"/>
        <v>1</v>
      </c>
      <c r="R950" s="32">
        <f t="shared" si="539"/>
        <v>1</v>
      </c>
      <c r="S950" s="32">
        <f t="shared" si="539"/>
        <v>1</v>
      </c>
      <c r="T950" s="32">
        <f t="shared" si="539"/>
        <v>1</v>
      </c>
      <c r="U950" s="32">
        <f t="shared" si="539"/>
        <v>1</v>
      </c>
      <c r="V950" s="32">
        <f t="shared" si="539"/>
        <v>1</v>
      </c>
      <c r="W950" s="32">
        <f t="shared" si="539"/>
        <v>1</v>
      </c>
      <c r="X950" s="32">
        <f t="shared" si="539"/>
        <v>1</v>
      </c>
      <c r="Y950" s="32">
        <f t="shared" si="539"/>
        <v>1</v>
      </c>
      <c r="Z950" s="32">
        <f t="shared" si="539"/>
        <v>1</v>
      </c>
      <c r="AA950" s="32">
        <f t="shared" si="539"/>
        <v>1</v>
      </c>
      <c r="AB950" s="32">
        <f t="shared" si="539"/>
        <v>1</v>
      </c>
      <c r="AC950" s="32">
        <f t="shared" si="539"/>
        <v>1</v>
      </c>
      <c r="AD950" s="32">
        <f t="shared" si="539"/>
        <v>1</v>
      </c>
      <c r="AE950" s="32">
        <f t="shared" si="539"/>
        <v>1</v>
      </c>
      <c r="AF950" s="32">
        <f t="shared" si="539"/>
        <v>1</v>
      </c>
      <c r="AG950" s="32">
        <f t="shared" si="539"/>
        <v>1</v>
      </c>
      <c r="AH950" s="32">
        <f t="shared" si="539"/>
        <v>1</v>
      </c>
      <c r="AI950" s="32">
        <f t="shared" si="539"/>
        <v>1</v>
      </c>
      <c r="AJ950" s="32">
        <f t="shared" si="539"/>
        <v>1</v>
      </c>
      <c r="AK950" s="32">
        <f t="shared" si="539"/>
        <v>1</v>
      </c>
      <c r="AL950" s="32">
        <f t="shared" si="539"/>
        <v>1</v>
      </c>
      <c r="AM950" s="32">
        <f t="shared" si="539"/>
        <v>1</v>
      </c>
      <c r="AN950" s="32">
        <f t="shared" si="539"/>
        <v>1</v>
      </c>
      <c r="AO950" s="32"/>
      <c r="AP950" s="42">
        <f>AO945</f>
        <v>1</v>
      </c>
    </row>
    <row r="951" spans="2:42" x14ac:dyDescent="0.2">
      <c r="B951" s="224"/>
      <c r="C951" s="227" t="s">
        <v>309</v>
      </c>
      <c r="D951" s="224" t="s">
        <v>310</v>
      </c>
      <c r="E951" s="169"/>
      <c r="F951" s="168" t="s">
        <v>22</v>
      </c>
      <c r="G951" s="41"/>
      <c r="H951" s="32">
        <v>0</v>
      </c>
      <c r="I951" s="32">
        <f t="shared" ref="I951:AJ951" si="540">H956</f>
        <v>0</v>
      </c>
      <c r="J951" s="32">
        <f t="shared" si="540"/>
        <v>0</v>
      </c>
      <c r="K951" s="32">
        <f t="shared" si="540"/>
        <v>0</v>
      </c>
      <c r="L951" s="32">
        <f t="shared" si="540"/>
        <v>0</v>
      </c>
      <c r="M951" s="32">
        <f t="shared" si="540"/>
        <v>0</v>
      </c>
      <c r="N951" s="32">
        <f t="shared" si="540"/>
        <v>0</v>
      </c>
      <c r="O951" s="32">
        <f t="shared" si="540"/>
        <v>0</v>
      </c>
      <c r="P951" s="32">
        <f t="shared" si="540"/>
        <v>0</v>
      </c>
      <c r="Q951" s="32">
        <f t="shared" si="540"/>
        <v>0</v>
      </c>
      <c r="R951" s="32">
        <f t="shared" si="540"/>
        <v>0</v>
      </c>
      <c r="S951" s="32">
        <f t="shared" si="540"/>
        <v>0</v>
      </c>
      <c r="T951" s="32">
        <f t="shared" si="540"/>
        <v>0</v>
      </c>
      <c r="U951" s="32">
        <f t="shared" si="540"/>
        <v>0</v>
      </c>
      <c r="V951" s="32">
        <f t="shared" si="540"/>
        <v>0</v>
      </c>
      <c r="W951" s="32">
        <f t="shared" si="540"/>
        <v>0</v>
      </c>
      <c r="X951" s="32">
        <f t="shared" si="540"/>
        <v>0</v>
      </c>
      <c r="Y951" s="32">
        <f t="shared" si="540"/>
        <v>0</v>
      </c>
      <c r="Z951" s="32">
        <f t="shared" si="540"/>
        <v>0</v>
      </c>
      <c r="AA951" s="32">
        <f t="shared" si="540"/>
        <v>0</v>
      </c>
      <c r="AB951" s="32">
        <f t="shared" si="540"/>
        <v>0</v>
      </c>
      <c r="AC951" s="32">
        <f t="shared" si="540"/>
        <v>0</v>
      </c>
      <c r="AD951" s="32">
        <f t="shared" si="540"/>
        <v>0</v>
      </c>
      <c r="AE951" s="32">
        <f t="shared" si="540"/>
        <v>0</v>
      </c>
      <c r="AF951" s="32">
        <f t="shared" si="540"/>
        <v>0</v>
      </c>
      <c r="AG951" s="32">
        <f t="shared" si="540"/>
        <v>0</v>
      </c>
      <c r="AH951" s="32">
        <f t="shared" si="540"/>
        <v>0</v>
      </c>
      <c r="AI951" s="32">
        <f t="shared" si="540"/>
        <v>0</v>
      </c>
      <c r="AJ951" s="32">
        <f t="shared" si="540"/>
        <v>0</v>
      </c>
      <c r="AK951" s="32">
        <f>AJ956</f>
        <v>0</v>
      </c>
      <c r="AL951" s="32">
        <f>AK956</f>
        <v>0</v>
      </c>
      <c r="AM951" s="32">
        <f t="shared" ref="AM951:AO951" si="541">AL956</f>
        <v>0</v>
      </c>
      <c r="AN951" s="32">
        <f t="shared" si="541"/>
        <v>0</v>
      </c>
      <c r="AO951" s="32">
        <f t="shared" si="541"/>
        <v>0</v>
      </c>
      <c r="AP951" s="45"/>
    </row>
    <row r="952" spans="2:42" x14ac:dyDescent="0.2">
      <c r="B952" s="232"/>
      <c r="C952" s="245"/>
      <c r="D952" s="232"/>
      <c r="E952" s="174" t="s">
        <v>23</v>
      </c>
      <c r="F952" s="33" t="s">
        <v>24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>SUM(H952:AO952)</f>
        <v>0</v>
      </c>
    </row>
    <row r="953" spans="2:42" x14ac:dyDescent="0.2">
      <c r="B953" s="232"/>
      <c r="C953" s="245"/>
      <c r="D953" s="232"/>
      <c r="E953" s="174"/>
      <c r="F953" s="38" t="s">
        <v>25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ref="AP953:AP955" si="542">SUM(H953:AO953)</f>
        <v>0</v>
      </c>
    </row>
    <row r="954" spans="2:42" x14ac:dyDescent="0.2">
      <c r="B954" s="232"/>
      <c r="C954" s="245"/>
      <c r="D954" s="232"/>
      <c r="E954" s="174" t="s">
        <v>26</v>
      </c>
      <c r="F954" s="39" t="s">
        <v>27</v>
      </c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34"/>
      <c r="U954" s="36"/>
      <c r="V954" s="34"/>
      <c r="W954" s="34"/>
      <c r="X954" s="34"/>
      <c r="Y954" s="34"/>
      <c r="Z954" s="34"/>
      <c r="AA954" s="34"/>
      <c r="AB954" s="34"/>
      <c r="AC954" s="34"/>
      <c r="AD954" s="36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7">
        <f t="shared" si="542"/>
        <v>0</v>
      </c>
    </row>
    <row r="955" spans="2:42" x14ac:dyDescent="0.2">
      <c r="B955" s="232"/>
      <c r="C955" s="245"/>
      <c r="D955" s="232"/>
      <c r="E955" s="174"/>
      <c r="F955" s="39" t="s">
        <v>28</v>
      </c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34"/>
      <c r="U955" s="36"/>
      <c r="V955" s="34"/>
      <c r="W955" s="34"/>
      <c r="X955" s="34"/>
      <c r="Y955" s="34"/>
      <c r="Z955" s="34"/>
      <c r="AA955" s="34"/>
      <c r="AB955" s="34"/>
      <c r="AC955" s="34"/>
      <c r="AD955" s="36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7">
        <f t="shared" si="542"/>
        <v>0</v>
      </c>
    </row>
    <row r="956" spans="2:42" x14ac:dyDescent="0.2">
      <c r="B956" s="225"/>
      <c r="C956" s="228"/>
      <c r="D956" s="225"/>
      <c r="E956" s="171"/>
      <c r="F956" s="40" t="s">
        <v>29</v>
      </c>
      <c r="G956" s="41"/>
      <c r="H956" s="32">
        <f t="shared" ref="H956:AN956" si="543">H951+H952-H953+H954-H955</f>
        <v>0</v>
      </c>
      <c r="I956" s="32">
        <f t="shared" si="543"/>
        <v>0</v>
      </c>
      <c r="J956" s="32">
        <f t="shared" si="543"/>
        <v>0</v>
      </c>
      <c r="K956" s="32">
        <f t="shared" si="543"/>
        <v>0</v>
      </c>
      <c r="L956" s="32">
        <f t="shared" si="543"/>
        <v>0</v>
      </c>
      <c r="M956" s="32">
        <f t="shared" si="543"/>
        <v>0</v>
      </c>
      <c r="N956" s="32">
        <f t="shared" si="543"/>
        <v>0</v>
      </c>
      <c r="O956" s="32">
        <f t="shared" si="543"/>
        <v>0</v>
      </c>
      <c r="P956" s="32">
        <f t="shared" si="543"/>
        <v>0</v>
      </c>
      <c r="Q956" s="32">
        <f t="shared" si="543"/>
        <v>0</v>
      </c>
      <c r="R956" s="32">
        <f t="shared" si="543"/>
        <v>0</v>
      </c>
      <c r="S956" s="32">
        <f t="shared" si="543"/>
        <v>0</v>
      </c>
      <c r="T956" s="32">
        <f t="shared" si="543"/>
        <v>0</v>
      </c>
      <c r="U956" s="32">
        <f t="shared" si="543"/>
        <v>0</v>
      </c>
      <c r="V956" s="32">
        <f t="shared" si="543"/>
        <v>0</v>
      </c>
      <c r="W956" s="32">
        <f t="shared" si="543"/>
        <v>0</v>
      </c>
      <c r="X956" s="32">
        <f t="shared" si="543"/>
        <v>0</v>
      </c>
      <c r="Y956" s="32">
        <f t="shared" si="543"/>
        <v>0</v>
      </c>
      <c r="Z956" s="32">
        <f t="shared" si="543"/>
        <v>0</v>
      </c>
      <c r="AA956" s="32">
        <f t="shared" si="543"/>
        <v>0</v>
      </c>
      <c r="AB956" s="32">
        <f t="shared" si="543"/>
        <v>0</v>
      </c>
      <c r="AC956" s="32">
        <f t="shared" si="543"/>
        <v>0</v>
      </c>
      <c r="AD956" s="32">
        <f t="shared" si="543"/>
        <v>0</v>
      </c>
      <c r="AE956" s="32">
        <f t="shared" si="543"/>
        <v>0</v>
      </c>
      <c r="AF956" s="32">
        <f t="shared" si="543"/>
        <v>0</v>
      </c>
      <c r="AG956" s="32">
        <f t="shared" si="543"/>
        <v>0</v>
      </c>
      <c r="AH956" s="32">
        <f t="shared" si="543"/>
        <v>0</v>
      </c>
      <c r="AI956" s="32">
        <f t="shared" si="543"/>
        <v>0</v>
      </c>
      <c r="AJ956" s="32">
        <f t="shared" si="543"/>
        <v>0</v>
      </c>
      <c r="AK956" s="32">
        <f t="shared" si="543"/>
        <v>0</v>
      </c>
      <c r="AL956" s="32">
        <f t="shared" si="543"/>
        <v>0</v>
      </c>
      <c r="AM956" s="32">
        <f t="shared" si="543"/>
        <v>0</v>
      </c>
      <c r="AN956" s="32">
        <f t="shared" si="543"/>
        <v>0</v>
      </c>
      <c r="AO956" s="32"/>
      <c r="AP956" s="42">
        <f>AO951</f>
        <v>0</v>
      </c>
    </row>
    <row r="957" spans="2:42" x14ac:dyDescent="0.2">
      <c r="B957" s="224"/>
      <c r="C957" s="227" t="s">
        <v>311</v>
      </c>
      <c r="D957" s="224" t="s">
        <v>312</v>
      </c>
      <c r="E957" s="169"/>
      <c r="F957" s="168" t="s">
        <v>22</v>
      </c>
      <c r="G957" s="41"/>
      <c r="H957" s="32">
        <v>0</v>
      </c>
      <c r="I957" s="32">
        <f t="shared" ref="I957:AJ957" si="544">H962</f>
        <v>0</v>
      </c>
      <c r="J957" s="32">
        <f t="shared" si="544"/>
        <v>0</v>
      </c>
      <c r="K957" s="32">
        <f t="shared" si="544"/>
        <v>0</v>
      </c>
      <c r="L957" s="32">
        <f t="shared" si="544"/>
        <v>0</v>
      </c>
      <c r="M957" s="32">
        <f t="shared" si="544"/>
        <v>0</v>
      </c>
      <c r="N957" s="32">
        <f t="shared" si="544"/>
        <v>0</v>
      </c>
      <c r="O957" s="32">
        <f t="shared" si="544"/>
        <v>0</v>
      </c>
      <c r="P957" s="32">
        <f t="shared" si="544"/>
        <v>0</v>
      </c>
      <c r="Q957" s="32">
        <f t="shared" si="544"/>
        <v>0</v>
      </c>
      <c r="R957" s="32">
        <f t="shared" si="544"/>
        <v>0</v>
      </c>
      <c r="S957" s="32">
        <f t="shared" si="544"/>
        <v>0</v>
      </c>
      <c r="T957" s="32">
        <f t="shared" si="544"/>
        <v>0</v>
      </c>
      <c r="U957" s="32">
        <f t="shared" si="544"/>
        <v>0</v>
      </c>
      <c r="V957" s="32">
        <f t="shared" si="544"/>
        <v>0</v>
      </c>
      <c r="W957" s="32">
        <f t="shared" si="544"/>
        <v>0</v>
      </c>
      <c r="X957" s="32">
        <f t="shared" si="544"/>
        <v>0</v>
      </c>
      <c r="Y957" s="32">
        <f t="shared" si="544"/>
        <v>0</v>
      </c>
      <c r="Z957" s="32">
        <f t="shared" si="544"/>
        <v>0</v>
      </c>
      <c r="AA957" s="32">
        <f t="shared" si="544"/>
        <v>0</v>
      </c>
      <c r="AB957" s="32">
        <f t="shared" si="544"/>
        <v>0</v>
      </c>
      <c r="AC957" s="32">
        <f t="shared" si="544"/>
        <v>0</v>
      </c>
      <c r="AD957" s="32">
        <f t="shared" si="544"/>
        <v>0</v>
      </c>
      <c r="AE957" s="32">
        <f t="shared" si="544"/>
        <v>0</v>
      </c>
      <c r="AF957" s="32">
        <f t="shared" si="544"/>
        <v>0</v>
      </c>
      <c r="AG957" s="32">
        <f t="shared" si="544"/>
        <v>0</v>
      </c>
      <c r="AH957" s="32">
        <f t="shared" si="544"/>
        <v>0</v>
      </c>
      <c r="AI957" s="32">
        <f t="shared" si="544"/>
        <v>0</v>
      </c>
      <c r="AJ957" s="32">
        <f t="shared" si="544"/>
        <v>0</v>
      </c>
      <c r="AK957" s="32">
        <f>AJ962</f>
        <v>0</v>
      </c>
      <c r="AL957" s="32">
        <f>AK962</f>
        <v>0</v>
      </c>
      <c r="AM957" s="32">
        <f t="shared" ref="AM957:AO957" si="545">AL962</f>
        <v>0</v>
      </c>
      <c r="AN957" s="32">
        <f t="shared" si="545"/>
        <v>0</v>
      </c>
      <c r="AO957" s="32">
        <f t="shared" si="545"/>
        <v>0</v>
      </c>
      <c r="AP957" s="45"/>
    </row>
    <row r="958" spans="2:42" x14ac:dyDescent="0.2">
      <c r="B958" s="232"/>
      <c r="C958" s="245"/>
      <c r="D958" s="232"/>
      <c r="E958" s="174" t="s">
        <v>23</v>
      </c>
      <c r="F958" s="33" t="s">
        <v>24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>SUM(H958:AO958)</f>
        <v>0</v>
      </c>
    </row>
    <row r="959" spans="2:42" x14ac:dyDescent="0.2">
      <c r="B959" s="232"/>
      <c r="C959" s="245"/>
      <c r="D959" s="232"/>
      <c r="E959" s="174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ref="AP959:AP961" si="546">SUM(H959:AO959)</f>
        <v>0</v>
      </c>
    </row>
    <row r="960" spans="2:42" x14ac:dyDescent="0.2">
      <c r="B960" s="232"/>
      <c r="C960" s="245"/>
      <c r="D960" s="232"/>
      <c r="E960" s="174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546"/>
        <v>0</v>
      </c>
    </row>
    <row r="961" spans="2:42" x14ac:dyDescent="0.2">
      <c r="B961" s="232"/>
      <c r="C961" s="245"/>
      <c r="D961" s="232"/>
      <c r="E961" s="174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546"/>
        <v>0</v>
      </c>
    </row>
    <row r="962" spans="2:42" x14ac:dyDescent="0.2">
      <c r="B962" s="225"/>
      <c r="C962" s="228"/>
      <c r="D962" s="225"/>
      <c r="E962" s="171"/>
      <c r="F962" s="40" t="s">
        <v>29</v>
      </c>
      <c r="G962" s="41"/>
      <c r="H962" s="32">
        <f t="shared" ref="H962:AN962" si="547">H957+H958-H959+H960-H961</f>
        <v>0</v>
      </c>
      <c r="I962" s="32">
        <f t="shared" si="547"/>
        <v>0</v>
      </c>
      <c r="J962" s="32">
        <f t="shared" si="547"/>
        <v>0</v>
      </c>
      <c r="K962" s="32">
        <f t="shared" si="547"/>
        <v>0</v>
      </c>
      <c r="L962" s="32">
        <f t="shared" si="547"/>
        <v>0</v>
      </c>
      <c r="M962" s="32">
        <f t="shared" si="547"/>
        <v>0</v>
      </c>
      <c r="N962" s="32">
        <f t="shared" si="547"/>
        <v>0</v>
      </c>
      <c r="O962" s="32">
        <f t="shared" si="547"/>
        <v>0</v>
      </c>
      <c r="P962" s="32">
        <f t="shared" si="547"/>
        <v>0</v>
      </c>
      <c r="Q962" s="32">
        <f t="shared" si="547"/>
        <v>0</v>
      </c>
      <c r="R962" s="32">
        <f t="shared" si="547"/>
        <v>0</v>
      </c>
      <c r="S962" s="32">
        <f t="shared" si="547"/>
        <v>0</v>
      </c>
      <c r="T962" s="32">
        <f t="shared" si="547"/>
        <v>0</v>
      </c>
      <c r="U962" s="32">
        <f t="shared" si="547"/>
        <v>0</v>
      </c>
      <c r="V962" s="32">
        <f t="shared" si="547"/>
        <v>0</v>
      </c>
      <c r="W962" s="32">
        <f t="shared" si="547"/>
        <v>0</v>
      </c>
      <c r="X962" s="32">
        <f t="shared" si="547"/>
        <v>0</v>
      </c>
      <c r="Y962" s="32">
        <f t="shared" si="547"/>
        <v>0</v>
      </c>
      <c r="Z962" s="32">
        <f t="shared" si="547"/>
        <v>0</v>
      </c>
      <c r="AA962" s="32">
        <f t="shared" si="547"/>
        <v>0</v>
      </c>
      <c r="AB962" s="32">
        <f t="shared" si="547"/>
        <v>0</v>
      </c>
      <c r="AC962" s="32">
        <f t="shared" si="547"/>
        <v>0</v>
      </c>
      <c r="AD962" s="32">
        <f t="shared" si="547"/>
        <v>0</v>
      </c>
      <c r="AE962" s="32">
        <f t="shared" si="547"/>
        <v>0</v>
      </c>
      <c r="AF962" s="32">
        <f t="shared" si="547"/>
        <v>0</v>
      </c>
      <c r="AG962" s="32">
        <f t="shared" si="547"/>
        <v>0</v>
      </c>
      <c r="AH962" s="32">
        <f t="shared" si="547"/>
        <v>0</v>
      </c>
      <c r="AI962" s="32">
        <f t="shared" si="547"/>
        <v>0</v>
      </c>
      <c r="AJ962" s="32">
        <f t="shared" si="547"/>
        <v>0</v>
      </c>
      <c r="AK962" s="32">
        <f t="shared" si="547"/>
        <v>0</v>
      </c>
      <c r="AL962" s="32">
        <f t="shared" si="547"/>
        <v>0</v>
      </c>
      <c r="AM962" s="32">
        <f t="shared" si="547"/>
        <v>0</v>
      </c>
      <c r="AN962" s="32">
        <f t="shared" si="547"/>
        <v>0</v>
      </c>
      <c r="AO962" s="32"/>
      <c r="AP962" s="42">
        <f>AO957</f>
        <v>0</v>
      </c>
    </row>
    <row r="963" spans="2:42" x14ac:dyDescent="0.2">
      <c r="B963" s="224"/>
      <c r="C963" s="227" t="s">
        <v>313</v>
      </c>
      <c r="D963" s="224" t="s">
        <v>314</v>
      </c>
      <c r="E963" s="169"/>
      <c r="F963" s="168" t="s">
        <v>22</v>
      </c>
      <c r="G963" s="41"/>
      <c r="H963" s="32">
        <v>0</v>
      </c>
      <c r="I963" s="32">
        <f t="shared" ref="I963:AJ963" si="548">H968</f>
        <v>0</v>
      </c>
      <c r="J963" s="32">
        <f t="shared" si="548"/>
        <v>0</v>
      </c>
      <c r="K963" s="32">
        <f t="shared" si="548"/>
        <v>0</v>
      </c>
      <c r="L963" s="32">
        <f t="shared" si="548"/>
        <v>0</v>
      </c>
      <c r="M963" s="32">
        <f t="shared" si="548"/>
        <v>0</v>
      </c>
      <c r="N963" s="32">
        <f t="shared" si="548"/>
        <v>0</v>
      </c>
      <c r="O963" s="32">
        <f t="shared" si="548"/>
        <v>0</v>
      </c>
      <c r="P963" s="32">
        <f t="shared" si="548"/>
        <v>0</v>
      </c>
      <c r="Q963" s="32">
        <f t="shared" si="548"/>
        <v>0</v>
      </c>
      <c r="R963" s="32">
        <f t="shared" si="548"/>
        <v>0</v>
      </c>
      <c r="S963" s="32">
        <f t="shared" si="548"/>
        <v>0</v>
      </c>
      <c r="T963" s="32">
        <f t="shared" si="548"/>
        <v>0</v>
      </c>
      <c r="U963" s="32">
        <f t="shared" si="548"/>
        <v>0</v>
      </c>
      <c r="V963" s="32">
        <f t="shared" si="548"/>
        <v>0</v>
      </c>
      <c r="W963" s="32">
        <f t="shared" si="548"/>
        <v>0</v>
      </c>
      <c r="X963" s="32">
        <f t="shared" si="548"/>
        <v>0</v>
      </c>
      <c r="Y963" s="32">
        <f t="shared" si="548"/>
        <v>0</v>
      </c>
      <c r="Z963" s="32">
        <f t="shared" si="548"/>
        <v>0</v>
      </c>
      <c r="AA963" s="32">
        <f t="shared" si="548"/>
        <v>0</v>
      </c>
      <c r="AB963" s="32">
        <f t="shared" si="548"/>
        <v>0</v>
      </c>
      <c r="AC963" s="32">
        <f t="shared" si="548"/>
        <v>0</v>
      </c>
      <c r="AD963" s="32">
        <f t="shared" si="548"/>
        <v>0</v>
      </c>
      <c r="AE963" s="32">
        <f t="shared" si="548"/>
        <v>0</v>
      </c>
      <c r="AF963" s="32">
        <f t="shared" si="548"/>
        <v>0</v>
      </c>
      <c r="AG963" s="32">
        <f t="shared" si="548"/>
        <v>0</v>
      </c>
      <c r="AH963" s="32">
        <f t="shared" si="548"/>
        <v>0</v>
      </c>
      <c r="AI963" s="32">
        <f t="shared" si="548"/>
        <v>0</v>
      </c>
      <c r="AJ963" s="32">
        <f t="shared" si="548"/>
        <v>0</v>
      </c>
      <c r="AK963" s="32">
        <f>AJ968</f>
        <v>0</v>
      </c>
      <c r="AL963" s="32">
        <f>AK968</f>
        <v>0</v>
      </c>
      <c r="AM963" s="32">
        <f t="shared" ref="AM963:AO963" si="549">AL968</f>
        <v>0</v>
      </c>
      <c r="AN963" s="32">
        <f t="shared" si="549"/>
        <v>0</v>
      </c>
      <c r="AO963" s="32">
        <f t="shared" si="549"/>
        <v>0</v>
      </c>
      <c r="AP963" s="45"/>
    </row>
    <row r="964" spans="2:42" x14ac:dyDescent="0.2">
      <c r="B964" s="232"/>
      <c r="C964" s="245"/>
      <c r="D964" s="232"/>
      <c r="E964" s="174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6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>SUM(H964:AO964)</f>
        <v>0</v>
      </c>
    </row>
    <row r="965" spans="2:42" s="181" customFormat="1" x14ac:dyDescent="0.2">
      <c r="B965" s="232"/>
      <c r="C965" s="245"/>
      <c r="D965" s="232"/>
      <c r="E965" s="176"/>
      <c r="F965" s="38" t="s">
        <v>25</v>
      </c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7"/>
      <c r="T965" s="178"/>
      <c r="U965" s="182"/>
      <c r="V965" s="178"/>
      <c r="W965" s="178"/>
      <c r="X965" s="178"/>
      <c r="Y965" s="178"/>
      <c r="Z965" s="178"/>
      <c r="AA965" s="178"/>
      <c r="AB965" s="178"/>
      <c r="AC965" s="178"/>
      <c r="AD965" s="182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9">
        <f t="shared" ref="AP965:AP967" si="550">SUM(H965:AO965)</f>
        <v>0</v>
      </c>
    </row>
    <row r="966" spans="2:42" x14ac:dyDescent="0.2">
      <c r="B966" s="232"/>
      <c r="C966" s="245"/>
      <c r="D966" s="232"/>
      <c r="E966" s="174" t="s">
        <v>26</v>
      </c>
      <c r="F966" s="39" t="s">
        <v>27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550"/>
        <v>0</v>
      </c>
    </row>
    <row r="967" spans="2:42" x14ac:dyDescent="0.2">
      <c r="B967" s="232"/>
      <c r="C967" s="245"/>
      <c r="D967" s="232"/>
      <c r="E967" s="174"/>
      <c r="F967" s="39" t="s">
        <v>28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550"/>
        <v>0</v>
      </c>
    </row>
    <row r="968" spans="2:42" x14ac:dyDescent="0.2">
      <c r="B968" s="225"/>
      <c r="C968" s="228"/>
      <c r="D968" s="225"/>
      <c r="E968" s="171"/>
      <c r="F968" s="40" t="s">
        <v>29</v>
      </c>
      <c r="G968" s="41"/>
      <c r="H968" s="32">
        <f t="shared" ref="H968:AN968" si="551">H963+H964-H965+H966-H967</f>
        <v>0</v>
      </c>
      <c r="I968" s="32">
        <f t="shared" si="551"/>
        <v>0</v>
      </c>
      <c r="J968" s="32">
        <f t="shared" si="551"/>
        <v>0</v>
      </c>
      <c r="K968" s="32">
        <f t="shared" si="551"/>
        <v>0</v>
      </c>
      <c r="L968" s="32">
        <f t="shared" si="551"/>
        <v>0</v>
      </c>
      <c r="M968" s="32">
        <f t="shared" si="551"/>
        <v>0</v>
      </c>
      <c r="N968" s="32">
        <f t="shared" si="551"/>
        <v>0</v>
      </c>
      <c r="O968" s="32">
        <f t="shared" si="551"/>
        <v>0</v>
      </c>
      <c r="P968" s="32">
        <f t="shared" si="551"/>
        <v>0</v>
      </c>
      <c r="Q968" s="32">
        <f t="shared" si="551"/>
        <v>0</v>
      </c>
      <c r="R968" s="32">
        <f t="shared" si="551"/>
        <v>0</v>
      </c>
      <c r="S968" s="32">
        <f t="shared" si="551"/>
        <v>0</v>
      </c>
      <c r="T968" s="32">
        <f t="shared" si="551"/>
        <v>0</v>
      </c>
      <c r="U968" s="32">
        <f t="shared" si="551"/>
        <v>0</v>
      </c>
      <c r="V968" s="32">
        <f t="shared" si="551"/>
        <v>0</v>
      </c>
      <c r="W968" s="32">
        <f t="shared" si="551"/>
        <v>0</v>
      </c>
      <c r="X968" s="32">
        <f t="shared" si="551"/>
        <v>0</v>
      </c>
      <c r="Y968" s="32">
        <f t="shared" si="551"/>
        <v>0</v>
      </c>
      <c r="Z968" s="32">
        <f t="shared" si="551"/>
        <v>0</v>
      </c>
      <c r="AA968" s="32">
        <f t="shared" si="551"/>
        <v>0</v>
      </c>
      <c r="AB968" s="32">
        <f t="shared" si="551"/>
        <v>0</v>
      </c>
      <c r="AC968" s="32">
        <f t="shared" si="551"/>
        <v>0</v>
      </c>
      <c r="AD968" s="32">
        <f t="shared" si="551"/>
        <v>0</v>
      </c>
      <c r="AE968" s="32">
        <f t="shared" si="551"/>
        <v>0</v>
      </c>
      <c r="AF968" s="32">
        <f t="shared" si="551"/>
        <v>0</v>
      </c>
      <c r="AG968" s="32">
        <f t="shared" si="551"/>
        <v>0</v>
      </c>
      <c r="AH968" s="32">
        <f t="shared" si="551"/>
        <v>0</v>
      </c>
      <c r="AI968" s="32">
        <f t="shared" si="551"/>
        <v>0</v>
      </c>
      <c r="AJ968" s="32">
        <f t="shared" si="551"/>
        <v>0</v>
      </c>
      <c r="AK968" s="32">
        <f t="shared" si="551"/>
        <v>0</v>
      </c>
      <c r="AL968" s="32">
        <f t="shared" si="551"/>
        <v>0</v>
      </c>
      <c r="AM968" s="32">
        <f t="shared" si="551"/>
        <v>0</v>
      </c>
      <c r="AN968" s="32">
        <f t="shared" si="551"/>
        <v>0</v>
      </c>
      <c r="AO968" s="32"/>
      <c r="AP968" s="42">
        <f>AO963</f>
        <v>0</v>
      </c>
    </row>
    <row r="969" spans="2:42" x14ac:dyDescent="0.2">
      <c r="B969" s="224"/>
      <c r="C969" s="227" t="s">
        <v>315</v>
      </c>
      <c r="D969" s="224" t="s">
        <v>316</v>
      </c>
      <c r="E969" s="169"/>
      <c r="F969" s="168" t="s">
        <v>22</v>
      </c>
      <c r="G969" s="41"/>
      <c r="H969" s="32">
        <v>0</v>
      </c>
      <c r="I969" s="32">
        <f t="shared" ref="I969:AJ969" si="552">H974</f>
        <v>0</v>
      </c>
      <c r="J969" s="32">
        <f t="shared" si="552"/>
        <v>0</v>
      </c>
      <c r="K969" s="32">
        <f t="shared" si="552"/>
        <v>0</v>
      </c>
      <c r="L969" s="32">
        <f t="shared" si="552"/>
        <v>0</v>
      </c>
      <c r="M969" s="32">
        <f t="shared" si="552"/>
        <v>0</v>
      </c>
      <c r="N969" s="32">
        <f t="shared" si="552"/>
        <v>0</v>
      </c>
      <c r="O969" s="32">
        <f t="shared" si="552"/>
        <v>0</v>
      </c>
      <c r="P969" s="32">
        <f t="shared" si="552"/>
        <v>0</v>
      </c>
      <c r="Q969" s="32">
        <f t="shared" si="552"/>
        <v>0</v>
      </c>
      <c r="R969" s="32">
        <f t="shared" si="552"/>
        <v>0</v>
      </c>
      <c r="S969" s="32">
        <f t="shared" si="552"/>
        <v>0</v>
      </c>
      <c r="T969" s="32">
        <f t="shared" si="552"/>
        <v>0</v>
      </c>
      <c r="U969" s="32">
        <f t="shared" si="552"/>
        <v>0</v>
      </c>
      <c r="V969" s="32">
        <f t="shared" si="552"/>
        <v>0</v>
      </c>
      <c r="W969" s="32">
        <f t="shared" si="552"/>
        <v>0</v>
      </c>
      <c r="X969" s="32">
        <f t="shared" si="552"/>
        <v>0</v>
      </c>
      <c r="Y969" s="32">
        <f t="shared" si="552"/>
        <v>0</v>
      </c>
      <c r="Z969" s="32">
        <f t="shared" si="552"/>
        <v>0</v>
      </c>
      <c r="AA969" s="32">
        <f t="shared" si="552"/>
        <v>0</v>
      </c>
      <c r="AB969" s="32">
        <f t="shared" si="552"/>
        <v>0</v>
      </c>
      <c r="AC969" s="32">
        <f t="shared" si="552"/>
        <v>0</v>
      </c>
      <c r="AD969" s="32">
        <f t="shared" si="552"/>
        <v>0</v>
      </c>
      <c r="AE969" s="32">
        <f t="shared" si="552"/>
        <v>0</v>
      </c>
      <c r="AF969" s="32">
        <f t="shared" si="552"/>
        <v>0</v>
      </c>
      <c r="AG969" s="32">
        <f t="shared" si="552"/>
        <v>0</v>
      </c>
      <c r="AH969" s="32">
        <f t="shared" si="552"/>
        <v>0</v>
      </c>
      <c r="AI969" s="32">
        <f t="shared" si="552"/>
        <v>0</v>
      </c>
      <c r="AJ969" s="32">
        <f t="shared" si="552"/>
        <v>0</v>
      </c>
      <c r="AK969" s="32">
        <f>AJ974</f>
        <v>0</v>
      </c>
      <c r="AL969" s="32">
        <f>AK974</f>
        <v>0</v>
      </c>
      <c r="AM969" s="32">
        <f t="shared" ref="AM969:AO969" si="553">AL974</f>
        <v>0</v>
      </c>
      <c r="AN969" s="32">
        <f t="shared" si="553"/>
        <v>0</v>
      </c>
      <c r="AO969" s="32">
        <f t="shared" si="553"/>
        <v>0</v>
      </c>
      <c r="AP969" s="45"/>
    </row>
    <row r="970" spans="2:42" x14ac:dyDescent="0.2">
      <c r="B970" s="232"/>
      <c r="C970" s="245"/>
      <c r="D970" s="232"/>
      <c r="E970" s="174" t="s">
        <v>23</v>
      </c>
      <c r="F970" s="33" t="s">
        <v>24</v>
      </c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34"/>
      <c r="U970" s="36"/>
      <c r="V970" s="34"/>
      <c r="W970" s="34"/>
      <c r="X970" s="34"/>
      <c r="Y970" s="34"/>
      <c r="Z970" s="34"/>
      <c r="AA970" s="34"/>
      <c r="AB970" s="34"/>
      <c r="AC970" s="34"/>
      <c r="AD970" s="36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7">
        <f>SUM(H970:AO970)</f>
        <v>0</v>
      </c>
    </row>
    <row r="971" spans="2:42" s="181" customFormat="1" x14ac:dyDescent="0.2">
      <c r="B971" s="232"/>
      <c r="C971" s="245"/>
      <c r="D971" s="232"/>
      <c r="E971" s="176"/>
      <c r="F971" s="38" t="s">
        <v>25</v>
      </c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7"/>
      <c r="T971" s="178"/>
      <c r="U971" s="182"/>
      <c r="V971" s="178"/>
      <c r="W971" s="178"/>
      <c r="X971" s="178"/>
      <c r="Y971" s="178"/>
      <c r="Z971" s="178"/>
      <c r="AA971" s="178"/>
      <c r="AB971" s="178"/>
      <c r="AC971" s="178"/>
      <c r="AD971" s="182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9">
        <f t="shared" ref="AP971:AP973" si="554">SUM(H971:AO971)</f>
        <v>0</v>
      </c>
    </row>
    <row r="972" spans="2:42" x14ac:dyDescent="0.2">
      <c r="B972" s="232"/>
      <c r="C972" s="245"/>
      <c r="D972" s="232"/>
      <c r="E972" s="174" t="s">
        <v>26</v>
      </c>
      <c r="F972" s="39" t="s">
        <v>27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6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si="554"/>
        <v>0</v>
      </c>
    </row>
    <row r="973" spans="2:42" x14ac:dyDescent="0.2">
      <c r="B973" s="232"/>
      <c r="C973" s="245"/>
      <c r="D973" s="232"/>
      <c r="E973" s="174"/>
      <c r="F973" s="39" t="s">
        <v>28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554"/>
        <v>0</v>
      </c>
    </row>
    <row r="974" spans="2:42" x14ac:dyDescent="0.2">
      <c r="B974" s="225"/>
      <c r="C974" s="228"/>
      <c r="D974" s="225"/>
      <c r="E974" s="171"/>
      <c r="F974" s="40" t="s">
        <v>29</v>
      </c>
      <c r="G974" s="41"/>
      <c r="H974" s="32">
        <f t="shared" ref="H974:AN974" si="555">H969+H970-H971+H972-H973</f>
        <v>0</v>
      </c>
      <c r="I974" s="32">
        <f t="shared" si="555"/>
        <v>0</v>
      </c>
      <c r="J974" s="32">
        <f t="shared" si="555"/>
        <v>0</v>
      </c>
      <c r="K974" s="32">
        <f t="shared" si="555"/>
        <v>0</v>
      </c>
      <c r="L974" s="32">
        <f t="shared" si="555"/>
        <v>0</v>
      </c>
      <c r="M974" s="32">
        <f t="shared" si="555"/>
        <v>0</v>
      </c>
      <c r="N974" s="32">
        <f t="shared" si="555"/>
        <v>0</v>
      </c>
      <c r="O974" s="32">
        <f t="shared" si="555"/>
        <v>0</v>
      </c>
      <c r="P974" s="32">
        <f t="shared" si="555"/>
        <v>0</v>
      </c>
      <c r="Q974" s="32">
        <f t="shared" si="555"/>
        <v>0</v>
      </c>
      <c r="R974" s="32">
        <f t="shared" si="555"/>
        <v>0</v>
      </c>
      <c r="S974" s="32">
        <f t="shared" si="555"/>
        <v>0</v>
      </c>
      <c r="T974" s="32">
        <f t="shared" si="555"/>
        <v>0</v>
      </c>
      <c r="U974" s="32">
        <f t="shared" si="555"/>
        <v>0</v>
      </c>
      <c r="V974" s="32">
        <f t="shared" si="555"/>
        <v>0</v>
      </c>
      <c r="W974" s="32">
        <f t="shared" si="555"/>
        <v>0</v>
      </c>
      <c r="X974" s="32">
        <f t="shared" si="555"/>
        <v>0</v>
      </c>
      <c r="Y974" s="32">
        <f t="shared" si="555"/>
        <v>0</v>
      </c>
      <c r="Z974" s="32">
        <f t="shared" si="555"/>
        <v>0</v>
      </c>
      <c r="AA974" s="32">
        <f t="shared" si="555"/>
        <v>0</v>
      </c>
      <c r="AB974" s="32">
        <f t="shared" si="555"/>
        <v>0</v>
      </c>
      <c r="AC974" s="32">
        <f t="shared" si="555"/>
        <v>0</v>
      </c>
      <c r="AD974" s="32">
        <f t="shared" si="555"/>
        <v>0</v>
      </c>
      <c r="AE974" s="32">
        <f t="shared" si="555"/>
        <v>0</v>
      </c>
      <c r="AF974" s="32">
        <f t="shared" si="555"/>
        <v>0</v>
      </c>
      <c r="AG974" s="32">
        <f t="shared" si="555"/>
        <v>0</v>
      </c>
      <c r="AH974" s="32">
        <f t="shared" si="555"/>
        <v>0</v>
      </c>
      <c r="AI974" s="32">
        <f t="shared" si="555"/>
        <v>0</v>
      </c>
      <c r="AJ974" s="32">
        <f t="shared" si="555"/>
        <v>0</v>
      </c>
      <c r="AK974" s="32">
        <f t="shared" si="555"/>
        <v>0</v>
      </c>
      <c r="AL974" s="32">
        <f t="shared" si="555"/>
        <v>0</v>
      </c>
      <c r="AM974" s="32">
        <f t="shared" si="555"/>
        <v>0</v>
      </c>
      <c r="AN974" s="32">
        <f t="shared" si="555"/>
        <v>0</v>
      </c>
      <c r="AO974" s="32"/>
      <c r="AP974" s="42">
        <f>AO969</f>
        <v>0</v>
      </c>
    </row>
    <row r="975" spans="2:42" ht="15" customHeight="1" x14ac:dyDescent="0.2">
      <c r="B975" s="224"/>
      <c r="C975" s="224" t="s">
        <v>317</v>
      </c>
      <c r="D975" s="224" t="s">
        <v>318</v>
      </c>
      <c r="E975" s="16"/>
      <c r="F975" s="168" t="s">
        <v>22</v>
      </c>
      <c r="G975" s="41"/>
      <c r="H975" s="20">
        <v>3</v>
      </c>
      <c r="I975" s="20">
        <f>H982</f>
        <v>3</v>
      </c>
      <c r="J975" s="20">
        <f t="shared" ref="J975:AJ975" si="556">I982</f>
        <v>3</v>
      </c>
      <c r="K975" s="20">
        <f t="shared" si="556"/>
        <v>3</v>
      </c>
      <c r="L975" s="20">
        <f t="shared" si="556"/>
        <v>3</v>
      </c>
      <c r="M975" s="20">
        <f t="shared" si="556"/>
        <v>3</v>
      </c>
      <c r="N975" s="20">
        <f t="shared" si="556"/>
        <v>35</v>
      </c>
      <c r="O975" s="20">
        <f t="shared" si="556"/>
        <v>35</v>
      </c>
      <c r="P975" s="20">
        <f t="shared" si="556"/>
        <v>35</v>
      </c>
      <c r="Q975" s="20">
        <f t="shared" si="556"/>
        <v>3</v>
      </c>
      <c r="R975" s="20">
        <f t="shared" si="556"/>
        <v>3</v>
      </c>
      <c r="S975" s="20">
        <f t="shared" si="556"/>
        <v>3</v>
      </c>
      <c r="T975" s="20">
        <f t="shared" si="556"/>
        <v>3</v>
      </c>
      <c r="U975" s="20">
        <f t="shared" si="556"/>
        <v>3</v>
      </c>
      <c r="V975" s="20">
        <f t="shared" si="556"/>
        <v>3</v>
      </c>
      <c r="W975" s="20">
        <f t="shared" si="556"/>
        <v>3</v>
      </c>
      <c r="X975" s="20">
        <f t="shared" si="556"/>
        <v>3</v>
      </c>
      <c r="Y975" s="20">
        <f t="shared" si="556"/>
        <v>26</v>
      </c>
      <c r="Z975" s="20">
        <f t="shared" si="556"/>
        <v>26</v>
      </c>
      <c r="AA975" s="20">
        <f t="shared" si="556"/>
        <v>26</v>
      </c>
      <c r="AB975" s="20">
        <f t="shared" si="556"/>
        <v>26</v>
      </c>
      <c r="AC975" s="20">
        <f t="shared" si="556"/>
        <v>35</v>
      </c>
      <c r="AD975" s="20">
        <f t="shared" si="556"/>
        <v>9</v>
      </c>
      <c r="AE975" s="20">
        <f t="shared" si="556"/>
        <v>9</v>
      </c>
      <c r="AF975" s="20">
        <f t="shared" si="556"/>
        <v>9</v>
      </c>
      <c r="AG975" s="20">
        <f t="shared" si="556"/>
        <v>9</v>
      </c>
      <c r="AH975" s="20">
        <f t="shared" si="556"/>
        <v>9</v>
      </c>
      <c r="AI975" s="20">
        <f t="shared" si="556"/>
        <v>9</v>
      </c>
      <c r="AJ975" s="20">
        <f t="shared" si="556"/>
        <v>9</v>
      </c>
      <c r="AK975" s="20">
        <f>AJ982</f>
        <v>9</v>
      </c>
      <c r="AL975" s="20">
        <f>AK982</f>
        <v>9</v>
      </c>
      <c r="AM975" s="20">
        <f t="shared" ref="AM975:AO975" si="557">AL982</f>
        <v>9</v>
      </c>
      <c r="AN975" s="20">
        <f t="shared" si="557"/>
        <v>9</v>
      </c>
      <c r="AO975" s="20">
        <f t="shared" si="557"/>
        <v>9</v>
      </c>
      <c r="AP975" s="45"/>
    </row>
    <row r="976" spans="2:42" ht="15" customHeight="1" x14ac:dyDescent="0.2">
      <c r="B976" s="232"/>
      <c r="C976" s="232"/>
      <c r="D976" s="232"/>
      <c r="E976" s="174" t="s">
        <v>23</v>
      </c>
      <c r="F976" s="33" t="s">
        <v>24</v>
      </c>
      <c r="G976" s="34"/>
      <c r="H976" s="34"/>
      <c r="I976" s="34"/>
      <c r="J976" s="34"/>
      <c r="K976" s="34"/>
      <c r="L976" s="34"/>
      <c r="M976" s="34">
        <v>32</v>
      </c>
      <c r="N976" s="34"/>
      <c r="O976" s="34"/>
      <c r="P976" s="34"/>
      <c r="Q976" s="34"/>
      <c r="R976" s="34"/>
      <c r="S976" s="35"/>
      <c r="T976" s="34"/>
      <c r="U976" s="36"/>
      <c r="V976" s="34"/>
      <c r="W976" s="34"/>
      <c r="X976" s="34">
        <v>23</v>
      </c>
      <c r="Y976" s="34"/>
      <c r="Z976" s="34"/>
      <c r="AA976" s="34"/>
      <c r="AB976" s="34">
        <v>9</v>
      </c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ref="AP976:AP981" si="558">SUM(H976:AO976)</f>
        <v>64</v>
      </c>
    </row>
    <row r="977" spans="2:42" ht="15" customHeight="1" x14ac:dyDescent="0.2">
      <c r="B977" s="232"/>
      <c r="C977" s="232"/>
      <c r="D977" s="232"/>
      <c r="E977" s="174" t="s">
        <v>319</v>
      </c>
      <c r="F977" s="33" t="s">
        <v>320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558"/>
        <v>0</v>
      </c>
    </row>
    <row r="978" spans="2:42" ht="15" customHeight="1" x14ac:dyDescent="0.2">
      <c r="B978" s="232"/>
      <c r="C978" s="232"/>
      <c r="D978" s="232"/>
      <c r="E978" s="174" t="s">
        <v>321</v>
      </c>
      <c r="F978" s="33" t="s">
        <v>320</v>
      </c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34"/>
      <c r="U978" s="36"/>
      <c r="V978" s="34"/>
      <c r="W978" s="34"/>
      <c r="X978" s="34"/>
      <c r="Y978" s="34"/>
      <c r="Z978" s="34"/>
      <c r="AA978" s="34"/>
      <c r="AB978" s="34"/>
      <c r="AC978" s="34"/>
      <c r="AD978" s="36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7">
        <f t="shared" si="558"/>
        <v>0</v>
      </c>
    </row>
    <row r="979" spans="2:42" s="181" customFormat="1" ht="15" customHeight="1" x14ac:dyDescent="0.2">
      <c r="B979" s="232"/>
      <c r="C979" s="232"/>
      <c r="D979" s="232"/>
      <c r="E979" s="176"/>
      <c r="F979" s="38" t="s">
        <v>25</v>
      </c>
      <c r="G979" s="178"/>
      <c r="H979" s="178"/>
      <c r="I979" s="178"/>
      <c r="J979" s="178"/>
      <c r="K979" s="178"/>
      <c r="L979" s="178"/>
      <c r="M979" s="178"/>
      <c r="N979" s="178"/>
      <c r="O979" s="178"/>
      <c r="P979" s="178">
        <v>32</v>
      </c>
      <c r="Q979" s="178"/>
      <c r="R979" s="178"/>
      <c r="S979" s="177"/>
      <c r="T979" s="178"/>
      <c r="U979" s="182"/>
      <c r="V979" s="178"/>
      <c r="W979" s="178"/>
      <c r="X979" s="178"/>
      <c r="Y979" s="178"/>
      <c r="Z979" s="178"/>
      <c r="AA979" s="178"/>
      <c r="AB979" s="178"/>
      <c r="AC979" s="178">
        <v>26</v>
      </c>
      <c r="AD979" s="182"/>
      <c r="AE979" s="178"/>
      <c r="AF979" s="177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9">
        <f t="shared" si="558"/>
        <v>58</v>
      </c>
    </row>
    <row r="980" spans="2:42" ht="15" customHeight="1" x14ac:dyDescent="0.2">
      <c r="B980" s="232"/>
      <c r="C980" s="232"/>
      <c r="D980" s="232"/>
      <c r="E980" s="174" t="s">
        <v>26</v>
      </c>
      <c r="F980" s="39" t="s">
        <v>27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 t="shared" si="558"/>
        <v>0</v>
      </c>
    </row>
    <row r="981" spans="2:42" ht="15" customHeight="1" x14ac:dyDescent="0.2">
      <c r="B981" s="232"/>
      <c r="C981" s="232"/>
      <c r="D981" s="232"/>
      <c r="E981" s="174"/>
      <c r="F981" s="39" t="s">
        <v>28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si="558"/>
        <v>0</v>
      </c>
    </row>
    <row r="982" spans="2:42" x14ac:dyDescent="0.2">
      <c r="B982" s="225"/>
      <c r="C982" s="225"/>
      <c r="D982" s="225"/>
      <c r="E982" s="173"/>
      <c r="F982" s="40" t="s">
        <v>29</v>
      </c>
      <c r="G982" s="41"/>
      <c r="H982" s="32">
        <f t="shared" ref="H982:AN982" si="559">H975+H976+H977+H978-H979+H980-H981</f>
        <v>3</v>
      </c>
      <c r="I982" s="32">
        <f t="shared" si="559"/>
        <v>3</v>
      </c>
      <c r="J982" s="32">
        <f t="shared" si="559"/>
        <v>3</v>
      </c>
      <c r="K982" s="32">
        <f t="shared" si="559"/>
        <v>3</v>
      </c>
      <c r="L982" s="32">
        <f t="shared" si="559"/>
        <v>3</v>
      </c>
      <c r="M982" s="32">
        <f t="shared" si="559"/>
        <v>35</v>
      </c>
      <c r="N982" s="32">
        <f t="shared" si="559"/>
        <v>35</v>
      </c>
      <c r="O982" s="32">
        <f t="shared" si="559"/>
        <v>35</v>
      </c>
      <c r="P982" s="32">
        <f t="shared" si="559"/>
        <v>3</v>
      </c>
      <c r="Q982" s="32">
        <f t="shared" si="559"/>
        <v>3</v>
      </c>
      <c r="R982" s="32">
        <f t="shared" si="559"/>
        <v>3</v>
      </c>
      <c r="S982" s="32">
        <f t="shared" si="559"/>
        <v>3</v>
      </c>
      <c r="T982" s="32">
        <f t="shared" si="559"/>
        <v>3</v>
      </c>
      <c r="U982" s="32">
        <f t="shared" si="559"/>
        <v>3</v>
      </c>
      <c r="V982" s="32">
        <f t="shared" si="559"/>
        <v>3</v>
      </c>
      <c r="W982" s="32">
        <f t="shared" si="559"/>
        <v>3</v>
      </c>
      <c r="X982" s="32">
        <f t="shared" si="559"/>
        <v>26</v>
      </c>
      <c r="Y982" s="32">
        <f t="shared" si="559"/>
        <v>26</v>
      </c>
      <c r="Z982" s="32">
        <f t="shared" si="559"/>
        <v>26</v>
      </c>
      <c r="AA982" s="32">
        <f t="shared" si="559"/>
        <v>26</v>
      </c>
      <c r="AB982" s="32">
        <f t="shared" si="559"/>
        <v>35</v>
      </c>
      <c r="AC982" s="32">
        <f t="shared" si="559"/>
        <v>9</v>
      </c>
      <c r="AD982" s="32">
        <f t="shared" si="559"/>
        <v>9</v>
      </c>
      <c r="AE982" s="32">
        <f t="shared" si="559"/>
        <v>9</v>
      </c>
      <c r="AF982" s="32">
        <f t="shared" si="559"/>
        <v>9</v>
      </c>
      <c r="AG982" s="32">
        <f t="shared" si="559"/>
        <v>9</v>
      </c>
      <c r="AH982" s="32">
        <f t="shared" si="559"/>
        <v>9</v>
      </c>
      <c r="AI982" s="32">
        <f t="shared" si="559"/>
        <v>9</v>
      </c>
      <c r="AJ982" s="32">
        <f t="shared" si="559"/>
        <v>9</v>
      </c>
      <c r="AK982" s="32">
        <f t="shared" si="559"/>
        <v>9</v>
      </c>
      <c r="AL982" s="32">
        <f t="shared" si="559"/>
        <v>9</v>
      </c>
      <c r="AM982" s="32">
        <f t="shared" si="559"/>
        <v>9</v>
      </c>
      <c r="AN982" s="32">
        <f t="shared" si="559"/>
        <v>9</v>
      </c>
      <c r="AO982" s="32"/>
      <c r="AP982" s="42">
        <f>AO975</f>
        <v>9</v>
      </c>
    </row>
    <row r="983" spans="2:42" x14ac:dyDescent="0.2">
      <c r="B983" s="224"/>
      <c r="C983" s="224" t="s">
        <v>322</v>
      </c>
      <c r="D983" s="224" t="s">
        <v>323</v>
      </c>
      <c r="E983" s="16"/>
      <c r="F983" s="168" t="s">
        <v>22</v>
      </c>
      <c r="G983" s="41"/>
      <c r="H983" s="20">
        <v>0</v>
      </c>
      <c r="I983" s="20">
        <f>H990</f>
        <v>0</v>
      </c>
      <c r="J983" s="20">
        <f t="shared" ref="J983:AJ983" si="560">I990</f>
        <v>0</v>
      </c>
      <c r="K983" s="20">
        <f t="shared" si="560"/>
        <v>0</v>
      </c>
      <c r="L983" s="20">
        <f t="shared" si="560"/>
        <v>0</v>
      </c>
      <c r="M983" s="20">
        <f t="shared" si="560"/>
        <v>0</v>
      </c>
      <c r="N983" s="20">
        <f t="shared" si="560"/>
        <v>0</v>
      </c>
      <c r="O983" s="20">
        <f t="shared" si="560"/>
        <v>0</v>
      </c>
      <c r="P983" s="20">
        <f t="shared" si="560"/>
        <v>0</v>
      </c>
      <c r="Q983" s="20">
        <f t="shared" si="560"/>
        <v>0</v>
      </c>
      <c r="R983" s="20">
        <f t="shared" si="560"/>
        <v>0</v>
      </c>
      <c r="S983" s="20">
        <f t="shared" si="560"/>
        <v>0</v>
      </c>
      <c r="T983" s="20">
        <f t="shared" si="560"/>
        <v>0</v>
      </c>
      <c r="U983" s="20">
        <f t="shared" si="560"/>
        <v>0</v>
      </c>
      <c r="V983" s="20">
        <f t="shared" si="560"/>
        <v>0</v>
      </c>
      <c r="W983" s="20">
        <f t="shared" si="560"/>
        <v>0</v>
      </c>
      <c r="X983" s="20">
        <f t="shared" si="560"/>
        <v>0</v>
      </c>
      <c r="Y983" s="20">
        <f t="shared" si="560"/>
        <v>0</v>
      </c>
      <c r="Z983" s="20">
        <f t="shared" si="560"/>
        <v>0</v>
      </c>
      <c r="AA983" s="20">
        <f t="shared" si="560"/>
        <v>0</v>
      </c>
      <c r="AB983" s="20">
        <f t="shared" si="560"/>
        <v>0</v>
      </c>
      <c r="AC983" s="20">
        <f t="shared" si="560"/>
        <v>0</v>
      </c>
      <c r="AD983" s="20">
        <f t="shared" si="560"/>
        <v>0</v>
      </c>
      <c r="AE983" s="20">
        <f t="shared" si="560"/>
        <v>0</v>
      </c>
      <c r="AF983" s="20">
        <f t="shared" si="560"/>
        <v>0</v>
      </c>
      <c r="AG983" s="20">
        <f t="shared" si="560"/>
        <v>0</v>
      </c>
      <c r="AH983" s="20">
        <f t="shared" si="560"/>
        <v>0</v>
      </c>
      <c r="AI983" s="20">
        <f t="shared" si="560"/>
        <v>0</v>
      </c>
      <c r="AJ983" s="20">
        <f t="shared" si="560"/>
        <v>0</v>
      </c>
      <c r="AK983" s="20">
        <f>AJ990</f>
        <v>0</v>
      </c>
      <c r="AL983" s="20">
        <f>AK990</f>
        <v>0</v>
      </c>
      <c r="AM983" s="20">
        <f t="shared" ref="AM983:AO983" si="561">AL990</f>
        <v>0</v>
      </c>
      <c r="AN983" s="20">
        <f t="shared" si="561"/>
        <v>0</v>
      </c>
      <c r="AO983" s="20">
        <f t="shared" si="561"/>
        <v>0</v>
      </c>
      <c r="AP983" s="45"/>
    </row>
    <row r="984" spans="2:42" x14ac:dyDescent="0.2">
      <c r="B984" s="232"/>
      <c r="C984" s="232"/>
      <c r="D984" s="232"/>
      <c r="E984" s="174" t="s">
        <v>23</v>
      </c>
      <c r="F984" s="33" t="s">
        <v>24</v>
      </c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34"/>
      <c r="U984" s="36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7">
        <f t="shared" ref="AP984:AP989" si="562">SUM(H984:AO984)</f>
        <v>0</v>
      </c>
    </row>
    <row r="985" spans="2:42" x14ac:dyDescent="0.2">
      <c r="B985" s="232"/>
      <c r="C985" s="232"/>
      <c r="D985" s="232"/>
      <c r="E985" s="174" t="s">
        <v>319</v>
      </c>
      <c r="F985" s="33" t="s">
        <v>320</v>
      </c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34"/>
      <c r="U985" s="36"/>
      <c r="V985" s="34"/>
      <c r="W985" s="34"/>
      <c r="X985" s="34"/>
      <c r="Y985" s="34"/>
      <c r="Z985" s="34"/>
      <c r="AA985" s="34"/>
      <c r="AB985" s="34"/>
      <c r="AC985" s="34"/>
      <c r="AD985" s="36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7">
        <f t="shared" si="562"/>
        <v>0</v>
      </c>
    </row>
    <row r="986" spans="2:42" x14ac:dyDescent="0.2">
      <c r="B986" s="232"/>
      <c r="C986" s="232"/>
      <c r="D986" s="232"/>
      <c r="E986" s="174" t="s">
        <v>221</v>
      </c>
      <c r="F986" s="33" t="s">
        <v>320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 t="shared" si="562"/>
        <v>0</v>
      </c>
    </row>
    <row r="987" spans="2:42" x14ac:dyDescent="0.2">
      <c r="B987" s="232"/>
      <c r="C987" s="232"/>
      <c r="D987" s="232"/>
      <c r="E987" s="174"/>
      <c r="F987" s="38" t="s">
        <v>25</v>
      </c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34"/>
      <c r="U987" s="36"/>
      <c r="V987" s="34"/>
      <c r="W987" s="34"/>
      <c r="X987" s="34"/>
      <c r="Y987" s="34"/>
      <c r="Z987" s="34"/>
      <c r="AA987" s="34"/>
      <c r="AB987" s="34"/>
      <c r="AC987" s="34"/>
      <c r="AD987" s="36"/>
      <c r="AE987" s="34"/>
      <c r="AF987" s="35"/>
      <c r="AG987" s="34"/>
      <c r="AH987" s="34"/>
      <c r="AI987" s="34"/>
      <c r="AJ987" s="34"/>
      <c r="AK987" s="34"/>
      <c r="AL987" s="34"/>
      <c r="AM987" s="34"/>
      <c r="AN987" s="34"/>
      <c r="AO987" s="34"/>
      <c r="AP987" s="37">
        <f t="shared" si="562"/>
        <v>0</v>
      </c>
    </row>
    <row r="988" spans="2:42" x14ac:dyDescent="0.2">
      <c r="B988" s="232"/>
      <c r="C988" s="232"/>
      <c r="D988" s="232"/>
      <c r="E988" s="174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562"/>
        <v>0</v>
      </c>
    </row>
    <row r="989" spans="2:42" x14ac:dyDescent="0.2">
      <c r="B989" s="232"/>
      <c r="C989" s="232"/>
      <c r="D989" s="232"/>
      <c r="E989" s="174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562"/>
        <v>0</v>
      </c>
    </row>
    <row r="990" spans="2:42" x14ac:dyDescent="0.2">
      <c r="B990" s="225"/>
      <c r="C990" s="225"/>
      <c r="D990" s="225"/>
      <c r="E990" s="173"/>
      <c r="F990" s="40" t="s">
        <v>29</v>
      </c>
      <c r="G990" s="41"/>
      <c r="H990" s="32">
        <f t="shared" ref="H990:AN990" si="563">H983+H984+H985+H986-H987+H988-H989</f>
        <v>0</v>
      </c>
      <c r="I990" s="32">
        <f t="shared" si="563"/>
        <v>0</v>
      </c>
      <c r="J990" s="32">
        <f t="shared" si="563"/>
        <v>0</v>
      </c>
      <c r="K990" s="32">
        <f t="shared" si="563"/>
        <v>0</v>
      </c>
      <c r="L990" s="32">
        <f t="shared" si="563"/>
        <v>0</v>
      </c>
      <c r="M990" s="32">
        <f t="shared" si="563"/>
        <v>0</v>
      </c>
      <c r="N990" s="32">
        <f t="shared" si="563"/>
        <v>0</v>
      </c>
      <c r="O990" s="32">
        <f t="shared" si="563"/>
        <v>0</v>
      </c>
      <c r="P990" s="32">
        <f t="shared" si="563"/>
        <v>0</v>
      </c>
      <c r="Q990" s="32">
        <f t="shared" si="563"/>
        <v>0</v>
      </c>
      <c r="R990" s="32">
        <f t="shared" si="563"/>
        <v>0</v>
      </c>
      <c r="S990" s="32">
        <f t="shared" si="563"/>
        <v>0</v>
      </c>
      <c r="T990" s="32">
        <f t="shared" si="563"/>
        <v>0</v>
      </c>
      <c r="U990" s="32">
        <f t="shared" si="563"/>
        <v>0</v>
      </c>
      <c r="V990" s="32">
        <f t="shared" si="563"/>
        <v>0</v>
      </c>
      <c r="W990" s="32">
        <f t="shared" si="563"/>
        <v>0</v>
      </c>
      <c r="X990" s="32">
        <f t="shared" si="563"/>
        <v>0</v>
      </c>
      <c r="Y990" s="32">
        <f t="shared" si="563"/>
        <v>0</v>
      </c>
      <c r="Z990" s="32">
        <f t="shared" si="563"/>
        <v>0</v>
      </c>
      <c r="AA990" s="32">
        <f t="shared" si="563"/>
        <v>0</v>
      </c>
      <c r="AB990" s="32">
        <f t="shared" si="563"/>
        <v>0</v>
      </c>
      <c r="AC990" s="32">
        <f t="shared" si="563"/>
        <v>0</v>
      </c>
      <c r="AD990" s="32">
        <f t="shared" si="563"/>
        <v>0</v>
      </c>
      <c r="AE990" s="32">
        <f t="shared" si="563"/>
        <v>0</v>
      </c>
      <c r="AF990" s="32">
        <f t="shared" si="563"/>
        <v>0</v>
      </c>
      <c r="AG990" s="32">
        <f t="shared" si="563"/>
        <v>0</v>
      </c>
      <c r="AH990" s="32">
        <f t="shared" si="563"/>
        <v>0</v>
      </c>
      <c r="AI990" s="32">
        <f t="shared" si="563"/>
        <v>0</v>
      </c>
      <c r="AJ990" s="32">
        <f t="shared" si="563"/>
        <v>0</v>
      </c>
      <c r="AK990" s="32">
        <f t="shared" si="563"/>
        <v>0</v>
      </c>
      <c r="AL990" s="32">
        <f t="shared" si="563"/>
        <v>0</v>
      </c>
      <c r="AM990" s="32">
        <f t="shared" si="563"/>
        <v>0</v>
      </c>
      <c r="AN990" s="32">
        <f t="shared" si="563"/>
        <v>0</v>
      </c>
      <c r="AO990" s="32"/>
      <c r="AP990" s="42">
        <f>AO983</f>
        <v>0</v>
      </c>
    </row>
    <row r="991" spans="2:42" x14ac:dyDescent="0.2">
      <c r="B991" s="224"/>
      <c r="C991" s="224" t="s">
        <v>324</v>
      </c>
      <c r="D991" s="224" t="s">
        <v>325</v>
      </c>
      <c r="E991" s="16"/>
      <c r="F991" s="168" t="s">
        <v>22</v>
      </c>
      <c r="G991" s="41"/>
      <c r="H991" s="20">
        <f>G998</f>
        <v>0</v>
      </c>
      <c r="I991" s="20">
        <f>H998</f>
        <v>0</v>
      </c>
      <c r="J991" s="20">
        <f t="shared" ref="J991:AJ991" si="564">I998</f>
        <v>0</v>
      </c>
      <c r="K991" s="20">
        <f t="shared" si="564"/>
        <v>0</v>
      </c>
      <c r="L991" s="20">
        <f t="shared" si="564"/>
        <v>0</v>
      </c>
      <c r="M991" s="20">
        <f t="shared" si="564"/>
        <v>0</v>
      </c>
      <c r="N991" s="20">
        <f t="shared" si="564"/>
        <v>0</v>
      </c>
      <c r="O991" s="20">
        <f t="shared" si="564"/>
        <v>0</v>
      </c>
      <c r="P991" s="20">
        <f t="shared" si="564"/>
        <v>0</v>
      </c>
      <c r="Q991" s="20">
        <f t="shared" si="564"/>
        <v>0</v>
      </c>
      <c r="R991" s="20">
        <f t="shared" si="564"/>
        <v>0</v>
      </c>
      <c r="S991" s="20">
        <f t="shared" si="564"/>
        <v>0</v>
      </c>
      <c r="T991" s="20">
        <f t="shared" si="564"/>
        <v>0</v>
      </c>
      <c r="U991" s="20">
        <f t="shared" si="564"/>
        <v>0</v>
      </c>
      <c r="V991" s="20">
        <f t="shared" si="564"/>
        <v>0</v>
      </c>
      <c r="W991" s="20">
        <f t="shared" si="564"/>
        <v>0</v>
      </c>
      <c r="X991" s="20">
        <f t="shared" si="564"/>
        <v>0</v>
      </c>
      <c r="Y991" s="20">
        <f t="shared" si="564"/>
        <v>0</v>
      </c>
      <c r="Z991" s="20">
        <f t="shared" si="564"/>
        <v>0</v>
      </c>
      <c r="AA991" s="20">
        <f t="shared" si="564"/>
        <v>0</v>
      </c>
      <c r="AB991" s="20">
        <f t="shared" si="564"/>
        <v>0</v>
      </c>
      <c r="AC991" s="20">
        <f t="shared" si="564"/>
        <v>0</v>
      </c>
      <c r="AD991" s="20">
        <f t="shared" si="564"/>
        <v>0</v>
      </c>
      <c r="AE991" s="20">
        <f t="shared" si="564"/>
        <v>0</v>
      </c>
      <c r="AF991" s="20">
        <f t="shared" si="564"/>
        <v>0</v>
      </c>
      <c r="AG991" s="20">
        <f t="shared" si="564"/>
        <v>0</v>
      </c>
      <c r="AH991" s="20">
        <f t="shared" si="564"/>
        <v>0</v>
      </c>
      <c r="AI991" s="20">
        <f t="shared" si="564"/>
        <v>0</v>
      </c>
      <c r="AJ991" s="20">
        <f t="shared" si="564"/>
        <v>0</v>
      </c>
      <c r="AK991" s="20">
        <f>AJ998</f>
        <v>0</v>
      </c>
      <c r="AL991" s="20">
        <f>AK998</f>
        <v>0</v>
      </c>
      <c r="AM991" s="20">
        <f t="shared" ref="AM991:AO991" si="565">AL998</f>
        <v>0</v>
      </c>
      <c r="AN991" s="20">
        <f t="shared" si="565"/>
        <v>0</v>
      </c>
      <c r="AO991" s="20">
        <f t="shared" si="565"/>
        <v>0</v>
      </c>
      <c r="AP991" s="45"/>
    </row>
    <row r="992" spans="2:42" x14ac:dyDescent="0.2">
      <c r="B992" s="232"/>
      <c r="C992" s="232"/>
      <c r="D992" s="232"/>
      <c r="E992" s="174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 t="shared" ref="AP992:AP997" si="566">SUM(H992:AO992)</f>
        <v>0</v>
      </c>
    </row>
    <row r="993" spans="2:42" x14ac:dyDescent="0.2">
      <c r="B993" s="232"/>
      <c r="C993" s="232"/>
      <c r="D993" s="232"/>
      <c r="E993" s="174" t="s">
        <v>319</v>
      </c>
      <c r="F993" s="33" t="s">
        <v>320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7">
        <f t="shared" si="566"/>
        <v>0</v>
      </c>
    </row>
    <row r="994" spans="2:42" x14ac:dyDescent="0.2">
      <c r="B994" s="232"/>
      <c r="C994" s="232"/>
      <c r="D994" s="232"/>
      <c r="E994" s="174" t="s">
        <v>221</v>
      </c>
      <c r="F994" s="33" t="s">
        <v>320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 t="shared" si="566"/>
        <v>0</v>
      </c>
    </row>
    <row r="995" spans="2:42" x14ac:dyDescent="0.2">
      <c r="B995" s="232"/>
      <c r="C995" s="232"/>
      <c r="D995" s="232"/>
      <c r="E995" s="174"/>
      <c r="F995" s="38" t="s">
        <v>25</v>
      </c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34"/>
      <c r="U995" s="36"/>
      <c r="V995" s="34"/>
      <c r="W995" s="34"/>
      <c r="X995" s="34"/>
      <c r="Y995" s="34"/>
      <c r="Z995" s="34"/>
      <c r="AA995" s="34"/>
      <c r="AB995" s="34"/>
      <c r="AC995" s="34"/>
      <c r="AD995" s="36"/>
      <c r="AE995" s="34"/>
      <c r="AF995" s="35"/>
      <c r="AG995" s="34"/>
      <c r="AH995" s="34"/>
      <c r="AI995" s="34"/>
      <c r="AJ995" s="34"/>
      <c r="AK995" s="34"/>
      <c r="AL995" s="34"/>
      <c r="AM995" s="34"/>
      <c r="AN995" s="34"/>
      <c r="AO995" s="34"/>
      <c r="AP995" s="37">
        <f t="shared" si="566"/>
        <v>0</v>
      </c>
    </row>
    <row r="996" spans="2:42" x14ac:dyDescent="0.2">
      <c r="B996" s="232"/>
      <c r="C996" s="232"/>
      <c r="D996" s="232"/>
      <c r="E996" s="174" t="s">
        <v>26</v>
      </c>
      <c r="F996" s="39" t="s">
        <v>27</v>
      </c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34"/>
      <c r="U996" s="36"/>
      <c r="V996" s="34"/>
      <c r="W996" s="34"/>
      <c r="X996" s="34"/>
      <c r="Y996" s="34"/>
      <c r="Z996" s="34"/>
      <c r="AA996" s="34"/>
      <c r="AB996" s="34"/>
      <c r="AC996" s="34"/>
      <c r="AD996" s="36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7">
        <f t="shared" si="566"/>
        <v>0</v>
      </c>
    </row>
    <row r="997" spans="2:42" x14ac:dyDescent="0.2">
      <c r="B997" s="232"/>
      <c r="C997" s="232"/>
      <c r="D997" s="232"/>
      <c r="E997" s="174"/>
      <c r="F997" s="39" t="s">
        <v>28</v>
      </c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34"/>
      <c r="U997" s="36"/>
      <c r="V997" s="34"/>
      <c r="W997" s="34"/>
      <c r="X997" s="34"/>
      <c r="Y997" s="34"/>
      <c r="Z997" s="34"/>
      <c r="AA997" s="34"/>
      <c r="AB997" s="34"/>
      <c r="AC997" s="34"/>
      <c r="AD997" s="36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7">
        <f t="shared" si="566"/>
        <v>0</v>
      </c>
    </row>
    <row r="998" spans="2:42" x14ac:dyDescent="0.2">
      <c r="B998" s="225"/>
      <c r="C998" s="225"/>
      <c r="D998" s="225"/>
      <c r="E998" s="173"/>
      <c r="F998" s="40" t="s">
        <v>29</v>
      </c>
      <c r="G998" s="41"/>
      <c r="H998" s="32">
        <f t="shared" ref="H998:AN998" si="567">H991+H992+H993+H994-H995+H996-H997</f>
        <v>0</v>
      </c>
      <c r="I998" s="32">
        <f t="shared" si="567"/>
        <v>0</v>
      </c>
      <c r="J998" s="32">
        <f t="shared" si="567"/>
        <v>0</v>
      </c>
      <c r="K998" s="32">
        <f t="shared" si="567"/>
        <v>0</v>
      </c>
      <c r="L998" s="32">
        <f t="shared" si="567"/>
        <v>0</v>
      </c>
      <c r="M998" s="32">
        <f t="shared" si="567"/>
        <v>0</v>
      </c>
      <c r="N998" s="32">
        <f t="shared" si="567"/>
        <v>0</v>
      </c>
      <c r="O998" s="32">
        <f t="shared" si="567"/>
        <v>0</v>
      </c>
      <c r="P998" s="32">
        <f t="shared" si="567"/>
        <v>0</v>
      </c>
      <c r="Q998" s="32">
        <f t="shared" si="567"/>
        <v>0</v>
      </c>
      <c r="R998" s="32">
        <f t="shared" si="567"/>
        <v>0</v>
      </c>
      <c r="S998" s="32">
        <f t="shared" si="567"/>
        <v>0</v>
      </c>
      <c r="T998" s="32">
        <f t="shared" si="567"/>
        <v>0</v>
      </c>
      <c r="U998" s="32">
        <f t="shared" si="567"/>
        <v>0</v>
      </c>
      <c r="V998" s="32">
        <f t="shared" si="567"/>
        <v>0</v>
      </c>
      <c r="W998" s="32">
        <f t="shared" si="567"/>
        <v>0</v>
      </c>
      <c r="X998" s="32">
        <f t="shared" si="567"/>
        <v>0</v>
      </c>
      <c r="Y998" s="32">
        <f t="shared" si="567"/>
        <v>0</v>
      </c>
      <c r="Z998" s="32">
        <f t="shared" si="567"/>
        <v>0</v>
      </c>
      <c r="AA998" s="32">
        <f t="shared" si="567"/>
        <v>0</v>
      </c>
      <c r="AB998" s="32">
        <f t="shared" si="567"/>
        <v>0</v>
      </c>
      <c r="AC998" s="32">
        <f t="shared" si="567"/>
        <v>0</v>
      </c>
      <c r="AD998" s="32">
        <f t="shared" si="567"/>
        <v>0</v>
      </c>
      <c r="AE998" s="32">
        <f t="shared" si="567"/>
        <v>0</v>
      </c>
      <c r="AF998" s="32">
        <f t="shared" si="567"/>
        <v>0</v>
      </c>
      <c r="AG998" s="32">
        <f t="shared" si="567"/>
        <v>0</v>
      </c>
      <c r="AH998" s="32">
        <f t="shared" si="567"/>
        <v>0</v>
      </c>
      <c r="AI998" s="32">
        <f t="shared" si="567"/>
        <v>0</v>
      </c>
      <c r="AJ998" s="32">
        <f t="shared" si="567"/>
        <v>0</v>
      </c>
      <c r="AK998" s="32">
        <f t="shared" si="567"/>
        <v>0</v>
      </c>
      <c r="AL998" s="32">
        <f t="shared" si="567"/>
        <v>0</v>
      </c>
      <c r="AM998" s="32">
        <f t="shared" si="567"/>
        <v>0</v>
      </c>
      <c r="AN998" s="32">
        <f t="shared" si="567"/>
        <v>0</v>
      </c>
      <c r="AO998" s="32"/>
      <c r="AP998" s="42">
        <f>AO991</f>
        <v>0</v>
      </c>
    </row>
    <row r="999" spans="2:42" x14ac:dyDescent="0.2">
      <c r="B999" s="224"/>
      <c r="C999" s="252" t="s">
        <v>326</v>
      </c>
      <c r="D999" s="252" t="s">
        <v>327</v>
      </c>
      <c r="E999" s="16"/>
      <c r="F999" s="168" t="s">
        <v>22</v>
      </c>
      <c r="G999" s="41"/>
      <c r="H999" s="32">
        <f>G1004</f>
        <v>0</v>
      </c>
      <c r="I999" s="32">
        <f t="shared" ref="I999:AJ999" si="568">H1004</f>
        <v>0</v>
      </c>
      <c r="J999" s="32">
        <f t="shared" si="568"/>
        <v>0</v>
      </c>
      <c r="K999" s="32">
        <f t="shared" si="568"/>
        <v>0</v>
      </c>
      <c r="L999" s="32">
        <f t="shared" si="568"/>
        <v>0</v>
      </c>
      <c r="M999" s="32">
        <f t="shared" si="568"/>
        <v>0</v>
      </c>
      <c r="N999" s="32">
        <f t="shared" si="568"/>
        <v>0</v>
      </c>
      <c r="O999" s="32">
        <f t="shared" si="568"/>
        <v>0</v>
      </c>
      <c r="P999" s="32">
        <f t="shared" si="568"/>
        <v>0</v>
      </c>
      <c r="Q999" s="32">
        <f t="shared" si="568"/>
        <v>0</v>
      </c>
      <c r="R999" s="32">
        <f t="shared" si="568"/>
        <v>0</v>
      </c>
      <c r="S999" s="32">
        <f t="shared" si="568"/>
        <v>0</v>
      </c>
      <c r="T999" s="32">
        <f t="shared" si="568"/>
        <v>0</v>
      </c>
      <c r="U999" s="32">
        <f t="shared" si="568"/>
        <v>0</v>
      </c>
      <c r="V999" s="32">
        <f t="shared" si="568"/>
        <v>0</v>
      </c>
      <c r="W999" s="32">
        <f t="shared" si="568"/>
        <v>0</v>
      </c>
      <c r="X999" s="32">
        <f t="shared" si="568"/>
        <v>0</v>
      </c>
      <c r="Y999" s="32">
        <f t="shared" si="568"/>
        <v>0</v>
      </c>
      <c r="Z999" s="32">
        <f t="shared" si="568"/>
        <v>0</v>
      </c>
      <c r="AA999" s="32">
        <f t="shared" si="568"/>
        <v>0</v>
      </c>
      <c r="AB999" s="32">
        <f t="shared" si="568"/>
        <v>0</v>
      </c>
      <c r="AC999" s="32">
        <f t="shared" si="568"/>
        <v>0</v>
      </c>
      <c r="AD999" s="32">
        <f t="shared" si="568"/>
        <v>0</v>
      </c>
      <c r="AE999" s="32">
        <f t="shared" si="568"/>
        <v>0</v>
      </c>
      <c r="AF999" s="32">
        <f t="shared" si="568"/>
        <v>0</v>
      </c>
      <c r="AG999" s="32">
        <f t="shared" si="568"/>
        <v>0</v>
      </c>
      <c r="AH999" s="32">
        <f t="shared" si="568"/>
        <v>0</v>
      </c>
      <c r="AI999" s="32">
        <f t="shared" si="568"/>
        <v>0</v>
      </c>
      <c r="AJ999" s="32">
        <f t="shared" si="568"/>
        <v>0</v>
      </c>
      <c r="AK999" s="32">
        <f>AJ1004</f>
        <v>0</v>
      </c>
      <c r="AL999" s="32">
        <f>AK1004</f>
        <v>0</v>
      </c>
      <c r="AM999" s="32">
        <f t="shared" ref="AM999:AO999" si="569">AL1004</f>
        <v>0</v>
      </c>
      <c r="AN999" s="32">
        <f t="shared" si="569"/>
        <v>0</v>
      </c>
      <c r="AO999" s="32">
        <f t="shared" si="569"/>
        <v>0</v>
      </c>
      <c r="AP999" s="45"/>
    </row>
    <row r="1000" spans="2:42" x14ac:dyDescent="0.2">
      <c r="B1000" s="232"/>
      <c r="C1000" s="252"/>
      <c r="D1000" s="252"/>
      <c r="E1000" s="174" t="s">
        <v>23</v>
      </c>
      <c r="F1000" s="33" t="s">
        <v>24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>SUM(H1000:AO1000)</f>
        <v>0</v>
      </c>
    </row>
    <row r="1001" spans="2:42" x14ac:dyDescent="0.2">
      <c r="B1001" s="232"/>
      <c r="C1001" s="252"/>
      <c r="D1001" s="252"/>
      <c r="E1001" s="174"/>
      <c r="F1001" s="38" t="s">
        <v>25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ref="AP1001:AP1003" si="570">SUM(H1001:AO1001)</f>
        <v>0</v>
      </c>
    </row>
    <row r="1002" spans="2:42" x14ac:dyDescent="0.2">
      <c r="B1002" s="232"/>
      <c r="C1002" s="252"/>
      <c r="D1002" s="252"/>
      <c r="E1002" s="174" t="s">
        <v>26</v>
      </c>
      <c r="F1002" s="39" t="s">
        <v>27</v>
      </c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34"/>
      <c r="U1002" s="36"/>
      <c r="V1002" s="34"/>
      <c r="W1002" s="34"/>
      <c r="X1002" s="34"/>
      <c r="Y1002" s="34"/>
      <c r="Z1002" s="34"/>
      <c r="AA1002" s="34"/>
      <c r="AB1002" s="34"/>
      <c r="AC1002" s="34"/>
      <c r="AD1002" s="36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7">
        <f t="shared" si="570"/>
        <v>0</v>
      </c>
    </row>
    <row r="1003" spans="2:42" x14ac:dyDescent="0.2">
      <c r="B1003" s="232"/>
      <c r="C1003" s="252"/>
      <c r="D1003" s="252"/>
      <c r="E1003" s="174"/>
      <c r="F1003" s="39" t="s">
        <v>28</v>
      </c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34"/>
      <c r="U1003" s="36"/>
      <c r="V1003" s="34"/>
      <c r="W1003" s="34"/>
      <c r="X1003" s="34"/>
      <c r="Y1003" s="34"/>
      <c r="Z1003" s="34"/>
      <c r="AA1003" s="34"/>
      <c r="AB1003" s="34"/>
      <c r="AC1003" s="34"/>
      <c r="AD1003" s="36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7">
        <f t="shared" si="570"/>
        <v>0</v>
      </c>
    </row>
    <row r="1004" spans="2:42" x14ac:dyDescent="0.2">
      <c r="B1004" s="225"/>
      <c r="C1004" s="252"/>
      <c r="D1004" s="252"/>
      <c r="E1004" s="173"/>
      <c r="F1004" s="40" t="s">
        <v>29</v>
      </c>
      <c r="G1004" s="41"/>
      <c r="H1004" s="32">
        <f t="shared" ref="H1004:AN1004" si="571">H999+H1000-H1001+H1002-H1003</f>
        <v>0</v>
      </c>
      <c r="I1004" s="32">
        <f t="shared" si="571"/>
        <v>0</v>
      </c>
      <c r="J1004" s="32">
        <f t="shared" si="571"/>
        <v>0</v>
      </c>
      <c r="K1004" s="32">
        <f t="shared" si="571"/>
        <v>0</v>
      </c>
      <c r="L1004" s="32">
        <f t="shared" si="571"/>
        <v>0</v>
      </c>
      <c r="M1004" s="32">
        <f t="shared" si="571"/>
        <v>0</v>
      </c>
      <c r="N1004" s="32">
        <f t="shared" si="571"/>
        <v>0</v>
      </c>
      <c r="O1004" s="32">
        <f t="shared" si="571"/>
        <v>0</v>
      </c>
      <c r="P1004" s="32">
        <f t="shared" si="571"/>
        <v>0</v>
      </c>
      <c r="Q1004" s="32">
        <f t="shared" si="571"/>
        <v>0</v>
      </c>
      <c r="R1004" s="32">
        <f t="shared" si="571"/>
        <v>0</v>
      </c>
      <c r="S1004" s="32">
        <f t="shared" si="571"/>
        <v>0</v>
      </c>
      <c r="T1004" s="32">
        <f t="shared" si="571"/>
        <v>0</v>
      </c>
      <c r="U1004" s="32">
        <f t="shared" si="571"/>
        <v>0</v>
      </c>
      <c r="V1004" s="32">
        <f t="shared" si="571"/>
        <v>0</v>
      </c>
      <c r="W1004" s="32">
        <f t="shared" si="571"/>
        <v>0</v>
      </c>
      <c r="X1004" s="32">
        <f t="shared" si="571"/>
        <v>0</v>
      </c>
      <c r="Y1004" s="32">
        <f t="shared" si="571"/>
        <v>0</v>
      </c>
      <c r="Z1004" s="32">
        <f t="shared" si="571"/>
        <v>0</v>
      </c>
      <c r="AA1004" s="32">
        <f t="shared" si="571"/>
        <v>0</v>
      </c>
      <c r="AB1004" s="32">
        <f t="shared" si="571"/>
        <v>0</v>
      </c>
      <c r="AC1004" s="32">
        <f t="shared" si="571"/>
        <v>0</v>
      </c>
      <c r="AD1004" s="32">
        <f t="shared" si="571"/>
        <v>0</v>
      </c>
      <c r="AE1004" s="32">
        <f t="shared" si="571"/>
        <v>0</v>
      </c>
      <c r="AF1004" s="32">
        <f t="shared" si="571"/>
        <v>0</v>
      </c>
      <c r="AG1004" s="32">
        <f t="shared" si="571"/>
        <v>0</v>
      </c>
      <c r="AH1004" s="32">
        <f t="shared" si="571"/>
        <v>0</v>
      </c>
      <c r="AI1004" s="32">
        <f t="shared" si="571"/>
        <v>0</v>
      </c>
      <c r="AJ1004" s="32">
        <f t="shared" si="571"/>
        <v>0</v>
      </c>
      <c r="AK1004" s="32">
        <f t="shared" si="571"/>
        <v>0</v>
      </c>
      <c r="AL1004" s="32">
        <f t="shared" si="571"/>
        <v>0</v>
      </c>
      <c r="AM1004" s="32">
        <f t="shared" si="571"/>
        <v>0</v>
      </c>
      <c r="AN1004" s="32">
        <f t="shared" si="571"/>
        <v>0</v>
      </c>
      <c r="AO1004" s="32"/>
      <c r="AP1004" s="42">
        <f>AO999</f>
        <v>0</v>
      </c>
    </row>
    <row r="1005" spans="2:42" x14ac:dyDescent="0.2">
      <c r="B1005" s="224"/>
      <c r="C1005" s="252" t="s">
        <v>328</v>
      </c>
      <c r="D1005" s="252" t="s">
        <v>329</v>
      </c>
      <c r="E1005" s="16"/>
      <c r="F1005" s="168" t="s">
        <v>22</v>
      </c>
      <c r="G1005" s="41"/>
      <c r="H1005" s="32">
        <f>G1010</f>
        <v>0</v>
      </c>
      <c r="I1005" s="32">
        <f t="shared" ref="I1005:AJ1005" si="572">H1010</f>
        <v>0</v>
      </c>
      <c r="J1005" s="32">
        <f t="shared" si="572"/>
        <v>0</v>
      </c>
      <c r="K1005" s="32">
        <f t="shared" si="572"/>
        <v>0</v>
      </c>
      <c r="L1005" s="32">
        <f t="shared" si="572"/>
        <v>0</v>
      </c>
      <c r="M1005" s="32">
        <f t="shared" si="572"/>
        <v>0</v>
      </c>
      <c r="N1005" s="32">
        <f t="shared" si="572"/>
        <v>0</v>
      </c>
      <c r="O1005" s="32">
        <f t="shared" si="572"/>
        <v>0</v>
      </c>
      <c r="P1005" s="32">
        <f t="shared" si="572"/>
        <v>0</v>
      </c>
      <c r="Q1005" s="32">
        <f t="shared" si="572"/>
        <v>0</v>
      </c>
      <c r="R1005" s="32">
        <f t="shared" si="572"/>
        <v>0</v>
      </c>
      <c r="S1005" s="32">
        <f t="shared" si="572"/>
        <v>0</v>
      </c>
      <c r="T1005" s="32">
        <f t="shared" si="572"/>
        <v>0</v>
      </c>
      <c r="U1005" s="32">
        <f t="shared" si="572"/>
        <v>0</v>
      </c>
      <c r="V1005" s="32">
        <f t="shared" si="572"/>
        <v>0</v>
      </c>
      <c r="W1005" s="32">
        <f t="shared" si="572"/>
        <v>0</v>
      </c>
      <c r="X1005" s="32">
        <f t="shared" si="572"/>
        <v>0</v>
      </c>
      <c r="Y1005" s="32">
        <f t="shared" si="572"/>
        <v>0</v>
      </c>
      <c r="Z1005" s="32">
        <f t="shared" si="572"/>
        <v>0</v>
      </c>
      <c r="AA1005" s="32">
        <f t="shared" si="572"/>
        <v>0</v>
      </c>
      <c r="AB1005" s="32">
        <f t="shared" si="572"/>
        <v>0</v>
      </c>
      <c r="AC1005" s="32">
        <f t="shared" si="572"/>
        <v>0</v>
      </c>
      <c r="AD1005" s="32">
        <f t="shared" si="572"/>
        <v>0</v>
      </c>
      <c r="AE1005" s="32">
        <f t="shared" si="572"/>
        <v>0</v>
      </c>
      <c r="AF1005" s="32">
        <f t="shared" si="572"/>
        <v>0</v>
      </c>
      <c r="AG1005" s="32">
        <f t="shared" si="572"/>
        <v>0</v>
      </c>
      <c r="AH1005" s="32">
        <f t="shared" si="572"/>
        <v>0</v>
      </c>
      <c r="AI1005" s="32">
        <f t="shared" si="572"/>
        <v>0</v>
      </c>
      <c r="AJ1005" s="32">
        <f t="shared" si="572"/>
        <v>0</v>
      </c>
      <c r="AK1005" s="32">
        <f>AJ1010</f>
        <v>0</v>
      </c>
      <c r="AL1005" s="32">
        <f>AK1010</f>
        <v>0</v>
      </c>
      <c r="AM1005" s="32">
        <f t="shared" ref="AM1005:AO1005" si="573">AL1010</f>
        <v>0</v>
      </c>
      <c r="AN1005" s="32">
        <f t="shared" si="573"/>
        <v>0</v>
      </c>
      <c r="AO1005" s="32">
        <f t="shared" si="573"/>
        <v>0</v>
      </c>
      <c r="AP1005" s="45"/>
    </row>
    <row r="1006" spans="2:42" x14ac:dyDescent="0.2">
      <c r="B1006" s="232"/>
      <c r="C1006" s="252"/>
      <c r="D1006" s="252"/>
      <c r="E1006" s="174" t="s">
        <v>23</v>
      </c>
      <c r="F1006" s="33" t="s">
        <v>24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>SUM(H1006:AO1006)</f>
        <v>0</v>
      </c>
    </row>
    <row r="1007" spans="2:42" x14ac:dyDescent="0.2">
      <c r="B1007" s="232"/>
      <c r="C1007" s="252"/>
      <c r="D1007" s="252"/>
      <c r="E1007" s="174"/>
      <c r="F1007" s="38" t="s">
        <v>25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ref="AP1007:AP1009" si="574">SUM(H1007:AO1007)</f>
        <v>0</v>
      </c>
    </row>
    <row r="1008" spans="2:42" x14ac:dyDescent="0.2">
      <c r="B1008" s="232"/>
      <c r="C1008" s="252"/>
      <c r="D1008" s="252"/>
      <c r="E1008" s="174" t="s">
        <v>26</v>
      </c>
      <c r="F1008" s="39" t="s">
        <v>27</v>
      </c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34"/>
      <c r="U1008" s="36"/>
      <c r="V1008" s="34"/>
      <c r="W1008" s="34"/>
      <c r="X1008" s="34"/>
      <c r="Y1008" s="34"/>
      <c r="Z1008" s="34"/>
      <c r="AA1008" s="34"/>
      <c r="AB1008" s="34"/>
      <c r="AC1008" s="34"/>
      <c r="AD1008" s="36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7">
        <f t="shared" si="574"/>
        <v>0</v>
      </c>
    </row>
    <row r="1009" spans="2:42" x14ac:dyDescent="0.2">
      <c r="B1009" s="232"/>
      <c r="C1009" s="252"/>
      <c r="D1009" s="252"/>
      <c r="E1009" s="174"/>
      <c r="F1009" s="39" t="s">
        <v>28</v>
      </c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34"/>
      <c r="U1009" s="36"/>
      <c r="V1009" s="34"/>
      <c r="W1009" s="34"/>
      <c r="X1009" s="34"/>
      <c r="Y1009" s="34"/>
      <c r="Z1009" s="34"/>
      <c r="AA1009" s="34"/>
      <c r="AB1009" s="34"/>
      <c r="AC1009" s="34"/>
      <c r="AD1009" s="36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7">
        <f t="shared" si="574"/>
        <v>0</v>
      </c>
    </row>
    <row r="1010" spans="2:42" x14ac:dyDescent="0.2">
      <c r="B1010" s="225"/>
      <c r="C1010" s="252"/>
      <c r="D1010" s="252"/>
      <c r="E1010" s="173"/>
      <c r="F1010" s="40" t="s">
        <v>29</v>
      </c>
      <c r="G1010" s="41"/>
      <c r="H1010" s="32">
        <f t="shared" ref="H1010:AN1010" si="575">H1005+H1006-H1007+H1008-H1009</f>
        <v>0</v>
      </c>
      <c r="I1010" s="32">
        <f t="shared" si="575"/>
        <v>0</v>
      </c>
      <c r="J1010" s="32">
        <f t="shared" si="575"/>
        <v>0</v>
      </c>
      <c r="K1010" s="32">
        <f t="shared" si="575"/>
        <v>0</v>
      </c>
      <c r="L1010" s="32">
        <f t="shared" si="575"/>
        <v>0</v>
      </c>
      <c r="M1010" s="32">
        <f t="shared" si="575"/>
        <v>0</v>
      </c>
      <c r="N1010" s="32">
        <f t="shared" si="575"/>
        <v>0</v>
      </c>
      <c r="O1010" s="32">
        <f t="shared" si="575"/>
        <v>0</v>
      </c>
      <c r="P1010" s="32">
        <f t="shared" si="575"/>
        <v>0</v>
      </c>
      <c r="Q1010" s="32">
        <f t="shared" si="575"/>
        <v>0</v>
      </c>
      <c r="R1010" s="32">
        <f t="shared" si="575"/>
        <v>0</v>
      </c>
      <c r="S1010" s="32">
        <f t="shared" si="575"/>
        <v>0</v>
      </c>
      <c r="T1010" s="32">
        <f t="shared" si="575"/>
        <v>0</v>
      </c>
      <c r="U1010" s="32">
        <f t="shared" si="575"/>
        <v>0</v>
      </c>
      <c r="V1010" s="32">
        <f t="shared" si="575"/>
        <v>0</v>
      </c>
      <c r="W1010" s="32">
        <f t="shared" si="575"/>
        <v>0</v>
      </c>
      <c r="X1010" s="32">
        <f t="shared" si="575"/>
        <v>0</v>
      </c>
      <c r="Y1010" s="32">
        <f t="shared" si="575"/>
        <v>0</v>
      </c>
      <c r="Z1010" s="32">
        <f t="shared" si="575"/>
        <v>0</v>
      </c>
      <c r="AA1010" s="32">
        <f t="shared" si="575"/>
        <v>0</v>
      </c>
      <c r="AB1010" s="32">
        <f t="shared" si="575"/>
        <v>0</v>
      </c>
      <c r="AC1010" s="32">
        <f t="shared" si="575"/>
        <v>0</v>
      </c>
      <c r="AD1010" s="32">
        <f t="shared" si="575"/>
        <v>0</v>
      </c>
      <c r="AE1010" s="32">
        <f t="shared" si="575"/>
        <v>0</v>
      </c>
      <c r="AF1010" s="32">
        <f t="shared" si="575"/>
        <v>0</v>
      </c>
      <c r="AG1010" s="32">
        <f t="shared" si="575"/>
        <v>0</v>
      </c>
      <c r="AH1010" s="32">
        <f t="shared" si="575"/>
        <v>0</v>
      </c>
      <c r="AI1010" s="32">
        <f t="shared" si="575"/>
        <v>0</v>
      </c>
      <c r="AJ1010" s="32">
        <f t="shared" si="575"/>
        <v>0</v>
      </c>
      <c r="AK1010" s="32">
        <f t="shared" si="575"/>
        <v>0</v>
      </c>
      <c r="AL1010" s="32">
        <f t="shared" si="575"/>
        <v>0</v>
      </c>
      <c r="AM1010" s="32">
        <f t="shared" si="575"/>
        <v>0</v>
      </c>
      <c r="AN1010" s="32">
        <f t="shared" si="575"/>
        <v>0</v>
      </c>
      <c r="AO1010" s="32"/>
      <c r="AP1010" s="42">
        <f>AO1005</f>
        <v>0</v>
      </c>
    </row>
    <row r="1011" spans="2:42" x14ac:dyDescent="0.2">
      <c r="B1011" s="224"/>
      <c r="C1011" s="224" t="s">
        <v>330</v>
      </c>
      <c r="D1011" s="224" t="s">
        <v>331</v>
      </c>
      <c r="E1011" s="16"/>
      <c r="F1011" s="168" t="s">
        <v>22</v>
      </c>
      <c r="G1011" s="41"/>
      <c r="H1011" s="32">
        <f>G1016</f>
        <v>0</v>
      </c>
      <c r="I1011" s="32">
        <f t="shared" ref="I1011:AJ1011" si="576">H1016</f>
        <v>0</v>
      </c>
      <c r="J1011" s="32">
        <f t="shared" si="576"/>
        <v>0</v>
      </c>
      <c r="K1011" s="32">
        <f t="shared" si="576"/>
        <v>0</v>
      </c>
      <c r="L1011" s="32">
        <f t="shared" si="576"/>
        <v>0</v>
      </c>
      <c r="M1011" s="32">
        <f t="shared" si="576"/>
        <v>0</v>
      </c>
      <c r="N1011" s="32">
        <f t="shared" si="576"/>
        <v>0</v>
      </c>
      <c r="O1011" s="32">
        <f t="shared" si="576"/>
        <v>0</v>
      </c>
      <c r="P1011" s="32">
        <f t="shared" si="576"/>
        <v>0</v>
      </c>
      <c r="Q1011" s="32">
        <f t="shared" si="576"/>
        <v>0</v>
      </c>
      <c r="R1011" s="32">
        <f t="shared" si="576"/>
        <v>0</v>
      </c>
      <c r="S1011" s="32">
        <f t="shared" si="576"/>
        <v>0</v>
      </c>
      <c r="T1011" s="32">
        <f t="shared" si="576"/>
        <v>0</v>
      </c>
      <c r="U1011" s="32">
        <f t="shared" si="576"/>
        <v>0</v>
      </c>
      <c r="V1011" s="32">
        <f t="shared" si="576"/>
        <v>0</v>
      </c>
      <c r="W1011" s="32">
        <f t="shared" si="576"/>
        <v>0</v>
      </c>
      <c r="X1011" s="32">
        <f t="shared" si="576"/>
        <v>0</v>
      </c>
      <c r="Y1011" s="32">
        <f t="shared" si="576"/>
        <v>0</v>
      </c>
      <c r="Z1011" s="32">
        <f t="shared" si="576"/>
        <v>0</v>
      </c>
      <c r="AA1011" s="32">
        <f t="shared" si="576"/>
        <v>0</v>
      </c>
      <c r="AB1011" s="32">
        <f t="shared" si="576"/>
        <v>0</v>
      </c>
      <c r="AC1011" s="32">
        <f t="shared" si="576"/>
        <v>0</v>
      </c>
      <c r="AD1011" s="32">
        <f t="shared" si="576"/>
        <v>0</v>
      </c>
      <c r="AE1011" s="32">
        <f t="shared" si="576"/>
        <v>0</v>
      </c>
      <c r="AF1011" s="32">
        <f t="shared" si="576"/>
        <v>0</v>
      </c>
      <c r="AG1011" s="32">
        <f t="shared" si="576"/>
        <v>0</v>
      </c>
      <c r="AH1011" s="32">
        <f t="shared" si="576"/>
        <v>0</v>
      </c>
      <c r="AI1011" s="32">
        <f t="shared" si="576"/>
        <v>0</v>
      </c>
      <c r="AJ1011" s="32">
        <f t="shared" si="576"/>
        <v>0</v>
      </c>
      <c r="AK1011" s="32">
        <f>AJ1016</f>
        <v>0</v>
      </c>
      <c r="AL1011" s="32">
        <f>AK1016</f>
        <v>0</v>
      </c>
      <c r="AM1011" s="32">
        <f t="shared" ref="AM1011:AO1011" si="577">AL1016</f>
        <v>0</v>
      </c>
      <c r="AN1011" s="32">
        <f t="shared" si="577"/>
        <v>0</v>
      </c>
      <c r="AO1011" s="32">
        <f t="shared" si="577"/>
        <v>0</v>
      </c>
      <c r="AP1011" s="45"/>
    </row>
    <row r="1012" spans="2:42" x14ac:dyDescent="0.2">
      <c r="B1012" s="232"/>
      <c r="C1012" s="232"/>
      <c r="D1012" s="232"/>
      <c r="E1012" s="174" t="s">
        <v>23</v>
      </c>
      <c r="F1012" s="33" t="s">
        <v>24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>SUM(H1012:AO1012)</f>
        <v>0</v>
      </c>
    </row>
    <row r="1013" spans="2:42" x14ac:dyDescent="0.2">
      <c r="B1013" s="232"/>
      <c r="C1013" s="232"/>
      <c r="D1013" s="232"/>
      <c r="E1013" s="174"/>
      <c r="F1013" s="38" t="s">
        <v>25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/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6"/>
      <c r="AP1013" s="37">
        <f>SUM(H1013:AO1013)</f>
        <v>0</v>
      </c>
    </row>
    <row r="1014" spans="2:42" x14ac:dyDescent="0.2">
      <c r="B1014" s="232"/>
      <c r="C1014" s="232"/>
      <c r="D1014" s="232"/>
      <c r="E1014" s="174" t="s">
        <v>26</v>
      </c>
      <c r="F1014" s="39" t="s">
        <v>27</v>
      </c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34"/>
      <c r="U1014" s="36"/>
      <c r="V1014" s="34"/>
      <c r="W1014" s="34"/>
      <c r="X1014" s="34"/>
      <c r="Y1014" s="34"/>
      <c r="Z1014" s="34"/>
      <c r="AA1014" s="34"/>
      <c r="AB1014" s="34"/>
      <c r="AC1014" s="34"/>
      <c r="AD1014" s="36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7">
        <f>SUM(H1014:AO1014)</f>
        <v>0</v>
      </c>
    </row>
    <row r="1015" spans="2:42" x14ac:dyDescent="0.2">
      <c r="B1015" s="232"/>
      <c r="C1015" s="232"/>
      <c r="D1015" s="232"/>
      <c r="E1015" s="174"/>
      <c r="F1015" s="39" t="s">
        <v>28</v>
      </c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34"/>
      <c r="U1015" s="36"/>
      <c r="V1015" s="34"/>
      <c r="W1015" s="34"/>
      <c r="X1015" s="34"/>
      <c r="Y1015" s="34"/>
      <c r="Z1015" s="34"/>
      <c r="AA1015" s="34"/>
      <c r="AB1015" s="34"/>
      <c r="AC1015" s="34"/>
      <c r="AD1015" s="36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7">
        <f>SUM(H1015:AO1015)</f>
        <v>0</v>
      </c>
    </row>
    <row r="1016" spans="2:42" x14ac:dyDescent="0.2">
      <c r="B1016" s="225"/>
      <c r="C1016" s="225"/>
      <c r="D1016" s="225"/>
      <c r="E1016" s="173"/>
      <c r="F1016" s="40" t="s">
        <v>29</v>
      </c>
      <c r="G1016" s="41"/>
      <c r="H1016" s="32">
        <f t="shared" ref="H1016:AN1016" si="578">H1011+H1012-H1013+H1014-H1015</f>
        <v>0</v>
      </c>
      <c r="I1016" s="32">
        <f t="shared" si="578"/>
        <v>0</v>
      </c>
      <c r="J1016" s="32">
        <f t="shared" si="578"/>
        <v>0</v>
      </c>
      <c r="K1016" s="32">
        <f t="shared" si="578"/>
        <v>0</v>
      </c>
      <c r="L1016" s="32">
        <f t="shared" si="578"/>
        <v>0</v>
      </c>
      <c r="M1016" s="32">
        <f t="shared" si="578"/>
        <v>0</v>
      </c>
      <c r="N1016" s="32">
        <f t="shared" si="578"/>
        <v>0</v>
      </c>
      <c r="O1016" s="32">
        <f t="shared" si="578"/>
        <v>0</v>
      </c>
      <c r="P1016" s="32">
        <f t="shared" si="578"/>
        <v>0</v>
      </c>
      <c r="Q1016" s="32">
        <f t="shared" si="578"/>
        <v>0</v>
      </c>
      <c r="R1016" s="32">
        <f t="shared" si="578"/>
        <v>0</v>
      </c>
      <c r="S1016" s="32">
        <f t="shared" si="578"/>
        <v>0</v>
      </c>
      <c r="T1016" s="32">
        <f t="shared" si="578"/>
        <v>0</v>
      </c>
      <c r="U1016" s="32">
        <f t="shared" si="578"/>
        <v>0</v>
      </c>
      <c r="V1016" s="32">
        <f t="shared" si="578"/>
        <v>0</v>
      </c>
      <c r="W1016" s="32">
        <f t="shared" si="578"/>
        <v>0</v>
      </c>
      <c r="X1016" s="32">
        <f t="shared" si="578"/>
        <v>0</v>
      </c>
      <c r="Y1016" s="32">
        <f t="shared" si="578"/>
        <v>0</v>
      </c>
      <c r="Z1016" s="32">
        <f t="shared" si="578"/>
        <v>0</v>
      </c>
      <c r="AA1016" s="32">
        <f t="shared" si="578"/>
        <v>0</v>
      </c>
      <c r="AB1016" s="32">
        <f t="shared" si="578"/>
        <v>0</v>
      </c>
      <c r="AC1016" s="32">
        <f t="shared" si="578"/>
        <v>0</v>
      </c>
      <c r="AD1016" s="32">
        <f t="shared" si="578"/>
        <v>0</v>
      </c>
      <c r="AE1016" s="32">
        <f t="shared" si="578"/>
        <v>0</v>
      </c>
      <c r="AF1016" s="32">
        <f t="shared" si="578"/>
        <v>0</v>
      </c>
      <c r="AG1016" s="32">
        <f t="shared" si="578"/>
        <v>0</v>
      </c>
      <c r="AH1016" s="32">
        <f t="shared" si="578"/>
        <v>0</v>
      </c>
      <c r="AI1016" s="32">
        <f t="shared" si="578"/>
        <v>0</v>
      </c>
      <c r="AJ1016" s="32">
        <f t="shared" si="578"/>
        <v>0</v>
      </c>
      <c r="AK1016" s="32">
        <f t="shared" si="578"/>
        <v>0</v>
      </c>
      <c r="AL1016" s="32">
        <f t="shared" si="578"/>
        <v>0</v>
      </c>
      <c r="AM1016" s="32">
        <f t="shared" si="578"/>
        <v>0</v>
      </c>
      <c r="AN1016" s="32">
        <f t="shared" si="578"/>
        <v>0</v>
      </c>
      <c r="AO1016" s="32"/>
      <c r="AP1016" s="42">
        <f>AO1011</f>
        <v>0</v>
      </c>
    </row>
    <row r="1017" spans="2:42" x14ac:dyDescent="0.2">
      <c r="B1017" s="224"/>
      <c r="C1017" s="224" t="s">
        <v>332</v>
      </c>
      <c r="D1017" s="224" t="s">
        <v>155</v>
      </c>
      <c r="E1017" s="16"/>
      <c r="F1017" s="168" t="s">
        <v>22</v>
      </c>
      <c r="G1017" s="41"/>
      <c r="H1017" s="32">
        <f>G1022</f>
        <v>0</v>
      </c>
      <c r="I1017" s="32">
        <f t="shared" ref="I1017:AJ1017" si="579">H1022</f>
        <v>0</v>
      </c>
      <c r="J1017" s="32">
        <f t="shared" si="579"/>
        <v>0</v>
      </c>
      <c r="K1017" s="32">
        <f t="shared" si="579"/>
        <v>0</v>
      </c>
      <c r="L1017" s="32">
        <f t="shared" si="579"/>
        <v>0</v>
      </c>
      <c r="M1017" s="32">
        <f t="shared" si="579"/>
        <v>0</v>
      </c>
      <c r="N1017" s="32">
        <f t="shared" si="579"/>
        <v>0</v>
      </c>
      <c r="O1017" s="32">
        <f t="shared" si="579"/>
        <v>0</v>
      </c>
      <c r="P1017" s="32">
        <f t="shared" si="579"/>
        <v>0</v>
      </c>
      <c r="Q1017" s="32">
        <f t="shared" si="579"/>
        <v>0</v>
      </c>
      <c r="R1017" s="32">
        <f t="shared" si="579"/>
        <v>0</v>
      </c>
      <c r="S1017" s="32">
        <f t="shared" si="579"/>
        <v>0</v>
      </c>
      <c r="T1017" s="32">
        <f t="shared" si="579"/>
        <v>0</v>
      </c>
      <c r="U1017" s="32">
        <f t="shared" si="579"/>
        <v>0</v>
      </c>
      <c r="V1017" s="32">
        <f t="shared" si="579"/>
        <v>0</v>
      </c>
      <c r="W1017" s="32">
        <f t="shared" si="579"/>
        <v>0</v>
      </c>
      <c r="X1017" s="32">
        <f t="shared" si="579"/>
        <v>0</v>
      </c>
      <c r="Y1017" s="32">
        <f t="shared" si="579"/>
        <v>0</v>
      </c>
      <c r="Z1017" s="32">
        <f t="shared" si="579"/>
        <v>0</v>
      </c>
      <c r="AA1017" s="32">
        <f t="shared" si="579"/>
        <v>0</v>
      </c>
      <c r="AB1017" s="32">
        <f t="shared" si="579"/>
        <v>0</v>
      </c>
      <c r="AC1017" s="32">
        <f t="shared" si="579"/>
        <v>0</v>
      </c>
      <c r="AD1017" s="32">
        <f t="shared" si="579"/>
        <v>0</v>
      </c>
      <c r="AE1017" s="32">
        <f t="shared" si="579"/>
        <v>0</v>
      </c>
      <c r="AF1017" s="32">
        <f t="shared" si="579"/>
        <v>0</v>
      </c>
      <c r="AG1017" s="32">
        <f t="shared" si="579"/>
        <v>0</v>
      </c>
      <c r="AH1017" s="32">
        <f t="shared" si="579"/>
        <v>0</v>
      </c>
      <c r="AI1017" s="32">
        <f t="shared" si="579"/>
        <v>0</v>
      </c>
      <c r="AJ1017" s="32">
        <f t="shared" si="579"/>
        <v>0</v>
      </c>
      <c r="AK1017" s="32">
        <f>AJ1022</f>
        <v>0</v>
      </c>
      <c r="AL1017" s="32">
        <f>AK1022</f>
        <v>0</v>
      </c>
      <c r="AM1017" s="32">
        <f t="shared" ref="AM1017:AO1017" si="580">AL1022</f>
        <v>0</v>
      </c>
      <c r="AN1017" s="32">
        <f t="shared" si="580"/>
        <v>0</v>
      </c>
      <c r="AO1017" s="32">
        <f t="shared" si="580"/>
        <v>0</v>
      </c>
      <c r="AP1017" s="45"/>
    </row>
    <row r="1018" spans="2:42" x14ac:dyDescent="0.2">
      <c r="B1018" s="232"/>
      <c r="C1018" s="232"/>
      <c r="D1018" s="232"/>
      <c r="E1018" s="174" t="s">
        <v>23</v>
      </c>
      <c r="F1018" s="33" t="s">
        <v>24</v>
      </c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34"/>
      <c r="U1018" s="36"/>
      <c r="V1018" s="34"/>
      <c r="W1018" s="34"/>
      <c r="X1018" s="34"/>
      <c r="Y1018" s="34"/>
      <c r="Z1018" s="34"/>
      <c r="AA1018" s="34"/>
      <c r="AB1018" s="34"/>
      <c r="AC1018" s="34"/>
      <c r="AD1018" s="36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SUM(H1018:AO1018)</f>
        <v>0</v>
      </c>
    </row>
    <row r="1019" spans="2:42" x14ac:dyDescent="0.2">
      <c r="B1019" s="232"/>
      <c r="C1019" s="232"/>
      <c r="D1019" s="232"/>
      <c r="E1019" s="174"/>
      <c r="F1019" s="38" t="s">
        <v>25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34"/>
      <c r="U1019" s="36"/>
      <c r="V1019" s="34"/>
      <c r="W1019" s="34"/>
      <c r="X1019" s="34"/>
      <c r="Y1019" s="34"/>
      <c r="Z1019" s="34"/>
      <c r="AA1019" s="34"/>
      <c r="AB1019" s="34"/>
      <c r="AC1019" s="34"/>
      <c r="AD1019" s="36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6"/>
      <c r="AP1019" s="37">
        <f t="shared" ref="AP1019:AP1021" si="581">SUM(H1019:AO1019)</f>
        <v>0</v>
      </c>
    </row>
    <row r="1020" spans="2:42" x14ac:dyDescent="0.2">
      <c r="B1020" s="232"/>
      <c r="C1020" s="232"/>
      <c r="D1020" s="232"/>
      <c r="E1020" s="174" t="s">
        <v>26</v>
      </c>
      <c r="F1020" s="39" t="s">
        <v>27</v>
      </c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34"/>
      <c r="U1020" s="36"/>
      <c r="V1020" s="34"/>
      <c r="W1020" s="34"/>
      <c r="X1020" s="34"/>
      <c r="Y1020" s="34"/>
      <c r="Z1020" s="34"/>
      <c r="AA1020" s="34"/>
      <c r="AB1020" s="34"/>
      <c r="AC1020" s="34"/>
      <c r="AD1020" s="36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7">
        <f t="shared" si="581"/>
        <v>0</v>
      </c>
    </row>
    <row r="1021" spans="2:42" x14ac:dyDescent="0.2">
      <c r="B1021" s="232"/>
      <c r="C1021" s="232"/>
      <c r="D1021" s="232"/>
      <c r="E1021" s="174"/>
      <c r="F1021" s="39" t="s">
        <v>28</v>
      </c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34"/>
      <c r="U1021" s="36"/>
      <c r="V1021" s="34"/>
      <c r="W1021" s="34"/>
      <c r="X1021" s="34"/>
      <c r="Y1021" s="34"/>
      <c r="Z1021" s="34"/>
      <c r="AA1021" s="34"/>
      <c r="AB1021" s="34"/>
      <c r="AC1021" s="34"/>
      <c r="AD1021" s="36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7">
        <f t="shared" si="581"/>
        <v>0</v>
      </c>
    </row>
    <row r="1022" spans="2:42" x14ac:dyDescent="0.2">
      <c r="B1022" s="225"/>
      <c r="C1022" s="225"/>
      <c r="D1022" s="225"/>
      <c r="E1022" s="173"/>
      <c r="F1022" s="40" t="s">
        <v>29</v>
      </c>
      <c r="G1022" s="41"/>
      <c r="H1022" s="32">
        <f t="shared" ref="H1022:AN1022" si="582">H1017+H1018-H1019+H1020-H1021</f>
        <v>0</v>
      </c>
      <c r="I1022" s="32">
        <f t="shared" si="582"/>
        <v>0</v>
      </c>
      <c r="J1022" s="32">
        <f t="shared" si="582"/>
        <v>0</v>
      </c>
      <c r="K1022" s="32">
        <f t="shared" si="582"/>
        <v>0</v>
      </c>
      <c r="L1022" s="32">
        <f t="shared" si="582"/>
        <v>0</v>
      </c>
      <c r="M1022" s="32">
        <f t="shared" si="582"/>
        <v>0</v>
      </c>
      <c r="N1022" s="32">
        <f t="shared" si="582"/>
        <v>0</v>
      </c>
      <c r="O1022" s="32">
        <f t="shared" si="582"/>
        <v>0</v>
      </c>
      <c r="P1022" s="32">
        <f t="shared" si="582"/>
        <v>0</v>
      </c>
      <c r="Q1022" s="32">
        <f t="shared" si="582"/>
        <v>0</v>
      </c>
      <c r="R1022" s="32">
        <f t="shared" si="582"/>
        <v>0</v>
      </c>
      <c r="S1022" s="32">
        <f t="shared" si="582"/>
        <v>0</v>
      </c>
      <c r="T1022" s="32">
        <f t="shared" si="582"/>
        <v>0</v>
      </c>
      <c r="U1022" s="32">
        <f t="shared" si="582"/>
        <v>0</v>
      </c>
      <c r="V1022" s="32">
        <f t="shared" si="582"/>
        <v>0</v>
      </c>
      <c r="W1022" s="32">
        <f t="shared" si="582"/>
        <v>0</v>
      </c>
      <c r="X1022" s="32">
        <f t="shared" si="582"/>
        <v>0</v>
      </c>
      <c r="Y1022" s="32">
        <f t="shared" si="582"/>
        <v>0</v>
      </c>
      <c r="Z1022" s="32">
        <f t="shared" si="582"/>
        <v>0</v>
      </c>
      <c r="AA1022" s="32">
        <f t="shared" si="582"/>
        <v>0</v>
      </c>
      <c r="AB1022" s="32">
        <f t="shared" si="582"/>
        <v>0</v>
      </c>
      <c r="AC1022" s="32">
        <f t="shared" si="582"/>
        <v>0</v>
      </c>
      <c r="AD1022" s="32">
        <f t="shared" si="582"/>
        <v>0</v>
      </c>
      <c r="AE1022" s="32">
        <f t="shared" si="582"/>
        <v>0</v>
      </c>
      <c r="AF1022" s="32">
        <f t="shared" si="582"/>
        <v>0</v>
      </c>
      <c r="AG1022" s="32">
        <f t="shared" si="582"/>
        <v>0</v>
      </c>
      <c r="AH1022" s="32">
        <f t="shared" si="582"/>
        <v>0</v>
      </c>
      <c r="AI1022" s="32">
        <f t="shared" si="582"/>
        <v>0</v>
      </c>
      <c r="AJ1022" s="32">
        <f t="shared" si="582"/>
        <v>0</v>
      </c>
      <c r="AK1022" s="32">
        <f t="shared" si="582"/>
        <v>0</v>
      </c>
      <c r="AL1022" s="32">
        <f t="shared" si="582"/>
        <v>0</v>
      </c>
      <c r="AM1022" s="32">
        <f t="shared" si="582"/>
        <v>0</v>
      </c>
      <c r="AN1022" s="32">
        <f t="shared" si="582"/>
        <v>0</v>
      </c>
      <c r="AO1022" s="32"/>
      <c r="AP1022" s="42">
        <f>AO1017</f>
        <v>0</v>
      </c>
    </row>
    <row r="1023" spans="2:42" x14ac:dyDescent="0.2">
      <c r="B1023" s="233"/>
      <c r="C1023" s="224" t="s">
        <v>333</v>
      </c>
      <c r="D1023" s="236" t="s">
        <v>334</v>
      </c>
      <c r="E1023" s="16"/>
      <c r="F1023" s="39" t="s">
        <v>22</v>
      </c>
      <c r="G1023" s="41"/>
      <c r="H1023" s="32">
        <f>G1028</f>
        <v>0</v>
      </c>
      <c r="I1023" s="32">
        <f t="shared" ref="I1023:AJ1023" si="583">H1028</f>
        <v>0</v>
      </c>
      <c r="J1023" s="32">
        <f t="shared" si="583"/>
        <v>0</v>
      </c>
      <c r="K1023" s="32">
        <f t="shared" si="583"/>
        <v>0</v>
      </c>
      <c r="L1023" s="32">
        <f t="shared" si="583"/>
        <v>0</v>
      </c>
      <c r="M1023" s="32">
        <f t="shared" si="583"/>
        <v>0</v>
      </c>
      <c r="N1023" s="32">
        <f t="shared" si="583"/>
        <v>0</v>
      </c>
      <c r="O1023" s="32">
        <f t="shared" si="583"/>
        <v>0</v>
      </c>
      <c r="P1023" s="32">
        <f t="shared" si="583"/>
        <v>0</v>
      </c>
      <c r="Q1023" s="32">
        <f t="shared" si="583"/>
        <v>0</v>
      </c>
      <c r="R1023" s="32">
        <f t="shared" si="583"/>
        <v>0</v>
      </c>
      <c r="S1023" s="32">
        <f t="shared" si="583"/>
        <v>0</v>
      </c>
      <c r="T1023" s="32">
        <f t="shared" si="583"/>
        <v>0</v>
      </c>
      <c r="U1023" s="32">
        <f t="shared" si="583"/>
        <v>0</v>
      </c>
      <c r="V1023" s="32">
        <f t="shared" si="583"/>
        <v>0</v>
      </c>
      <c r="W1023" s="32">
        <f t="shared" si="583"/>
        <v>0</v>
      </c>
      <c r="X1023" s="32">
        <f t="shared" si="583"/>
        <v>0</v>
      </c>
      <c r="Y1023" s="32">
        <f t="shared" si="583"/>
        <v>0</v>
      </c>
      <c r="Z1023" s="32">
        <f t="shared" si="583"/>
        <v>0</v>
      </c>
      <c r="AA1023" s="32">
        <f t="shared" si="583"/>
        <v>0</v>
      </c>
      <c r="AB1023" s="32">
        <f t="shared" si="583"/>
        <v>0</v>
      </c>
      <c r="AC1023" s="32">
        <f t="shared" si="583"/>
        <v>0</v>
      </c>
      <c r="AD1023" s="32">
        <f t="shared" si="583"/>
        <v>0</v>
      </c>
      <c r="AE1023" s="32">
        <f t="shared" si="583"/>
        <v>0</v>
      </c>
      <c r="AF1023" s="32">
        <f t="shared" si="583"/>
        <v>0</v>
      </c>
      <c r="AG1023" s="32">
        <f t="shared" si="583"/>
        <v>0</v>
      </c>
      <c r="AH1023" s="32">
        <f t="shared" si="583"/>
        <v>0</v>
      </c>
      <c r="AI1023" s="32">
        <f t="shared" si="583"/>
        <v>0</v>
      </c>
      <c r="AJ1023" s="32">
        <f t="shared" si="583"/>
        <v>0</v>
      </c>
      <c r="AK1023" s="32">
        <f>AJ1028</f>
        <v>0</v>
      </c>
      <c r="AL1023" s="32">
        <f>AK1028</f>
        <v>0</v>
      </c>
      <c r="AM1023" s="32">
        <f t="shared" ref="AM1023:AO1023" si="584">AL1028</f>
        <v>0</v>
      </c>
      <c r="AN1023" s="32">
        <f t="shared" si="584"/>
        <v>0</v>
      </c>
      <c r="AO1023" s="32">
        <f t="shared" si="584"/>
        <v>0</v>
      </c>
      <c r="AP1023" s="45"/>
    </row>
    <row r="1024" spans="2:42" x14ac:dyDescent="0.2">
      <c r="B1024" s="234"/>
      <c r="C1024" s="224"/>
      <c r="D1024" s="237"/>
      <c r="E1024" s="174" t="s">
        <v>23</v>
      </c>
      <c r="F1024" s="47" t="s">
        <v>24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SUM(H1024:AO1024)</f>
        <v>0</v>
      </c>
    </row>
    <row r="1025" spans="2:42" x14ac:dyDescent="0.2">
      <c r="B1025" s="234"/>
      <c r="C1025" s="232"/>
      <c r="D1025" s="237"/>
      <c r="E1025" s="174"/>
      <c r="F1025" s="48" t="s">
        <v>25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 t="shared" ref="AP1025:AP1027" si="585">SUM(H1025:AO1025)</f>
        <v>0</v>
      </c>
    </row>
    <row r="1026" spans="2:42" x14ac:dyDescent="0.2">
      <c r="B1026" s="234"/>
      <c r="C1026" s="225"/>
      <c r="D1026" s="237"/>
      <c r="E1026" s="174" t="s">
        <v>26</v>
      </c>
      <c r="F1026" s="39" t="s">
        <v>27</v>
      </c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34"/>
      <c r="U1026" s="36"/>
      <c r="V1026" s="34"/>
      <c r="W1026" s="34"/>
      <c r="X1026" s="34"/>
      <c r="Y1026" s="34"/>
      <c r="Z1026" s="34"/>
      <c r="AA1026" s="34"/>
      <c r="AB1026" s="34"/>
      <c r="AC1026" s="34"/>
      <c r="AD1026" s="36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7">
        <f t="shared" si="585"/>
        <v>0</v>
      </c>
    </row>
    <row r="1027" spans="2:42" x14ac:dyDescent="0.2">
      <c r="B1027" s="234"/>
      <c r="C1027" s="225"/>
      <c r="D1027" s="237"/>
      <c r="E1027" s="174"/>
      <c r="F1027" s="39" t="s">
        <v>28</v>
      </c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34"/>
      <c r="U1027" s="36"/>
      <c r="V1027" s="34"/>
      <c r="W1027" s="34"/>
      <c r="X1027" s="34"/>
      <c r="Y1027" s="34"/>
      <c r="Z1027" s="34"/>
      <c r="AA1027" s="34"/>
      <c r="AB1027" s="34"/>
      <c r="AC1027" s="34"/>
      <c r="AD1027" s="36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7">
        <f t="shared" si="585"/>
        <v>0</v>
      </c>
    </row>
    <row r="1028" spans="2:42" x14ac:dyDescent="0.2">
      <c r="B1028" s="235"/>
      <c r="C1028" s="225"/>
      <c r="D1028" s="238"/>
      <c r="E1028" s="173"/>
      <c r="F1028" s="49" t="s">
        <v>29</v>
      </c>
      <c r="G1028" s="41"/>
      <c r="H1028" s="32">
        <f t="shared" ref="H1028:AN1028" si="586">H1023+H1024-H1025+H1026-H1027</f>
        <v>0</v>
      </c>
      <c r="I1028" s="32">
        <f t="shared" si="586"/>
        <v>0</v>
      </c>
      <c r="J1028" s="32">
        <f t="shared" si="586"/>
        <v>0</v>
      </c>
      <c r="K1028" s="32">
        <f t="shared" si="586"/>
        <v>0</v>
      </c>
      <c r="L1028" s="32">
        <f t="shared" si="586"/>
        <v>0</v>
      </c>
      <c r="M1028" s="32">
        <f t="shared" si="586"/>
        <v>0</v>
      </c>
      <c r="N1028" s="32">
        <f t="shared" si="586"/>
        <v>0</v>
      </c>
      <c r="O1028" s="32">
        <f t="shared" si="586"/>
        <v>0</v>
      </c>
      <c r="P1028" s="32">
        <f t="shared" si="586"/>
        <v>0</v>
      </c>
      <c r="Q1028" s="32">
        <f t="shared" si="586"/>
        <v>0</v>
      </c>
      <c r="R1028" s="32">
        <f t="shared" si="586"/>
        <v>0</v>
      </c>
      <c r="S1028" s="32">
        <f t="shared" si="586"/>
        <v>0</v>
      </c>
      <c r="T1028" s="32">
        <f t="shared" si="586"/>
        <v>0</v>
      </c>
      <c r="U1028" s="32">
        <f t="shared" si="586"/>
        <v>0</v>
      </c>
      <c r="V1028" s="32">
        <f t="shared" si="586"/>
        <v>0</v>
      </c>
      <c r="W1028" s="32">
        <f t="shared" si="586"/>
        <v>0</v>
      </c>
      <c r="X1028" s="32">
        <f t="shared" si="586"/>
        <v>0</v>
      </c>
      <c r="Y1028" s="32">
        <f t="shared" si="586"/>
        <v>0</v>
      </c>
      <c r="Z1028" s="32">
        <f t="shared" si="586"/>
        <v>0</v>
      </c>
      <c r="AA1028" s="32">
        <f t="shared" si="586"/>
        <v>0</v>
      </c>
      <c r="AB1028" s="32">
        <f t="shared" si="586"/>
        <v>0</v>
      </c>
      <c r="AC1028" s="32">
        <f t="shared" si="586"/>
        <v>0</v>
      </c>
      <c r="AD1028" s="32">
        <f t="shared" si="586"/>
        <v>0</v>
      </c>
      <c r="AE1028" s="32">
        <f t="shared" si="586"/>
        <v>0</v>
      </c>
      <c r="AF1028" s="32">
        <f t="shared" si="586"/>
        <v>0</v>
      </c>
      <c r="AG1028" s="32">
        <f t="shared" si="586"/>
        <v>0</v>
      </c>
      <c r="AH1028" s="32">
        <f t="shared" si="586"/>
        <v>0</v>
      </c>
      <c r="AI1028" s="32">
        <f t="shared" si="586"/>
        <v>0</v>
      </c>
      <c r="AJ1028" s="32">
        <f t="shared" si="586"/>
        <v>0</v>
      </c>
      <c r="AK1028" s="32">
        <f t="shared" si="586"/>
        <v>0</v>
      </c>
      <c r="AL1028" s="32">
        <f t="shared" si="586"/>
        <v>0</v>
      </c>
      <c r="AM1028" s="32">
        <f t="shared" si="586"/>
        <v>0</v>
      </c>
      <c r="AN1028" s="32">
        <f t="shared" si="586"/>
        <v>0</v>
      </c>
      <c r="AO1028" s="32"/>
      <c r="AP1028" s="42">
        <f>AO1023</f>
        <v>0</v>
      </c>
    </row>
    <row r="1029" spans="2:42" x14ac:dyDescent="0.2">
      <c r="B1029" s="233"/>
      <c r="C1029" s="224" t="s">
        <v>335</v>
      </c>
      <c r="D1029" s="236" t="s">
        <v>336</v>
      </c>
      <c r="E1029" s="16"/>
      <c r="F1029" s="39" t="s">
        <v>22</v>
      </c>
      <c r="G1029" s="41"/>
      <c r="H1029" s="32">
        <v>0</v>
      </c>
      <c r="I1029" s="32">
        <f t="shared" ref="I1029:AJ1029" si="587">H1034</f>
        <v>0</v>
      </c>
      <c r="J1029" s="32">
        <f t="shared" si="587"/>
        <v>0</v>
      </c>
      <c r="K1029" s="32">
        <f t="shared" si="587"/>
        <v>0</v>
      </c>
      <c r="L1029" s="32">
        <f t="shared" si="587"/>
        <v>0</v>
      </c>
      <c r="M1029" s="32">
        <f t="shared" si="587"/>
        <v>0</v>
      </c>
      <c r="N1029" s="32">
        <f t="shared" si="587"/>
        <v>0</v>
      </c>
      <c r="O1029" s="32">
        <f t="shared" si="587"/>
        <v>0</v>
      </c>
      <c r="P1029" s="32">
        <f t="shared" si="587"/>
        <v>0</v>
      </c>
      <c r="Q1029" s="32">
        <f t="shared" si="587"/>
        <v>0</v>
      </c>
      <c r="R1029" s="32">
        <f t="shared" si="587"/>
        <v>0</v>
      </c>
      <c r="S1029" s="32">
        <f t="shared" si="587"/>
        <v>0</v>
      </c>
      <c r="T1029" s="32">
        <f t="shared" si="587"/>
        <v>0</v>
      </c>
      <c r="U1029" s="32">
        <f t="shared" si="587"/>
        <v>0</v>
      </c>
      <c r="V1029" s="32">
        <f t="shared" si="587"/>
        <v>0</v>
      </c>
      <c r="W1029" s="32">
        <f t="shared" si="587"/>
        <v>0</v>
      </c>
      <c r="X1029" s="32">
        <f t="shared" si="587"/>
        <v>0</v>
      </c>
      <c r="Y1029" s="32">
        <f t="shared" si="587"/>
        <v>0</v>
      </c>
      <c r="Z1029" s="32">
        <f t="shared" si="587"/>
        <v>0</v>
      </c>
      <c r="AA1029" s="32">
        <f t="shared" si="587"/>
        <v>0</v>
      </c>
      <c r="AB1029" s="32">
        <f t="shared" si="587"/>
        <v>0</v>
      </c>
      <c r="AC1029" s="32">
        <f t="shared" si="587"/>
        <v>0</v>
      </c>
      <c r="AD1029" s="32">
        <f t="shared" si="587"/>
        <v>0</v>
      </c>
      <c r="AE1029" s="32">
        <f t="shared" si="587"/>
        <v>0</v>
      </c>
      <c r="AF1029" s="32">
        <f t="shared" si="587"/>
        <v>0</v>
      </c>
      <c r="AG1029" s="32">
        <f t="shared" si="587"/>
        <v>0</v>
      </c>
      <c r="AH1029" s="32">
        <f t="shared" si="587"/>
        <v>0</v>
      </c>
      <c r="AI1029" s="32">
        <f t="shared" si="587"/>
        <v>0</v>
      </c>
      <c r="AJ1029" s="32">
        <f t="shared" si="587"/>
        <v>25</v>
      </c>
      <c r="AK1029" s="32">
        <f>AJ1034</f>
        <v>25</v>
      </c>
      <c r="AL1029" s="32">
        <f>AK1034</f>
        <v>25</v>
      </c>
      <c r="AM1029" s="32">
        <f t="shared" ref="AM1029:AO1029" si="588">AL1034</f>
        <v>25</v>
      </c>
      <c r="AN1029" s="32">
        <f t="shared" si="588"/>
        <v>25</v>
      </c>
      <c r="AO1029" s="32">
        <f t="shared" si="588"/>
        <v>25</v>
      </c>
      <c r="AP1029" s="45"/>
    </row>
    <row r="1030" spans="2:42" x14ac:dyDescent="0.2">
      <c r="B1030" s="234"/>
      <c r="C1030" s="224"/>
      <c r="D1030" s="237"/>
      <c r="E1030" s="174" t="s">
        <v>23</v>
      </c>
      <c r="F1030" s="47" t="s">
        <v>24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>
        <v>25</v>
      </c>
      <c r="AJ1030" s="34"/>
      <c r="AK1030" s="34"/>
      <c r="AL1030" s="34"/>
      <c r="AM1030" s="34"/>
      <c r="AN1030" s="34"/>
      <c r="AO1030" s="34"/>
      <c r="AP1030" s="37">
        <f>SUM(H1030:AO1030)</f>
        <v>25</v>
      </c>
    </row>
    <row r="1031" spans="2:42" x14ac:dyDescent="0.2">
      <c r="B1031" s="234"/>
      <c r="C1031" s="232"/>
      <c r="D1031" s="237"/>
      <c r="E1031" s="174"/>
      <c r="F1031" s="48" t="s">
        <v>25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ref="AP1031:AP1033" si="589">SUM(H1031:AO1031)</f>
        <v>0</v>
      </c>
    </row>
    <row r="1032" spans="2:42" x14ac:dyDescent="0.2">
      <c r="B1032" s="234"/>
      <c r="C1032" s="225"/>
      <c r="D1032" s="237"/>
      <c r="E1032" s="174" t="s">
        <v>26</v>
      </c>
      <c r="F1032" s="39" t="s">
        <v>27</v>
      </c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34"/>
      <c r="U1032" s="36"/>
      <c r="V1032" s="34"/>
      <c r="W1032" s="34"/>
      <c r="X1032" s="34"/>
      <c r="Y1032" s="34"/>
      <c r="Z1032" s="34"/>
      <c r="AA1032" s="34"/>
      <c r="AB1032" s="34"/>
      <c r="AC1032" s="34"/>
      <c r="AD1032" s="36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7">
        <f t="shared" si="589"/>
        <v>0</v>
      </c>
    </row>
    <row r="1033" spans="2:42" x14ac:dyDescent="0.2">
      <c r="B1033" s="234"/>
      <c r="C1033" s="225"/>
      <c r="D1033" s="237"/>
      <c r="E1033" s="174"/>
      <c r="F1033" s="39" t="s">
        <v>28</v>
      </c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34"/>
      <c r="U1033" s="36"/>
      <c r="V1033" s="34"/>
      <c r="W1033" s="34"/>
      <c r="X1033" s="34"/>
      <c r="Y1033" s="34"/>
      <c r="Z1033" s="34"/>
      <c r="AA1033" s="34"/>
      <c r="AB1033" s="34"/>
      <c r="AC1033" s="34"/>
      <c r="AD1033" s="36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7">
        <f t="shared" si="589"/>
        <v>0</v>
      </c>
    </row>
    <row r="1034" spans="2:42" x14ac:dyDescent="0.2">
      <c r="B1034" s="235"/>
      <c r="C1034" s="225"/>
      <c r="D1034" s="238"/>
      <c r="E1034" s="173"/>
      <c r="F1034" s="49" t="s">
        <v>29</v>
      </c>
      <c r="G1034" s="41"/>
      <c r="H1034" s="32">
        <f t="shared" ref="H1034:AN1034" si="590">H1029+H1030-H1031+H1032-H1033</f>
        <v>0</v>
      </c>
      <c r="I1034" s="32">
        <f t="shared" si="590"/>
        <v>0</v>
      </c>
      <c r="J1034" s="32">
        <f t="shared" si="590"/>
        <v>0</v>
      </c>
      <c r="K1034" s="32">
        <f t="shared" si="590"/>
        <v>0</v>
      </c>
      <c r="L1034" s="32">
        <f t="shared" si="590"/>
        <v>0</v>
      </c>
      <c r="M1034" s="32">
        <f t="shared" si="590"/>
        <v>0</v>
      </c>
      <c r="N1034" s="32">
        <f t="shared" si="590"/>
        <v>0</v>
      </c>
      <c r="O1034" s="32">
        <f t="shared" si="590"/>
        <v>0</v>
      </c>
      <c r="P1034" s="32">
        <f t="shared" si="590"/>
        <v>0</v>
      </c>
      <c r="Q1034" s="32">
        <f t="shared" si="590"/>
        <v>0</v>
      </c>
      <c r="R1034" s="32">
        <f t="shared" si="590"/>
        <v>0</v>
      </c>
      <c r="S1034" s="32">
        <f t="shared" si="590"/>
        <v>0</v>
      </c>
      <c r="T1034" s="32">
        <f t="shared" si="590"/>
        <v>0</v>
      </c>
      <c r="U1034" s="32">
        <f t="shared" si="590"/>
        <v>0</v>
      </c>
      <c r="V1034" s="32">
        <f t="shared" si="590"/>
        <v>0</v>
      </c>
      <c r="W1034" s="32">
        <f t="shared" si="590"/>
        <v>0</v>
      </c>
      <c r="X1034" s="32">
        <f t="shared" si="590"/>
        <v>0</v>
      </c>
      <c r="Y1034" s="32">
        <f t="shared" si="590"/>
        <v>0</v>
      </c>
      <c r="Z1034" s="32">
        <f t="shared" si="590"/>
        <v>0</v>
      </c>
      <c r="AA1034" s="32">
        <f t="shared" si="590"/>
        <v>0</v>
      </c>
      <c r="AB1034" s="32">
        <f t="shared" si="590"/>
        <v>0</v>
      </c>
      <c r="AC1034" s="32">
        <f t="shared" si="590"/>
        <v>0</v>
      </c>
      <c r="AD1034" s="32">
        <f t="shared" si="590"/>
        <v>0</v>
      </c>
      <c r="AE1034" s="32">
        <f t="shared" si="590"/>
        <v>0</v>
      </c>
      <c r="AF1034" s="32">
        <f t="shared" si="590"/>
        <v>0</v>
      </c>
      <c r="AG1034" s="32">
        <f t="shared" si="590"/>
        <v>0</v>
      </c>
      <c r="AH1034" s="32">
        <f t="shared" si="590"/>
        <v>0</v>
      </c>
      <c r="AI1034" s="32">
        <f t="shared" si="590"/>
        <v>25</v>
      </c>
      <c r="AJ1034" s="32">
        <f t="shared" si="590"/>
        <v>25</v>
      </c>
      <c r="AK1034" s="32">
        <f t="shared" si="590"/>
        <v>25</v>
      </c>
      <c r="AL1034" s="32">
        <f t="shared" si="590"/>
        <v>25</v>
      </c>
      <c r="AM1034" s="32">
        <f t="shared" si="590"/>
        <v>25</v>
      </c>
      <c r="AN1034" s="32">
        <f t="shared" si="590"/>
        <v>25</v>
      </c>
      <c r="AO1034" s="32"/>
      <c r="AP1034" s="42">
        <f>AO1029</f>
        <v>25</v>
      </c>
    </row>
    <row r="1035" spans="2:42" x14ac:dyDescent="0.2">
      <c r="B1035" s="224"/>
      <c r="C1035" s="227" t="s">
        <v>337</v>
      </c>
      <c r="D1035" s="224" t="s">
        <v>105</v>
      </c>
      <c r="E1035" s="68"/>
      <c r="F1035" s="168" t="s">
        <v>22</v>
      </c>
      <c r="G1035" s="41"/>
      <c r="H1035" s="32">
        <v>0</v>
      </c>
      <c r="I1035" s="32">
        <f t="shared" ref="I1035:AJ1035" si="591">H1040</f>
        <v>0</v>
      </c>
      <c r="J1035" s="32">
        <f t="shared" si="591"/>
        <v>0</v>
      </c>
      <c r="K1035" s="32">
        <f t="shared" si="591"/>
        <v>0</v>
      </c>
      <c r="L1035" s="32">
        <f t="shared" si="591"/>
        <v>0</v>
      </c>
      <c r="M1035" s="32">
        <f t="shared" si="591"/>
        <v>0</v>
      </c>
      <c r="N1035" s="32">
        <f t="shared" si="591"/>
        <v>0</v>
      </c>
      <c r="O1035" s="32">
        <f t="shared" si="591"/>
        <v>0</v>
      </c>
      <c r="P1035" s="32">
        <f t="shared" si="591"/>
        <v>0</v>
      </c>
      <c r="Q1035" s="32">
        <f t="shared" si="591"/>
        <v>0</v>
      </c>
      <c r="R1035" s="32">
        <f t="shared" si="591"/>
        <v>0</v>
      </c>
      <c r="S1035" s="32">
        <f t="shared" si="591"/>
        <v>0</v>
      </c>
      <c r="T1035" s="32">
        <f t="shared" si="591"/>
        <v>0</v>
      </c>
      <c r="U1035" s="32">
        <f t="shared" si="591"/>
        <v>0</v>
      </c>
      <c r="V1035" s="32">
        <f t="shared" si="591"/>
        <v>0</v>
      </c>
      <c r="W1035" s="32">
        <f t="shared" si="591"/>
        <v>0</v>
      </c>
      <c r="X1035" s="32">
        <f t="shared" si="591"/>
        <v>0</v>
      </c>
      <c r="Y1035" s="32">
        <f t="shared" si="591"/>
        <v>0</v>
      </c>
      <c r="Z1035" s="32">
        <f t="shared" si="591"/>
        <v>0</v>
      </c>
      <c r="AA1035" s="32">
        <f t="shared" si="591"/>
        <v>0</v>
      </c>
      <c r="AB1035" s="32">
        <f t="shared" si="591"/>
        <v>0</v>
      </c>
      <c r="AC1035" s="32">
        <f t="shared" si="591"/>
        <v>0</v>
      </c>
      <c r="AD1035" s="32">
        <f t="shared" si="591"/>
        <v>0</v>
      </c>
      <c r="AE1035" s="32">
        <f t="shared" si="591"/>
        <v>0</v>
      </c>
      <c r="AF1035" s="32">
        <f t="shared" si="591"/>
        <v>0</v>
      </c>
      <c r="AG1035" s="32">
        <f t="shared" si="591"/>
        <v>0</v>
      </c>
      <c r="AH1035" s="32">
        <f t="shared" si="591"/>
        <v>0</v>
      </c>
      <c r="AI1035" s="32">
        <f t="shared" si="591"/>
        <v>0</v>
      </c>
      <c r="AJ1035" s="32">
        <f t="shared" si="591"/>
        <v>0</v>
      </c>
      <c r="AK1035" s="32">
        <f>AJ1040</f>
        <v>0</v>
      </c>
      <c r="AL1035" s="32">
        <f>AK1040</f>
        <v>0</v>
      </c>
      <c r="AM1035" s="32">
        <f t="shared" ref="AM1035:AO1035" si="592">AL1040</f>
        <v>0</v>
      </c>
      <c r="AN1035" s="32">
        <f t="shared" si="592"/>
        <v>0</v>
      </c>
      <c r="AO1035" s="32">
        <f t="shared" si="592"/>
        <v>0</v>
      </c>
      <c r="AP1035" s="45"/>
    </row>
    <row r="1036" spans="2:42" x14ac:dyDescent="0.2">
      <c r="B1036" s="232"/>
      <c r="C1036" s="245"/>
      <c r="D1036" s="232"/>
      <c r="E1036" s="69" t="s">
        <v>23</v>
      </c>
      <c r="F1036" s="33" t="s">
        <v>24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>SUM(H1036:AO1036)</f>
        <v>0</v>
      </c>
    </row>
    <row r="1037" spans="2:42" x14ac:dyDescent="0.2">
      <c r="B1037" s="232"/>
      <c r="C1037" s="245"/>
      <c r="D1037" s="232"/>
      <c r="E1037" s="69"/>
      <c r="F1037" s="38" t="s">
        <v>25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>SUM(H1037:AK1037)</f>
        <v>0</v>
      </c>
    </row>
    <row r="1038" spans="2:42" x14ac:dyDescent="0.2">
      <c r="B1038" s="232"/>
      <c r="C1038" s="245"/>
      <c r="D1038" s="232"/>
      <c r="E1038" s="69" t="s">
        <v>26</v>
      </c>
      <c r="F1038" s="39" t="s">
        <v>27</v>
      </c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34"/>
      <c r="U1038" s="36"/>
      <c r="V1038" s="34"/>
      <c r="W1038" s="34"/>
      <c r="X1038" s="34"/>
      <c r="Y1038" s="34"/>
      <c r="Z1038" s="34"/>
      <c r="AA1038" s="34"/>
      <c r="AB1038" s="34"/>
      <c r="AC1038" s="34"/>
      <c r="AD1038" s="36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7">
        <f>SUM(H1038:AK1038)</f>
        <v>0</v>
      </c>
    </row>
    <row r="1039" spans="2:42" x14ac:dyDescent="0.2">
      <c r="B1039" s="232"/>
      <c r="C1039" s="245"/>
      <c r="D1039" s="232"/>
      <c r="E1039" s="69"/>
      <c r="F1039" s="39" t="s">
        <v>28</v>
      </c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34"/>
      <c r="U1039" s="36"/>
      <c r="V1039" s="34"/>
      <c r="W1039" s="34"/>
      <c r="X1039" s="34"/>
      <c r="Y1039" s="34"/>
      <c r="Z1039" s="34"/>
      <c r="AA1039" s="34"/>
      <c r="AB1039" s="34"/>
      <c r="AC1039" s="34"/>
      <c r="AD1039" s="36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7">
        <f>SUM(H1039:AK1039)</f>
        <v>0</v>
      </c>
    </row>
    <row r="1040" spans="2:42" x14ac:dyDescent="0.2">
      <c r="B1040" s="225"/>
      <c r="C1040" s="228"/>
      <c r="D1040" s="225"/>
      <c r="E1040" s="70"/>
      <c r="F1040" s="40" t="s">
        <v>29</v>
      </c>
      <c r="G1040" s="41"/>
      <c r="H1040" s="32">
        <f t="shared" ref="H1040:AN1040" si="593">H1035+H1036-H1037+H1038-H1039</f>
        <v>0</v>
      </c>
      <c r="I1040" s="32">
        <f t="shared" si="593"/>
        <v>0</v>
      </c>
      <c r="J1040" s="32">
        <f t="shared" si="593"/>
        <v>0</v>
      </c>
      <c r="K1040" s="32">
        <f t="shared" si="593"/>
        <v>0</v>
      </c>
      <c r="L1040" s="32">
        <f t="shared" si="593"/>
        <v>0</v>
      </c>
      <c r="M1040" s="32">
        <f t="shared" si="593"/>
        <v>0</v>
      </c>
      <c r="N1040" s="32">
        <f t="shared" si="593"/>
        <v>0</v>
      </c>
      <c r="O1040" s="32">
        <f t="shared" si="593"/>
        <v>0</v>
      </c>
      <c r="P1040" s="32">
        <f t="shared" si="593"/>
        <v>0</v>
      </c>
      <c r="Q1040" s="32">
        <f t="shared" si="593"/>
        <v>0</v>
      </c>
      <c r="R1040" s="32">
        <f t="shared" si="593"/>
        <v>0</v>
      </c>
      <c r="S1040" s="32">
        <f t="shared" si="593"/>
        <v>0</v>
      </c>
      <c r="T1040" s="32">
        <f t="shared" si="593"/>
        <v>0</v>
      </c>
      <c r="U1040" s="32">
        <f t="shared" si="593"/>
        <v>0</v>
      </c>
      <c r="V1040" s="32">
        <f t="shared" si="593"/>
        <v>0</v>
      </c>
      <c r="W1040" s="32">
        <f t="shared" si="593"/>
        <v>0</v>
      </c>
      <c r="X1040" s="32">
        <f t="shared" si="593"/>
        <v>0</v>
      </c>
      <c r="Y1040" s="32">
        <f t="shared" si="593"/>
        <v>0</v>
      </c>
      <c r="Z1040" s="32">
        <f t="shared" si="593"/>
        <v>0</v>
      </c>
      <c r="AA1040" s="32">
        <f t="shared" si="593"/>
        <v>0</v>
      </c>
      <c r="AB1040" s="32">
        <f t="shared" si="593"/>
        <v>0</v>
      </c>
      <c r="AC1040" s="32">
        <f t="shared" si="593"/>
        <v>0</v>
      </c>
      <c r="AD1040" s="32">
        <f t="shared" si="593"/>
        <v>0</v>
      </c>
      <c r="AE1040" s="32">
        <f t="shared" si="593"/>
        <v>0</v>
      </c>
      <c r="AF1040" s="32">
        <f t="shared" si="593"/>
        <v>0</v>
      </c>
      <c r="AG1040" s="32">
        <f t="shared" si="593"/>
        <v>0</v>
      </c>
      <c r="AH1040" s="32">
        <f t="shared" si="593"/>
        <v>0</v>
      </c>
      <c r="AI1040" s="32">
        <f t="shared" si="593"/>
        <v>0</v>
      </c>
      <c r="AJ1040" s="32">
        <f t="shared" si="593"/>
        <v>0</v>
      </c>
      <c r="AK1040" s="32">
        <f t="shared" si="593"/>
        <v>0</v>
      </c>
      <c r="AL1040" s="32">
        <f t="shared" si="593"/>
        <v>0</v>
      </c>
      <c r="AM1040" s="32">
        <f t="shared" si="593"/>
        <v>0</v>
      </c>
      <c r="AN1040" s="32">
        <f t="shared" si="593"/>
        <v>0</v>
      </c>
      <c r="AO1040" s="32"/>
      <c r="AP1040" s="42">
        <f>AO1035</f>
        <v>0</v>
      </c>
    </row>
    <row r="1041" spans="2:42" x14ac:dyDescent="0.2">
      <c r="B1041" s="224"/>
      <c r="C1041" s="227" t="s">
        <v>338</v>
      </c>
      <c r="D1041" s="224" t="s">
        <v>339</v>
      </c>
      <c r="E1041" s="68"/>
      <c r="F1041" s="168" t="s">
        <v>22</v>
      </c>
      <c r="G1041" s="41"/>
      <c r="H1041" s="32">
        <v>0</v>
      </c>
      <c r="I1041" s="32">
        <f t="shared" ref="I1041:AJ1041" si="594">H1046</f>
        <v>0</v>
      </c>
      <c r="J1041" s="32">
        <f t="shared" si="594"/>
        <v>0</v>
      </c>
      <c r="K1041" s="32">
        <f t="shared" si="594"/>
        <v>0</v>
      </c>
      <c r="L1041" s="32">
        <f t="shared" si="594"/>
        <v>0</v>
      </c>
      <c r="M1041" s="32">
        <f t="shared" si="594"/>
        <v>0</v>
      </c>
      <c r="N1041" s="32">
        <f t="shared" si="594"/>
        <v>0</v>
      </c>
      <c r="O1041" s="32">
        <f t="shared" si="594"/>
        <v>0</v>
      </c>
      <c r="P1041" s="32">
        <f t="shared" si="594"/>
        <v>0</v>
      </c>
      <c r="Q1041" s="32">
        <f t="shared" si="594"/>
        <v>0</v>
      </c>
      <c r="R1041" s="32">
        <f t="shared" si="594"/>
        <v>0</v>
      </c>
      <c r="S1041" s="32">
        <f t="shared" si="594"/>
        <v>0</v>
      </c>
      <c r="T1041" s="32">
        <f t="shared" si="594"/>
        <v>0</v>
      </c>
      <c r="U1041" s="32">
        <f t="shared" si="594"/>
        <v>0</v>
      </c>
      <c r="V1041" s="32">
        <f t="shared" si="594"/>
        <v>0</v>
      </c>
      <c r="W1041" s="32">
        <f t="shared" si="594"/>
        <v>0</v>
      </c>
      <c r="X1041" s="32">
        <f t="shared" si="594"/>
        <v>0</v>
      </c>
      <c r="Y1041" s="32">
        <f t="shared" si="594"/>
        <v>0</v>
      </c>
      <c r="Z1041" s="32">
        <f t="shared" si="594"/>
        <v>0</v>
      </c>
      <c r="AA1041" s="32">
        <f t="shared" si="594"/>
        <v>0</v>
      </c>
      <c r="AB1041" s="32">
        <f t="shared" si="594"/>
        <v>0</v>
      </c>
      <c r="AC1041" s="32">
        <f t="shared" si="594"/>
        <v>0</v>
      </c>
      <c r="AD1041" s="32">
        <f t="shared" si="594"/>
        <v>0</v>
      </c>
      <c r="AE1041" s="32">
        <f t="shared" si="594"/>
        <v>0</v>
      </c>
      <c r="AF1041" s="32">
        <f t="shared" si="594"/>
        <v>0</v>
      </c>
      <c r="AG1041" s="32">
        <f t="shared" si="594"/>
        <v>0</v>
      </c>
      <c r="AH1041" s="32">
        <f t="shared" si="594"/>
        <v>0</v>
      </c>
      <c r="AI1041" s="32">
        <f t="shared" si="594"/>
        <v>0</v>
      </c>
      <c r="AJ1041" s="32">
        <f t="shared" si="594"/>
        <v>0</v>
      </c>
      <c r="AK1041" s="32">
        <f>AJ1046</f>
        <v>0</v>
      </c>
      <c r="AL1041" s="32">
        <f>AK1046</f>
        <v>0</v>
      </c>
      <c r="AM1041" s="32">
        <f t="shared" ref="AM1041:AO1041" si="595">AL1046</f>
        <v>0</v>
      </c>
      <c r="AN1041" s="32">
        <f t="shared" si="595"/>
        <v>0</v>
      </c>
      <c r="AO1041" s="32">
        <f t="shared" si="595"/>
        <v>0</v>
      </c>
      <c r="AP1041" s="45"/>
    </row>
    <row r="1042" spans="2:42" x14ac:dyDescent="0.2">
      <c r="B1042" s="232"/>
      <c r="C1042" s="245"/>
      <c r="D1042" s="232"/>
      <c r="E1042" s="69" t="s">
        <v>23</v>
      </c>
      <c r="F1042" s="33" t="s">
        <v>24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>SUM(H1042:AO1042)</f>
        <v>0</v>
      </c>
    </row>
    <row r="1043" spans="2:42" x14ac:dyDescent="0.2">
      <c r="B1043" s="232"/>
      <c r="C1043" s="245"/>
      <c r="D1043" s="232"/>
      <c r="E1043" s="69"/>
      <c r="F1043" s="38" t="s">
        <v>25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>SUM(H1043:AK1043)</f>
        <v>0</v>
      </c>
    </row>
    <row r="1044" spans="2:42" x14ac:dyDescent="0.2">
      <c r="B1044" s="232"/>
      <c r="C1044" s="245"/>
      <c r="D1044" s="232"/>
      <c r="E1044" s="69" t="s">
        <v>26</v>
      </c>
      <c r="F1044" s="39" t="s">
        <v>27</v>
      </c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34"/>
      <c r="U1044" s="36"/>
      <c r="V1044" s="34"/>
      <c r="W1044" s="34"/>
      <c r="X1044" s="34"/>
      <c r="Y1044" s="34"/>
      <c r="Z1044" s="34"/>
      <c r="AA1044" s="34"/>
      <c r="AB1044" s="34"/>
      <c r="AC1044" s="34"/>
      <c r="AD1044" s="36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7">
        <f>SUM(H1044:AK1044)</f>
        <v>0</v>
      </c>
    </row>
    <row r="1045" spans="2:42" x14ac:dyDescent="0.2">
      <c r="B1045" s="232"/>
      <c r="C1045" s="245"/>
      <c r="D1045" s="232"/>
      <c r="E1045" s="69"/>
      <c r="F1045" s="39" t="s">
        <v>28</v>
      </c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34"/>
      <c r="U1045" s="36"/>
      <c r="V1045" s="34"/>
      <c r="W1045" s="34"/>
      <c r="X1045" s="34"/>
      <c r="Y1045" s="34"/>
      <c r="Z1045" s="34"/>
      <c r="AA1045" s="34"/>
      <c r="AB1045" s="34"/>
      <c r="AC1045" s="34"/>
      <c r="AD1045" s="36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7">
        <f>SUM(H1045:AK1045)</f>
        <v>0</v>
      </c>
    </row>
    <row r="1046" spans="2:42" x14ac:dyDescent="0.2">
      <c r="B1046" s="225"/>
      <c r="C1046" s="228"/>
      <c r="D1046" s="225"/>
      <c r="E1046" s="70"/>
      <c r="F1046" s="40" t="s">
        <v>29</v>
      </c>
      <c r="G1046" s="41"/>
      <c r="H1046" s="32">
        <f t="shared" ref="H1046:AN1046" si="596">H1041+H1042-H1043+H1044-H1045</f>
        <v>0</v>
      </c>
      <c r="I1046" s="32">
        <f t="shared" si="596"/>
        <v>0</v>
      </c>
      <c r="J1046" s="32">
        <f t="shared" si="596"/>
        <v>0</v>
      </c>
      <c r="K1046" s="32">
        <f t="shared" si="596"/>
        <v>0</v>
      </c>
      <c r="L1046" s="32">
        <f t="shared" si="596"/>
        <v>0</v>
      </c>
      <c r="M1046" s="32">
        <f t="shared" si="596"/>
        <v>0</v>
      </c>
      <c r="N1046" s="32">
        <f t="shared" si="596"/>
        <v>0</v>
      </c>
      <c r="O1046" s="32">
        <f t="shared" si="596"/>
        <v>0</v>
      </c>
      <c r="P1046" s="32">
        <f t="shared" si="596"/>
        <v>0</v>
      </c>
      <c r="Q1046" s="32">
        <f t="shared" si="596"/>
        <v>0</v>
      </c>
      <c r="R1046" s="32">
        <f t="shared" si="596"/>
        <v>0</v>
      </c>
      <c r="S1046" s="32">
        <f t="shared" si="596"/>
        <v>0</v>
      </c>
      <c r="T1046" s="32">
        <f t="shared" si="596"/>
        <v>0</v>
      </c>
      <c r="U1046" s="32">
        <f t="shared" si="596"/>
        <v>0</v>
      </c>
      <c r="V1046" s="32">
        <f t="shared" si="596"/>
        <v>0</v>
      </c>
      <c r="W1046" s="32">
        <f t="shared" si="596"/>
        <v>0</v>
      </c>
      <c r="X1046" s="32">
        <f t="shared" si="596"/>
        <v>0</v>
      </c>
      <c r="Y1046" s="32">
        <f t="shared" si="596"/>
        <v>0</v>
      </c>
      <c r="Z1046" s="32">
        <f t="shared" si="596"/>
        <v>0</v>
      </c>
      <c r="AA1046" s="32">
        <f t="shared" si="596"/>
        <v>0</v>
      </c>
      <c r="AB1046" s="32">
        <f t="shared" si="596"/>
        <v>0</v>
      </c>
      <c r="AC1046" s="32">
        <f t="shared" si="596"/>
        <v>0</v>
      </c>
      <c r="AD1046" s="32">
        <f t="shared" si="596"/>
        <v>0</v>
      </c>
      <c r="AE1046" s="32">
        <f t="shared" si="596"/>
        <v>0</v>
      </c>
      <c r="AF1046" s="32">
        <f t="shared" si="596"/>
        <v>0</v>
      </c>
      <c r="AG1046" s="32">
        <f t="shared" si="596"/>
        <v>0</v>
      </c>
      <c r="AH1046" s="32">
        <f t="shared" si="596"/>
        <v>0</v>
      </c>
      <c r="AI1046" s="32">
        <f t="shared" si="596"/>
        <v>0</v>
      </c>
      <c r="AJ1046" s="32">
        <f t="shared" si="596"/>
        <v>0</v>
      </c>
      <c r="AK1046" s="32">
        <f t="shared" si="596"/>
        <v>0</v>
      </c>
      <c r="AL1046" s="32">
        <f t="shared" si="596"/>
        <v>0</v>
      </c>
      <c r="AM1046" s="32">
        <f t="shared" si="596"/>
        <v>0</v>
      </c>
      <c r="AN1046" s="32">
        <f t="shared" si="596"/>
        <v>0</v>
      </c>
      <c r="AO1046" s="32"/>
      <c r="AP1046" s="42">
        <f>AO1041</f>
        <v>0</v>
      </c>
    </row>
    <row r="1047" spans="2:42" x14ac:dyDescent="0.2">
      <c r="B1047" s="233"/>
      <c r="C1047" s="224" t="s">
        <v>340</v>
      </c>
      <c r="D1047" s="236" t="s">
        <v>341</v>
      </c>
      <c r="E1047" s="16"/>
      <c r="F1047" s="39" t="s">
        <v>22</v>
      </c>
      <c r="G1047" s="41"/>
      <c r="H1047" s="32">
        <f>G1052</f>
        <v>0</v>
      </c>
      <c r="I1047" s="32">
        <f t="shared" ref="I1047:AJ1047" si="597">H1052</f>
        <v>0</v>
      </c>
      <c r="J1047" s="32">
        <f t="shared" si="597"/>
        <v>0</v>
      </c>
      <c r="K1047" s="32">
        <f t="shared" si="597"/>
        <v>0</v>
      </c>
      <c r="L1047" s="32">
        <f t="shared" si="597"/>
        <v>0</v>
      </c>
      <c r="M1047" s="32">
        <f t="shared" si="597"/>
        <v>0</v>
      </c>
      <c r="N1047" s="32">
        <f t="shared" si="597"/>
        <v>0</v>
      </c>
      <c r="O1047" s="32">
        <f t="shared" si="597"/>
        <v>0</v>
      </c>
      <c r="P1047" s="32">
        <f t="shared" si="597"/>
        <v>0</v>
      </c>
      <c r="Q1047" s="32">
        <f t="shared" si="597"/>
        <v>0</v>
      </c>
      <c r="R1047" s="32">
        <f t="shared" si="597"/>
        <v>0</v>
      </c>
      <c r="S1047" s="32">
        <f t="shared" si="597"/>
        <v>0</v>
      </c>
      <c r="T1047" s="32">
        <f t="shared" si="597"/>
        <v>0</v>
      </c>
      <c r="U1047" s="32">
        <f t="shared" si="597"/>
        <v>0</v>
      </c>
      <c r="V1047" s="32">
        <f t="shared" si="597"/>
        <v>0</v>
      </c>
      <c r="W1047" s="32">
        <f t="shared" si="597"/>
        <v>0</v>
      </c>
      <c r="X1047" s="32">
        <f t="shared" si="597"/>
        <v>0</v>
      </c>
      <c r="Y1047" s="32">
        <f t="shared" si="597"/>
        <v>0</v>
      </c>
      <c r="Z1047" s="32">
        <f t="shared" si="597"/>
        <v>0</v>
      </c>
      <c r="AA1047" s="32">
        <f t="shared" si="597"/>
        <v>0</v>
      </c>
      <c r="AB1047" s="32">
        <f t="shared" si="597"/>
        <v>0</v>
      </c>
      <c r="AC1047" s="32">
        <f t="shared" si="597"/>
        <v>0</v>
      </c>
      <c r="AD1047" s="32">
        <f t="shared" si="597"/>
        <v>0</v>
      </c>
      <c r="AE1047" s="32">
        <f t="shared" si="597"/>
        <v>0</v>
      </c>
      <c r="AF1047" s="32">
        <f t="shared" si="597"/>
        <v>0</v>
      </c>
      <c r="AG1047" s="32">
        <f t="shared" si="597"/>
        <v>0</v>
      </c>
      <c r="AH1047" s="32">
        <f t="shared" si="597"/>
        <v>0</v>
      </c>
      <c r="AI1047" s="32">
        <f t="shared" si="597"/>
        <v>0</v>
      </c>
      <c r="AJ1047" s="32">
        <f t="shared" si="597"/>
        <v>0</v>
      </c>
      <c r="AK1047" s="32">
        <f>AJ1052</f>
        <v>0</v>
      </c>
      <c r="AL1047" s="32">
        <f>AK1052</f>
        <v>0</v>
      </c>
      <c r="AM1047" s="32">
        <f t="shared" ref="AM1047:AO1047" si="598">AL1052</f>
        <v>0</v>
      </c>
      <c r="AN1047" s="32">
        <f t="shared" si="598"/>
        <v>0</v>
      </c>
      <c r="AO1047" s="32">
        <f t="shared" si="598"/>
        <v>0</v>
      </c>
      <c r="AP1047" s="45"/>
    </row>
    <row r="1048" spans="2:42" x14ac:dyDescent="0.2">
      <c r="B1048" s="234"/>
      <c r="C1048" s="224"/>
      <c r="D1048" s="237"/>
      <c r="E1048" s="174" t="s">
        <v>23</v>
      </c>
      <c r="F1048" s="47" t="s">
        <v>24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SUM(H1048:AO1048)</f>
        <v>0</v>
      </c>
    </row>
    <row r="1049" spans="2:42" x14ac:dyDescent="0.2">
      <c r="B1049" s="234"/>
      <c r="C1049" s="232"/>
      <c r="D1049" s="237"/>
      <c r="E1049" s="174"/>
      <c r="F1049" s="48" t="s">
        <v>25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 t="shared" ref="AP1049:AP1051" si="599">SUM(H1049:AO1049)</f>
        <v>0</v>
      </c>
    </row>
    <row r="1050" spans="2:42" x14ac:dyDescent="0.2">
      <c r="B1050" s="234"/>
      <c r="C1050" s="225"/>
      <c r="D1050" s="237"/>
      <c r="E1050" s="174" t="s">
        <v>26</v>
      </c>
      <c r="F1050" s="39" t="s">
        <v>27</v>
      </c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34"/>
      <c r="U1050" s="36"/>
      <c r="V1050" s="34"/>
      <c r="W1050" s="34"/>
      <c r="X1050" s="34"/>
      <c r="Y1050" s="34"/>
      <c r="Z1050" s="34"/>
      <c r="AA1050" s="34"/>
      <c r="AB1050" s="34"/>
      <c r="AC1050" s="34"/>
      <c r="AD1050" s="36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7">
        <f t="shared" si="599"/>
        <v>0</v>
      </c>
    </row>
    <row r="1051" spans="2:42" x14ac:dyDescent="0.2">
      <c r="B1051" s="234"/>
      <c r="C1051" s="225"/>
      <c r="D1051" s="237"/>
      <c r="E1051" s="174"/>
      <c r="F1051" s="39" t="s">
        <v>28</v>
      </c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34"/>
      <c r="U1051" s="36"/>
      <c r="V1051" s="34"/>
      <c r="W1051" s="34"/>
      <c r="X1051" s="34"/>
      <c r="Y1051" s="34"/>
      <c r="Z1051" s="34"/>
      <c r="AA1051" s="34"/>
      <c r="AB1051" s="34"/>
      <c r="AC1051" s="34"/>
      <c r="AD1051" s="36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7">
        <f t="shared" si="599"/>
        <v>0</v>
      </c>
    </row>
    <row r="1052" spans="2:42" x14ac:dyDescent="0.2">
      <c r="B1052" s="235"/>
      <c r="C1052" s="225"/>
      <c r="D1052" s="238"/>
      <c r="E1052" s="173"/>
      <c r="F1052" s="49" t="s">
        <v>29</v>
      </c>
      <c r="G1052" s="41"/>
      <c r="H1052" s="32">
        <f t="shared" ref="H1052:AN1052" si="600">H1047+H1048-H1049+H1050-H1051</f>
        <v>0</v>
      </c>
      <c r="I1052" s="32">
        <f t="shared" si="600"/>
        <v>0</v>
      </c>
      <c r="J1052" s="32">
        <f t="shared" si="600"/>
        <v>0</v>
      </c>
      <c r="K1052" s="32">
        <f t="shared" si="600"/>
        <v>0</v>
      </c>
      <c r="L1052" s="32">
        <f t="shared" si="600"/>
        <v>0</v>
      </c>
      <c r="M1052" s="32">
        <f t="shared" si="600"/>
        <v>0</v>
      </c>
      <c r="N1052" s="32">
        <f t="shared" si="600"/>
        <v>0</v>
      </c>
      <c r="O1052" s="32">
        <f t="shared" si="600"/>
        <v>0</v>
      </c>
      <c r="P1052" s="32">
        <f t="shared" si="600"/>
        <v>0</v>
      </c>
      <c r="Q1052" s="32">
        <f t="shared" si="600"/>
        <v>0</v>
      </c>
      <c r="R1052" s="32">
        <f t="shared" si="600"/>
        <v>0</v>
      </c>
      <c r="S1052" s="32">
        <f t="shared" si="600"/>
        <v>0</v>
      </c>
      <c r="T1052" s="32">
        <f t="shared" si="600"/>
        <v>0</v>
      </c>
      <c r="U1052" s="32">
        <f t="shared" si="600"/>
        <v>0</v>
      </c>
      <c r="V1052" s="32">
        <f t="shared" si="600"/>
        <v>0</v>
      </c>
      <c r="W1052" s="32">
        <f t="shared" si="600"/>
        <v>0</v>
      </c>
      <c r="X1052" s="32">
        <f t="shared" si="600"/>
        <v>0</v>
      </c>
      <c r="Y1052" s="32">
        <f t="shared" si="600"/>
        <v>0</v>
      </c>
      <c r="Z1052" s="32">
        <f t="shared" si="600"/>
        <v>0</v>
      </c>
      <c r="AA1052" s="32">
        <f t="shared" si="600"/>
        <v>0</v>
      </c>
      <c r="AB1052" s="32">
        <f t="shared" si="600"/>
        <v>0</v>
      </c>
      <c r="AC1052" s="32">
        <f t="shared" si="600"/>
        <v>0</v>
      </c>
      <c r="AD1052" s="32">
        <f t="shared" si="600"/>
        <v>0</v>
      </c>
      <c r="AE1052" s="32">
        <f t="shared" si="600"/>
        <v>0</v>
      </c>
      <c r="AF1052" s="32">
        <f t="shared" si="600"/>
        <v>0</v>
      </c>
      <c r="AG1052" s="32">
        <f t="shared" si="600"/>
        <v>0</v>
      </c>
      <c r="AH1052" s="32">
        <f t="shared" si="600"/>
        <v>0</v>
      </c>
      <c r="AI1052" s="32">
        <f t="shared" si="600"/>
        <v>0</v>
      </c>
      <c r="AJ1052" s="32">
        <f t="shared" si="600"/>
        <v>0</v>
      </c>
      <c r="AK1052" s="32">
        <f t="shared" si="600"/>
        <v>0</v>
      </c>
      <c r="AL1052" s="32">
        <f t="shared" si="600"/>
        <v>0</v>
      </c>
      <c r="AM1052" s="32">
        <f t="shared" si="600"/>
        <v>0</v>
      </c>
      <c r="AN1052" s="32">
        <f t="shared" si="600"/>
        <v>0</v>
      </c>
      <c r="AO1052" s="32"/>
      <c r="AP1052" s="42">
        <f>AO1047</f>
        <v>0</v>
      </c>
    </row>
    <row r="1053" spans="2:42" x14ac:dyDescent="0.2">
      <c r="B1053" s="233"/>
      <c r="C1053" s="224" t="s">
        <v>342</v>
      </c>
      <c r="D1053" s="236" t="s">
        <v>343</v>
      </c>
      <c r="E1053" s="16"/>
      <c r="F1053" s="39" t="s">
        <v>22</v>
      </c>
      <c r="G1053" s="41"/>
      <c r="H1053" s="32">
        <f>G1058</f>
        <v>0</v>
      </c>
      <c r="I1053" s="32">
        <f t="shared" ref="I1053:AJ1053" si="601">H1058</f>
        <v>0</v>
      </c>
      <c r="J1053" s="32">
        <f t="shared" si="601"/>
        <v>0</v>
      </c>
      <c r="K1053" s="32">
        <f t="shared" si="601"/>
        <v>0</v>
      </c>
      <c r="L1053" s="32">
        <f t="shared" si="601"/>
        <v>0</v>
      </c>
      <c r="M1053" s="32">
        <f t="shared" si="601"/>
        <v>0</v>
      </c>
      <c r="N1053" s="32">
        <f t="shared" si="601"/>
        <v>0</v>
      </c>
      <c r="O1053" s="32">
        <f t="shared" si="601"/>
        <v>0</v>
      </c>
      <c r="P1053" s="32">
        <f t="shared" si="601"/>
        <v>0</v>
      </c>
      <c r="Q1053" s="32">
        <f t="shared" si="601"/>
        <v>0</v>
      </c>
      <c r="R1053" s="32">
        <f t="shared" si="601"/>
        <v>0</v>
      </c>
      <c r="S1053" s="32">
        <f t="shared" si="601"/>
        <v>0</v>
      </c>
      <c r="T1053" s="32">
        <f t="shared" si="601"/>
        <v>0</v>
      </c>
      <c r="U1053" s="32">
        <f t="shared" si="601"/>
        <v>0</v>
      </c>
      <c r="V1053" s="32">
        <f t="shared" si="601"/>
        <v>0</v>
      </c>
      <c r="W1053" s="32">
        <f t="shared" si="601"/>
        <v>0</v>
      </c>
      <c r="X1053" s="32">
        <f t="shared" si="601"/>
        <v>0</v>
      </c>
      <c r="Y1053" s="32">
        <f t="shared" si="601"/>
        <v>0</v>
      </c>
      <c r="Z1053" s="32">
        <f t="shared" si="601"/>
        <v>0</v>
      </c>
      <c r="AA1053" s="32">
        <f t="shared" si="601"/>
        <v>0</v>
      </c>
      <c r="AB1053" s="32">
        <f t="shared" si="601"/>
        <v>0</v>
      </c>
      <c r="AC1053" s="32">
        <f t="shared" si="601"/>
        <v>0</v>
      </c>
      <c r="AD1053" s="32">
        <f t="shared" si="601"/>
        <v>0</v>
      </c>
      <c r="AE1053" s="32">
        <f t="shared" si="601"/>
        <v>0</v>
      </c>
      <c r="AF1053" s="32">
        <f t="shared" si="601"/>
        <v>0</v>
      </c>
      <c r="AG1053" s="32">
        <f t="shared" si="601"/>
        <v>0</v>
      </c>
      <c r="AH1053" s="32">
        <f t="shared" si="601"/>
        <v>0</v>
      </c>
      <c r="AI1053" s="32">
        <f t="shared" si="601"/>
        <v>0</v>
      </c>
      <c r="AJ1053" s="32">
        <f t="shared" si="601"/>
        <v>0</v>
      </c>
      <c r="AK1053" s="32">
        <f>AJ1058</f>
        <v>0</v>
      </c>
      <c r="AL1053" s="32">
        <f>AK1058</f>
        <v>0</v>
      </c>
      <c r="AM1053" s="32">
        <f t="shared" ref="AM1053:AO1053" si="602">AL1058</f>
        <v>0</v>
      </c>
      <c r="AN1053" s="32">
        <f t="shared" si="602"/>
        <v>0</v>
      </c>
      <c r="AO1053" s="32">
        <f t="shared" si="602"/>
        <v>0</v>
      </c>
      <c r="AP1053" s="45"/>
    </row>
    <row r="1054" spans="2:42" x14ac:dyDescent="0.2">
      <c r="B1054" s="234"/>
      <c r="C1054" s="224"/>
      <c r="D1054" s="237"/>
      <c r="E1054" s="174" t="s">
        <v>23</v>
      </c>
      <c r="F1054" s="47" t="s">
        <v>24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SUM(H1054:AO1054)</f>
        <v>0</v>
      </c>
    </row>
    <row r="1055" spans="2:42" x14ac:dyDescent="0.2">
      <c r="B1055" s="234"/>
      <c r="C1055" s="232"/>
      <c r="D1055" s="237"/>
      <c r="E1055" s="174"/>
      <c r="F1055" s="48" t="s">
        <v>25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 t="shared" ref="AP1055:AP1057" si="603">SUM(H1055:AO1055)</f>
        <v>0</v>
      </c>
    </row>
    <row r="1056" spans="2:42" x14ac:dyDescent="0.2">
      <c r="B1056" s="234"/>
      <c r="C1056" s="225"/>
      <c r="D1056" s="237"/>
      <c r="E1056" s="174" t="s">
        <v>26</v>
      </c>
      <c r="F1056" s="39" t="s">
        <v>27</v>
      </c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34"/>
      <c r="U1056" s="36"/>
      <c r="V1056" s="34"/>
      <c r="W1056" s="34"/>
      <c r="X1056" s="34"/>
      <c r="Y1056" s="34"/>
      <c r="Z1056" s="34"/>
      <c r="AA1056" s="34"/>
      <c r="AB1056" s="34"/>
      <c r="AC1056" s="34"/>
      <c r="AD1056" s="36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7">
        <f t="shared" si="603"/>
        <v>0</v>
      </c>
    </row>
    <row r="1057" spans="2:42" x14ac:dyDescent="0.2">
      <c r="B1057" s="234"/>
      <c r="C1057" s="225"/>
      <c r="D1057" s="237"/>
      <c r="E1057" s="174"/>
      <c r="F1057" s="39" t="s">
        <v>28</v>
      </c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34"/>
      <c r="U1057" s="36"/>
      <c r="V1057" s="34"/>
      <c r="W1057" s="34"/>
      <c r="X1057" s="34"/>
      <c r="Y1057" s="34"/>
      <c r="Z1057" s="34"/>
      <c r="AA1057" s="34"/>
      <c r="AB1057" s="34"/>
      <c r="AC1057" s="34"/>
      <c r="AD1057" s="36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7">
        <f t="shared" si="603"/>
        <v>0</v>
      </c>
    </row>
    <row r="1058" spans="2:42" x14ac:dyDescent="0.2">
      <c r="B1058" s="235"/>
      <c r="C1058" s="225"/>
      <c r="D1058" s="238"/>
      <c r="E1058" s="173"/>
      <c r="F1058" s="49" t="s">
        <v>29</v>
      </c>
      <c r="G1058" s="41"/>
      <c r="H1058" s="32">
        <f t="shared" ref="H1058:AN1058" si="604">H1053+H1054-H1055+H1056-H1057</f>
        <v>0</v>
      </c>
      <c r="I1058" s="32">
        <f t="shared" si="604"/>
        <v>0</v>
      </c>
      <c r="J1058" s="32">
        <f t="shared" si="604"/>
        <v>0</v>
      </c>
      <c r="K1058" s="32">
        <f t="shared" si="604"/>
        <v>0</v>
      </c>
      <c r="L1058" s="32">
        <f t="shared" si="604"/>
        <v>0</v>
      </c>
      <c r="M1058" s="32">
        <f t="shared" si="604"/>
        <v>0</v>
      </c>
      <c r="N1058" s="32">
        <f t="shared" si="604"/>
        <v>0</v>
      </c>
      <c r="O1058" s="32">
        <f t="shared" si="604"/>
        <v>0</v>
      </c>
      <c r="P1058" s="32">
        <f t="shared" si="604"/>
        <v>0</v>
      </c>
      <c r="Q1058" s="32">
        <f t="shared" si="604"/>
        <v>0</v>
      </c>
      <c r="R1058" s="32">
        <f t="shared" si="604"/>
        <v>0</v>
      </c>
      <c r="S1058" s="32">
        <f t="shared" si="604"/>
        <v>0</v>
      </c>
      <c r="T1058" s="32">
        <f t="shared" si="604"/>
        <v>0</v>
      </c>
      <c r="U1058" s="32">
        <f t="shared" si="604"/>
        <v>0</v>
      </c>
      <c r="V1058" s="32">
        <f t="shared" si="604"/>
        <v>0</v>
      </c>
      <c r="W1058" s="32">
        <f t="shared" si="604"/>
        <v>0</v>
      </c>
      <c r="X1058" s="32">
        <f t="shared" si="604"/>
        <v>0</v>
      </c>
      <c r="Y1058" s="32">
        <f t="shared" si="604"/>
        <v>0</v>
      </c>
      <c r="Z1058" s="32">
        <f t="shared" si="604"/>
        <v>0</v>
      </c>
      <c r="AA1058" s="32">
        <f t="shared" si="604"/>
        <v>0</v>
      </c>
      <c r="AB1058" s="32">
        <f t="shared" si="604"/>
        <v>0</v>
      </c>
      <c r="AC1058" s="32">
        <f t="shared" si="604"/>
        <v>0</v>
      </c>
      <c r="AD1058" s="32">
        <f t="shared" si="604"/>
        <v>0</v>
      </c>
      <c r="AE1058" s="32">
        <f t="shared" si="604"/>
        <v>0</v>
      </c>
      <c r="AF1058" s="32">
        <f t="shared" si="604"/>
        <v>0</v>
      </c>
      <c r="AG1058" s="32">
        <f t="shared" si="604"/>
        <v>0</v>
      </c>
      <c r="AH1058" s="32">
        <f t="shared" si="604"/>
        <v>0</v>
      </c>
      <c r="AI1058" s="32">
        <f t="shared" si="604"/>
        <v>0</v>
      </c>
      <c r="AJ1058" s="32">
        <f t="shared" si="604"/>
        <v>0</v>
      </c>
      <c r="AK1058" s="32">
        <f t="shared" si="604"/>
        <v>0</v>
      </c>
      <c r="AL1058" s="32">
        <f t="shared" si="604"/>
        <v>0</v>
      </c>
      <c r="AM1058" s="32">
        <f t="shared" si="604"/>
        <v>0</v>
      </c>
      <c r="AN1058" s="32">
        <f t="shared" si="604"/>
        <v>0</v>
      </c>
      <c r="AO1058" s="32"/>
      <c r="AP1058" s="42">
        <f>AO1053</f>
        <v>0</v>
      </c>
    </row>
    <row r="1059" spans="2:42" x14ac:dyDescent="0.2">
      <c r="B1059" s="233"/>
      <c r="C1059" s="224" t="s">
        <v>344</v>
      </c>
      <c r="D1059" s="236" t="s">
        <v>345</v>
      </c>
      <c r="E1059" s="16"/>
      <c r="F1059" s="39" t="s">
        <v>22</v>
      </c>
      <c r="G1059" s="41"/>
      <c r="H1059" s="32">
        <f>G1064</f>
        <v>0</v>
      </c>
      <c r="I1059" s="32">
        <f t="shared" ref="I1059:AJ1059" si="605">H1064</f>
        <v>0</v>
      </c>
      <c r="J1059" s="32">
        <f t="shared" si="605"/>
        <v>0</v>
      </c>
      <c r="K1059" s="32">
        <f t="shared" si="605"/>
        <v>0</v>
      </c>
      <c r="L1059" s="32">
        <f t="shared" si="605"/>
        <v>0</v>
      </c>
      <c r="M1059" s="32">
        <f t="shared" si="605"/>
        <v>0</v>
      </c>
      <c r="N1059" s="32">
        <f t="shared" si="605"/>
        <v>0</v>
      </c>
      <c r="O1059" s="32">
        <f t="shared" si="605"/>
        <v>0</v>
      </c>
      <c r="P1059" s="32">
        <f t="shared" si="605"/>
        <v>0</v>
      </c>
      <c r="Q1059" s="32">
        <f t="shared" si="605"/>
        <v>0</v>
      </c>
      <c r="R1059" s="32">
        <f t="shared" si="605"/>
        <v>0</v>
      </c>
      <c r="S1059" s="32">
        <f t="shared" si="605"/>
        <v>0</v>
      </c>
      <c r="T1059" s="32">
        <f t="shared" si="605"/>
        <v>0</v>
      </c>
      <c r="U1059" s="32">
        <f t="shared" si="605"/>
        <v>0</v>
      </c>
      <c r="V1059" s="32">
        <f t="shared" si="605"/>
        <v>0</v>
      </c>
      <c r="W1059" s="32">
        <f t="shared" si="605"/>
        <v>0</v>
      </c>
      <c r="X1059" s="32">
        <f t="shared" si="605"/>
        <v>0</v>
      </c>
      <c r="Y1059" s="32">
        <f t="shared" si="605"/>
        <v>0</v>
      </c>
      <c r="Z1059" s="32">
        <f t="shared" si="605"/>
        <v>0</v>
      </c>
      <c r="AA1059" s="32">
        <f t="shared" si="605"/>
        <v>0</v>
      </c>
      <c r="AB1059" s="32">
        <f t="shared" si="605"/>
        <v>0</v>
      </c>
      <c r="AC1059" s="32">
        <f t="shared" si="605"/>
        <v>0</v>
      </c>
      <c r="AD1059" s="32">
        <f t="shared" si="605"/>
        <v>0</v>
      </c>
      <c r="AE1059" s="32">
        <f t="shared" si="605"/>
        <v>0</v>
      </c>
      <c r="AF1059" s="32">
        <f t="shared" si="605"/>
        <v>0</v>
      </c>
      <c r="AG1059" s="32">
        <f t="shared" si="605"/>
        <v>0</v>
      </c>
      <c r="AH1059" s="32">
        <f t="shared" si="605"/>
        <v>0</v>
      </c>
      <c r="AI1059" s="32">
        <f t="shared" si="605"/>
        <v>0</v>
      </c>
      <c r="AJ1059" s="32">
        <f t="shared" si="605"/>
        <v>0</v>
      </c>
      <c r="AK1059" s="32">
        <f>AJ1064</f>
        <v>0</v>
      </c>
      <c r="AL1059" s="32">
        <f>AK1064</f>
        <v>0</v>
      </c>
      <c r="AM1059" s="32">
        <f t="shared" ref="AM1059:AO1059" si="606">AL1064</f>
        <v>0</v>
      </c>
      <c r="AN1059" s="32">
        <f t="shared" si="606"/>
        <v>0</v>
      </c>
      <c r="AO1059" s="32">
        <f t="shared" si="606"/>
        <v>0</v>
      </c>
      <c r="AP1059" s="45"/>
    </row>
    <row r="1060" spans="2:42" x14ac:dyDescent="0.2">
      <c r="B1060" s="234"/>
      <c r="C1060" s="224"/>
      <c r="D1060" s="237"/>
      <c r="E1060" s="174" t="s">
        <v>23</v>
      </c>
      <c r="F1060" s="47" t="s">
        <v>24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/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SUM(H1060:AO1060)</f>
        <v>0</v>
      </c>
    </row>
    <row r="1061" spans="2:42" x14ac:dyDescent="0.2">
      <c r="B1061" s="234"/>
      <c r="C1061" s="232"/>
      <c r="D1061" s="237"/>
      <c r="E1061" s="174"/>
      <c r="F1061" s="48" t="s">
        <v>25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 t="shared" ref="AP1061:AP1063" si="607">SUM(H1061:AO1061)</f>
        <v>0</v>
      </c>
    </row>
    <row r="1062" spans="2:42" x14ac:dyDescent="0.2">
      <c r="B1062" s="234"/>
      <c r="C1062" s="225"/>
      <c r="D1062" s="237"/>
      <c r="E1062" s="174" t="s">
        <v>26</v>
      </c>
      <c r="F1062" s="39" t="s">
        <v>27</v>
      </c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34"/>
      <c r="U1062" s="36"/>
      <c r="V1062" s="34"/>
      <c r="W1062" s="34"/>
      <c r="X1062" s="34"/>
      <c r="Y1062" s="34"/>
      <c r="Z1062" s="34"/>
      <c r="AA1062" s="34"/>
      <c r="AB1062" s="34"/>
      <c r="AC1062" s="34"/>
      <c r="AD1062" s="36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7">
        <f t="shared" si="607"/>
        <v>0</v>
      </c>
    </row>
    <row r="1063" spans="2:42" x14ac:dyDescent="0.2">
      <c r="B1063" s="234"/>
      <c r="C1063" s="225"/>
      <c r="D1063" s="237"/>
      <c r="E1063" s="174"/>
      <c r="F1063" s="39" t="s">
        <v>28</v>
      </c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34"/>
      <c r="U1063" s="36"/>
      <c r="V1063" s="34"/>
      <c r="W1063" s="34"/>
      <c r="X1063" s="34"/>
      <c r="Y1063" s="34"/>
      <c r="Z1063" s="34"/>
      <c r="AA1063" s="34"/>
      <c r="AB1063" s="34"/>
      <c r="AC1063" s="34"/>
      <c r="AD1063" s="36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7">
        <f t="shared" si="607"/>
        <v>0</v>
      </c>
    </row>
    <row r="1064" spans="2:42" x14ac:dyDescent="0.2">
      <c r="B1064" s="235"/>
      <c r="C1064" s="225"/>
      <c r="D1064" s="238"/>
      <c r="E1064" s="173"/>
      <c r="F1064" s="49" t="s">
        <v>29</v>
      </c>
      <c r="G1064" s="41"/>
      <c r="H1064" s="32">
        <f t="shared" ref="H1064:AN1064" si="608">H1059+H1060-H1061+H1062-H1063</f>
        <v>0</v>
      </c>
      <c r="I1064" s="32">
        <f t="shared" si="608"/>
        <v>0</v>
      </c>
      <c r="J1064" s="32">
        <f t="shared" si="608"/>
        <v>0</v>
      </c>
      <c r="K1064" s="32">
        <f t="shared" si="608"/>
        <v>0</v>
      </c>
      <c r="L1064" s="32">
        <f t="shared" si="608"/>
        <v>0</v>
      </c>
      <c r="M1064" s="32">
        <f t="shared" si="608"/>
        <v>0</v>
      </c>
      <c r="N1064" s="32">
        <f t="shared" si="608"/>
        <v>0</v>
      </c>
      <c r="O1064" s="32">
        <f t="shared" si="608"/>
        <v>0</v>
      </c>
      <c r="P1064" s="32">
        <f t="shared" si="608"/>
        <v>0</v>
      </c>
      <c r="Q1064" s="32">
        <f t="shared" si="608"/>
        <v>0</v>
      </c>
      <c r="R1064" s="32">
        <f t="shared" si="608"/>
        <v>0</v>
      </c>
      <c r="S1064" s="32">
        <f t="shared" si="608"/>
        <v>0</v>
      </c>
      <c r="T1064" s="32">
        <f t="shared" si="608"/>
        <v>0</v>
      </c>
      <c r="U1064" s="32">
        <f t="shared" si="608"/>
        <v>0</v>
      </c>
      <c r="V1064" s="32">
        <f t="shared" si="608"/>
        <v>0</v>
      </c>
      <c r="W1064" s="32">
        <f t="shared" si="608"/>
        <v>0</v>
      </c>
      <c r="X1064" s="32">
        <f t="shared" si="608"/>
        <v>0</v>
      </c>
      <c r="Y1064" s="32">
        <f t="shared" si="608"/>
        <v>0</v>
      </c>
      <c r="Z1064" s="32">
        <f t="shared" si="608"/>
        <v>0</v>
      </c>
      <c r="AA1064" s="32">
        <f t="shared" si="608"/>
        <v>0</v>
      </c>
      <c r="AB1064" s="32">
        <f t="shared" si="608"/>
        <v>0</v>
      </c>
      <c r="AC1064" s="32">
        <f t="shared" si="608"/>
        <v>0</v>
      </c>
      <c r="AD1064" s="32">
        <f t="shared" si="608"/>
        <v>0</v>
      </c>
      <c r="AE1064" s="32">
        <f t="shared" si="608"/>
        <v>0</v>
      </c>
      <c r="AF1064" s="32">
        <f t="shared" si="608"/>
        <v>0</v>
      </c>
      <c r="AG1064" s="32">
        <f t="shared" si="608"/>
        <v>0</v>
      </c>
      <c r="AH1064" s="32">
        <f t="shared" si="608"/>
        <v>0</v>
      </c>
      <c r="AI1064" s="32">
        <f t="shared" si="608"/>
        <v>0</v>
      </c>
      <c r="AJ1064" s="32">
        <f t="shared" si="608"/>
        <v>0</v>
      </c>
      <c r="AK1064" s="32">
        <f t="shared" si="608"/>
        <v>0</v>
      </c>
      <c r="AL1064" s="32">
        <f t="shared" si="608"/>
        <v>0</v>
      </c>
      <c r="AM1064" s="32">
        <f t="shared" si="608"/>
        <v>0</v>
      </c>
      <c r="AN1064" s="32">
        <f t="shared" si="608"/>
        <v>0</v>
      </c>
      <c r="AO1064" s="32"/>
      <c r="AP1064" s="42">
        <f>AO1059</f>
        <v>0</v>
      </c>
    </row>
    <row r="1065" spans="2:42" ht="15" customHeight="1" x14ac:dyDescent="0.2">
      <c r="B1065" s="224"/>
      <c r="C1065" s="227" t="s">
        <v>346</v>
      </c>
      <c r="D1065" s="224" t="s">
        <v>347</v>
      </c>
      <c r="E1065" s="68"/>
      <c r="F1065" s="168" t="s">
        <v>22</v>
      </c>
      <c r="G1065" s="41"/>
      <c r="H1065" s="32">
        <v>0</v>
      </c>
      <c r="I1065" s="32">
        <f t="shared" ref="I1065:AJ1065" si="609">H1070</f>
        <v>0</v>
      </c>
      <c r="J1065" s="32">
        <f t="shared" si="609"/>
        <v>0</v>
      </c>
      <c r="K1065" s="32">
        <f t="shared" si="609"/>
        <v>0</v>
      </c>
      <c r="L1065" s="32">
        <f t="shared" si="609"/>
        <v>0</v>
      </c>
      <c r="M1065" s="32">
        <f t="shared" si="609"/>
        <v>0</v>
      </c>
      <c r="N1065" s="32">
        <f t="shared" si="609"/>
        <v>0</v>
      </c>
      <c r="O1065" s="32">
        <f t="shared" si="609"/>
        <v>0</v>
      </c>
      <c r="P1065" s="32">
        <f t="shared" si="609"/>
        <v>0</v>
      </c>
      <c r="Q1065" s="32">
        <f t="shared" si="609"/>
        <v>0</v>
      </c>
      <c r="R1065" s="32">
        <f t="shared" si="609"/>
        <v>0</v>
      </c>
      <c r="S1065" s="32">
        <f t="shared" si="609"/>
        <v>0</v>
      </c>
      <c r="T1065" s="32">
        <f t="shared" si="609"/>
        <v>0</v>
      </c>
      <c r="U1065" s="32">
        <f t="shared" si="609"/>
        <v>0</v>
      </c>
      <c r="V1065" s="32">
        <f t="shared" si="609"/>
        <v>0</v>
      </c>
      <c r="W1065" s="32">
        <f t="shared" si="609"/>
        <v>0</v>
      </c>
      <c r="X1065" s="32">
        <f t="shared" si="609"/>
        <v>0</v>
      </c>
      <c r="Y1065" s="32">
        <f t="shared" si="609"/>
        <v>0</v>
      </c>
      <c r="Z1065" s="32">
        <f t="shared" si="609"/>
        <v>0</v>
      </c>
      <c r="AA1065" s="32">
        <f t="shared" si="609"/>
        <v>0</v>
      </c>
      <c r="AB1065" s="32">
        <f t="shared" si="609"/>
        <v>0</v>
      </c>
      <c r="AC1065" s="32">
        <f t="shared" si="609"/>
        <v>0</v>
      </c>
      <c r="AD1065" s="32">
        <f t="shared" si="609"/>
        <v>0</v>
      </c>
      <c r="AE1065" s="32">
        <f t="shared" si="609"/>
        <v>0</v>
      </c>
      <c r="AF1065" s="32">
        <f t="shared" si="609"/>
        <v>0</v>
      </c>
      <c r="AG1065" s="32">
        <f t="shared" si="609"/>
        <v>0</v>
      </c>
      <c r="AH1065" s="32">
        <f t="shared" si="609"/>
        <v>0</v>
      </c>
      <c r="AI1065" s="32">
        <f t="shared" si="609"/>
        <v>0</v>
      </c>
      <c r="AJ1065" s="32">
        <f t="shared" si="609"/>
        <v>0</v>
      </c>
      <c r="AK1065" s="32">
        <f>AJ1070</f>
        <v>0</v>
      </c>
      <c r="AL1065" s="32">
        <f>AK1070</f>
        <v>0</v>
      </c>
      <c r="AM1065" s="32">
        <f t="shared" ref="AM1065:AO1065" si="610">AL1070</f>
        <v>0</v>
      </c>
      <c r="AN1065" s="32">
        <f t="shared" si="610"/>
        <v>0</v>
      </c>
      <c r="AO1065" s="32">
        <f t="shared" si="610"/>
        <v>0</v>
      </c>
      <c r="AP1065" s="45"/>
    </row>
    <row r="1066" spans="2:42" ht="15" customHeight="1" x14ac:dyDescent="0.2">
      <c r="B1066" s="232"/>
      <c r="C1066" s="245"/>
      <c r="D1066" s="232"/>
      <c r="E1066" s="69" t="s">
        <v>92</v>
      </c>
      <c r="F1066" s="33" t="s">
        <v>24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>SUM(H1066:AO1066)</f>
        <v>0</v>
      </c>
    </row>
    <row r="1067" spans="2:42" ht="15" customHeight="1" x14ac:dyDescent="0.2">
      <c r="B1067" s="232"/>
      <c r="C1067" s="245"/>
      <c r="D1067" s="232"/>
      <c r="E1067" s="69"/>
      <c r="F1067" s="38" t="s">
        <v>25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>SUM(H1067:AK1067)</f>
        <v>0</v>
      </c>
    </row>
    <row r="1068" spans="2:42" ht="15" customHeight="1" x14ac:dyDescent="0.2">
      <c r="B1068" s="232"/>
      <c r="C1068" s="245"/>
      <c r="D1068" s="232"/>
      <c r="E1068" s="69" t="s">
        <v>26</v>
      </c>
      <c r="F1068" s="39" t="s">
        <v>27</v>
      </c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34"/>
      <c r="U1068" s="36"/>
      <c r="V1068" s="34"/>
      <c r="W1068" s="34"/>
      <c r="X1068" s="34"/>
      <c r="Y1068" s="34"/>
      <c r="Z1068" s="34"/>
      <c r="AA1068" s="34"/>
      <c r="AB1068" s="34"/>
      <c r="AC1068" s="34"/>
      <c r="AD1068" s="36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7">
        <f>SUM(H1068:AK1068)</f>
        <v>0</v>
      </c>
    </row>
    <row r="1069" spans="2:42" ht="15" customHeight="1" x14ac:dyDescent="0.2">
      <c r="B1069" s="232"/>
      <c r="C1069" s="245"/>
      <c r="D1069" s="232"/>
      <c r="E1069" s="69"/>
      <c r="F1069" s="39" t="s">
        <v>28</v>
      </c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34"/>
      <c r="U1069" s="36"/>
      <c r="V1069" s="34"/>
      <c r="W1069" s="34"/>
      <c r="X1069" s="34"/>
      <c r="Y1069" s="34"/>
      <c r="Z1069" s="34"/>
      <c r="AA1069" s="34"/>
      <c r="AB1069" s="34"/>
      <c r="AC1069" s="34"/>
      <c r="AD1069" s="36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7">
        <f>SUM(H1069:AK1069)</f>
        <v>0</v>
      </c>
    </row>
    <row r="1070" spans="2:42" ht="15" customHeight="1" x14ac:dyDescent="0.2">
      <c r="B1070" s="225"/>
      <c r="C1070" s="228"/>
      <c r="D1070" s="225"/>
      <c r="E1070" s="70"/>
      <c r="F1070" s="40" t="s">
        <v>29</v>
      </c>
      <c r="G1070" s="41"/>
      <c r="H1070" s="32">
        <f t="shared" ref="H1070:AN1070" si="611">H1065+H1066-H1067+H1068-H1069</f>
        <v>0</v>
      </c>
      <c r="I1070" s="32">
        <f t="shared" si="611"/>
        <v>0</v>
      </c>
      <c r="J1070" s="32">
        <f t="shared" si="611"/>
        <v>0</v>
      </c>
      <c r="K1070" s="32">
        <f t="shared" si="611"/>
        <v>0</v>
      </c>
      <c r="L1070" s="32">
        <f t="shared" si="611"/>
        <v>0</v>
      </c>
      <c r="M1070" s="32">
        <f t="shared" si="611"/>
        <v>0</v>
      </c>
      <c r="N1070" s="32">
        <f t="shared" si="611"/>
        <v>0</v>
      </c>
      <c r="O1070" s="32">
        <f t="shared" si="611"/>
        <v>0</v>
      </c>
      <c r="P1070" s="32">
        <f t="shared" si="611"/>
        <v>0</v>
      </c>
      <c r="Q1070" s="32">
        <f t="shared" si="611"/>
        <v>0</v>
      </c>
      <c r="R1070" s="32">
        <f t="shared" si="611"/>
        <v>0</v>
      </c>
      <c r="S1070" s="32">
        <f t="shared" si="611"/>
        <v>0</v>
      </c>
      <c r="T1070" s="32">
        <f t="shared" si="611"/>
        <v>0</v>
      </c>
      <c r="U1070" s="32">
        <f t="shared" si="611"/>
        <v>0</v>
      </c>
      <c r="V1070" s="32">
        <f t="shared" si="611"/>
        <v>0</v>
      </c>
      <c r="W1070" s="32">
        <f t="shared" si="611"/>
        <v>0</v>
      </c>
      <c r="X1070" s="32">
        <f t="shared" si="611"/>
        <v>0</v>
      </c>
      <c r="Y1070" s="32">
        <f t="shared" si="611"/>
        <v>0</v>
      </c>
      <c r="Z1070" s="32">
        <f t="shared" si="611"/>
        <v>0</v>
      </c>
      <c r="AA1070" s="32">
        <f t="shared" si="611"/>
        <v>0</v>
      </c>
      <c r="AB1070" s="32">
        <f t="shared" si="611"/>
        <v>0</v>
      </c>
      <c r="AC1070" s="32">
        <f t="shared" si="611"/>
        <v>0</v>
      </c>
      <c r="AD1070" s="32">
        <f t="shared" si="611"/>
        <v>0</v>
      </c>
      <c r="AE1070" s="32">
        <f t="shared" si="611"/>
        <v>0</v>
      </c>
      <c r="AF1070" s="32">
        <f t="shared" si="611"/>
        <v>0</v>
      </c>
      <c r="AG1070" s="32">
        <f t="shared" si="611"/>
        <v>0</v>
      </c>
      <c r="AH1070" s="32">
        <f t="shared" si="611"/>
        <v>0</v>
      </c>
      <c r="AI1070" s="32">
        <f t="shared" si="611"/>
        <v>0</v>
      </c>
      <c r="AJ1070" s="32">
        <f t="shared" si="611"/>
        <v>0</v>
      </c>
      <c r="AK1070" s="32">
        <f t="shared" si="611"/>
        <v>0</v>
      </c>
      <c r="AL1070" s="32">
        <f t="shared" si="611"/>
        <v>0</v>
      </c>
      <c r="AM1070" s="32">
        <f t="shared" si="611"/>
        <v>0</v>
      </c>
      <c r="AN1070" s="32">
        <f t="shared" si="611"/>
        <v>0</v>
      </c>
      <c r="AO1070" s="32"/>
      <c r="AP1070" s="42">
        <f>AO1065</f>
        <v>0</v>
      </c>
    </row>
    <row r="1071" spans="2:42" ht="15" customHeight="1" x14ac:dyDescent="0.2">
      <c r="B1071" s="224"/>
      <c r="C1071" s="227" t="s">
        <v>348</v>
      </c>
      <c r="D1071" s="224" t="s">
        <v>349</v>
      </c>
      <c r="E1071" s="68"/>
      <c r="F1071" s="168" t="s">
        <v>22</v>
      </c>
      <c r="G1071" s="41"/>
      <c r="H1071" s="32">
        <v>0</v>
      </c>
      <c r="I1071" s="32">
        <f t="shared" ref="I1071:AJ1071" si="612">H1076</f>
        <v>0</v>
      </c>
      <c r="J1071" s="32">
        <f t="shared" si="612"/>
        <v>0</v>
      </c>
      <c r="K1071" s="32">
        <f t="shared" si="612"/>
        <v>0</v>
      </c>
      <c r="L1071" s="32">
        <f t="shared" si="612"/>
        <v>0</v>
      </c>
      <c r="M1071" s="32">
        <f t="shared" si="612"/>
        <v>0</v>
      </c>
      <c r="N1071" s="32">
        <f t="shared" si="612"/>
        <v>0</v>
      </c>
      <c r="O1071" s="32">
        <f t="shared" si="612"/>
        <v>0</v>
      </c>
      <c r="P1071" s="32">
        <f t="shared" si="612"/>
        <v>0</v>
      </c>
      <c r="Q1071" s="32">
        <f t="shared" si="612"/>
        <v>0</v>
      </c>
      <c r="R1071" s="32">
        <f t="shared" si="612"/>
        <v>0</v>
      </c>
      <c r="S1071" s="32">
        <f t="shared" si="612"/>
        <v>0</v>
      </c>
      <c r="T1071" s="32">
        <f t="shared" si="612"/>
        <v>0</v>
      </c>
      <c r="U1071" s="32">
        <f t="shared" si="612"/>
        <v>0</v>
      </c>
      <c r="V1071" s="32">
        <f t="shared" si="612"/>
        <v>0</v>
      </c>
      <c r="W1071" s="32">
        <f t="shared" si="612"/>
        <v>0</v>
      </c>
      <c r="X1071" s="32">
        <f t="shared" si="612"/>
        <v>0</v>
      </c>
      <c r="Y1071" s="32">
        <f t="shared" si="612"/>
        <v>0</v>
      </c>
      <c r="Z1071" s="32">
        <f t="shared" si="612"/>
        <v>0</v>
      </c>
      <c r="AA1071" s="32">
        <f t="shared" si="612"/>
        <v>0</v>
      </c>
      <c r="AB1071" s="32">
        <f t="shared" si="612"/>
        <v>0</v>
      </c>
      <c r="AC1071" s="32">
        <f t="shared" si="612"/>
        <v>0</v>
      </c>
      <c r="AD1071" s="32">
        <f t="shared" si="612"/>
        <v>0</v>
      </c>
      <c r="AE1071" s="32">
        <f t="shared" si="612"/>
        <v>0</v>
      </c>
      <c r="AF1071" s="32">
        <f t="shared" si="612"/>
        <v>0</v>
      </c>
      <c r="AG1071" s="32">
        <f t="shared" si="612"/>
        <v>0</v>
      </c>
      <c r="AH1071" s="32">
        <f t="shared" si="612"/>
        <v>0</v>
      </c>
      <c r="AI1071" s="32">
        <f t="shared" si="612"/>
        <v>0</v>
      </c>
      <c r="AJ1071" s="32">
        <f t="shared" si="612"/>
        <v>0</v>
      </c>
      <c r="AK1071" s="32">
        <f>AJ1076</f>
        <v>0</v>
      </c>
      <c r="AL1071" s="32">
        <f>AK1076</f>
        <v>0</v>
      </c>
      <c r="AM1071" s="32">
        <f t="shared" ref="AM1071:AO1071" si="613">AL1076</f>
        <v>0</v>
      </c>
      <c r="AN1071" s="32">
        <f t="shared" si="613"/>
        <v>0</v>
      </c>
      <c r="AO1071" s="32">
        <f t="shared" si="613"/>
        <v>0</v>
      </c>
      <c r="AP1071" s="45"/>
    </row>
    <row r="1072" spans="2:42" ht="15" customHeight="1" x14ac:dyDescent="0.2">
      <c r="B1072" s="232"/>
      <c r="C1072" s="245"/>
      <c r="D1072" s="232"/>
      <c r="E1072" s="69" t="s">
        <v>23</v>
      </c>
      <c r="F1072" s="33" t="s">
        <v>24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>SUM(H1072:AO1072)</f>
        <v>0</v>
      </c>
    </row>
    <row r="1073" spans="2:42" ht="15" customHeight="1" x14ac:dyDescent="0.2">
      <c r="B1073" s="232"/>
      <c r="C1073" s="245"/>
      <c r="D1073" s="232"/>
      <c r="E1073" s="69"/>
      <c r="F1073" s="38" t="s">
        <v>25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>SUM(H1073:AK1073)</f>
        <v>0</v>
      </c>
    </row>
    <row r="1074" spans="2:42" ht="15" customHeight="1" x14ac:dyDescent="0.2">
      <c r="B1074" s="232"/>
      <c r="C1074" s="245"/>
      <c r="D1074" s="232"/>
      <c r="E1074" s="69" t="s">
        <v>26</v>
      </c>
      <c r="F1074" s="39" t="s">
        <v>27</v>
      </c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34"/>
      <c r="U1074" s="36"/>
      <c r="V1074" s="34"/>
      <c r="W1074" s="34"/>
      <c r="X1074" s="34"/>
      <c r="Y1074" s="34"/>
      <c r="Z1074" s="34"/>
      <c r="AA1074" s="34"/>
      <c r="AB1074" s="34"/>
      <c r="AC1074" s="34"/>
      <c r="AD1074" s="36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7">
        <f>SUM(H1074:AK1074)</f>
        <v>0</v>
      </c>
    </row>
    <row r="1075" spans="2:42" ht="15" customHeight="1" x14ac:dyDescent="0.2">
      <c r="B1075" s="232"/>
      <c r="C1075" s="245"/>
      <c r="D1075" s="232"/>
      <c r="E1075" s="69"/>
      <c r="F1075" s="39" t="s">
        <v>28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>SUM(H1075:AK1075)</f>
        <v>0</v>
      </c>
    </row>
    <row r="1076" spans="2:42" ht="15" customHeight="1" x14ac:dyDescent="0.2">
      <c r="B1076" s="225"/>
      <c r="C1076" s="228"/>
      <c r="D1076" s="225"/>
      <c r="E1076" s="70"/>
      <c r="F1076" s="40" t="s">
        <v>29</v>
      </c>
      <c r="G1076" s="41"/>
      <c r="H1076" s="32">
        <f t="shared" ref="H1076:AN1076" si="614">H1071+H1072-H1073+H1074-H1075</f>
        <v>0</v>
      </c>
      <c r="I1076" s="32">
        <f t="shared" si="614"/>
        <v>0</v>
      </c>
      <c r="J1076" s="32">
        <f t="shared" si="614"/>
        <v>0</v>
      </c>
      <c r="K1076" s="32">
        <f t="shared" si="614"/>
        <v>0</v>
      </c>
      <c r="L1076" s="32">
        <f t="shared" si="614"/>
        <v>0</v>
      </c>
      <c r="M1076" s="32">
        <f t="shared" si="614"/>
        <v>0</v>
      </c>
      <c r="N1076" s="32">
        <f t="shared" si="614"/>
        <v>0</v>
      </c>
      <c r="O1076" s="32">
        <f t="shared" si="614"/>
        <v>0</v>
      </c>
      <c r="P1076" s="32">
        <f t="shared" si="614"/>
        <v>0</v>
      </c>
      <c r="Q1076" s="32">
        <f t="shared" si="614"/>
        <v>0</v>
      </c>
      <c r="R1076" s="32">
        <f t="shared" si="614"/>
        <v>0</v>
      </c>
      <c r="S1076" s="32">
        <f t="shared" si="614"/>
        <v>0</v>
      </c>
      <c r="T1076" s="32">
        <f t="shared" si="614"/>
        <v>0</v>
      </c>
      <c r="U1076" s="32">
        <f t="shared" si="614"/>
        <v>0</v>
      </c>
      <c r="V1076" s="32">
        <f t="shared" si="614"/>
        <v>0</v>
      </c>
      <c r="W1076" s="32">
        <f t="shared" si="614"/>
        <v>0</v>
      </c>
      <c r="X1076" s="32">
        <f t="shared" si="614"/>
        <v>0</v>
      </c>
      <c r="Y1076" s="32">
        <f t="shared" si="614"/>
        <v>0</v>
      </c>
      <c r="Z1076" s="32">
        <f t="shared" si="614"/>
        <v>0</v>
      </c>
      <c r="AA1076" s="32">
        <f t="shared" si="614"/>
        <v>0</v>
      </c>
      <c r="AB1076" s="32">
        <f t="shared" si="614"/>
        <v>0</v>
      </c>
      <c r="AC1076" s="32">
        <f t="shared" si="614"/>
        <v>0</v>
      </c>
      <c r="AD1076" s="32">
        <f t="shared" si="614"/>
        <v>0</v>
      </c>
      <c r="AE1076" s="32">
        <f t="shared" si="614"/>
        <v>0</v>
      </c>
      <c r="AF1076" s="32">
        <f t="shared" si="614"/>
        <v>0</v>
      </c>
      <c r="AG1076" s="32">
        <f t="shared" si="614"/>
        <v>0</v>
      </c>
      <c r="AH1076" s="32">
        <f t="shared" si="614"/>
        <v>0</v>
      </c>
      <c r="AI1076" s="32">
        <f t="shared" si="614"/>
        <v>0</v>
      </c>
      <c r="AJ1076" s="32">
        <f t="shared" si="614"/>
        <v>0</v>
      </c>
      <c r="AK1076" s="32">
        <f t="shared" si="614"/>
        <v>0</v>
      </c>
      <c r="AL1076" s="32">
        <f t="shared" si="614"/>
        <v>0</v>
      </c>
      <c r="AM1076" s="32">
        <f t="shared" si="614"/>
        <v>0</v>
      </c>
      <c r="AN1076" s="32">
        <f t="shared" si="614"/>
        <v>0</v>
      </c>
      <c r="AO1076" s="32"/>
      <c r="AP1076" s="42">
        <f>AO1071</f>
        <v>0</v>
      </c>
    </row>
    <row r="1077" spans="2:42" ht="15" customHeight="1" x14ac:dyDescent="0.2">
      <c r="B1077" s="224"/>
      <c r="C1077" s="227" t="s">
        <v>350</v>
      </c>
      <c r="D1077" s="224" t="s">
        <v>351</v>
      </c>
      <c r="E1077" s="68"/>
      <c r="F1077" s="168" t="s">
        <v>22</v>
      </c>
      <c r="G1077" s="41"/>
      <c r="H1077" s="32">
        <v>11</v>
      </c>
      <c r="I1077" s="32">
        <f t="shared" ref="I1077:AJ1077" si="615">H1082</f>
        <v>14</v>
      </c>
      <c r="J1077" s="32">
        <f t="shared" si="615"/>
        <v>14</v>
      </c>
      <c r="K1077" s="32">
        <f t="shared" si="615"/>
        <v>14</v>
      </c>
      <c r="L1077" s="32">
        <f t="shared" si="615"/>
        <v>14</v>
      </c>
      <c r="M1077" s="32">
        <f t="shared" si="615"/>
        <v>14</v>
      </c>
      <c r="N1077" s="32">
        <f t="shared" si="615"/>
        <v>14</v>
      </c>
      <c r="O1077" s="32">
        <f t="shared" si="615"/>
        <v>14</v>
      </c>
      <c r="P1077" s="32">
        <f t="shared" si="615"/>
        <v>14</v>
      </c>
      <c r="Q1077" s="32">
        <f t="shared" si="615"/>
        <v>14</v>
      </c>
      <c r="R1077" s="32">
        <f t="shared" si="615"/>
        <v>14</v>
      </c>
      <c r="S1077" s="32">
        <f t="shared" si="615"/>
        <v>17</v>
      </c>
      <c r="T1077" s="32">
        <f t="shared" si="615"/>
        <v>17</v>
      </c>
      <c r="U1077" s="32">
        <f t="shared" si="615"/>
        <v>17</v>
      </c>
      <c r="V1077" s="32">
        <f t="shared" si="615"/>
        <v>17</v>
      </c>
      <c r="W1077" s="32">
        <f t="shared" si="615"/>
        <v>17</v>
      </c>
      <c r="X1077" s="32">
        <f t="shared" si="615"/>
        <v>0</v>
      </c>
      <c r="Y1077" s="32">
        <f t="shared" si="615"/>
        <v>0</v>
      </c>
      <c r="Z1077" s="32">
        <f t="shared" si="615"/>
        <v>0</v>
      </c>
      <c r="AA1077" s="32">
        <f t="shared" si="615"/>
        <v>0</v>
      </c>
      <c r="AB1077" s="32">
        <f t="shared" si="615"/>
        <v>0</v>
      </c>
      <c r="AC1077" s="32">
        <f t="shared" si="615"/>
        <v>0</v>
      </c>
      <c r="AD1077" s="32">
        <f t="shared" si="615"/>
        <v>0</v>
      </c>
      <c r="AE1077" s="32">
        <f t="shared" si="615"/>
        <v>0</v>
      </c>
      <c r="AF1077" s="32">
        <f t="shared" si="615"/>
        <v>0</v>
      </c>
      <c r="AG1077" s="32">
        <f t="shared" si="615"/>
        <v>0</v>
      </c>
      <c r="AH1077" s="32">
        <f t="shared" si="615"/>
        <v>0</v>
      </c>
      <c r="AI1077" s="32">
        <f t="shared" si="615"/>
        <v>0</v>
      </c>
      <c r="AJ1077" s="32">
        <f t="shared" si="615"/>
        <v>0</v>
      </c>
      <c r="AK1077" s="32">
        <f>AJ1082</f>
        <v>0</v>
      </c>
      <c r="AL1077" s="32">
        <f>AK1082</f>
        <v>4</v>
      </c>
      <c r="AM1077" s="32">
        <f t="shared" ref="AM1077:AO1077" si="616">AL1082</f>
        <v>4</v>
      </c>
      <c r="AN1077" s="32">
        <f t="shared" si="616"/>
        <v>4</v>
      </c>
      <c r="AO1077" s="32">
        <f t="shared" si="616"/>
        <v>4</v>
      </c>
      <c r="AP1077" s="45"/>
    </row>
    <row r="1078" spans="2:42" ht="15" customHeight="1" x14ac:dyDescent="0.2">
      <c r="B1078" s="232"/>
      <c r="C1078" s="245"/>
      <c r="D1078" s="232"/>
      <c r="E1078" s="69" t="s">
        <v>23</v>
      </c>
      <c r="F1078" s="33" t="s">
        <v>24</v>
      </c>
      <c r="G1078" s="34"/>
      <c r="H1078" s="34">
        <v>3</v>
      </c>
      <c r="I1078" s="34"/>
      <c r="J1078" s="34"/>
      <c r="K1078" s="34"/>
      <c r="L1078" s="34"/>
      <c r="M1078" s="34"/>
      <c r="N1078" s="34"/>
      <c r="O1078" s="34"/>
      <c r="P1078" s="34"/>
      <c r="Q1078" s="34"/>
      <c r="R1078" s="34">
        <v>3</v>
      </c>
      <c r="S1078" s="35"/>
      <c r="T1078" s="34"/>
      <c r="U1078" s="36"/>
      <c r="V1078" s="34"/>
      <c r="W1078" s="34"/>
      <c r="X1078" s="34"/>
      <c r="Y1078" s="34"/>
      <c r="Z1078" s="34"/>
      <c r="AA1078" s="34"/>
      <c r="AB1078" s="34"/>
      <c r="AC1078" s="34"/>
      <c r="AD1078" s="36"/>
      <c r="AE1078" s="34"/>
      <c r="AF1078" s="34"/>
      <c r="AG1078" s="34"/>
      <c r="AH1078" s="34"/>
      <c r="AI1078" s="34"/>
      <c r="AJ1078" s="34"/>
      <c r="AK1078" s="34">
        <v>4</v>
      </c>
      <c r="AL1078" s="34"/>
      <c r="AM1078" s="34"/>
      <c r="AN1078" s="34"/>
      <c r="AO1078" s="34"/>
      <c r="AP1078" s="37">
        <f>SUM(H1078:AO1078)</f>
        <v>10</v>
      </c>
    </row>
    <row r="1079" spans="2:42" s="181" customFormat="1" ht="15" customHeight="1" x14ac:dyDescent="0.2">
      <c r="B1079" s="232"/>
      <c r="C1079" s="245"/>
      <c r="D1079" s="232"/>
      <c r="E1079" s="176"/>
      <c r="F1079" s="38" t="s">
        <v>25</v>
      </c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7"/>
      <c r="T1079" s="178"/>
      <c r="U1079" s="182"/>
      <c r="V1079" s="178"/>
      <c r="W1079" s="178">
        <v>17</v>
      </c>
      <c r="X1079" s="178"/>
      <c r="Y1079" s="178"/>
      <c r="Z1079" s="178"/>
      <c r="AA1079" s="178"/>
      <c r="AB1079" s="178"/>
      <c r="AC1079" s="178"/>
      <c r="AD1079" s="182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9">
        <f>SUM(H1079:AK1079)</f>
        <v>17</v>
      </c>
    </row>
    <row r="1080" spans="2:42" ht="15" customHeight="1" x14ac:dyDescent="0.2">
      <c r="B1080" s="232"/>
      <c r="C1080" s="245"/>
      <c r="D1080" s="232"/>
      <c r="E1080" s="69" t="s">
        <v>26</v>
      </c>
      <c r="F1080" s="39" t="s">
        <v>27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7">
        <f>SUM(H1080:AK1080)</f>
        <v>0</v>
      </c>
    </row>
    <row r="1081" spans="2:42" ht="15" customHeight="1" x14ac:dyDescent="0.2">
      <c r="B1081" s="232"/>
      <c r="C1081" s="245"/>
      <c r="D1081" s="232"/>
      <c r="E1081" s="69"/>
      <c r="F1081" s="39" t="s">
        <v>28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SUM(H1081:AK1081)</f>
        <v>0</v>
      </c>
    </row>
    <row r="1082" spans="2:42" ht="15" customHeight="1" x14ac:dyDescent="0.2">
      <c r="B1082" s="225"/>
      <c r="C1082" s="228"/>
      <c r="D1082" s="225"/>
      <c r="E1082" s="70"/>
      <c r="F1082" s="40" t="s">
        <v>29</v>
      </c>
      <c r="G1082" s="41"/>
      <c r="H1082" s="32">
        <f t="shared" ref="H1082:AN1082" si="617">H1077+H1078-H1079+H1080-H1081</f>
        <v>14</v>
      </c>
      <c r="I1082" s="32">
        <f t="shared" si="617"/>
        <v>14</v>
      </c>
      <c r="J1082" s="32">
        <f t="shared" si="617"/>
        <v>14</v>
      </c>
      <c r="K1082" s="32">
        <f t="shared" si="617"/>
        <v>14</v>
      </c>
      <c r="L1082" s="32">
        <f t="shared" si="617"/>
        <v>14</v>
      </c>
      <c r="M1082" s="32">
        <f t="shared" si="617"/>
        <v>14</v>
      </c>
      <c r="N1082" s="32">
        <f t="shared" si="617"/>
        <v>14</v>
      </c>
      <c r="O1082" s="32">
        <f t="shared" si="617"/>
        <v>14</v>
      </c>
      <c r="P1082" s="32">
        <f t="shared" si="617"/>
        <v>14</v>
      </c>
      <c r="Q1082" s="32">
        <f t="shared" si="617"/>
        <v>14</v>
      </c>
      <c r="R1082" s="32">
        <f t="shared" si="617"/>
        <v>17</v>
      </c>
      <c r="S1082" s="32">
        <f t="shared" si="617"/>
        <v>17</v>
      </c>
      <c r="T1082" s="32">
        <f t="shared" si="617"/>
        <v>17</v>
      </c>
      <c r="U1082" s="32">
        <f t="shared" si="617"/>
        <v>17</v>
      </c>
      <c r="V1082" s="32">
        <f t="shared" si="617"/>
        <v>17</v>
      </c>
      <c r="W1082" s="32">
        <f t="shared" si="617"/>
        <v>0</v>
      </c>
      <c r="X1082" s="32">
        <f t="shared" si="617"/>
        <v>0</v>
      </c>
      <c r="Y1082" s="32">
        <f t="shared" si="617"/>
        <v>0</v>
      </c>
      <c r="Z1082" s="32">
        <f t="shared" si="617"/>
        <v>0</v>
      </c>
      <c r="AA1082" s="32">
        <f t="shared" si="617"/>
        <v>0</v>
      </c>
      <c r="AB1082" s="32">
        <f t="shared" si="617"/>
        <v>0</v>
      </c>
      <c r="AC1082" s="32">
        <f t="shared" si="617"/>
        <v>0</v>
      </c>
      <c r="AD1082" s="32">
        <f t="shared" si="617"/>
        <v>0</v>
      </c>
      <c r="AE1082" s="32">
        <f t="shared" si="617"/>
        <v>0</v>
      </c>
      <c r="AF1082" s="32">
        <f t="shared" si="617"/>
        <v>0</v>
      </c>
      <c r="AG1082" s="32">
        <f t="shared" si="617"/>
        <v>0</v>
      </c>
      <c r="AH1082" s="32">
        <f t="shared" si="617"/>
        <v>0</v>
      </c>
      <c r="AI1082" s="32">
        <f t="shared" si="617"/>
        <v>0</v>
      </c>
      <c r="AJ1082" s="32">
        <f t="shared" si="617"/>
        <v>0</v>
      </c>
      <c r="AK1082" s="32">
        <f t="shared" si="617"/>
        <v>4</v>
      </c>
      <c r="AL1082" s="32">
        <f t="shared" si="617"/>
        <v>4</v>
      </c>
      <c r="AM1082" s="32">
        <f t="shared" si="617"/>
        <v>4</v>
      </c>
      <c r="AN1082" s="32">
        <f t="shared" si="617"/>
        <v>4</v>
      </c>
      <c r="AO1082" s="32"/>
      <c r="AP1082" s="42">
        <f>AO1077</f>
        <v>4</v>
      </c>
    </row>
    <row r="1083" spans="2:42" x14ac:dyDescent="0.2">
      <c r="B1083" s="233"/>
      <c r="C1083" s="224" t="s">
        <v>352</v>
      </c>
      <c r="D1083" s="236" t="s">
        <v>353</v>
      </c>
      <c r="E1083" s="16"/>
      <c r="F1083" s="39" t="s">
        <v>22</v>
      </c>
      <c r="G1083" s="41"/>
      <c r="H1083" s="32">
        <f>G1088</f>
        <v>0</v>
      </c>
      <c r="I1083" s="32">
        <f t="shared" ref="I1083:AJ1083" si="618">H1088</f>
        <v>0</v>
      </c>
      <c r="J1083" s="32">
        <f t="shared" si="618"/>
        <v>0</v>
      </c>
      <c r="K1083" s="32">
        <f t="shared" si="618"/>
        <v>0</v>
      </c>
      <c r="L1083" s="32">
        <f t="shared" si="618"/>
        <v>0</v>
      </c>
      <c r="M1083" s="32">
        <f t="shared" si="618"/>
        <v>0</v>
      </c>
      <c r="N1083" s="32">
        <f t="shared" si="618"/>
        <v>0</v>
      </c>
      <c r="O1083" s="32">
        <f t="shared" si="618"/>
        <v>0</v>
      </c>
      <c r="P1083" s="32">
        <f t="shared" si="618"/>
        <v>0</v>
      </c>
      <c r="Q1083" s="32">
        <f t="shared" si="618"/>
        <v>0</v>
      </c>
      <c r="R1083" s="32">
        <f t="shared" si="618"/>
        <v>0</v>
      </c>
      <c r="S1083" s="32">
        <f t="shared" si="618"/>
        <v>0</v>
      </c>
      <c r="T1083" s="32">
        <f t="shared" si="618"/>
        <v>0</v>
      </c>
      <c r="U1083" s="32">
        <f t="shared" si="618"/>
        <v>0</v>
      </c>
      <c r="V1083" s="32">
        <f t="shared" si="618"/>
        <v>0</v>
      </c>
      <c r="W1083" s="32">
        <f t="shared" si="618"/>
        <v>0</v>
      </c>
      <c r="X1083" s="32">
        <f t="shared" si="618"/>
        <v>0</v>
      </c>
      <c r="Y1083" s="32">
        <f t="shared" si="618"/>
        <v>0</v>
      </c>
      <c r="Z1083" s="32">
        <f t="shared" si="618"/>
        <v>0</v>
      </c>
      <c r="AA1083" s="32">
        <f t="shared" si="618"/>
        <v>0</v>
      </c>
      <c r="AB1083" s="32">
        <f t="shared" si="618"/>
        <v>0</v>
      </c>
      <c r="AC1083" s="32">
        <f t="shared" si="618"/>
        <v>0</v>
      </c>
      <c r="AD1083" s="32">
        <f t="shared" si="618"/>
        <v>0</v>
      </c>
      <c r="AE1083" s="32">
        <f t="shared" si="618"/>
        <v>0</v>
      </c>
      <c r="AF1083" s="32">
        <f t="shared" si="618"/>
        <v>0</v>
      </c>
      <c r="AG1083" s="32">
        <f t="shared" si="618"/>
        <v>0</v>
      </c>
      <c r="AH1083" s="32">
        <f t="shared" si="618"/>
        <v>0</v>
      </c>
      <c r="AI1083" s="32">
        <f t="shared" si="618"/>
        <v>0</v>
      </c>
      <c r="AJ1083" s="32">
        <f t="shared" si="618"/>
        <v>0</v>
      </c>
      <c r="AK1083" s="32">
        <f>AJ1088</f>
        <v>0</v>
      </c>
      <c r="AL1083" s="32">
        <f>AK1088</f>
        <v>0</v>
      </c>
      <c r="AM1083" s="32">
        <f t="shared" ref="AM1083:AO1083" si="619">AL1088</f>
        <v>0</v>
      </c>
      <c r="AN1083" s="32">
        <f t="shared" si="619"/>
        <v>0</v>
      </c>
      <c r="AO1083" s="32">
        <f t="shared" si="619"/>
        <v>0</v>
      </c>
      <c r="AP1083" s="45"/>
    </row>
    <row r="1084" spans="2:42" ht="15" customHeight="1" x14ac:dyDescent="0.2">
      <c r="B1084" s="234"/>
      <c r="C1084" s="224"/>
      <c r="D1084" s="237"/>
      <c r="E1084" s="174" t="s">
        <v>23</v>
      </c>
      <c r="F1084" s="47" t="s">
        <v>24</v>
      </c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34"/>
      <c r="U1084" s="36"/>
      <c r="V1084" s="34"/>
      <c r="W1084" s="34"/>
      <c r="X1084" s="34"/>
      <c r="Y1084" s="34"/>
      <c r="Z1084" s="34"/>
      <c r="AA1084" s="34"/>
      <c r="AB1084" s="34"/>
      <c r="AC1084" s="34"/>
      <c r="AD1084" s="36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7">
        <f>SUM(H1084:AO1084)</f>
        <v>0</v>
      </c>
    </row>
    <row r="1085" spans="2:42" ht="15" customHeight="1" x14ac:dyDescent="0.2">
      <c r="B1085" s="234"/>
      <c r="C1085" s="232"/>
      <c r="D1085" s="237"/>
      <c r="E1085" s="174"/>
      <c r="F1085" s="48" t="s">
        <v>25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 t="shared" ref="AP1085:AP1087" si="620">SUM(H1085:AO1085)</f>
        <v>0</v>
      </c>
    </row>
    <row r="1086" spans="2:42" ht="15" customHeight="1" x14ac:dyDescent="0.2">
      <c r="B1086" s="234"/>
      <c r="C1086" s="225"/>
      <c r="D1086" s="237"/>
      <c r="E1086" s="174" t="s">
        <v>26</v>
      </c>
      <c r="F1086" s="39" t="s">
        <v>27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si="620"/>
        <v>0</v>
      </c>
    </row>
    <row r="1087" spans="2:42" ht="15" customHeight="1" x14ac:dyDescent="0.2">
      <c r="B1087" s="234"/>
      <c r="C1087" s="225"/>
      <c r="D1087" s="237"/>
      <c r="E1087" s="174"/>
      <c r="F1087" s="39" t="s">
        <v>28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20"/>
        <v>0</v>
      </c>
    </row>
    <row r="1088" spans="2:42" ht="15" customHeight="1" x14ac:dyDescent="0.2">
      <c r="B1088" s="235"/>
      <c r="C1088" s="225"/>
      <c r="D1088" s="238"/>
      <c r="E1088" s="173"/>
      <c r="F1088" s="49" t="s">
        <v>29</v>
      </c>
      <c r="G1088" s="41"/>
      <c r="H1088" s="32">
        <f t="shared" ref="H1088:AN1088" si="621">H1083+H1084-H1085+H1086-H1087</f>
        <v>0</v>
      </c>
      <c r="I1088" s="32">
        <f t="shared" si="621"/>
        <v>0</v>
      </c>
      <c r="J1088" s="32">
        <f t="shared" si="621"/>
        <v>0</v>
      </c>
      <c r="K1088" s="32">
        <f t="shared" si="621"/>
        <v>0</v>
      </c>
      <c r="L1088" s="32">
        <f t="shared" si="621"/>
        <v>0</v>
      </c>
      <c r="M1088" s="32">
        <f t="shared" si="621"/>
        <v>0</v>
      </c>
      <c r="N1088" s="32">
        <f t="shared" si="621"/>
        <v>0</v>
      </c>
      <c r="O1088" s="32">
        <f t="shared" si="621"/>
        <v>0</v>
      </c>
      <c r="P1088" s="32">
        <f t="shared" si="621"/>
        <v>0</v>
      </c>
      <c r="Q1088" s="32">
        <f t="shared" si="621"/>
        <v>0</v>
      </c>
      <c r="R1088" s="32">
        <f t="shared" si="621"/>
        <v>0</v>
      </c>
      <c r="S1088" s="32">
        <f t="shared" si="621"/>
        <v>0</v>
      </c>
      <c r="T1088" s="32">
        <f t="shared" si="621"/>
        <v>0</v>
      </c>
      <c r="U1088" s="32">
        <f t="shared" si="621"/>
        <v>0</v>
      </c>
      <c r="V1088" s="32">
        <f t="shared" si="621"/>
        <v>0</v>
      </c>
      <c r="W1088" s="32">
        <f t="shared" si="621"/>
        <v>0</v>
      </c>
      <c r="X1088" s="32">
        <f t="shared" si="621"/>
        <v>0</v>
      </c>
      <c r="Y1088" s="32">
        <f t="shared" si="621"/>
        <v>0</v>
      </c>
      <c r="Z1088" s="32">
        <f t="shared" si="621"/>
        <v>0</v>
      </c>
      <c r="AA1088" s="32">
        <f t="shared" si="621"/>
        <v>0</v>
      </c>
      <c r="AB1088" s="32">
        <f t="shared" si="621"/>
        <v>0</v>
      </c>
      <c r="AC1088" s="32">
        <f t="shared" si="621"/>
        <v>0</v>
      </c>
      <c r="AD1088" s="32">
        <f t="shared" si="621"/>
        <v>0</v>
      </c>
      <c r="AE1088" s="32">
        <f t="shared" si="621"/>
        <v>0</v>
      </c>
      <c r="AF1088" s="32">
        <f t="shared" si="621"/>
        <v>0</v>
      </c>
      <c r="AG1088" s="32">
        <f t="shared" si="621"/>
        <v>0</v>
      </c>
      <c r="AH1088" s="32">
        <f t="shared" si="621"/>
        <v>0</v>
      </c>
      <c r="AI1088" s="32">
        <f t="shared" si="621"/>
        <v>0</v>
      </c>
      <c r="AJ1088" s="32">
        <f t="shared" si="621"/>
        <v>0</v>
      </c>
      <c r="AK1088" s="32">
        <f t="shared" si="621"/>
        <v>0</v>
      </c>
      <c r="AL1088" s="32">
        <f t="shared" si="621"/>
        <v>0</v>
      </c>
      <c r="AM1088" s="32">
        <f t="shared" si="621"/>
        <v>0</v>
      </c>
      <c r="AN1088" s="32">
        <f t="shared" si="621"/>
        <v>0</v>
      </c>
      <c r="AO1088" s="32"/>
      <c r="AP1088" s="42">
        <f>AO1083</f>
        <v>0</v>
      </c>
    </row>
    <row r="1089" spans="2:43" x14ac:dyDescent="0.2">
      <c r="B1089" s="224"/>
      <c r="C1089" s="227" t="s">
        <v>354</v>
      </c>
      <c r="D1089" s="253" t="s">
        <v>355</v>
      </c>
      <c r="E1089" s="50"/>
      <c r="F1089" s="168" t="s">
        <v>22</v>
      </c>
      <c r="G1089" s="41"/>
      <c r="H1089" s="20">
        <v>0</v>
      </c>
      <c r="I1089" s="20">
        <f>H1097</f>
        <v>0</v>
      </c>
      <c r="J1089" s="20">
        <f t="shared" ref="J1089:AJ1089" si="622">I1097</f>
        <v>0</v>
      </c>
      <c r="K1089" s="20">
        <f t="shared" si="622"/>
        <v>0</v>
      </c>
      <c r="L1089" s="20">
        <f t="shared" si="622"/>
        <v>0</v>
      </c>
      <c r="M1089" s="20">
        <f t="shared" si="622"/>
        <v>0</v>
      </c>
      <c r="N1089" s="20">
        <f t="shared" si="622"/>
        <v>0</v>
      </c>
      <c r="O1089" s="20">
        <f t="shared" si="622"/>
        <v>0</v>
      </c>
      <c r="P1089" s="20">
        <f t="shared" si="622"/>
        <v>0</v>
      </c>
      <c r="Q1089" s="20">
        <f t="shared" si="622"/>
        <v>0</v>
      </c>
      <c r="R1089" s="20">
        <f t="shared" si="622"/>
        <v>0</v>
      </c>
      <c r="S1089" s="20">
        <f t="shared" si="622"/>
        <v>0</v>
      </c>
      <c r="T1089" s="20">
        <f t="shared" si="622"/>
        <v>0</v>
      </c>
      <c r="U1089" s="20">
        <f t="shared" si="622"/>
        <v>0</v>
      </c>
      <c r="V1089" s="20">
        <f t="shared" si="622"/>
        <v>0</v>
      </c>
      <c r="W1089" s="20">
        <f t="shared" si="622"/>
        <v>0</v>
      </c>
      <c r="X1089" s="20">
        <f t="shared" si="622"/>
        <v>0</v>
      </c>
      <c r="Y1089" s="20">
        <f t="shared" si="622"/>
        <v>0</v>
      </c>
      <c r="Z1089" s="20">
        <f t="shared" si="622"/>
        <v>0</v>
      </c>
      <c r="AA1089" s="20">
        <f t="shared" si="622"/>
        <v>0</v>
      </c>
      <c r="AB1089" s="20">
        <f t="shared" si="622"/>
        <v>0</v>
      </c>
      <c r="AC1089" s="20">
        <f t="shared" si="622"/>
        <v>0</v>
      </c>
      <c r="AD1089" s="20">
        <f t="shared" si="622"/>
        <v>0</v>
      </c>
      <c r="AE1089" s="20">
        <f t="shared" si="622"/>
        <v>0</v>
      </c>
      <c r="AF1089" s="20">
        <f t="shared" si="622"/>
        <v>0</v>
      </c>
      <c r="AG1089" s="20">
        <f t="shared" si="622"/>
        <v>0</v>
      </c>
      <c r="AH1089" s="20">
        <f t="shared" si="622"/>
        <v>0</v>
      </c>
      <c r="AI1089" s="20">
        <f t="shared" si="622"/>
        <v>0</v>
      </c>
      <c r="AJ1089" s="20">
        <f t="shared" si="622"/>
        <v>0</v>
      </c>
      <c r="AK1089" s="20">
        <f>AJ1097</f>
        <v>0</v>
      </c>
      <c r="AL1089" s="20">
        <f>AK1097</f>
        <v>0</v>
      </c>
      <c r="AM1089" s="20">
        <f t="shared" ref="AM1089:AO1089" si="623">AL1097</f>
        <v>0</v>
      </c>
      <c r="AN1089" s="20">
        <f t="shared" si="623"/>
        <v>0</v>
      </c>
      <c r="AO1089" s="20">
        <f t="shared" si="623"/>
        <v>0</v>
      </c>
      <c r="AP1089" s="45"/>
    </row>
    <row r="1090" spans="2:43" ht="15" customHeight="1" x14ac:dyDescent="0.25">
      <c r="B1090" s="232"/>
      <c r="C1090" s="245"/>
      <c r="D1090" s="254"/>
      <c r="E1090" s="51" t="s">
        <v>23</v>
      </c>
      <c r="F1090" s="33" t="s">
        <v>24</v>
      </c>
      <c r="G1090" s="34"/>
      <c r="H1090" s="34"/>
      <c r="I1090" s="34"/>
      <c r="J1090" s="34"/>
      <c r="K1090" s="34"/>
      <c r="M1090" s="34"/>
      <c r="N1090" s="34"/>
      <c r="O1090" s="34"/>
      <c r="P1090" s="34"/>
      <c r="Q1090" s="34"/>
      <c r="R1090" s="34"/>
      <c r="S1090" s="35"/>
      <c r="T1090" s="34"/>
      <c r="U1090" s="36"/>
      <c r="V1090" s="34"/>
      <c r="W1090" s="34"/>
      <c r="X1090" s="34"/>
      <c r="Y1090" s="34"/>
      <c r="Z1090" s="34"/>
      <c r="AA1090" s="34"/>
      <c r="AB1090" s="34"/>
      <c r="AC1090" s="34"/>
      <c r="AD1090" s="36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7">
        <f>SUM(H1090:AO1090)</f>
        <v>0</v>
      </c>
    </row>
    <row r="1091" spans="2:43" ht="15" customHeight="1" x14ac:dyDescent="0.2">
      <c r="B1091" s="232"/>
      <c r="C1091" s="245"/>
      <c r="D1091" s="254"/>
      <c r="E1091" s="51" t="s">
        <v>234</v>
      </c>
      <c r="F1091" s="33" t="s">
        <v>356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 t="shared" ref="AP1091:AP1096" si="624">SUM(H1091:AO1091)</f>
        <v>0</v>
      </c>
    </row>
    <row r="1092" spans="2:43" ht="15" customHeight="1" x14ac:dyDescent="0.2">
      <c r="B1092" s="232"/>
      <c r="C1092" s="245"/>
      <c r="D1092" s="254"/>
      <c r="E1092" s="51"/>
      <c r="F1092" s="33" t="s">
        <v>357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si="624"/>
        <v>0</v>
      </c>
    </row>
    <row r="1093" spans="2:43" ht="15" customHeight="1" x14ac:dyDescent="0.2">
      <c r="B1093" s="232"/>
      <c r="C1093" s="245"/>
      <c r="D1093" s="254"/>
      <c r="E1093" s="51"/>
      <c r="F1093" s="33" t="s">
        <v>93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24"/>
        <v>0</v>
      </c>
    </row>
    <row r="1094" spans="2:43" ht="15" customHeight="1" x14ac:dyDescent="0.2">
      <c r="B1094" s="232"/>
      <c r="C1094" s="245"/>
      <c r="D1094" s="254"/>
      <c r="E1094" s="51"/>
      <c r="F1094" s="38" t="s">
        <v>25</v>
      </c>
      <c r="G1094" s="34"/>
      <c r="H1094" s="35"/>
      <c r="I1094" s="34"/>
      <c r="J1094" s="34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7">
        <f t="shared" si="624"/>
        <v>0</v>
      </c>
    </row>
    <row r="1095" spans="2:43" ht="15" customHeight="1" x14ac:dyDescent="0.2">
      <c r="B1095" s="232"/>
      <c r="C1095" s="245"/>
      <c r="D1095" s="254"/>
      <c r="E1095" s="51" t="s">
        <v>26</v>
      </c>
      <c r="F1095" s="39" t="s">
        <v>27</v>
      </c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34"/>
      <c r="U1095" s="36"/>
      <c r="V1095" s="34"/>
      <c r="W1095" s="34"/>
      <c r="X1095" s="34"/>
      <c r="Y1095" s="34"/>
      <c r="Z1095" s="34"/>
      <c r="AA1095" s="34"/>
      <c r="AB1095" s="34"/>
      <c r="AC1095" s="34"/>
      <c r="AD1095" s="36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7">
        <f t="shared" si="624"/>
        <v>0</v>
      </c>
    </row>
    <row r="1096" spans="2:43" ht="15" customHeight="1" x14ac:dyDescent="0.2">
      <c r="B1096" s="232"/>
      <c r="C1096" s="245"/>
      <c r="D1096" s="254"/>
      <c r="E1096" s="51"/>
      <c r="F1096" s="39" t="s">
        <v>28</v>
      </c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34"/>
      <c r="U1096" s="36"/>
      <c r="V1096" s="34"/>
      <c r="W1096" s="34"/>
      <c r="X1096" s="34"/>
      <c r="Y1096" s="34"/>
      <c r="Z1096" s="34"/>
      <c r="AA1096" s="34"/>
      <c r="AB1096" s="34"/>
      <c r="AC1096" s="34"/>
      <c r="AD1096" s="36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7">
        <f t="shared" si="624"/>
        <v>0</v>
      </c>
    </row>
    <row r="1097" spans="2:43" ht="15" customHeight="1" x14ac:dyDescent="0.2">
      <c r="B1097" s="225"/>
      <c r="C1097" s="228"/>
      <c r="D1097" s="255"/>
      <c r="E1097" s="52"/>
      <c r="F1097" s="40" t="s">
        <v>29</v>
      </c>
      <c r="G1097" s="41"/>
      <c r="H1097" s="32">
        <f t="shared" ref="H1097:AN1097" si="625">H1089+H1090+H1091+H1092+H1093-H1094+H1095-H1096</f>
        <v>0</v>
      </c>
      <c r="I1097" s="32">
        <f t="shared" si="625"/>
        <v>0</v>
      </c>
      <c r="J1097" s="32">
        <f t="shared" si="625"/>
        <v>0</v>
      </c>
      <c r="K1097" s="32">
        <f t="shared" si="625"/>
        <v>0</v>
      </c>
      <c r="L1097" s="32">
        <f t="shared" si="625"/>
        <v>0</v>
      </c>
      <c r="M1097" s="32">
        <f t="shared" si="625"/>
        <v>0</v>
      </c>
      <c r="N1097" s="32">
        <f t="shared" si="625"/>
        <v>0</v>
      </c>
      <c r="O1097" s="32">
        <f t="shared" si="625"/>
        <v>0</v>
      </c>
      <c r="P1097" s="32">
        <f t="shared" si="625"/>
        <v>0</v>
      </c>
      <c r="Q1097" s="32">
        <f t="shared" si="625"/>
        <v>0</v>
      </c>
      <c r="R1097" s="32">
        <f t="shared" si="625"/>
        <v>0</v>
      </c>
      <c r="S1097" s="32">
        <f t="shared" si="625"/>
        <v>0</v>
      </c>
      <c r="T1097" s="32">
        <f t="shared" si="625"/>
        <v>0</v>
      </c>
      <c r="U1097" s="32">
        <f t="shared" si="625"/>
        <v>0</v>
      </c>
      <c r="V1097" s="32">
        <f t="shared" si="625"/>
        <v>0</v>
      </c>
      <c r="W1097" s="32">
        <f t="shared" si="625"/>
        <v>0</v>
      </c>
      <c r="X1097" s="32">
        <f t="shared" si="625"/>
        <v>0</v>
      </c>
      <c r="Y1097" s="32">
        <f t="shared" si="625"/>
        <v>0</v>
      </c>
      <c r="Z1097" s="32">
        <f t="shared" si="625"/>
        <v>0</v>
      </c>
      <c r="AA1097" s="32">
        <f t="shared" si="625"/>
        <v>0</v>
      </c>
      <c r="AB1097" s="32">
        <f t="shared" si="625"/>
        <v>0</v>
      </c>
      <c r="AC1097" s="32">
        <f t="shared" si="625"/>
        <v>0</v>
      </c>
      <c r="AD1097" s="32">
        <f t="shared" si="625"/>
        <v>0</v>
      </c>
      <c r="AE1097" s="32">
        <f t="shared" si="625"/>
        <v>0</v>
      </c>
      <c r="AF1097" s="32">
        <f t="shared" si="625"/>
        <v>0</v>
      </c>
      <c r="AG1097" s="32">
        <f t="shared" si="625"/>
        <v>0</v>
      </c>
      <c r="AH1097" s="32">
        <f t="shared" si="625"/>
        <v>0</v>
      </c>
      <c r="AI1097" s="32">
        <f t="shared" si="625"/>
        <v>0</v>
      </c>
      <c r="AJ1097" s="32">
        <f t="shared" si="625"/>
        <v>0</v>
      </c>
      <c r="AK1097" s="32">
        <f t="shared" si="625"/>
        <v>0</v>
      </c>
      <c r="AL1097" s="32">
        <f t="shared" si="625"/>
        <v>0</v>
      </c>
      <c r="AM1097" s="32">
        <f t="shared" si="625"/>
        <v>0</v>
      </c>
      <c r="AN1097" s="32">
        <f t="shared" si="625"/>
        <v>0</v>
      </c>
      <c r="AO1097" s="32"/>
      <c r="AP1097" s="59">
        <f>AO1089</f>
        <v>0</v>
      </c>
    </row>
    <row r="1098" spans="2:43" x14ac:dyDescent="0.2">
      <c r="B1098" s="224"/>
      <c r="C1098" s="227" t="s">
        <v>358</v>
      </c>
      <c r="D1098" s="253" t="s">
        <v>359</v>
      </c>
      <c r="E1098" s="50"/>
      <c r="F1098" s="168" t="s">
        <v>22</v>
      </c>
      <c r="G1098" s="41"/>
      <c r="H1098" s="32">
        <v>0</v>
      </c>
      <c r="I1098" s="32">
        <f t="shared" ref="I1098:AJ1098" si="626">H1103</f>
        <v>0</v>
      </c>
      <c r="J1098" s="32">
        <f t="shared" si="626"/>
        <v>0</v>
      </c>
      <c r="K1098" s="32">
        <f t="shared" si="626"/>
        <v>0</v>
      </c>
      <c r="L1098" s="32">
        <f t="shared" si="626"/>
        <v>0</v>
      </c>
      <c r="M1098" s="32">
        <f t="shared" si="626"/>
        <v>0</v>
      </c>
      <c r="N1098" s="32">
        <f t="shared" si="626"/>
        <v>0</v>
      </c>
      <c r="O1098" s="32">
        <f t="shared" si="626"/>
        <v>0</v>
      </c>
      <c r="P1098" s="32">
        <f t="shared" si="626"/>
        <v>0</v>
      </c>
      <c r="Q1098" s="32">
        <f t="shared" si="626"/>
        <v>0</v>
      </c>
      <c r="R1098" s="32">
        <f t="shared" si="626"/>
        <v>0</v>
      </c>
      <c r="S1098" s="32">
        <f t="shared" si="626"/>
        <v>0</v>
      </c>
      <c r="T1098" s="32">
        <f t="shared" si="626"/>
        <v>0</v>
      </c>
      <c r="U1098" s="32">
        <f t="shared" si="626"/>
        <v>0</v>
      </c>
      <c r="V1098" s="32">
        <f t="shared" si="626"/>
        <v>0</v>
      </c>
      <c r="W1098" s="32">
        <f t="shared" si="626"/>
        <v>0</v>
      </c>
      <c r="X1098" s="32">
        <f t="shared" si="626"/>
        <v>0</v>
      </c>
      <c r="Y1098" s="32">
        <f t="shared" si="626"/>
        <v>0</v>
      </c>
      <c r="Z1098" s="32">
        <f t="shared" si="626"/>
        <v>0</v>
      </c>
      <c r="AA1098" s="32">
        <f t="shared" si="626"/>
        <v>0</v>
      </c>
      <c r="AB1098" s="32">
        <f t="shared" si="626"/>
        <v>0</v>
      </c>
      <c r="AC1098" s="32">
        <f t="shared" si="626"/>
        <v>0</v>
      </c>
      <c r="AD1098" s="32">
        <f t="shared" si="626"/>
        <v>0</v>
      </c>
      <c r="AE1098" s="32">
        <f t="shared" si="626"/>
        <v>0</v>
      </c>
      <c r="AF1098" s="32">
        <f t="shared" si="626"/>
        <v>0</v>
      </c>
      <c r="AG1098" s="32">
        <f t="shared" si="626"/>
        <v>0</v>
      </c>
      <c r="AH1098" s="32">
        <f t="shared" si="626"/>
        <v>0</v>
      </c>
      <c r="AI1098" s="32">
        <f t="shared" si="626"/>
        <v>0</v>
      </c>
      <c r="AJ1098" s="32">
        <f t="shared" si="626"/>
        <v>0</v>
      </c>
      <c r="AK1098" s="32">
        <f>AJ1103</f>
        <v>0</v>
      </c>
      <c r="AL1098" s="32">
        <f>AK1103</f>
        <v>0</v>
      </c>
      <c r="AM1098" s="32">
        <f t="shared" ref="AM1098:AO1098" si="627">AL1103</f>
        <v>0</v>
      </c>
      <c r="AN1098" s="32">
        <f t="shared" si="627"/>
        <v>0</v>
      </c>
      <c r="AO1098" s="32">
        <f t="shared" si="627"/>
        <v>0</v>
      </c>
      <c r="AP1098" s="45"/>
    </row>
    <row r="1099" spans="2:43" ht="15" customHeight="1" x14ac:dyDescent="0.2">
      <c r="B1099" s="232"/>
      <c r="C1099" s="245"/>
      <c r="D1099" s="254"/>
      <c r="E1099" s="51" t="s">
        <v>23</v>
      </c>
      <c r="F1099" s="33" t="s">
        <v>24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>SUM(H1099:AO1099)</f>
        <v>0</v>
      </c>
    </row>
    <row r="1100" spans="2:43" ht="15" customHeight="1" x14ac:dyDescent="0.2">
      <c r="B1100" s="232"/>
      <c r="C1100" s="245"/>
      <c r="D1100" s="254"/>
      <c r="E1100" s="51"/>
      <c r="F1100" s="38" t="s">
        <v>25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6"/>
      <c r="AP1100" s="37">
        <f t="shared" ref="AP1100:AP1102" si="628">SUM(H1100:AO1100)</f>
        <v>0</v>
      </c>
    </row>
    <row r="1101" spans="2:43" ht="15" customHeight="1" x14ac:dyDescent="0.2">
      <c r="B1101" s="232"/>
      <c r="C1101" s="245"/>
      <c r="D1101" s="254"/>
      <c r="E1101" s="51" t="s">
        <v>26</v>
      </c>
      <c r="F1101" s="39" t="s">
        <v>27</v>
      </c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34"/>
      <c r="U1101" s="36"/>
      <c r="V1101" s="34"/>
      <c r="W1101" s="34"/>
      <c r="X1101" s="34"/>
      <c r="Y1101" s="34"/>
      <c r="Z1101" s="34"/>
      <c r="AA1101" s="34"/>
      <c r="AB1101" s="34"/>
      <c r="AC1101" s="34"/>
      <c r="AD1101" s="36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7">
        <f>SUM(H1101:AO1101)</f>
        <v>0</v>
      </c>
    </row>
    <row r="1102" spans="2:43" ht="15" customHeight="1" x14ac:dyDescent="0.2">
      <c r="B1102" s="232"/>
      <c r="C1102" s="245"/>
      <c r="D1102" s="254"/>
      <c r="E1102" s="51"/>
      <c r="F1102" s="39" t="s">
        <v>28</v>
      </c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34"/>
      <c r="U1102" s="36"/>
      <c r="V1102" s="34"/>
      <c r="W1102" s="34"/>
      <c r="X1102" s="34"/>
      <c r="Y1102" s="34"/>
      <c r="Z1102" s="34"/>
      <c r="AA1102" s="34"/>
      <c r="AB1102" s="34"/>
      <c r="AC1102" s="34"/>
      <c r="AD1102" s="36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7">
        <f t="shared" si="628"/>
        <v>0</v>
      </c>
    </row>
    <row r="1103" spans="2:43" ht="15" customHeight="1" x14ac:dyDescent="0.2">
      <c r="B1103" s="225"/>
      <c r="C1103" s="228"/>
      <c r="D1103" s="255"/>
      <c r="E1103" s="52"/>
      <c r="F1103" s="40" t="s">
        <v>29</v>
      </c>
      <c r="G1103" s="41"/>
      <c r="H1103" s="32">
        <f t="shared" ref="H1103:AN1103" si="629">H1098+H1099-H1100+H1101-H1102</f>
        <v>0</v>
      </c>
      <c r="I1103" s="32">
        <f t="shared" si="629"/>
        <v>0</v>
      </c>
      <c r="J1103" s="32">
        <f t="shared" si="629"/>
        <v>0</v>
      </c>
      <c r="K1103" s="32">
        <f t="shared" si="629"/>
        <v>0</v>
      </c>
      <c r="L1103" s="32">
        <f t="shared" si="629"/>
        <v>0</v>
      </c>
      <c r="M1103" s="32">
        <f t="shared" si="629"/>
        <v>0</v>
      </c>
      <c r="N1103" s="32">
        <f t="shared" si="629"/>
        <v>0</v>
      </c>
      <c r="O1103" s="32">
        <f t="shared" si="629"/>
        <v>0</v>
      </c>
      <c r="P1103" s="32">
        <f t="shared" si="629"/>
        <v>0</v>
      </c>
      <c r="Q1103" s="32">
        <f t="shared" si="629"/>
        <v>0</v>
      </c>
      <c r="R1103" s="32">
        <f t="shared" si="629"/>
        <v>0</v>
      </c>
      <c r="S1103" s="32">
        <f t="shared" si="629"/>
        <v>0</v>
      </c>
      <c r="T1103" s="32">
        <f t="shared" si="629"/>
        <v>0</v>
      </c>
      <c r="U1103" s="32">
        <f t="shared" si="629"/>
        <v>0</v>
      </c>
      <c r="V1103" s="32">
        <f t="shared" si="629"/>
        <v>0</v>
      </c>
      <c r="W1103" s="32">
        <f t="shared" si="629"/>
        <v>0</v>
      </c>
      <c r="X1103" s="32">
        <f t="shared" si="629"/>
        <v>0</v>
      </c>
      <c r="Y1103" s="32">
        <f t="shared" si="629"/>
        <v>0</v>
      </c>
      <c r="Z1103" s="32">
        <f t="shared" si="629"/>
        <v>0</v>
      </c>
      <c r="AA1103" s="32">
        <f t="shared" si="629"/>
        <v>0</v>
      </c>
      <c r="AB1103" s="32">
        <f t="shared" si="629"/>
        <v>0</v>
      </c>
      <c r="AC1103" s="32">
        <f t="shared" si="629"/>
        <v>0</v>
      </c>
      <c r="AD1103" s="32">
        <f t="shared" si="629"/>
        <v>0</v>
      </c>
      <c r="AE1103" s="32">
        <f t="shared" si="629"/>
        <v>0</v>
      </c>
      <c r="AF1103" s="32">
        <f t="shared" si="629"/>
        <v>0</v>
      </c>
      <c r="AG1103" s="32">
        <f t="shared" si="629"/>
        <v>0</v>
      </c>
      <c r="AH1103" s="32">
        <f t="shared" si="629"/>
        <v>0</v>
      </c>
      <c r="AI1103" s="32">
        <f t="shared" si="629"/>
        <v>0</v>
      </c>
      <c r="AJ1103" s="32">
        <f t="shared" si="629"/>
        <v>0</v>
      </c>
      <c r="AK1103" s="32">
        <f t="shared" si="629"/>
        <v>0</v>
      </c>
      <c r="AL1103" s="32">
        <f t="shared" si="629"/>
        <v>0</v>
      </c>
      <c r="AM1103" s="32">
        <f t="shared" si="629"/>
        <v>0</v>
      </c>
      <c r="AN1103" s="32">
        <f t="shared" si="629"/>
        <v>0</v>
      </c>
      <c r="AO1103" s="32"/>
      <c r="AP1103" s="42">
        <f>AO1098</f>
        <v>0</v>
      </c>
      <c r="AQ1103" s="53"/>
    </row>
    <row r="1104" spans="2:43" ht="15" customHeight="1" x14ac:dyDescent="0.2">
      <c r="B1104" s="233"/>
      <c r="C1104" s="224" t="s">
        <v>360</v>
      </c>
      <c r="D1104" s="236" t="s">
        <v>361</v>
      </c>
      <c r="E1104" s="16"/>
      <c r="F1104" s="39" t="s">
        <v>22</v>
      </c>
      <c r="G1104" s="41"/>
      <c r="H1104" s="32">
        <v>0</v>
      </c>
      <c r="I1104" s="32">
        <f t="shared" ref="I1104:AJ1104" si="630">H1109</f>
        <v>0</v>
      </c>
      <c r="J1104" s="32">
        <f t="shared" si="630"/>
        <v>0</v>
      </c>
      <c r="K1104" s="32">
        <f t="shared" si="630"/>
        <v>0</v>
      </c>
      <c r="L1104" s="32">
        <f t="shared" si="630"/>
        <v>0</v>
      </c>
      <c r="M1104" s="32">
        <f t="shared" si="630"/>
        <v>0</v>
      </c>
      <c r="N1104" s="32">
        <f t="shared" si="630"/>
        <v>0</v>
      </c>
      <c r="O1104" s="32">
        <f t="shared" si="630"/>
        <v>0</v>
      </c>
      <c r="P1104" s="32">
        <f t="shared" si="630"/>
        <v>0</v>
      </c>
      <c r="Q1104" s="32">
        <f t="shared" si="630"/>
        <v>0</v>
      </c>
      <c r="R1104" s="32">
        <f t="shared" si="630"/>
        <v>0</v>
      </c>
      <c r="S1104" s="32">
        <f t="shared" si="630"/>
        <v>0</v>
      </c>
      <c r="T1104" s="32">
        <f t="shared" si="630"/>
        <v>0</v>
      </c>
      <c r="U1104" s="32">
        <f t="shared" si="630"/>
        <v>0</v>
      </c>
      <c r="V1104" s="32">
        <f t="shared" si="630"/>
        <v>0</v>
      </c>
      <c r="W1104" s="32">
        <f t="shared" si="630"/>
        <v>0</v>
      </c>
      <c r="X1104" s="32">
        <f t="shared" si="630"/>
        <v>0</v>
      </c>
      <c r="Y1104" s="32">
        <f t="shared" si="630"/>
        <v>0</v>
      </c>
      <c r="Z1104" s="32">
        <f t="shared" si="630"/>
        <v>0</v>
      </c>
      <c r="AA1104" s="32">
        <f t="shared" si="630"/>
        <v>0</v>
      </c>
      <c r="AB1104" s="32">
        <f t="shared" si="630"/>
        <v>0</v>
      </c>
      <c r="AC1104" s="32">
        <f t="shared" si="630"/>
        <v>0</v>
      </c>
      <c r="AD1104" s="32">
        <f t="shared" si="630"/>
        <v>0</v>
      </c>
      <c r="AE1104" s="32">
        <f t="shared" si="630"/>
        <v>0</v>
      </c>
      <c r="AF1104" s="32">
        <f t="shared" si="630"/>
        <v>0</v>
      </c>
      <c r="AG1104" s="32">
        <f t="shared" si="630"/>
        <v>0</v>
      </c>
      <c r="AH1104" s="32">
        <f t="shared" si="630"/>
        <v>0</v>
      </c>
      <c r="AI1104" s="32">
        <f t="shared" si="630"/>
        <v>0</v>
      </c>
      <c r="AJ1104" s="32">
        <f t="shared" si="630"/>
        <v>0</v>
      </c>
      <c r="AK1104" s="32">
        <f>AJ1109</f>
        <v>0</v>
      </c>
      <c r="AL1104" s="32">
        <f>AK1109</f>
        <v>0</v>
      </c>
      <c r="AM1104" s="32">
        <f t="shared" ref="AM1104:AO1104" si="631">AL1109</f>
        <v>0</v>
      </c>
      <c r="AN1104" s="32">
        <f t="shared" si="631"/>
        <v>0</v>
      </c>
      <c r="AO1104" s="32">
        <f t="shared" si="631"/>
        <v>0</v>
      </c>
      <c r="AP1104" s="45"/>
    </row>
    <row r="1105" spans="2:42" ht="15" customHeight="1" x14ac:dyDescent="0.2">
      <c r="B1105" s="234"/>
      <c r="C1105" s="224"/>
      <c r="D1105" s="237"/>
      <c r="E1105" s="174" t="s">
        <v>23</v>
      </c>
      <c r="F1105" s="47" t="s">
        <v>24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>SUM(H1105:AO1105)</f>
        <v>0</v>
      </c>
    </row>
    <row r="1106" spans="2:42" ht="15" customHeight="1" x14ac:dyDescent="0.2">
      <c r="B1106" s="234"/>
      <c r="C1106" s="232"/>
      <c r="D1106" s="237"/>
      <c r="E1106" s="174"/>
      <c r="F1106" s="48" t="s">
        <v>25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ref="AP1106:AP1108" si="632">SUM(H1106:AO1106)</f>
        <v>0</v>
      </c>
    </row>
    <row r="1107" spans="2:42" ht="15" customHeight="1" x14ac:dyDescent="0.2">
      <c r="B1107" s="234"/>
      <c r="C1107" s="225"/>
      <c r="D1107" s="237"/>
      <c r="E1107" s="174" t="s">
        <v>26</v>
      </c>
      <c r="F1107" s="39" t="s">
        <v>27</v>
      </c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34"/>
      <c r="U1107" s="36"/>
      <c r="V1107" s="34"/>
      <c r="W1107" s="34"/>
      <c r="X1107" s="34"/>
      <c r="Y1107" s="34"/>
      <c r="Z1107" s="34"/>
      <c r="AA1107" s="34"/>
      <c r="AB1107" s="34"/>
      <c r="AC1107" s="34"/>
      <c r="AD1107" s="36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7">
        <f t="shared" si="632"/>
        <v>0</v>
      </c>
    </row>
    <row r="1108" spans="2:42" ht="15" customHeight="1" x14ac:dyDescent="0.2">
      <c r="B1108" s="234"/>
      <c r="C1108" s="225"/>
      <c r="D1108" s="237"/>
      <c r="E1108" s="174"/>
      <c r="F1108" s="39" t="s">
        <v>28</v>
      </c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34"/>
      <c r="U1108" s="36"/>
      <c r="V1108" s="34"/>
      <c r="W1108" s="34"/>
      <c r="X1108" s="34"/>
      <c r="Y1108" s="34"/>
      <c r="Z1108" s="34"/>
      <c r="AA1108" s="34"/>
      <c r="AB1108" s="34"/>
      <c r="AC1108" s="34"/>
      <c r="AD1108" s="36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7">
        <f t="shared" si="632"/>
        <v>0</v>
      </c>
    </row>
    <row r="1109" spans="2:42" ht="15" customHeight="1" x14ac:dyDescent="0.2">
      <c r="B1109" s="235"/>
      <c r="C1109" s="225"/>
      <c r="D1109" s="238"/>
      <c r="E1109" s="173"/>
      <c r="F1109" s="49" t="s">
        <v>29</v>
      </c>
      <c r="G1109" s="41"/>
      <c r="H1109" s="32">
        <f t="shared" ref="H1109:AN1109" si="633">H1104+H1105-H1106+H1107-H1108</f>
        <v>0</v>
      </c>
      <c r="I1109" s="32">
        <f t="shared" si="633"/>
        <v>0</v>
      </c>
      <c r="J1109" s="32">
        <f t="shared" si="633"/>
        <v>0</v>
      </c>
      <c r="K1109" s="32">
        <f t="shared" si="633"/>
        <v>0</v>
      </c>
      <c r="L1109" s="32">
        <f t="shared" si="633"/>
        <v>0</v>
      </c>
      <c r="M1109" s="32">
        <f t="shared" si="633"/>
        <v>0</v>
      </c>
      <c r="N1109" s="32">
        <f t="shared" si="633"/>
        <v>0</v>
      </c>
      <c r="O1109" s="32">
        <f t="shared" si="633"/>
        <v>0</v>
      </c>
      <c r="P1109" s="32">
        <f t="shared" si="633"/>
        <v>0</v>
      </c>
      <c r="Q1109" s="32">
        <f t="shared" si="633"/>
        <v>0</v>
      </c>
      <c r="R1109" s="32">
        <f t="shared" si="633"/>
        <v>0</v>
      </c>
      <c r="S1109" s="32">
        <f t="shared" si="633"/>
        <v>0</v>
      </c>
      <c r="T1109" s="32">
        <f t="shared" si="633"/>
        <v>0</v>
      </c>
      <c r="U1109" s="32">
        <f t="shared" si="633"/>
        <v>0</v>
      </c>
      <c r="V1109" s="32">
        <f t="shared" si="633"/>
        <v>0</v>
      </c>
      <c r="W1109" s="32">
        <f t="shared" si="633"/>
        <v>0</v>
      </c>
      <c r="X1109" s="32">
        <f t="shared" si="633"/>
        <v>0</v>
      </c>
      <c r="Y1109" s="32">
        <f t="shared" si="633"/>
        <v>0</v>
      </c>
      <c r="Z1109" s="32">
        <f t="shared" si="633"/>
        <v>0</v>
      </c>
      <c r="AA1109" s="32">
        <f t="shared" si="633"/>
        <v>0</v>
      </c>
      <c r="AB1109" s="32">
        <f t="shared" si="633"/>
        <v>0</v>
      </c>
      <c r="AC1109" s="32">
        <f t="shared" si="633"/>
        <v>0</v>
      </c>
      <c r="AD1109" s="32">
        <f t="shared" si="633"/>
        <v>0</v>
      </c>
      <c r="AE1109" s="32">
        <f t="shared" si="633"/>
        <v>0</v>
      </c>
      <c r="AF1109" s="32">
        <f t="shared" si="633"/>
        <v>0</v>
      </c>
      <c r="AG1109" s="32">
        <f t="shared" si="633"/>
        <v>0</v>
      </c>
      <c r="AH1109" s="32">
        <f t="shared" si="633"/>
        <v>0</v>
      </c>
      <c r="AI1109" s="32">
        <f t="shared" si="633"/>
        <v>0</v>
      </c>
      <c r="AJ1109" s="32">
        <f t="shared" si="633"/>
        <v>0</v>
      </c>
      <c r="AK1109" s="32">
        <f t="shared" si="633"/>
        <v>0</v>
      </c>
      <c r="AL1109" s="32">
        <f t="shared" si="633"/>
        <v>0</v>
      </c>
      <c r="AM1109" s="32">
        <f t="shared" si="633"/>
        <v>0</v>
      </c>
      <c r="AN1109" s="32">
        <f t="shared" si="633"/>
        <v>0</v>
      </c>
      <c r="AO1109" s="32"/>
      <c r="AP1109" s="42">
        <f>AO1104</f>
        <v>0</v>
      </c>
    </row>
    <row r="1110" spans="2:42" ht="15" customHeight="1" x14ac:dyDescent="0.2">
      <c r="B1110" s="233"/>
      <c r="C1110" s="224" t="s">
        <v>362</v>
      </c>
      <c r="D1110" s="236" t="s">
        <v>363</v>
      </c>
      <c r="E1110" s="16"/>
      <c r="F1110" s="39" t="s">
        <v>22</v>
      </c>
      <c r="G1110" s="41"/>
      <c r="H1110" s="32">
        <f>G1115</f>
        <v>0</v>
      </c>
      <c r="I1110" s="32">
        <f t="shared" ref="I1110:AJ1110" si="634">H1115</f>
        <v>0</v>
      </c>
      <c r="J1110" s="32">
        <f t="shared" si="634"/>
        <v>0</v>
      </c>
      <c r="K1110" s="32">
        <f t="shared" si="634"/>
        <v>0</v>
      </c>
      <c r="L1110" s="32">
        <f t="shared" si="634"/>
        <v>0</v>
      </c>
      <c r="M1110" s="32">
        <f t="shared" si="634"/>
        <v>0</v>
      </c>
      <c r="N1110" s="32">
        <f t="shared" si="634"/>
        <v>0</v>
      </c>
      <c r="O1110" s="32">
        <f t="shared" si="634"/>
        <v>0</v>
      </c>
      <c r="P1110" s="32">
        <f t="shared" si="634"/>
        <v>0</v>
      </c>
      <c r="Q1110" s="32">
        <f t="shared" si="634"/>
        <v>0</v>
      </c>
      <c r="R1110" s="32">
        <f t="shared" si="634"/>
        <v>0</v>
      </c>
      <c r="S1110" s="32">
        <f t="shared" si="634"/>
        <v>0</v>
      </c>
      <c r="T1110" s="32">
        <f t="shared" si="634"/>
        <v>0</v>
      </c>
      <c r="U1110" s="32">
        <f t="shared" si="634"/>
        <v>0</v>
      </c>
      <c r="V1110" s="32">
        <f t="shared" si="634"/>
        <v>0</v>
      </c>
      <c r="W1110" s="32">
        <f t="shared" si="634"/>
        <v>0</v>
      </c>
      <c r="X1110" s="32">
        <f t="shared" si="634"/>
        <v>0</v>
      </c>
      <c r="Y1110" s="32">
        <f t="shared" si="634"/>
        <v>0</v>
      </c>
      <c r="Z1110" s="32">
        <f t="shared" si="634"/>
        <v>0</v>
      </c>
      <c r="AA1110" s="32">
        <f t="shared" si="634"/>
        <v>0</v>
      </c>
      <c r="AB1110" s="32">
        <f t="shared" si="634"/>
        <v>0</v>
      </c>
      <c r="AC1110" s="32">
        <f t="shared" si="634"/>
        <v>0</v>
      </c>
      <c r="AD1110" s="32">
        <f t="shared" si="634"/>
        <v>0</v>
      </c>
      <c r="AE1110" s="32">
        <f t="shared" si="634"/>
        <v>0</v>
      </c>
      <c r="AF1110" s="32">
        <f t="shared" si="634"/>
        <v>0</v>
      </c>
      <c r="AG1110" s="32">
        <f t="shared" si="634"/>
        <v>0</v>
      </c>
      <c r="AH1110" s="32">
        <f t="shared" si="634"/>
        <v>0</v>
      </c>
      <c r="AI1110" s="32">
        <f t="shared" si="634"/>
        <v>0</v>
      </c>
      <c r="AJ1110" s="32">
        <f t="shared" si="634"/>
        <v>0</v>
      </c>
      <c r="AK1110" s="32">
        <f>AJ1115</f>
        <v>0</v>
      </c>
      <c r="AL1110" s="32">
        <f>AK1115</f>
        <v>0</v>
      </c>
      <c r="AM1110" s="32">
        <f t="shared" ref="AM1110:AO1110" si="635">AL1115</f>
        <v>0</v>
      </c>
      <c r="AN1110" s="32">
        <f t="shared" si="635"/>
        <v>0</v>
      </c>
      <c r="AO1110" s="32">
        <f t="shared" si="635"/>
        <v>0</v>
      </c>
      <c r="AP1110" s="45"/>
    </row>
    <row r="1111" spans="2:42" ht="15" customHeight="1" x14ac:dyDescent="0.2">
      <c r="B1111" s="234"/>
      <c r="C1111" s="224"/>
      <c r="D1111" s="237"/>
      <c r="E1111" s="174" t="s">
        <v>23</v>
      </c>
      <c r="F1111" s="47" t="s">
        <v>24</v>
      </c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/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>SUM(H1111:AO1111)</f>
        <v>0</v>
      </c>
    </row>
    <row r="1112" spans="2:42" ht="15" customHeight="1" x14ac:dyDescent="0.2">
      <c r="B1112" s="234"/>
      <c r="C1112" s="232"/>
      <c r="D1112" s="237"/>
      <c r="E1112" s="174"/>
      <c r="F1112" s="48" t="s">
        <v>25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ref="AP1112:AP1114" si="636">SUM(H1112:AO1112)</f>
        <v>0</v>
      </c>
    </row>
    <row r="1113" spans="2:42" ht="15" customHeight="1" x14ac:dyDescent="0.2">
      <c r="B1113" s="234"/>
      <c r="C1113" s="225"/>
      <c r="D1113" s="237"/>
      <c r="E1113" s="174" t="s">
        <v>26</v>
      </c>
      <c r="F1113" s="39" t="s">
        <v>27</v>
      </c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34"/>
      <c r="U1113" s="36"/>
      <c r="V1113" s="34"/>
      <c r="W1113" s="34"/>
      <c r="X1113" s="34"/>
      <c r="Y1113" s="34"/>
      <c r="Z1113" s="34"/>
      <c r="AA1113" s="34"/>
      <c r="AB1113" s="34"/>
      <c r="AC1113" s="34"/>
      <c r="AD1113" s="36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7">
        <f t="shared" si="636"/>
        <v>0</v>
      </c>
    </row>
    <row r="1114" spans="2:42" ht="15" customHeight="1" x14ac:dyDescent="0.2">
      <c r="B1114" s="234"/>
      <c r="C1114" s="225"/>
      <c r="D1114" s="237"/>
      <c r="E1114" s="174"/>
      <c r="F1114" s="39" t="s">
        <v>28</v>
      </c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34"/>
      <c r="U1114" s="36"/>
      <c r="V1114" s="34"/>
      <c r="W1114" s="34"/>
      <c r="X1114" s="34"/>
      <c r="Y1114" s="34"/>
      <c r="Z1114" s="34"/>
      <c r="AA1114" s="34"/>
      <c r="AB1114" s="34"/>
      <c r="AC1114" s="34"/>
      <c r="AD1114" s="36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7">
        <f t="shared" si="636"/>
        <v>0</v>
      </c>
    </row>
    <row r="1115" spans="2:42" ht="15" customHeight="1" x14ac:dyDescent="0.2">
      <c r="B1115" s="235"/>
      <c r="C1115" s="225"/>
      <c r="D1115" s="238"/>
      <c r="E1115" s="173"/>
      <c r="F1115" s="49" t="s">
        <v>29</v>
      </c>
      <c r="G1115" s="41"/>
      <c r="H1115" s="32">
        <f t="shared" ref="H1115:AN1115" si="637">H1110+H1111-H1112+H1113-H1114</f>
        <v>0</v>
      </c>
      <c r="I1115" s="32">
        <f t="shared" si="637"/>
        <v>0</v>
      </c>
      <c r="J1115" s="32">
        <f t="shared" si="637"/>
        <v>0</v>
      </c>
      <c r="K1115" s="32">
        <f t="shared" si="637"/>
        <v>0</v>
      </c>
      <c r="L1115" s="32">
        <f t="shared" si="637"/>
        <v>0</v>
      </c>
      <c r="M1115" s="32">
        <f t="shared" si="637"/>
        <v>0</v>
      </c>
      <c r="N1115" s="32">
        <f t="shared" si="637"/>
        <v>0</v>
      </c>
      <c r="O1115" s="32">
        <f t="shared" si="637"/>
        <v>0</v>
      </c>
      <c r="P1115" s="32">
        <f t="shared" si="637"/>
        <v>0</v>
      </c>
      <c r="Q1115" s="32">
        <f t="shared" si="637"/>
        <v>0</v>
      </c>
      <c r="R1115" s="32">
        <f t="shared" si="637"/>
        <v>0</v>
      </c>
      <c r="S1115" s="32">
        <f t="shared" si="637"/>
        <v>0</v>
      </c>
      <c r="T1115" s="32">
        <f t="shared" si="637"/>
        <v>0</v>
      </c>
      <c r="U1115" s="32">
        <f t="shared" si="637"/>
        <v>0</v>
      </c>
      <c r="V1115" s="32">
        <f t="shared" si="637"/>
        <v>0</v>
      </c>
      <c r="W1115" s="32">
        <f t="shared" si="637"/>
        <v>0</v>
      </c>
      <c r="X1115" s="32">
        <f t="shared" si="637"/>
        <v>0</v>
      </c>
      <c r="Y1115" s="32">
        <f t="shared" si="637"/>
        <v>0</v>
      </c>
      <c r="Z1115" s="32">
        <f t="shared" si="637"/>
        <v>0</v>
      </c>
      <c r="AA1115" s="32">
        <f t="shared" si="637"/>
        <v>0</v>
      </c>
      <c r="AB1115" s="32">
        <f t="shared" si="637"/>
        <v>0</v>
      </c>
      <c r="AC1115" s="32">
        <f t="shared" si="637"/>
        <v>0</v>
      </c>
      <c r="AD1115" s="32">
        <f t="shared" si="637"/>
        <v>0</v>
      </c>
      <c r="AE1115" s="32">
        <f t="shared" si="637"/>
        <v>0</v>
      </c>
      <c r="AF1115" s="32">
        <f t="shared" si="637"/>
        <v>0</v>
      </c>
      <c r="AG1115" s="32">
        <f t="shared" si="637"/>
        <v>0</v>
      </c>
      <c r="AH1115" s="32">
        <f t="shared" si="637"/>
        <v>0</v>
      </c>
      <c r="AI1115" s="32">
        <f t="shared" si="637"/>
        <v>0</v>
      </c>
      <c r="AJ1115" s="32">
        <f t="shared" si="637"/>
        <v>0</v>
      </c>
      <c r="AK1115" s="32">
        <f t="shared" si="637"/>
        <v>0</v>
      </c>
      <c r="AL1115" s="32">
        <f t="shared" si="637"/>
        <v>0</v>
      </c>
      <c r="AM1115" s="32">
        <f t="shared" si="637"/>
        <v>0</v>
      </c>
      <c r="AN1115" s="32">
        <f t="shared" si="637"/>
        <v>0</v>
      </c>
      <c r="AO1115" s="32"/>
      <c r="AP1115" s="42">
        <f>AO1110</f>
        <v>0</v>
      </c>
    </row>
    <row r="1116" spans="2:42" ht="15" customHeight="1" x14ac:dyDescent="0.2">
      <c r="B1116" s="233"/>
      <c r="C1116" s="224" t="s">
        <v>364</v>
      </c>
      <c r="D1116" s="236" t="s">
        <v>266</v>
      </c>
      <c r="E1116" s="16"/>
      <c r="F1116" s="39" t="s">
        <v>22</v>
      </c>
      <c r="G1116" s="41"/>
      <c r="H1116" s="32">
        <f>G1121</f>
        <v>0</v>
      </c>
      <c r="I1116" s="32">
        <f t="shared" ref="I1116:AJ1116" si="638">H1121</f>
        <v>0</v>
      </c>
      <c r="J1116" s="32">
        <f t="shared" si="638"/>
        <v>0</v>
      </c>
      <c r="K1116" s="32">
        <f t="shared" si="638"/>
        <v>0</v>
      </c>
      <c r="L1116" s="32">
        <f t="shared" si="638"/>
        <v>0</v>
      </c>
      <c r="M1116" s="32">
        <f t="shared" si="638"/>
        <v>0</v>
      </c>
      <c r="N1116" s="32">
        <f t="shared" si="638"/>
        <v>0</v>
      </c>
      <c r="O1116" s="32">
        <f t="shared" si="638"/>
        <v>0</v>
      </c>
      <c r="P1116" s="32">
        <f t="shared" si="638"/>
        <v>0</v>
      </c>
      <c r="Q1116" s="32">
        <f t="shared" si="638"/>
        <v>0</v>
      </c>
      <c r="R1116" s="32">
        <f t="shared" si="638"/>
        <v>0</v>
      </c>
      <c r="S1116" s="32">
        <f t="shared" si="638"/>
        <v>0</v>
      </c>
      <c r="T1116" s="32">
        <f t="shared" si="638"/>
        <v>0</v>
      </c>
      <c r="U1116" s="32">
        <f t="shared" si="638"/>
        <v>0</v>
      </c>
      <c r="V1116" s="32">
        <f t="shared" si="638"/>
        <v>0</v>
      </c>
      <c r="W1116" s="32">
        <f t="shared" si="638"/>
        <v>0</v>
      </c>
      <c r="X1116" s="32">
        <f t="shared" si="638"/>
        <v>0</v>
      </c>
      <c r="Y1116" s="32">
        <f t="shared" si="638"/>
        <v>0</v>
      </c>
      <c r="Z1116" s="32">
        <f t="shared" si="638"/>
        <v>0</v>
      </c>
      <c r="AA1116" s="32">
        <f t="shared" si="638"/>
        <v>0</v>
      </c>
      <c r="AB1116" s="32">
        <f t="shared" si="638"/>
        <v>0</v>
      </c>
      <c r="AC1116" s="32">
        <f t="shared" si="638"/>
        <v>0</v>
      </c>
      <c r="AD1116" s="32">
        <f t="shared" si="638"/>
        <v>0</v>
      </c>
      <c r="AE1116" s="32">
        <f t="shared" si="638"/>
        <v>0</v>
      </c>
      <c r="AF1116" s="32">
        <f t="shared" si="638"/>
        <v>0</v>
      </c>
      <c r="AG1116" s="32">
        <f t="shared" si="638"/>
        <v>0</v>
      </c>
      <c r="AH1116" s="32">
        <f t="shared" si="638"/>
        <v>0</v>
      </c>
      <c r="AI1116" s="32">
        <f t="shared" si="638"/>
        <v>0</v>
      </c>
      <c r="AJ1116" s="32">
        <f t="shared" si="638"/>
        <v>0</v>
      </c>
      <c r="AK1116" s="32">
        <f>AJ1121</f>
        <v>0</v>
      </c>
      <c r="AL1116" s="32">
        <f>AK1121</f>
        <v>0</v>
      </c>
      <c r="AM1116" s="32">
        <f t="shared" ref="AM1116:AO1116" si="639">AL1121</f>
        <v>0</v>
      </c>
      <c r="AN1116" s="32">
        <f t="shared" si="639"/>
        <v>0</v>
      </c>
      <c r="AO1116" s="32">
        <f t="shared" si="639"/>
        <v>0</v>
      </c>
      <c r="AP1116" s="45"/>
    </row>
    <row r="1117" spans="2:42" ht="15" customHeight="1" x14ac:dyDescent="0.2">
      <c r="B1117" s="234"/>
      <c r="C1117" s="224"/>
      <c r="D1117" s="237"/>
      <c r="E1117" s="174" t="s">
        <v>23</v>
      </c>
      <c r="F1117" s="47" t="s">
        <v>24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>SUM(H1117:AO1117)</f>
        <v>0</v>
      </c>
    </row>
    <row r="1118" spans="2:42" ht="15" customHeight="1" x14ac:dyDescent="0.2">
      <c r="B1118" s="234"/>
      <c r="C1118" s="232"/>
      <c r="D1118" s="237"/>
      <c r="E1118" s="174"/>
      <c r="F1118" s="48" t="s">
        <v>25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ref="AP1118:AP1120" si="640">SUM(H1118:AO1118)</f>
        <v>0</v>
      </c>
    </row>
    <row r="1119" spans="2:42" ht="15" customHeight="1" x14ac:dyDescent="0.2">
      <c r="B1119" s="234"/>
      <c r="C1119" s="225"/>
      <c r="D1119" s="237"/>
      <c r="E1119" s="174" t="s">
        <v>26</v>
      </c>
      <c r="F1119" s="39" t="s">
        <v>27</v>
      </c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34"/>
      <c r="U1119" s="36"/>
      <c r="V1119" s="34"/>
      <c r="W1119" s="34"/>
      <c r="X1119" s="34"/>
      <c r="Y1119" s="34"/>
      <c r="Z1119" s="34"/>
      <c r="AA1119" s="34"/>
      <c r="AB1119" s="34"/>
      <c r="AC1119" s="34"/>
      <c r="AD1119" s="36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7">
        <f t="shared" si="640"/>
        <v>0</v>
      </c>
    </row>
    <row r="1120" spans="2:42" ht="15" customHeight="1" x14ac:dyDescent="0.2">
      <c r="B1120" s="234"/>
      <c r="C1120" s="225"/>
      <c r="D1120" s="237"/>
      <c r="E1120" s="174"/>
      <c r="F1120" s="39" t="s">
        <v>28</v>
      </c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34"/>
      <c r="U1120" s="36"/>
      <c r="V1120" s="34"/>
      <c r="W1120" s="34"/>
      <c r="X1120" s="34"/>
      <c r="Y1120" s="34"/>
      <c r="Z1120" s="34"/>
      <c r="AA1120" s="34"/>
      <c r="AB1120" s="34"/>
      <c r="AC1120" s="34"/>
      <c r="AD1120" s="36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7">
        <f t="shared" si="640"/>
        <v>0</v>
      </c>
    </row>
    <row r="1121" spans="2:42" ht="15" customHeight="1" x14ac:dyDescent="0.2">
      <c r="B1121" s="235"/>
      <c r="C1121" s="225"/>
      <c r="D1121" s="238"/>
      <c r="E1121" s="173"/>
      <c r="F1121" s="49" t="s">
        <v>29</v>
      </c>
      <c r="G1121" s="41"/>
      <c r="H1121" s="32">
        <f t="shared" ref="H1121:AN1121" si="641">H1116+H1117-H1118+H1119-H1120</f>
        <v>0</v>
      </c>
      <c r="I1121" s="32">
        <f t="shared" si="641"/>
        <v>0</v>
      </c>
      <c r="J1121" s="32">
        <f t="shared" si="641"/>
        <v>0</v>
      </c>
      <c r="K1121" s="32">
        <f t="shared" si="641"/>
        <v>0</v>
      </c>
      <c r="L1121" s="32">
        <f t="shared" si="641"/>
        <v>0</v>
      </c>
      <c r="M1121" s="32">
        <f t="shared" si="641"/>
        <v>0</v>
      </c>
      <c r="N1121" s="32">
        <f t="shared" si="641"/>
        <v>0</v>
      </c>
      <c r="O1121" s="32">
        <f t="shared" si="641"/>
        <v>0</v>
      </c>
      <c r="P1121" s="32">
        <f t="shared" si="641"/>
        <v>0</v>
      </c>
      <c r="Q1121" s="32">
        <f t="shared" si="641"/>
        <v>0</v>
      </c>
      <c r="R1121" s="32">
        <f t="shared" si="641"/>
        <v>0</v>
      </c>
      <c r="S1121" s="32">
        <f t="shared" si="641"/>
        <v>0</v>
      </c>
      <c r="T1121" s="32">
        <f t="shared" si="641"/>
        <v>0</v>
      </c>
      <c r="U1121" s="32">
        <f t="shared" si="641"/>
        <v>0</v>
      </c>
      <c r="V1121" s="32">
        <f t="shared" si="641"/>
        <v>0</v>
      </c>
      <c r="W1121" s="32">
        <f t="shared" si="641"/>
        <v>0</v>
      </c>
      <c r="X1121" s="32">
        <f t="shared" si="641"/>
        <v>0</v>
      </c>
      <c r="Y1121" s="32">
        <f t="shared" si="641"/>
        <v>0</v>
      </c>
      <c r="Z1121" s="32">
        <f t="shared" si="641"/>
        <v>0</v>
      </c>
      <c r="AA1121" s="32">
        <f t="shared" si="641"/>
        <v>0</v>
      </c>
      <c r="AB1121" s="32">
        <f t="shared" si="641"/>
        <v>0</v>
      </c>
      <c r="AC1121" s="32">
        <f t="shared" si="641"/>
        <v>0</v>
      </c>
      <c r="AD1121" s="32">
        <f t="shared" si="641"/>
        <v>0</v>
      </c>
      <c r="AE1121" s="32">
        <f t="shared" si="641"/>
        <v>0</v>
      </c>
      <c r="AF1121" s="32">
        <f t="shared" si="641"/>
        <v>0</v>
      </c>
      <c r="AG1121" s="32">
        <f t="shared" si="641"/>
        <v>0</v>
      </c>
      <c r="AH1121" s="32">
        <f t="shared" si="641"/>
        <v>0</v>
      </c>
      <c r="AI1121" s="32">
        <f t="shared" si="641"/>
        <v>0</v>
      </c>
      <c r="AJ1121" s="32">
        <f t="shared" si="641"/>
        <v>0</v>
      </c>
      <c r="AK1121" s="32">
        <f t="shared" si="641"/>
        <v>0</v>
      </c>
      <c r="AL1121" s="32">
        <f t="shared" si="641"/>
        <v>0</v>
      </c>
      <c r="AM1121" s="32">
        <f t="shared" si="641"/>
        <v>0</v>
      </c>
      <c r="AN1121" s="32">
        <f t="shared" si="641"/>
        <v>0</v>
      </c>
      <c r="AO1121" s="32"/>
      <c r="AP1121" s="42">
        <f>AO1116</f>
        <v>0</v>
      </c>
    </row>
    <row r="1122" spans="2:42" ht="15" customHeight="1" x14ac:dyDescent="0.2">
      <c r="B1122" s="233"/>
      <c r="C1122" s="224"/>
      <c r="D1122" s="236"/>
      <c r="E1122" s="16"/>
      <c r="F1122" s="39" t="s">
        <v>22</v>
      </c>
      <c r="G1122" s="41"/>
      <c r="H1122" s="32">
        <v>0</v>
      </c>
      <c r="I1122" s="32">
        <f t="shared" ref="I1122:AJ1122" si="642">H1127</f>
        <v>0</v>
      </c>
      <c r="J1122" s="32">
        <f t="shared" si="642"/>
        <v>0</v>
      </c>
      <c r="K1122" s="32">
        <f t="shared" si="642"/>
        <v>0</v>
      </c>
      <c r="L1122" s="32">
        <f t="shared" si="642"/>
        <v>0</v>
      </c>
      <c r="M1122" s="32">
        <f t="shared" si="642"/>
        <v>0</v>
      </c>
      <c r="N1122" s="32">
        <f t="shared" si="642"/>
        <v>0</v>
      </c>
      <c r="O1122" s="32">
        <f t="shared" si="642"/>
        <v>0</v>
      </c>
      <c r="P1122" s="32">
        <f t="shared" si="642"/>
        <v>0</v>
      </c>
      <c r="Q1122" s="32">
        <f t="shared" si="642"/>
        <v>0</v>
      </c>
      <c r="R1122" s="32">
        <f t="shared" si="642"/>
        <v>0</v>
      </c>
      <c r="S1122" s="32">
        <f t="shared" si="642"/>
        <v>0</v>
      </c>
      <c r="T1122" s="32">
        <f t="shared" si="642"/>
        <v>0</v>
      </c>
      <c r="U1122" s="32">
        <f t="shared" si="642"/>
        <v>0</v>
      </c>
      <c r="V1122" s="32">
        <f t="shared" si="642"/>
        <v>0</v>
      </c>
      <c r="W1122" s="32">
        <f t="shared" si="642"/>
        <v>0</v>
      </c>
      <c r="X1122" s="32">
        <f t="shared" si="642"/>
        <v>0</v>
      </c>
      <c r="Y1122" s="32">
        <f t="shared" si="642"/>
        <v>0</v>
      </c>
      <c r="Z1122" s="32">
        <f t="shared" si="642"/>
        <v>0</v>
      </c>
      <c r="AA1122" s="32">
        <f t="shared" si="642"/>
        <v>0</v>
      </c>
      <c r="AB1122" s="32">
        <f t="shared" si="642"/>
        <v>0</v>
      </c>
      <c r="AC1122" s="32">
        <f t="shared" si="642"/>
        <v>0</v>
      </c>
      <c r="AD1122" s="32">
        <f t="shared" si="642"/>
        <v>0</v>
      </c>
      <c r="AE1122" s="32">
        <f t="shared" si="642"/>
        <v>0</v>
      </c>
      <c r="AF1122" s="32">
        <f t="shared" si="642"/>
        <v>0</v>
      </c>
      <c r="AG1122" s="32">
        <f t="shared" si="642"/>
        <v>0</v>
      </c>
      <c r="AH1122" s="32">
        <f t="shared" si="642"/>
        <v>0</v>
      </c>
      <c r="AI1122" s="32">
        <f t="shared" si="642"/>
        <v>0</v>
      </c>
      <c r="AJ1122" s="32">
        <f t="shared" si="642"/>
        <v>0</v>
      </c>
      <c r="AK1122" s="32">
        <f>AJ1127</f>
        <v>0</v>
      </c>
      <c r="AL1122" s="32">
        <f>AK1127</f>
        <v>0</v>
      </c>
      <c r="AM1122" s="32">
        <f t="shared" ref="AM1122:AO1122" si="643">AL1127</f>
        <v>0</v>
      </c>
      <c r="AN1122" s="32">
        <f t="shared" si="643"/>
        <v>0</v>
      </c>
      <c r="AO1122" s="32">
        <f t="shared" si="643"/>
        <v>0</v>
      </c>
      <c r="AP1122" s="45"/>
    </row>
    <row r="1123" spans="2:42" ht="15" customHeight="1" x14ac:dyDescent="0.2">
      <c r="B1123" s="234"/>
      <c r="C1123" s="224"/>
      <c r="D1123" s="237"/>
      <c r="E1123" s="174" t="s">
        <v>23</v>
      </c>
      <c r="F1123" s="47" t="s">
        <v>24</v>
      </c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>SUM(H1123:AO1123)</f>
        <v>0</v>
      </c>
    </row>
    <row r="1124" spans="2:42" ht="15" customHeight="1" x14ac:dyDescent="0.2">
      <c r="B1124" s="234"/>
      <c r="C1124" s="232"/>
      <c r="D1124" s="237"/>
      <c r="E1124" s="174"/>
      <c r="F1124" s="48" t="s">
        <v>25</v>
      </c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ref="AP1124:AP1126" si="644">SUM(H1124:AO1124)</f>
        <v>0</v>
      </c>
    </row>
    <row r="1125" spans="2:42" ht="15" customHeight="1" x14ac:dyDescent="0.2">
      <c r="B1125" s="234"/>
      <c r="C1125" s="225"/>
      <c r="D1125" s="237"/>
      <c r="E1125" s="174" t="s">
        <v>26</v>
      </c>
      <c r="F1125" s="39" t="s">
        <v>27</v>
      </c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34"/>
      <c r="U1125" s="36"/>
      <c r="V1125" s="34"/>
      <c r="W1125" s="34"/>
      <c r="X1125" s="34"/>
      <c r="Y1125" s="34"/>
      <c r="Z1125" s="34"/>
      <c r="AA1125" s="34"/>
      <c r="AB1125" s="34"/>
      <c r="AC1125" s="34"/>
      <c r="AD1125" s="36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7">
        <f t="shared" si="644"/>
        <v>0</v>
      </c>
    </row>
    <row r="1126" spans="2:42" ht="15" customHeight="1" x14ac:dyDescent="0.2">
      <c r="B1126" s="234"/>
      <c r="C1126" s="225"/>
      <c r="D1126" s="237"/>
      <c r="E1126" s="174"/>
      <c r="F1126" s="39" t="s">
        <v>28</v>
      </c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34"/>
      <c r="U1126" s="36"/>
      <c r="V1126" s="34"/>
      <c r="W1126" s="34"/>
      <c r="X1126" s="34"/>
      <c r="Y1126" s="34"/>
      <c r="Z1126" s="34"/>
      <c r="AA1126" s="34"/>
      <c r="AB1126" s="34"/>
      <c r="AC1126" s="34"/>
      <c r="AD1126" s="36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7">
        <f t="shared" si="644"/>
        <v>0</v>
      </c>
    </row>
    <row r="1127" spans="2:42" ht="15" customHeight="1" x14ac:dyDescent="0.2">
      <c r="B1127" s="235"/>
      <c r="C1127" s="225"/>
      <c r="D1127" s="238"/>
      <c r="E1127" s="173"/>
      <c r="F1127" s="49" t="s">
        <v>29</v>
      </c>
      <c r="G1127" s="41"/>
      <c r="H1127" s="32">
        <f t="shared" ref="H1127:AN1127" si="645">H1122+H1123-H1124+H1125-H1126</f>
        <v>0</v>
      </c>
      <c r="I1127" s="32">
        <f t="shared" si="645"/>
        <v>0</v>
      </c>
      <c r="J1127" s="32">
        <f t="shared" si="645"/>
        <v>0</v>
      </c>
      <c r="K1127" s="32">
        <f t="shared" si="645"/>
        <v>0</v>
      </c>
      <c r="L1127" s="32">
        <f t="shared" si="645"/>
        <v>0</v>
      </c>
      <c r="M1127" s="32">
        <f t="shared" si="645"/>
        <v>0</v>
      </c>
      <c r="N1127" s="32">
        <f t="shared" si="645"/>
        <v>0</v>
      </c>
      <c r="O1127" s="32">
        <f t="shared" si="645"/>
        <v>0</v>
      </c>
      <c r="P1127" s="32">
        <f t="shared" si="645"/>
        <v>0</v>
      </c>
      <c r="Q1127" s="32">
        <f t="shared" si="645"/>
        <v>0</v>
      </c>
      <c r="R1127" s="32">
        <f t="shared" si="645"/>
        <v>0</v>
      </c>
      <c r="S1127" s="32">
        <f t="shared" si="645"/>
        <v>0</v>
      </c>
      <c r="T1127" s="32">
        <f t="shared" si="645"/>
        <v>0</v>
      </c>
      <c r="U1127" s="32">
        <f t="shared" si="645"/>
        <v>0</v>
      </c>
      <c r="V1127" s="32">
        <f t="shared" si="645"/>
        <v>0</v>
      </c>
      <c r="W1127" s="32">
        <f t="shared" si="645"/>
        <v>0</v>
      </c>
      <c r="X1127" s="32">
        <f t="shared" si="645"/>
        <v>0</v>
      </c>
      <c r="Y1127" s="32">
        <f t="shared" si="645"/>
        <v>0</v>
      </c>
      <c r="Z1127" s="32">
        <f t="shared" si="645"/>
        <v>0</v>
      </c>
      <c r="AA1127" s="32">
        <f t="shared" si="645"/>
        <v>0</v>
      </c>
      <c r="AB1127" s="32">
        <f t="shared" si="645"/>
        <v>0</v>
      </c>
      <c r="AC1127" s="32">
        <f t="shared" si="645"/>
        <v>0</v>
      </c>
      <c r="AD1127" s="32">
        <f t="shared" si="645"/>
        <v>0</v>
      </c>
      <c r="AE1127" s="32">
        <f t="shared" si="645"/>
        <v>0</v>
      </c>
      <c r="AF1127" s="32">
        <f t="shared" si="645"/>
        <v>0</v>
      </c>
      <c r="AG1127" s="32">
        <f t="shared" si="645"/>
        <v>0</v>
      </c>
      <c r="AH1127" s="32">
        <f t="shared" si="645"/>
        <v>0</v>
      </c>
      <c r="AI1127" s="32">
        <f t="shared" si="645"/>
        <v>0</v>
      </c>
      <c r="AJ1127" s="32">
        <f t="shared" si="645"/>
        <v>0</v>
      </c>
      <c r="AK1127" s="32">
        <f t="shared" si="645"/>
        <v>0</v>
      </c>
      <c r="AL1127" s="32">
        <f t="shared" si="645"/>
        <v>0</v>
      </c>
      <c r="AM1127" s="32">
        <f t="shared" si="645"/>
        <v>0</v>
      </c>
      <c r="AN1127" s="32">
        <f t="shared" si="645"/>
        <v>0</v>
      </c>
      <c r="AO1127" s="32"/>
      <c r="AP1127" s="42">
        <f>AO1122</f>
        <v>0</v>
      </c>
    </row>
    <row r="1128" spans="2:42" ht="15" customHeight="1" x14ac:dyDescent="0.2">
      <c r="B1128" s="233"/>
      <c r="C1128" s="224" t="s">
        <v>365</v>
      </c>
      <c r="D1128" s="236" t="s">
        <v>87</v>
      </c>
      <c r="E1128" s="16"/>
      <c r="F1128" s="39" t="s">
        <v>22</v>
      </c>
      <c r="G1128" s="41"/>
      <c r="H1128" s="32">
        <f>G1133</f>
        <v>0</v>
      </c>
      <c r="I1128" s="32">
        <f t="shared" ref="I1128:AJ1128" si="646">H1133</f>
        <v>0</v>
      </c>
      <c r="J1128" s="32">
        <f t="shared" si="646"/>
        <v>0</v>
      </c>
      <c r="K1128" s="32">
        <f t="shared" si="646"/>
        <v>0</v>
      </c>
      <c r="L1128" s="32">
        <f t="shared" si="646"/>
        <v>0</v>
      </c>
      <c r="M1128" s="32">
        <f t="shared" si="646"/>
        <v>0</v>
      </c>
      <c r="N1128" s="32">
        <f t="shared" si="646"/>
        <v>0</v>
      </c>
      <c r="O1128" s="32">
        <f t="shared" si="646"/>
        <v>0</v>
      </c>
      <c r="P1128" s="32">
        <f t="shared" si="646"/>
        <v>0</v>
      </c>
      <c r="Q1128" s="32">
        <f t="shared" si="646"/>
        <v>0</v>
      </c>
      <c r="R1128" s="32">
        <f t="shared" si="646"/>
        <v>0</v>
      </c>
      <c r="S1128" s="32">
        <f t="shared" si="646"/>
        <v>0</v>
      </c>
      <c r="T1128" s="32">
        <f t="shared" si="646"/>
        <v>0</v>
      </c>
      <c r="U1128" s="32">
        <f t="shared" si="646"/>
        <v>0</v>
      </c>
      <c r="V1128" s="32">
        <f t="shared" si="646"/>
        <v>0</v>
      </c>
      <c r="W1128" s="32">
        <f t="shared" si="646"/>
        <v>0</v>
      </c>
      <c r="X1128" s="32">
        <f t="shared" si="646"/>
        <v>0</v>
      </c>
      <c r="Y1128" s="32">
        <f t="shared" si="646"/>
        <v>0</v>
      </c>
      <c r="Z1128" s="32">
        <f t="shared" si="646"/>
        <v>0</v>
      </c>
      <c r="AA1128" s="32">
        <f t="shared" si="646"/>
        <v>0</v>
      </c>
      <c r="AB1128" s="32">
        <f t="shared" si="646"/>
        <v>0</v>
      </c>
      <c r="AC1128" s="32">
        <f t="shared" si="646"/>
        <v>0</v>
      </c>
      <c r="AD1128" s="32">
        <f t="shared" si="646"/>
        <v>0</v>
      </c>
      <c r="AE1128" s="32">
        <f t="shared" si="646"/>
        <v>0</v>
      </c>
      <c r="AF1128" s="32">
        <f t="shared" si="646"/>
        <v>0</v>
      </c>
      <c r="AG1128" s="32">
        <f t="shared" si="646"/>
        <v>0</v>
      </c>
      <c r="AH1128" s="32">
        <f t="shared" si="646"/>
        <v>0</v>
      </c>
      <c r="AI1128" s="32">
        <f t="shared" si="646"/>
        <v>0</v>
      </c>
      <c r="AJ1128" s="32">
        <f t="shared" si="646"/>
        <v>0</v>
      </c>
      <c r="AK1128" s="32">
        <f>AJ1133</f>
        <v>0</v>
      </c>
      <c r="AL1128" s="32">
        <f>AK1133</f>
        <v>0</v>
      </c>
      <c r="AM1128" s="32">
        <f t="shared" ref="AM1128:AO1128" si="647">AL1133</f>
        <v>0</v>
      </c>
      <c r="AN1128" s="32">
        <f t="shared" si="647"/>
        <v>0</v>
      </c>
      <c r="AO1128" s="32">
        <f t="shared" si="647"/>
        <v>0</v>
      </c>
      <c r="AP1128" s="45"/>
    </row>
    <row r="1129" spans="2:42" ht="15" customHeight="1" x14ac:dyDescent="0.2">
      <c r="B1129" s="234"/>
      <c r="C1129" s="224"/>
      <c r="D1129" s="237"/>
      <c r="E1129" s="174" t="s">
        <v>23</v>
      </c>
      <c r="F1129" s="47" t="s">
        <v>24</v>
      </c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34"/>
      <c r="U1129" s="36"/>
      <c r="V1129" s="34"/>
      <c r="W1129" s="34"/>
      <c r="X1129" s="34"/>
      <c r="Y1129" s="34"/>
      <c r="Z1129" s="34"/>
      <c r="AA1129" s="34"/>
      <c r="AB1129" s="34"/>
      <c r="AC1129" s="34"/>
      <c r="AD1129" s="36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7">
        <f>SUM(H1129:AO1129)</f>
        <v>0</v>
      </c>
    </row>
    <row r="1130" spans="2:42" ht="15" customHeight="1" x14ac:dyDescent="0.2">
      <c r="B1130" s="234"/>
      <c r="C1130" s="232"/>
      <c r="D1130" s="237"/>
      <c r="E1130" s="174"/>
      <c r="F1130" s="48" t="s">
        <v>25</v>
      </c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34"/>
      <c r="U1130" s="36"/>
      <c r="V1130" s="34"/>
      <c r="W1130" s="34"/>
      <c r="X1130" s="34"/>
      <c r="Y1130" s="34"/>
      <c r="Z1130" s="34"/>
      <c r="AA1130" s="34"/>
      <c r="AB1130" s="34"/>
      <c r="AC1130" s="34"/>
      <c r="AD1130" s="36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7">
        <f t="shared" ref="AP1130:AP1132" si="648">SUM(H1130:AO1130)</f>
        <v>0</v>
      </c>
    </row>
    <row r="1131" spans="2:42" ht="15" customHeight="1" x14ac:dyDescent="0.2">
      <c r="B1131" s="234"/>
      <c r="C1131" s="225"/>
      <c r="D1131" s="237"/>
      <c r="E1131" s="174" t="s">
        <v>26</v>
      </c>
      <c r="F1131" s="39" t="s">
        <v>27</v>
      </c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34"/>
      <c r="U1131" s="36"/>
      <c r="V1131" s="34"/>
      <c r="W1131" s="34"/>
      <c r="X1131" s="34"/>
      <c r="Y1131" s="34"/>
      <c r="Z1131" s="34"/>
      <c r="AA1131" s="34"/>
      <c r="AB1131" s="34"/>
      <c r="AC1131" s="34"/>
      <c r="AD1131" s="36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7">
        <f t="shared" si="648"/>
        <v>0</v>
      </c>
    </row>
    <row r="1132" spans="2:42" ht="15" customHeight="1" x14ac:dyDescent="0.2">
      <c r="B1132" s="234"/>
      <c r="C1132" s="225"/>
      <c r="D1132" s="237"/>
      <c r="E1132" s="174"/>
      <c r="F1132" s="39" t="s">
        <v>28</v>
      </c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34"/>
      <c r="U1132" s="36"/>
      <c r="V1132" s="34"/>
      <c r="W1132" s="34"/>
      <c r="X1132" s="34"/>
      <c r="Y1132" s="34"/>
      <c r="Z1132" s="34"/>
      <c r="AA1132" s="34"/>
      <c r="AB1132" s="34"/>
      <c r="AC1132" s="34"/>
      <c r="AD1132" s="36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7">
        <f t="shared" si="648"/>
        <v>0</v>
      </c>
    </row>
    <row r="1133" spans="2:42" ht="15" customHeight="1" x14ac:dyDescent="0.2">
      <c r="B1133" s="235"/>
      <c r="C1133" s="225"/>
      <c r="D1133" s="238"/>
      <c r="E1133" s="173"/>
      <c r="F1133" s="49" t="s">
        <v>29</v>
      </c>
      <c r="G1133" s="41"/>
      <c r="H1133" s="32">
        <f t="shared" ref="H1133:AN1133" si="649">H1128+H1129-H1130+H1131-H1132</f>
        <v>0</v>
      </c>
      <c r="I1133" s="32">
        <f t="shared" si="649"/>
        <v>0</v>
      </c>
      <c r="J1133" s="32">
        <f t="shared" si="649"/>
        <v>0</v>
      </c>
      <c r="K1133" s="32">
        <f t="shared" si="649"/>
        <v>0</v>
      </c>
      <c r="L1133" s="32">
        <f t="shared" si="649"/>
        <v>0</v>
      </c>
      <c r="M1133" s="32">
        <f t="shared" si="649"/>
        <v>0</v>
      </c>
      <c r="N1133" s="32">
        <f t="shared" si="649"/>
        <v>0</v>
      </c>
      <c r="O1133" s="32">
        <f t="shared" si="649"/>
        <v>0</v>
      </c>
      <c r="P1133" s="32">
        <f t="shared" si="649"/>
        <v>0</v>
      </c>
      <c r="Q1133" s="32">
        <f t="shared" si="649"/>
        <v>0</v>
      </c>
      <c r="R1133" s="32">
        <f t="shared" si="649"/>
        <v>0</v>
      </c>
      <c r="S1133" s="32">
        <f t="shared" si="649"/>
        <v>0</v>
      </c>
      <c r="T1133" s="32">
        <f t="shared" si="649"/>
        <v>0</v>
      </c>
      <c r="U1133" s="32">
        <f t="shared" si="649"/>
        <v>0</v>
      </c>
      <c r="V1133" s="32">
        <f t="shared" si="649"/>
        <v>0</v>
      </c>
      <c r="W1133" s="32">
        <f t="shared" si="649"/>
        <v>0</v>
      </c>
      <c r="X1133" s="32">
        <f t="shared" si="649"/>
        <v>0</v>
      </c>
      <c r="Y1133" s="32">
        <f t="shared" si="649"/>
        <v>0</v>
      </c>
      <c r="Z1133" s="32">
        <f t="shared" si="649"/>
        <v>0</v>
      </c>
      <c r="AA1133" s="32">
        <f t="shared" si="649"/>
        <v>0</v>
      </c>
      <c r="AB1133" s="32">
        <f t="shared" si="649"/>
        <v>0</v>
      </c>
      <c r="AC1133" s="32">
        <f t="shared" si="649"/>
        <v>0</v>
      </c>
      <c r="AD1133" s="32">
        <f t="shared" si="649"/>
        <v>0</v>
      </c>
      <c r="AE1133" s="32">
        <f t="shared" si="649"/>
        <v>0</v>
      </c>
      <c r="AF1133" s="32">
        <f t="shared" si="649"/>
        <v>0</v>
      </c>
      <c r="AG1133" s="32">
        <f t="shared" si="649"/>
        <v>0</v>
      </c>
      <c r="AH1133" s="32">
        <f t="shared" si="649"/>
        <v>0</v>
      </c>
      <c r="AI1133" s="32">
        <f t="shared" si="649"/>
        <v>0</v>
      </c>
      <c r="AJ1133" s="32">
        <f t="shared" si="649"/>
        <v>0</v>
      </c>
      <c r="AK1133" s="32">
        <f t="shared" si="649"/>
        <v>0</v>
      </c>
      <c r="AL1133" s="32">
        <f t="shared" si="649"/>
        <v>0</v>
      </c>
      <c r="AM1133" s="32">
        <f t="shared" si="649"/>
        <v>0</v>
      </c>
      <c r="AN1133" s="32">
        <f t="shared" si="649"/>
        <v>0</v>
      </c>
      <c r="AO1133" s="32"/>
      <c r="AP1133" s="42">
        <f>AO1128</f>
        <v>0</v>
      </c>
    </row>
    <row r="1134" spans="2:42" ht="15" customHeight="1" x14ac:dyDescent="0.2">
      <c r="B1134" s="233"/>
      <c r="C1134" s="224" t="s">
        <v>561</v>
      </c>
      <c r="D1134" s="236" t="s">
        <v>523</v>
      </c>
      <c r="E1134" s="16"/>
      <c r="F1134" s="39" t="s">
        <v>22</v>
      </c>
      <c r="G1134" s="41"/>
      <c r="H1134" s="32">
        <f>G1139</f>
        <v>0</v>
      </c>
      <c r="I1134" s="32">
        <f t="shared" ref="I1134:AJ1134" si="650">H1139</f>
        <v>0</v>
      </c>
      <c r="J1134" s="32">
        <f t="shared" si="650"/>
        <v>0</v>
      </c>
      <c r="K1134" s="32">
        <f t="shared" si="650"/>
        <v>0</v>
      </c>
      <c r="L1134" s="32">
        <f t="shared" si="650"/>
        <v>0</v>
      </c>
      <c r="M1134" s="32">
        <f t="shared" si="650"/>
        <v>0</v>
      </c>
      <c r="N1134" s="32">
        <f t="shared" si="650"/>
        <v>0</v>
      </c>
      <c r="O1134" s="32">
        <f t="shared" si="650"/>
        <v>0</v>
      </c>
      <c r="P1134" s="32">
        <f t="shared" si="650"/>
        <v>0</v>
      </c>
      <c r="Q1134" s="32">
        <f t="shared" si="650"/>
        <v>0</v>
      </c>
      <c r="R1134" s="32">
        <f t="shared" si="650"/>
        <v>0</v>
      </c>
      <c r="S1134" s="32">
        <f t="shared" si="650"/>
        <v>0</v>
      </c>
      <c r="T1134" s="32">
        <f t="shared" si="650"/>
        <v>0</v>
      </c>
      <c r="U1134" s="32">
        <f t="shared" si="650"/>
        <v>0</v>
      </c>
      <c r="V1134" s="32">
        <f t="shared" si="650"/>
        <v>0</v>
      </c>
      <c r="W1134" s="32">
        <f t="shared" si="650"/>
        <v>0</v>
      </c>
      <c r="X1134" s="32">
        <f t="shared" si="650"/>
        <v>0</v>
      </c>
      <c r="Y1134" s="32">
        <f t="shared" si="650"/>
        <v>0</v>
      </c>
      <c r="Z1134" s="32">
        <f t="shared" si="650"/>
        <v>0</v>
      </c>
      <c r="AA1134" s="32">
        <f t="shared" si="650"/>
        <v>0</v>
      </c>
      <c r="AB1134" s="32">
        <f t="shared" si="650"/>
        <v>0</v>
      </c>
      <c r="AC1134" s="32">
        <f t="shared" si="650"/>
        <v>0</v>
      </c>
      <c r="AD1134" s="32">
        <f t="shared" si="650"/>
        <v>0</v>
      </c>
      <c r="AE1134" s="32">
        <f t="shared" si="650"/>
        <v>0</v>
      </c>
      <c r="AF1134" s="32">
        <f t="shared" si="650"/>
        <v>0</v>
      </c>
      <c r="AG1134" s="32">
        <f t="shared" si="650"/>
        <v>0</v>
      </c>
      <c r="AH1134" s="32">
        <f t="shared" si="650"/>
        <v>0</v>
      </c>
      <c r="AI1134" s="32">
        <f t="shared" si="650"/>
        <v>0</v>
      </c>
      <c r="AJ1134" s="32">
        <f t="shared" si="650"/>
        <v>20</v>
      </c>
      <c r="AK1134" s="32">
        <f>AJ1139</f>
        <v>25</v>
      </c>
      <c r="AL1134" s="32">
        <f>AK1139</f>
        <v>25</v>
      </c>
      <c r="AM1134" s="32">
        <f t="shared" ref="AM1134:AO1134" si="651">AL1139</f>
        <v>25</v>
      </c>
      <c r="AN1134" s="32">
        <f t="shared" si="651"/>
        <v>25</v>
      </c>
      <c r="AO1134" s="32">
        <f t="shared" si="651"/>
        <v>25</v>
      </c>
      <c r="AP1134" s="45"/>
    </row>
    <row r="1135" spans="2:42" ht="15" customHeight="1" x14ac:dyDescent="0.2">
      <c r="B1135" s="234"/>
      <c r="C1135" s="224"/>
      <c r="D1135" s="237"/>
      <c r="E1135" s="174" t="s">
        <v>23</v>
      </c>
      <c r="F1135" s="47" t="s">
        <v>24</v>
      </c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34"/>
      <c r="U1135" s="36"/>
      <c r="V1135" s="34"/>
      <c r="W1135" s="34"/>
      <c r="X1135" s="34"/>
      <c r="Y1135" s="34"/>
      <c r="Z1135" s="34"/>
      <c r="AA1135" s="34"/>
      <c r="AB1135" s="34"/>
      <c r="AC1135" s="34"/>
      <c r="AD1135" s="36"/>
      <c r="AE1135" s="34"/>
      <c r="AF1135" s="34"/>
      <c r="AG1135" s="34"/>
      <c r="AH1135" s="34"/>
      <c r="AI1135" s="34">
        <v>20</v>
      </c>
      <c r="AJ1135" s="34">
        <v>5</v>
      </c>
      <c r="AK1135" s="34"/>
      <c r="AL1135" s="34"/>
      <c r="AM1135" s="34"/>
      <c r="AN1135" s="34"/>
      <c r="AO1135" s="34"/>
      <c r="AP1135" s="37">
        <f>SUM(H1135:AO1135)</f>
        <v>25</v>
      </c>
    </row>
    <row r="1136" spans="2:42" ht="15" customHeight="1" x14ac:dyDescent="0.2">
      <c r="B1136" s="234"/>
      <c r="C1136" s="232"/>
      <c r="D1136" s="237"/>
      <c r="E1136" s="174"/>
      <c r="F1136" s="48" t="s">
        <v>25</v>
      </c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34"/>
      <c r="U1136" s="36"/>
      <c r="V1136" s="34"/>
      <c r="W1136" s="34"/>
      <c r="X1136" s="34"/>
      <c r="Y1136" s="34"/>
      <c r="Z1136" s="34"/>
      <c r="AA1136" s="34"/>
      <c r="AB1136" s="34"/>
      <c r="AC1136" s="34"/>
      <c r="AD1136" s="36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7">
        <f t="shared" ref="AP1136:AP1138" si="652">SUM(H1136:AO1136)</f>
        <v>0</v>
      </c>
    </row>
    <row r="1137" spans="2:42" x14ac:dyDescent="0.2">
      <c r="B1137" s="234"/>
      <c r="C1137" s="225"/>
      <c r="D1137" s="237"/>
      <c r="E1137" s="174" t="s">
        <v>26</v>
      </c>
      <c r="F1137" s="39" t="s">
        <v>27</v>
      </c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f t="shared" si="652"/>
        <v>0</v>
      </c>
    </row>
    <row r="1138" spans="2:42" x14ac:dyDescent="0.2">
      <c r="B1138" s="234"/>
      <c r="C1138" s="225"/>
      <c r="D1138" s="237"/>
      <c r="E1138" s="174"/>
      <c r="F1138" s="39" t="s">
        <v>28</v>
      </c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f t="shared" si="652"/>
        <v>0</v>
      </c>
    </row>
    <row r="1139" spans="2:42" x14ac:dyDescent="0.2">
      <c r="B1139" s="235"/>
      <c r="C1139" s="225"/>
      <c r="D1139" s="238"/>
      <c r="E1139" s="173"/>
      <c r="F1139" s="49" t="s">
        <v>29</v>
      </c>
      <c r="G1139" s="41"/>
      <c r="H1139" s="32">
        <f t="shared" ref="H1139:AN1139" si="653">H1134+H1135-H1136+H1137-H1138</f>
        <v>0</v>
      </c>
      <c r="I1139" s="32">
        <f t="shared" si="653"/>
        <v>0</v>
      </c>
      <c r="J1139" s="32">
        <f t="shared" si="653"/>
        <v>0</v>
      </c>
      <c r="K1139" s="32">
        <f t="shared" si="653"/>
        <v>0</v>
      </c>
      <c r="L1139" s="32">
        <f t="shared" si="653"/>
        <v>0</v>
      </c>
      <c r="M1139" s="32">
        <f t="shared" si="653"/>
        <v>0</v>
      </c>
      <c r="N1139" s="32">
        <f t="shared" si="653"/>
        <v>0</v>
      </c>
      <c r="O1139" s="32">
        <f t="shared" si="653"/>
        <v>0</v>
      </c>
      <c r="P1139" s="32">
        <f t="shared" si="653"/>
        <v>0</v>
      </c>
      <c r="Q1139" s="32">
        <f t="shared" si="653"/>
        <v>0</v>
      </c>
      <c r="R1139" s="32">
        <f t="shared" si="653"/>
        <v>0</v>
      </c>
      <c r="S1139" s="32">
        <f t="shared" si="653"/>
        <v>0</v>
      </c>
      <c r="T1139" s="32">
        <f t="shared" si="653"/>
        <v>0</v>
      </c>
      <c r="U1139" s="32">
        <f t="shared" si="653"/>
        <v>0</v>
      </c>
      <c r="V1139" s="32">
        <f t="shared" si="653"/>
        <v>0</v>
      </c>
      <c r="W1139" s="32">
        <f t="shared" si="653"/>
        <v>0</v>
      </c>
      <c r="X1139" s="32">
        <f t="shared" si="653"/>
        <v>0</v>
      </c>
      <c r="Y1139" s="32">
        <f t="shared" si="653"/>
        <v>0</v>
      </c>
      <c r="Z1139" s="32">
        <f t="shared" si="653"/>
        <v>0</v>
      </c>
      <c r="AA1139" s="32">
        <f t="shared" si="653"/>
        <v>0</v>
      </c>
      <c r="AB1139" s="32">
        <f t="shared" si="653"/>
        <v>0</v>
      </c>
      <c r="AC1139" s="32">
        <f t="shared" si="653"/>
        <v>0</v>
      </c>
      <c r="AD1139" s="32">
        <f t="shared" si="653"/>
        <v>0</v>
      </c>
      <c r="AE1139" s="32">
        <f t="shared" si="653"/>
        <v>0</v>
      </c>
      <c r="AF1139" s="32">
        <f t="shared" si="653"/>
        <v>0</v>
      </c>
      <c r="AG1139" s="32">
        <f t="shared" si="653"/>
        <v>0</v>
      </c>
      <c r="AH1139" s="32">
        <f t="shared" si="653"/>
        <v>0</v>
      </c>
      <c r="AI1139" s="32">
        <f t="shared" si="653"/>
        <v>20</v>
      </c>
      <c r="AJ1139" s="32">
        <f t="shared" si="653"/>
        <v>25</v>
      </c>
      <c r="AK1139" s="32">
        <f t="shared" si="653"/>
        <v>25</v>
      </c>
      <c r="AL1139" s="32">
        <f t="shared" si="653"/>
        <v>25</v>
      </c>
      <c r="AM1139" s="32">
        <f t="shared" si="653"/>
        <v>25</v>
      </c>
      <c r="AN1139" s="32">
        <f t="shared" si="653"/>
        <v>25</v>
      </c>
      <c r="AO1139" s="32"/>
      <c r="AP1139" s="42">
        <f>AO1134</f>
        <v>25</v>
      </c>
    </row>
    <row r="1140" spans="2:42" x14ac:dyDescent="0.2">
      <c r="B1140" s="233"/>
      <c r="C1140" s="224" t="s">
        <v>562</v>
      </c>
      <c r="D1140" s="236"/>
      <c r="E1140" s="16"/>
      <c r="F1140" s="39" t="s">
        <v>22</v>
      </c>
      <c r="G1140" s="41"/>
      <c r="H1140" s="32">
        <f>G1145</f>
        <v>0</v>
      </c>
      <c r="I1140" s="32">
        <f t="shared" ref="I1140:AJ1140" si="654">H1145</f>
        <v>0</v>
      </c>
      <c r="J1140" s="32">
        <f t="shared" si="654"/>
        <v>0</v>
      </c>
      <c r="K1140" s="32">
        <f t="shared" si="654"/>
        <v>0</v>
      </c>
      <c r="L1140" s="32">
        <f t="shared" si="654"/>
        <v>0</v>
      </c>
      <c r="M1140" s="32">
        <f t="shared" si="654"/>
        <v>0</v>
      </c>
      <c r="N1140" s="32">
        <f t="shared" si="654"/>
        <v>0</v>
      </c>
      <c r="O1140" s="32">
        <f t="shared" si="654"/>
        <v>0</v>
      </c>
      <c r="P1140" s="32">
        <f t="shared" si="654"/>
        <v>0</v>
      </c>
      <c r="Q1140" s="32">
        <f t="shared" si="654"/>
        <v>0</v>
      </c>
      <c r="R1140" s="32">
        <f t="shared" si="654"/>
        <v>0</v>
      </c>
      <c r="S1140" s="32">
        <f t="shared" si="654"/>
        <v>0</v>
      </c>
      <c r="T1140" s="32">
        <f t="shared" si="654"/>
        <v>0</v>
      </c>
      <c r="U1140" s="32">
        <f t="shared" si="654"/>
        <v>0</v>
      </c>
      <c r="V1140" s="32">
        <f t="shared" si="654"/>
        <v>0</v>
      </c>
      <c r="W1140" s="32">
        <f t="shared" si="654"/>
        <v>0</v>
      </c>
      <c r="X1140" s="32">
        <f t="shared" si="654"/>
        <v>0</v>
      </c>
      <c r="Y1140" s="32">
        <f t="shared" si="654"/>
        <v>0</v>
      </c>
      <c r="Z1140" s="32">
        <f t="shared" si="654"/>
        <v>0</v>
      </c>
      <c r="AA1140" s="32">
        <f t="shared" si="654"/>
        <v>0</v>
      </c>
      <c r="AB1140" s="32">
        <f t="shared" si="654"/>
        <v>0</v>
      </c>
      <c r="AC1140" s="32">
        <f t="shared" si="654"/>
        <v>0</v>
      </c>
      <c r="AD1140" s="32">
        <f t="shared" si="654"/>
        <v>0</v>
      </c>
      <c r="AE1140" s="32">
        <f t="shared" si="654"/>
        <v>0</v>
      </c>
      <c r="AF1140" s="32">
        <f t="shared" si="654"/>
        <v>0</v>
      </c>
      <c r="AG1140" s="32">
        <f t="shared" si="654"/>
        <v>0</v>
      </c>
      <c r="AH1140" s="32">
        <f t="shared" si="654"/>
        <v>0</v>
      </c>
      <c r="AI1140" s="32">
        <f t="shared" si="654"/>
        <v>15</v>
      </c>
      <c r="AJ1140" s="32">
        <f t="shared" si="654"/>
        <v>30</v>
      </c>
      <c r="AK1140" s="32">
        <f>AJ1145</f>
        <v>50</v>
      </c>
      <c r="AL1140" s="32">
        <f>AK1145</f>
        <v>0</v>
      </c>
      <c r="AM1140" s="32">
        <f t="shared" ref="AM1140:AO1140" si="655">AL1145</f>
        <v>0</v>
      </c>
      <c r="AN1140" s="32">
        <f t="shared" si="655"/>
        <v>0</v>
      </c>
      <c r="AO1140" s="32">
        <f t="shared" si="655"/>
        <v>0</v>
      </c>
      <c r="AP1140" s="45"/>
    </row>
    <row r="1141" spans="2:42" x14ac:dyDescent="0.2">
      <c r="B1141" s="234"/>
      <c r="C1141" s="224"/>
      <c r="D1141" s="237"/>
      <c r="E1141" s="174" t="s">
        <v>23</v>
      </c>
      <c r="F1141" s="47" t="s">
        <v>24</v>
      </c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34"/>
      <c r="U1141" s="36"/>
      <c r="V1141" s="34"/>
      <c r="W1141" s="34"/>
      <c r="X1141" s="34"/>
      <c r="Y1141" s="34"/>
      <c r="Z1141" s="34"/>
      <c r="AA1141" s="34"/>
      <c r="AB1141" s="34"/>
      <c r="AC1141" s="34"/>
      <c r="AD1141" s="36"/>
      <c r="AE1141" s="34"/>
      <c r="AF1141" s="34"/>
      <c r="AG1141" s="34"/>
      <c r="AH1141" s="34">
        <v>15</v>
      </c>
      <c r="AI1141" s="34">
        <v>15</v>
      </c>
      <c r="AJ1141" s="34">
        <v>20</v>
      </c>
      <c r="AK1141" s="34"/>
      <c r="AL1141" s="34"/>
      <c r="AM1141" s="34"/>
      <c r="AN1141" s="34"/>
      <c r="AO1141" s="34"/>
      <c r="AP1141" s="37">
        <f>SUM(H1141:AO1141)</f>
        <v>50</v>
      </c>
    </row>
    <row r="1142" spans="2:42" x14ac:dyDescent="0.2">
      <c r="B1142" s="234"/>
      <c r="C1142" s="232"/>
      <c r="D1142" s="237"/>
      <c r="E1142" s="174"/>
      <c r="F1142" s="48" t="s">
        <v>25</v>
      </c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34"/>
      <c r="U1142" s="36"/>
      <c r="V1142" s="34"/>
      <c r="W1142" s="34"/>
      <c r="X1142" s="34"/>
      <c r="Y1142" s="34"/>
      <c r="Z1142" s="34"/>
      <c r="AA1142" s="34"/>
      <c r="AB1142" s="34"/>
      <c r="AC1142" s="34"/>
      <c r="AD1142" s="36"/>
      <c r="AE1142" s="34"/>
      <c r="AF1142" s="34"/>
      <c r="AG1142" s="34"/>
      <c r="AH1142" s="34"/>
      <c r="AI1142" s="34"/>
      <c r="AJ1142" s="34"/>
      <c r="AK1142" s="34">
        <v>50</v>
      </c>
      <c r="AL1142" s="34"/>
      <c r="AM1142" s="34"/>
      <c r="AN1142" s="34"/>
      <c r="AO1142" s="34"/>
      <c r="AP1142" s="37">
        <f t="shared" ref="AP1142:AP1144" si="656">SUM(H1142:AO1142)</f>
        <v>50</v>
      </c>
    </row>
    <row r="1143" spans="2:42" x14ac:dyDescent="0.2">
      <c r="B1143" s="234"/>
      <c r="C1143" s="225"/>
      <c r="D1143" s="237"/>
      <c r="E1143" s="174" t="s">
        <v>26</v>
      </c>
      <c r="F1143" s="39" t="s">
        <v>27</v>
      </c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34"/>
      <c r="U1143" s="36"/>
      <c r="V1143" s="34"/>
      <c r="W1143" s="34"/>
      <c r="X1143" s="34"/>
      <c r="Y1143" s="34"/>
      <c r="Z1143" s="34"/>
      <c r="AA1143" s="34"/>
      <c r="AB1143" s="34"/>
      <c r="AC1143" s="34"/>
      <c r="AD1143" s="36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7">
        <f t="shared" si="656"/>
        <v>0</v>
      </c>
    </row>
    <row r="1144" spans="2:42" x14ac:dyDescent="0.2">
      <c r="B1144" s="234"/>
      <c r="C1144" s="225"/>
      <c r="D1144" s="237"/>
      <c r="E1144" s="174"/>
      <c r="F1144" s="39" t="s">
        <v>28</v>
      </c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34"/>
      <c r="U1144" s="36"/>
      <c r="V1144" s="34"/>
      <c r="W1144" s="34"/>
      <c r="X1144" s="34"/>
      <c r="Y1144" s="34"/>
      <c r="Z1144" s="34"/>
      <c r="AA1144" s="34"/>
      <c r="AB1144" s="34"/>
      <c r="AC1144" s="34"/>
      <c r="AD1144" s="36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7">
        <f t="shared" si="656"/>
        <v>0</v>
      </c>
    </row>
    <row r="1145" spans="2:42" x14ac:dyDescent="0.2">
      <c r="B1145" s="235"/>
      <c r="C1145" s="225"/>
      <c r="D1145" s="238"/>
      <c r="E1145" s="173"/>
      <c r="F1145" s="49" t="s">
        <v>29</v>
      </c>
      <c r="G1145" s="41"/>
      <c r="H1145" s="32">
        <f t="shared" ref="H1145:AN1145" si="657">H1140+H1141-H1142+H1143-H1144</f>
        <v>0</v>
      </c>
      <c r="I1145" s="32">
        <f t="shared" si="657"/>
        <v>0</v>
      </c>
      <c r="J1145" s="32">
        <f t="shared" si="657"/>
        <v>0</v>
      </c>
      <c r="K1145" s="32">
        <f t="shared" si="657"/>
        <v>0</v>
      </c>
      <c r="L1145" s="32">
        <f t="shared" si="657"/>
        <v>0</v>
      </c>
      <c r="M1145" s="32">
        <f t="shared" si="657"/>
        <v>0</v>
      </c>
      <c r="N1145" s="32">
        <f t="shared" si="657"/>
        <v>0</v>
      </c>
      <c r="O1145" s="32">
        <f t="shared" si="657"/>
        <v>0</v>
      </c>
      <c r="P1145" s="32">
        <f t="shared" si="657"/>
        <v>0</v>
      </c>
      <c r="Q1145" s="32">
        <f t="shared" si="657"/>
        <v>0</v>
      </c>
      <c r="R1145" s="32">
        <f t="shared" si="657"/>
        <v>0</v>
      </c>
      <c r="S1145" s="32">
        <f t="shared" si="657"/>
        <v>0</v>
      </c>
      <c r="T1145" s="32">
        <f t="shared" si="657"/>
        <v>0</v>
      </c>
      <c r="U1145" s="32">
        <f t="shared" si="657"/>
        <v>0</v>
      </c>
      <c r="V1145" s="32">
        <f t="shared" si="657"/>
        <v>0</v>
      </c>
      <c r="W1145" s="32">
        <f t="shared" si="657"/>
        <v>0</v>
      </c>
      <c r="X1145" s="32">
        <f t="shared" si="657"/>
        <v>0</v>
      </c>
      <c r="Y1145" s="32">
        <f t="shared" si="657"/>
        <v>0</v>
      </c>
      <c r="Z1145" s="32">
        <f t="shared" si="657"/>
        <v>0</v>
      </c>
      <c r="AA1145" s="32">
        <f t="shared" si="657"/>
        <v>0</v>
      </c>
      <c r="AB1145" s="32">
        <f t="shared" si="657"/>
        <v>0</v>
      </c>
      <c r="AC1145" s="32">
        <f t="shared" si="657"/>
        <v>0</v>
      </c>
      <c r="AD1145" s="32">
        <f t="shared" si="657"/>
        <v>0</v>
      </c>
      <c r="AE1145" s="32">
        <f t="shared" si="657"/>
        <v>0</v>
      </c>
      <c r="AF1145" s="32">
        <f t="shared" si="657"/>
        <v>0</v>
      </c>
      <c r="AG1145" s="32">
        <f t="shared" si="657"/>
        <v>0</v>
      </c>
      <c r="AH1145" s="32">
        <f t="shared" si="657"/>
        <v>15</v>
      </c>
      <c r="AI1145" s="32">
        <f t="shared" si="657"/>
        <v>30</v>
      </c>
      <c r="AJ1145" s="32">
        <f t="shared" si="657"/>
        <v>50</v>
      </c>
      <c r="AK1145" s="32">
        <f t="shared" si="657"/>
        <v>0</v>
      </c>
      <c r="AL1145" s="32">
        <f t="shared" si="657"/>
        <v>0</v>
      </c>
      <c r="AM1145" s="32">
        <f t="shared" si="657"/>
        <v>0</v>
      </c>
      <c r="AN1145" s="32">
        <f t="shared" si="657"/>
        <v>0</v>
      </c>
      <c r="AO1145" s="32"/>
      <c r="AP1145" s="42">
        <f>AO1140</f>
        <v>0</v>
      </c>
    </row>
    <row r="1146" spans="2:42" ht="15" customHeight="1" x14ac:dyDescent="0.2">
      <c r="B1146" s="72" t="s">
        <v>10</v>
      </c>
      <c r="C1146" s="73"/>
      <c r="D1146" s="54"/>
      <c r="E1146" s="54"/>
      <c r="F1146" s="72" t="s">
        <v>366</v>
      </c>
      <c r="G1146" s="74"/>
      <c r="H1146" s="74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75"/>
      <c r="V1146" s="32"/>
      <c r="W1146" s="32"/>
      <c r="X1146" s="32"/>
      <c r="Y1146" s="32"/>
      <c r="Z1146" s="32"/>
      <c r="AA1146" s="32"/>
      <c r="AB1146" s="32"/>
      <c r="AC1146" s="32"/>
      <c r="AD1146" s="75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</row>
    <row r="1147" spans="2:42" ht="15" customHeight="1" x14ac:dyDescent="0.2">
      <c r="B1147" s="72"/>
      <c r="C1147" s="72"/>
      <c r="D1147" s="72"/>
      <c r="E1147" s="72"/>
      <c r="F1147" s="72" t="s">
        <v>367</v>
      </c>
      <c r="G1147" s="72"/>
      <c r="H1147" s="72">
        <f t="shared" ref="H1147:AL1147" si="658">SUMIF($F$48:$F$1145,"K",H48:H1145)</f>
        <v>40</v>
      </c>
      <c r="I1147" s="72">
        <f t="shared" si="658"/>
        <v>149</v>
      </c>
      <c r="J1147" s="72">
        <f t="shared" si="658"/>
        <v>0</v>
      </c>
      <c r="K1147" s="72">
        <f t="shared" si="658"/>
        <v>213</v>
      </c>
      <c r="L1147" s="72">
        <f t="shared" si="658"/>
        <v>0</v>
      </c>
      <c r="M1147" s="72">
        <f t="shared" si="658"/>
        <v>178</v>
      </c>
      <c r="N1147" s="72">
        <f t="shared" si="658"/>
        <v>112</v>
      </c>
      <c r="O1147" s="72">
        <f t="shared" si="658"/>
        <v>151</v>
      </c>
      <c r="P1147" s="72">
        <f t="shared" si="658"/>
        <v>183</v>
      </c>
      <c r="Q1147" s="72">
        <f t="shared" si="658"/>
        <v>45</v>
      </c>
      <c r="R1147" s="72">
        <f t="shared" si="658"/>
        <v>59</v>
      </c>
      <c r="S1147" s="76">
        <f t="shared" si="658"/>
        <v>0</v>
      </c>
      <c r="T1147" s="72">
        <f t="shared" si="658"/>
        <v>210</v>
      </c>
      <c r="U1147" s="77">
        <f t="shared" si="658"/>
        <v>228</v>
      </c>
      <c r="V1147" s="72">
        <f t="shared" si="658"/>
        <v>354</v>
      </c>
      <c r="W1147" s="72">
        <f t="shared" si="658"/>
        <v>197</v>
      </c>
      <c r="X1147" s="72">
        <f t="shared" si="658"/>
        <v>193</v>
      </c>
      <c r="Y1147" s="72">
        <f t="shared" si="658"/>
        <v>50</v>
      </c>
      <c r="Z1147" s="72">
        <f t="shared" si="658"/>
        <v>0</v>
      </c>
      <c r="AA1147" s="72">
        <f t="shared" si="658"/>
        <v>124</v>
      </c>
      <c r="AB1147" s="72">
        <f t="shared" si="658"/>
        <v>147</v>
      </c>
      <c r="AC1147" s="72">
        <f t="shared" si="658"/>
        <v>196</v>
      </c>
      <c r="AD1147" s="77">
        <f t="shared" si="658"/>
        <v>241</v>
      </c>
      <c r="AE1147" s="72">
        <f t="shared" si="658"/>
        <v>20</v>
      </c>
      <c r="AF1147" s="72">
        <f t="shared" si="658"/>
        <v>227</v>
      </c>
      <c r="AG1147" s="72">
        <f t="shared" si="658"/>
        <v>0</v>
      </c>
      <c r="AH1147" s="72">
        <f t="shared" si="658"/>
        <v>154</v>
      </c>
      <c r="AI1147" s="72">
        <f t="shared" si="658"/>
        <v>230</v>
      </c>
      <c r="AJ1147" s="72">
        <f t="shared" si="658"/>
        <v>210</v>
      </c>
      <c r="AK1147" s="72">
        <f t="shared" si="658"/>
        <v>286</v>
      </c>
      <c r="AL1147" s="72">
        <f t="shared" si="658"/>
        <v>0</v>
      </c>
      <c r="AM1147" s="72"/>
      <c r="AN1147" s="72"/>
      <c r="AO1147" s="72">
        <f>SUMIF($F$48:$F$1145,"K",AO48:AO1145)</f>
        <v>0</v>
      </c>
      <c r="AP1147" s="37">
        <f>SUM(H1147:AO1147)</f>
        <v>4197</v>
      </c>
    </row>
    <row r="1148" spans="2:42" ht="15" customHeight="1" x14ac:dyDescent="0.2">
      <c r="B1148" s="72"/>
      <c r="C1148" s="72"/>
      <c r="D1148" s="72"/>
      <c r="E1148" s="72"/>
      <c r="F1148" s="72" t="s">
        <v>368</v>
      </c>
      <c r="G1148" s="72"/>
      <c r="H1148" s="72">
        <f t="shared" ref="H1148:AL1148" si="659">SUMIF($F$48:$F$1145,"R",H48:H1145)</f>
        <v>0</v>
      </c>
      <c r="I1148" s="72">
        <f t="shared" si="659"/>
        <v>0</v>
      </c>
      <c r="J1148" s="72">
        <f t="shared" si="659"/>
        <v>0</v>
      </c>
      <c r="K1148" s="72">
        <f t="shared" si="659"/>
        <v>0</v>
      </c>
      <c r="L1148" s="72">
        <f t="shared" si="659"/>
        <v>0</v>
      </c>
      <c r="M1148" s="72">
        <f t="shared" si="659"/>
        <v>0</v>
      </c>
      <c r="N1148" s="72">
        <f t="shared" si="659"/>
        <v>0</v>
      </c>
      <c r="O1148" s="72">
        <f t="shared" si="659"/>
        <v>0</v>
      </c>
      <c r="P1148" s="72">
        <f t="shared" si="659"/>
        <v>0</v>
      </c>
      <c r="Q1148" s="72">
        <f t="shared" si="659"/>
        <v>0</v>
      </c>
      <c r="R1148" s="72">
        <f t="shared" si="659"/>
        <v>0</v>
      </c>
      <c r="S1148" s="76">
        <f t="shared" si="659"/>
        <v>0</v>
      </c>
      <c r="T1148" s="72">
        <f t="shared" si="659"/>
        <v>0</v>
      </c>
      <c r="U1148" s="77">
        <f t="shared" si="659"/>
        <v>0</v>
      </c>
      <c r="V1148" s="72">
        <f t="shared" si="659"/>
        <v>0</v>
      </c>
      <c r="W1148" s="72">
        <f t="shared" si="659"/>
        <v>0</v>
      </c>
      <c r="X1148" s="72">
        <f t="shared" si="659"/>
        <v>0</v>
      </c>
      <c r="Y1148" s="72">
        <f t="shared" si="659"/>
        <v>0</v>
      </c>
      <c r="Z1148" s="72">
        <f t="shared" si="659"/>
        <v>0</v>
      </c>
      <c r="AA1148" s="72">
        <f t="shared" si="659"/>
        <v>0</v>
      </c>
      <c r="AB1148" s="72">
        <f t="shared" si="659"/>
        <v>0</v>
      </c>
      <c r="AC1148" s="72">
        <f t="shared" si="659"/>
        <v>0</v>
      </c>
      <c r="AD1148" s="77">
        <f t="shared" si="659"/>
        <v>0</v>
      </c>
      <c r="AE1148" s="72">
        <f t="shared" si="659"/>
        <v>0</v>
      </c>
      <c r="AF1148" s="72">
        <f t="shared" si="659"/>
        <v>0</v>
      </c>
      <c r="AG1148" s="72">
        <f t="shared" si="659"/>
        <v>0</v>
      </c>
      <c r="AH1148" s="72">
        <f t="shared" si="659"/>
        <v>0</v>
      </c>
      <c r="AI1148" s="72">
        <f t="shared" si="659"/>
        <v>0</v>
      </c>
      <c r="AJ1148" s="72">
        <f t="shared" si="659"/>
        <v>0</v>
      </c>
      <c r="AK1148" s="72">
        <f t="shared" si="659"/>
        <v>0</v>
      </c>
      <c r="AL1148" s="72">
        <f t="shared" si="659"/>
        <v>0</v>
      </c>
      <c r="AM1148" s="72"/>
      <c r="AN1148" s="72"/>
      <c r="AO1148" s="72">
        <f>SUMIF($F$48:$F$1145,"R",AO48:AO1145)</f>
        <v>0</v>
      </c>
      <c r="AP1148" s="37">
        <f>SUM(H1148:AO1148)</f>
        <v>0</v>
      </c>
    </row>
    <row r="1149" spans="2:42" ht="15" customHeight="1" x14ac:dyDescent="0.2">
      <c r="B1149" s="72"/>
      <c r="C1149" s="72"/>
      <c r="D1149" s="72"/>
      <c r="E1149" s="72"/>
      <c r="F1149" s="72" t="s">
        <v>369</v>
      </c>
      <c r="G1149" s="72"/>
      <c r="H1149" s="72">
        <f>H1147-H1148</f>
        <v>40</v>
      </c>
      <c r="I1149" s="72">
        <f t="shared" ref="I1149:AO1149" si="660">I1147-I1148</f>
        <v>149</v>
      </c>
      <c r="J1149" s="72">
        <f>J1147-J1148</f>
        <v>0</v>
      </c>
      <c r="K1149" s="72">
        <f t="shared" si="660"/>
        <v>213</v>
      </c>
      <c r="L1149" s="72">
        <f t="shared" si="660"/>
        <v>0</v>
      </c>
      <c r="M1149" s="72">
        <f t="shared" si="660"/>
        <v>178</v>
      </c>
      <c r="N1149" s="72">
        <f t="shared" si="660"/>
        <v>112</v>
      </c>
      <c r="O1149" s="72">
        <f t="shared" si="660"/>
        <v>151</v>
      </c>
      <c r="P1149" s="72">
        <f t="shared" si="660"/>
        <v>183</v>
      </c>
      <c r="Q1149" s="72">
        <f t="shared" si="660"/>
        <v>45</v>
      </c>
      <c r="R1149" s="72">
        <f>R1147-R1148</f>
        <v>59</v>
      </c>
      <c r="S1149" s="76">
        <f>S1147-S1148</f>
        <v>0</v>
      </c>
      <c r="T1149" s="72">
        <f t="shared" si="660"/>
        <v>210</v>
      </c>
      <c r="U1149" s="77">
        <f t="shared" si="660"/>
        <v>228</v>
      </c>
      <c r="V1149" s="72">
        <f t="shared" si="660"/>
        <v>354</v>
      </c>
      <c r="W1149" s="72">
        <f t="shared" si="660"/>
        <v>197</v>
      </c>
      <c r="X1149" s="72">
        <f t="shared" si="660"/>
        <v>193</v>
      </c>
      <c r="Y1149" s="72">
        <f t="shared" si="660"/>
        <v>50</v>
      </c>
      <c r="Z1149" s="72">
        <f t="shared" si="660"/>
        <v>0</v>
      </c>
      <c r="AA1149" s="72">
        <f t="shared" si="660"/>
        <v>124</v>
      </c>
      <c r="AB1149" s="72">
        <f t="shared" si="660"/>
        <v>147</v>
      </c>
      <c r="AC1149" s="72">
        <f t="shared" si="660"/>
        <v>196</v>
      </c>
      <c r="AD1149" s="77">
        <f>AD1147-AD1148</f>
        <v>241</v>
      </c>
      <c r="AE1149" s="72">
        <f t="shared" si="660"/>
        <v>20</v>
      </c>
      <c r="AF1149" s="72">
        <f t="shared" si="660"/>
        <v>227</v>
      </c>
      <c r="AG1149" s="72">
        <f t="shared" si="660"/>
        <v>0</v>
      </c>
      <c r="AH1149" s="72">
        <f t="shared" si="660"/>
        <v>154</v>
      </c>
      <c r="AI1149" s="72">
        <f t="shared" si="660"/>
        <v>230</v>
      </c>
      <c r="AJ1149" s="72">
        <f>AJ1147-AJ1148</f>
        <v>210</v>
      </c>
      <c r="AK1149" s="72">
        <f>AK1147-AK1148</f>
        <v>286</v>
      </c>
      <c r="AL1149" s="72">
        <f>AL1147-AL1148</f>
        <v>0</v>
      </c>
      <c r="AM1149" s="72"/>
      <c r="AN1149" s="72"/>
      <c r="AO1149" s="72">
        <f t="shared" si="660"/>
        <v>0</v>
      </c>
      <c r="AP1149" s="37">
        <f>SUM(H1149:AO1149)</f>
        <v>4197</v>
      </c>
    </row>
    <row r="1150" spans="2:42" x14ac:dyDescent="0.2"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6"/>
      <c r="T1150" s="72"/>
      <c r="U1150" s="77"/>
      <c r="V1150" s="72"/>
      <c r="W1150" s="72"/>
      <c r="X1150" s="72"/>
      <c r="Y1150" s="72"/>
      <c r="Z1150" s="72"/>
      <c r="AA1150" s="72"/>
      <c r="AB1150" s="72"/>
      <c r="AC1150" s="72"/>
      <c r="AD1150" s="77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</row>
    <row r="1151" spans="2:42" x14ac:dyDescent="0.2">
      <c r="B1151" s="72"/>
      <c r="C1151" s="72"/>
      <c r="D1151" s="72"/>
      <c r="E1151" s="72"/>
      <c r="F1151" s="72" t="s">
        <v>370</v>
      </c>
      <c r="G1151" s="72"/>
      <c r="H1151" s="72">
        <f t="shared" ref="H1151:AL1151" si="661">SUMIF($F$48:$F$1145,"M",H48:H1145)</f>
        <v>86</v>
      </c>
      <c r="I1151" s="72">
        <f t="shared" si="661"/>
        <v>40</v>
      </c>
      <c r="J1151" s="72">
        <f t="shared" si="661"/>
        <v>0</v>
      </c>
      <c r="K1151" s="72">
        <f t="shared" si="661"/>
        <v>150</v>
      </c>
      <c r="L1151" s="72">
        <f t="shared" si="661"/>
        <v>0</v>
      </c>
      <c r="M1151" s="72">
        <f t="shared" si="661"/>
        <v>175</v>
      </c>
      <c r="N1151" s="72">
        <f t="shared" si="661"/>
        <v>0</v>
      </c>
      <c r="O1151" s="72">
        <f t="shared" si="661"/>
        <v>0</v>
      </c>
      <c r="P1151" s="72">
        <f t="shared" si="661"/>
        <v>131</v>
      </c>
      <c r="Q1151" s="72">
        <f t="shared" si="661"/>
        <v>284</v>
      </c>
      <c r="R1151" s="72">
        <f t="shared" si="661"/>
        <v>77</v>
      </c>
      <c r="S1151" s="76">
        <f t="shared" si="661"/>
        <v>0</v>
      </c>
      <c r="T1151" s="72">
        <f t="shared" si="661"/>
        <v>69</v>
      </c>
      <c r="U1151" s="77">
        <f t="shared" si="661"/>
        <v>151</v>
      </c>
      <c r="V1151" s="72">
        <f t="shared" si="661"/>
        <v>116</v>
      </c>
      <c r="W1151" s="72">
        <f t="shared" si="661"/>
        <v>37</v>
      </c>
      <c r="X1151" s="72">
        <f t="shared" si="661"/>
        <v>159</v>
      </c>
      <c r="Y1151" s="72">
        <f t="shared" si="661"/>
        <v>139</v>
      </c>
      <c r="Z1151" s="72">
        <f t="shared" si="661"/>
        <v>0</v>
      </c>
      <c r="AA1151" s="72">
        <f t="shared" si="661"/>
        <v>103</v>
      </c>
      <c r="AB1151" s="72">
        <f t="shared" si="661"/>
        <v>139</v>
      </c>
      <c r="AC1151" s="72">
        <f t="shared" si="661"/>
        <v>121</v>
      </c>
      <c r="AD1151" s="77">
        <f t="shared" si="661"/>
        <v>157</v>
      </c>
      <c r="AE1151" s="72">
        <f t="shared" si="661"/>
        <v>173</v>
      </c>
      <c r="AF1151" s="72">
        <f t="shared" si="661"/>
        <v>185</v>
      </c>
      <c r="AG1151" s="72">
        <f t="shared" si="661"/>
        <v>0</v>
      </c>
      <c r="AH1151" s="72">
        <f t="shared" si="661"/>
        <v>314</v>
      </c>
      <c r="AI1151" s="72">
        <f t="shared" si="661"/>
        <v>158</v>
      </c>
      <c r="AJ1151" s="72">
        <f t="shared" si="661"/>
        <v>104</v>
      </c>
      <c r="AK1151" s="72">
        <f t="shared" si="661"/>
        <v>177</v>
      </c>
      <c r="AL1151" s="72">
        <f t="shared" si="661"/>
        <v>0</v>
      </c>
      <c r="AM1151" s="72"/>
      <c r="AN1151" s="72"/>
      <c r="AO1151" s="72">
        <f>SUMIF($F$48:$F$1145,"M",AO48:AO1145)</f>
        <v>0</v>
      </c>
      <c r="AP1151" s="37">
        <f>SUM(H1151:AO1151)</f>
        <v>3245</v>
      </c>
    </row>
    <row r="1152" spans="2:42" x14ac:dyDescent="0.2">
      <c r="B1152" s="72"/>
      <c r="C1152" s="72"/>
      <c r="D1152" s="72"/>
      <c r="E1152" s="72"/>
      <c r="F1152" s="72" t="s">
        <v>371</v>
      </c>
      <c r="G1152" s="72"/>
      <c r="H1152" s="72">
        <f t="shared" ref="H1152:AL1152" si="662">SUMIF($F$48:$F$1145,"MS",H48:H1145)</f>
        <v>0</v>
      </c>
      <c r="I1152" s="72">
        <f t="shared" si="662"/>
        <v>150</v>
      </c>
      <c r="J1152" s="72">
        <f t="shared" si="662"/>
        <v>0</v>
      </c>
      <c r="K1152" s="72">
        <f t="shared" si="662"/>
        <v>262</v>
      </c>
      <c r="L1152" s="72">
        <f t="shared" si="662"/>
        <v>0</v>
      </c>
      <c r="M1152" s="72">
        <f t="shared" si="662"/>
        <v>0</v>
      </c>
      <c r="N1152" s="72">
        <f t="shared" si="662"/>
        <v>0</v>
      </c>
      <c r="O1152" s="72">
        <f t="shared" si="662"/>
        <v>40</v>
      </c>
      <c r="P1152" s="72">
        <f t="shared" si="662"/>
        <v>0</v>
      </c>
      <c r="Q1152" s="72">
        <f t="shared" si="662"/>
        <v>0</v>
      </c>
      <c r="R1152" s="72">
        <f t="shared" si="662"/>
        <v>149</v>
      </c>
      <c r="S1152" s="76">
        <f t="shared" si="662"/>
        <v>0</v>
      </c>
      <c r="T1152" s="72">
        <f t="shared" si="662"/>
        <v>0</v>
      </c>
      <c r="U1152" s="77">
        <f t="shared" si="662"/>
        <v>0</v>
      </c>
      <c r="V1152" s="72">
        <f t="shared" si="662"/>
        <v>0</v>
      </c>
      <c r="W1152" s="72">
        <f t="shared" si="662"/>
        <v>150</v>
      </c>
      <c r="X1152" s="72">
        <f t="shared" si="662"/>
        <v>0</v>
      </c>
      <c r="Y1152" s="72">
        <f t="shared" si="662"/>
        <v>0</v>
      </c>
      <c r="Z1152" s="72">
        <f t="shared" si="662"/>
        <v>0</v>
      </c>
      <c r="AA1152" s="72">
        <f t="shared" si="662"/>
        <v>209</v>
      </c>
      <c r="AB1152" s="72">
        <f t="shared" si="662"/>
        <v>0</v>
      </c>
      <c r="AC1152" s="72">
        <f t="shared" si="662"/>
        <v>0</v>
      </c>
      <c r="AD1152" s="77">
        <f t="shared" si="662"/>
        <v>0</v>
      </c>
      <c r="AE1152" s="72">
        <f t="shared" si="662"/>
        <v>0</v>
      </c>
      <c r="AF1152" s="72">
        <f t="shared" si="662"/>
        <v>130</v>
      </c>
      <c r="AG1152" s="72">
        <f t="shared" si="662"/>
        <v>0</v>
      </c>
      <c r="AH1152" s="72">
        <f t="shared" si="662"/>
        <v>0</v>
      </c>
      <c r="AI1152" s="72">
        <f t="shared" si="662"/>
        <v>0</v>
      </c>
      <c r="AJ1152" s="72">
        <f t="shared" si="662"/>
        <v>0</v>
      </c>
      <c r="AK1152" s="72">
        <f t="shared" si="662"/>
        <v>0</v>
      </c>
      <c r="AL1152" s="72">
        <f t="shared" si="662"/>
        <v>0</v>
      </c>
      <c r="AM1152" s="72"/>
      <c r="AN1152" s="72"/>
      <c r="AO1152" s="72">
        <f>SUMIF($F$48:$F$1145,"MS",AO48:AO1145)</f>
        <v>0</v>
      </c>
      <c r="AP1152" s="37">
        <f>SUM(H1152:AO1152)</f>
        <v>1090</v>
      </c>
    </row>
    <row r="1153" spans="2:42" x14ac:dyDescent="0.2">
      <c r="B1153" s="72"/>
      <c r="C1153" s="72"/>
      <c r="D1153" s="72"/>
      <c r="E1153" s="72"/>
      <c r="F1153" s="72" t="s">
        <v>372</v>
      </c>
      <c r="G1153" s="72"/>
      <c r="H1153" s="72">
        <f>SUMIF($F$48:$F$1145,"S",H48:H1145)</f>
        <v>1578</v>
      </c>
      <c r="I1153" s="72">
        <f t="shared" ref="I1153:AL1153" si="663">SUMIF($F$48:$F$1145,"S",I48:I1145)</f>
        <v>1619</v>
      </c>
      <c r="J1153" s="72">
        <f t="shared" si="663"/>
        <v>1619</v>
      </c>
      <c r="K1153" s="72">
        <f t="shared" si="663"/>
        <v>1818</v>
      </c>
      <c r="L1153" s="72">
        <f t="shared" si="663"/>
        <v>1818</v>
      </c>
      <c r="M1153" s="72">
        <f t="shared" si="663"/>
        <v>1815</v>
      </c>
      <c r="N1153" s="72">
        <f t="shared" si="663"/>
        <v>1703</v>
      </c>
      <c r="O1153" s="72">
        <f t="shared" si="663"/>
        <v>1592</v>
      </c>
      <c r="P1153" s="72">
        <f t="shared" si="663"/>
        <v>1540</v>
      </c>
      <c r="Q1153" s="72">
        <f t="shared" si="663"/>
        <v>1779</v>
      </c>
      <c r="R1153" s="72">
        <f t="shared" si="663"/>
        <v>1946</v>
      </c>
      <c r="S1153" s="76">
        <f t="shared" si="663"/>
        <v>1946</v>
      </c>
      <c r="T1153" s="72">
        <f t="shared" si="663"/>
        <v>1805</v>
      </c>
      <c r="U1153" s="77">
        <f t="shared" si="663"/>
        <v>1728</v>
      </c>
      <c r="V1153" s="72">
        <f t="shared" si="663"/>
        <v>1490</v>
      </c>
      <c r="W1153" s="72">
        <f t="shared" si="663"/>
        <v>1480</v>
      </c>
      <c r="X1153" s="72">
        <f t="shared" si="663"/>
        <v>1446</v>
      </c>
      <c r="Y1153" s="72">
        <f t="shared" si="663"/>
        <v>1535</v>
      </c>
      <c r="Z1153" s="72">
        <f t="shared" si="663"/>
        <v>1535</v>
      </c>
      <c r="AA1153" s="72">
        <f>SUMIF($F$48:$F$1145,"S",AA48:AA1145)</f>
        <v>1723</v>
      </c>
      <c r="AB1153" s="72">
        <f t="shared" si="663"/>
        <v>1715</v>
      </c>
      <c r="AC1153" s="72">
        <f t="shared" si="663"/>
        <v>1616</v>
      </c>
      <c r="AD1153" s="72">
        <f>SUMIF($F$48:$F$1145,"S",AD48:AD1145)</f>
        <v>1532</v>
      </c>
      <c r="AE1153" s="72">
        <f t="shared" si="663"/>
        <v>1685</v>
      </c>
      <c r="AF1153" s="72">
        <f t="shared" si="663"/>
        <v>1773</v>
      </c>
      <c r="AG1153" s="72">
        <f t="shared" si="663"/>
        <v>1773</v>
      </c>
      <c r="AH1153" s="72">
        <f t="shared" si="663"/>
        <v>1933</v>
      </c>
      <c r="AI1153" s="72">
        <f t="shared" si="663"/>
        <v>1861</v>
      </c>
      <c r="AJ1153" s="72">
        <f t="shared" si="663"/>
        <v>1713</v>
      </c>
      <c r="AK1153" s="72">
        <f t="shared" si="663"/>
        <v>1604</v>
      </c>
      <c r="AL1153" s="72">
        <f t="shared" si="663"/>
        <v>1604</v>
      </c>
      <c r="AM1153" s="72"/>
      <c r="AN1153" s="72"/>
      <c r="AO1153" s="72">
        <f>SUMIF($F$48:$F$1145,"S",AO48:AO1145)</f>
        <v>0</v>
      </c>
      <c r="AP1153" s="72">
        <f>SUMIF($F$48:$F$1145,"S",AP48:AP1145)-AP1103-AP1028-AP1177</f>
        <v>1604</v>
      </c>
    </row>
    <row r="1154" spans="2:42" x14ac:dyDescent="0.2">
      <c r="B1154" s="72"/>
      <c r="C1154" s="72"/>
      <c r="D1154" s="72"/>
      <c r="E1154" s="72"/>
      <c r="F1154" s="72"/>
      <c r="G1154" s="72"/>
      <c r="H1154" s="72">
        <f>H1153-87</f>
        <v>1491</v>
      </c>
      <c r="I1154" s="72">
        <f t="shared" ref="I1154:AL1154" si="664">I1153-87</f>
        <v>1532</v>
      </c>
      <c r="J1154" s="72">
        <f t="shared" si="664"/>
        <v>1532</v>
      </c>
      <c r="K1154" s="72">
        <f t="shared" si="664"/>
        <v>1731</v>
      </c>
      <c r="L1154" s="72">
        <f t="shared" si="664"/>
        <v>1731</v>
      </c>
      <c r="M1154" s="72">
        <f t="shared" si="664"/>
        <v>1728</v>
      </c>
      <c r="N1154" s="72">
        <f t="shared" si="664"/>
        <v>1616</v>
      </c>
      <c r="O1154" s="72">
        <f t="shared" si="664"/>
        <v>1505</v>
      </c>
      <c r="P1154" s="72">
        <f t="shared" si="664"/>
        <v>1453</v>
      </c>
      <c r="Q1154" s="72">
        <f t="shared" si="664"/>
        <v>1692</v>
      </c>
      <c r="R1154" s="72">
        <f t="shared" si="664"/>
        <v>1859</v>
      </c>
      <c r="S1154" s="72">
        <f t="shared" si="664"/>
        <v>1859</v>
      </c>
      <c r="T1154" s="72">
        <f t="shared" si="664"/>
        <v>1718</v>
      </c>
      <c r="U1154" s="72">
        <f t="shared" si="664"/>
        <v>1641</v>
      </c>
      <c r="V1154" s="72">
        <f t="shared" si="664"/>
        <v>1403</v>
      </c>
      <c r="W1154" s="72">
        <f t="shared" si="664"/>
        <v>1393</v>
      </c>
      <c r="X1154" s="72">
        <f t="shared" si="664"/>
        <v>1359</v>
      </c>
      <c r="Y1154" s="72">
        <f t="shared" si="664"/>
        <v>1448</v>
      </c>
      <c r="Z1154" s="72">
        <f t="shared" si="664"/>
        <v>1448</v>
      </c>
      <c r="AA1154" s="72">
        <f t="shared" si="664"/>
        <v>1636</v>
      </c>
      <c r="AB1154" s="72">
        <f t="shared" si="664"/>
        <v>1628</v>
      </c>
      <c r="AC1154" s="72">
        <f t="shared" si="664"/>
        <v>1529</v>
      </c>
      <c r="AD1154" s="72">
        <f t="shared" si="664"/>
        <v>1445</v>
      </c>
      <c r="AE1154" s="72">
        <f t="shared" si="664"/>
        <v>1598</v>
      </c>
      <c r="AF1154" s="72">
        <f t="shared" si="664"/>
        <v>1686</v>
      </c>
      <c r="AG1154" s="72">
        <f t="shared" si="664"/>
        <v>1686</v>
      </c>
      <c r="AH1154" s="72">
        <f t="shared" si="664"/>
        <v>1846</v>
      </c>
      <c r="AI1154" s="72">
        <f t="shared" si="664"/>
        <v>1774</v>
      </c>
      <c r="AJ1154" s="72">
        <f t="shared" si="664"/>
        <v>1626</v>
      </c>
      <c r="AK1154" s="72">
        <f t="shared" si="664"/>
        <v>1517</v>
      </c>
      <c r="AL1154" s="72">
        <f t="shared" si="664"/>
        <v>1517</v>
      </c>
      <c r="AM1154" s="72"/>
      <c r="AN1154" s="72"/>
      <c r="AO1154" s="72"/>
      <c r="AP1154" s="72"/>
    </row>
    <row r="1155" spans="2:42" hidden="1" x14ac:dyDescent="0.2"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7"/>
      <c r="V1155" s="72"/>
      <c r="W1155" s="72"/>
      <c r="X1155" s="72"/>
      <c r="Y1155" s="72"/>
      <c r="Z1155" s="72"/>
      <c r="AA1155" s="72"/>
      <c r="AB1155" s="72"/>
      <c r="AC1155" s="72"/>
      <c r="AD1155" s="77"/>
      <c r="AE1155" s="77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</row>
    <row r="1156" spans="2:42" hidden="1" x14ac:dyDescent="0.2">
      <c r="B1156" s="169"/>
      <c r="C1156" s="169"/>
      <c r="D1156" s="16"/>
      <c r="E1156" s="16"/>
      <c r="F1156" s="20" t="s">
        <v>22</v>
      </c>
      <c r="G1156" s="35"/>
      <c r="H1156" s="35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78"/>
      <c r="V1156" s="20"/>
      <c r="W1156" s="20"/>
      <c r="X1156" s="20"/>
      <c r="Y1156" s="20"/>
      <c r="Z1156" s="20"/>
      <c r="AA1156" s="20"/>
      <c r="AB1156" s="20"/>
      <c r="AC1156" s="20"/>
      <c r="AD1156" s="78"/>
      <c r="AE1156" s="78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>
        <f>AH1163</f>
        <v>0</v>
      </c>
      <c r="AP1156" s="64"/>
    </row>
    <row r="1157" spans="2:42" hidden="1" x14ac:dyDescent="0.2">
      <c r="B1157" s="170">
        <v>1</v>
      </c>
      <c r="C1157" s="170" t="s">
        <v>373</v>
      </c>
      <c r="D1157" s="170"/>
      <c r="E1157" s="170" t="s">
        <v>23</v>
      </c>
      <c r="F1157" s="47" t="s">
        <v>24</v>
      </c>
      <c r="G1157" s="34"/>
      <c r="H1157" s="47"/>
      <c r="I1157" s="47"/>
      <c r="J1157" s="47"/>
      <c r="K1157" s="47"/>
      <c r="L1157" s="47"/>
      <c r="M1157" s="47"/>
      <c r="N1157" s="47"/>
      <c r="O1157" s="47"/>
      <c r="P1157" s="34"/>
      <c r="Q1157" s="34"/>
      <c r="R1157" s="34"/>
      <c r="S1157" s="34"/>
      <c r="T1157" s="34"/>
      <c r="U1157" s="36"/>
      <c r="V1157" s="34"/>
      <c r="W1157" s="34"/>
      <c r="X1157" s="34"/>
      <c r="Y1157" s="34"/>
      <c r="Z1157" s="34"/>
      <c r="AA1157" s="34"/>
      <c r="AB1157" s="34"/>
      <c r="AC1157" s="34"/>
      <c r="AD1157" s="36"/>
      <c r="AE1157" s="36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7">
        <v>0</v>
      </c>
    </row>
    <row r="1158" spans="2:42" hidden="1" x14ac:dyDescent="0.2">
      <c r="B1158" s="170"/>
      <c r="C1158" s="170"/>
      <c r="D1158" s="170"/>
      <c r="E1158" s="170" t="s">
        <v>374</v>
      </c>
      <c r="F1158" s="47" t="s">
        <v>24</v>
      </c>
      <c r="G1158" s="34"/>
      <c r="H1158" s="47"/>
      <c r="I1158" s="47"/>
      <c r="J1158" s="47"/>
      <c r="K1158" s="47"/>
      <c r="L1158" s="47"/>
      <c r="M1158" s="47"/>
      <c r="N1158" s="47"/>
      <c r="O1158" s="47"/>
      <c r="P1158" s="34"/>
      <c r="Q1158" s="34"/>
      <c r="R1158" s="34"/>
      <c r="S1158" s="34"/>
      <c r="T1158" s="34"/>
      <c r="U1158" s="36"/>
      <c r="V1158" s="34"/>
      <c r="W1158" s="34"/>
      <c r="X1158" s="34"/>
      <c r="Y1158" s="34"/>
      <c r="Z1158" s="34"/>
      <c r="AA1158" s="34"/>
      <c r="AB1158" s="34"/>
      <c r="AC1158" s="34"/>
      <c r="AD1158" s="36"/>
      <c r="AE1158" s="36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7">
        <v>0</v>
      </c>
    </row>
    <row r="1159" spans="2:42" hidden="1" x14ac:dyDescent="0.2">
      <c r="B1159" s="170"/>
      <c r="C1159" s="170"/>
      <c r="D1159" s="170"/>
      <c r="E1159" s="170" t="s">
        <v>375</v>
      </c>
      <c r="F1159" s="47" t="s">
        <v>24</v>
      </c>
      <c r="G1159" s="34"/>
      <c r="H1159" s="47"/>
      <c r="I1159" s="47"/>
      <c r="J1159" s="47"/>
      <c r="K1159" s="47"/>
      <c r="L1159" s="47"/>
      <c r="M1159" s="47"/>
      <c r="N1159" s="47"/>
      <c r="O1159" s="47"/>
      <c r="P1159" s="34"/>
      <c r="Q1159" s="34"/>
      <c r="R1159" s="34"/>
      <c r="S1159" s="34"/>
      <c r="T1159" s="34"/>
      <c r="U1159" s="36"/>
      <c r="V1159" s="34"/>
      <c r="W1159" s="34"/>
      <c r="X1159" s="34"/>
      <c r="Y1159" s="34"/>
      <c r="Z1159" s="34"/>
      <c r="AA1159" s="34"/>
      <c r="AB1159" s="34"/>
      <c r="AC1159" s="34"/>
      <c r="AD1159" s="36"/>
      <c r="AE1159" s="36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7">
        <v>0</v>
      </c>
    </row>
    <row r="1160" spans="2:42" hidden="1" x14ac:dyDescent="0.2">
      <c r="B1160" s="170"/>
      <c r="C1160" s="170"/>
      <c r="D1160" s="170"/>
      <c r="E1160" s="170" t="s">
        <v>376</v>
      </c>
      <c r="F1160" s="47" t="s">
        <v>24</v>
      </c>
      <c r="G1160" s="34"/>
      <c r="H1160" s="47"/>
      <c r="I1160" s="47"/>
      <c r="J1160" s="47"/>
      <c r="K1160" s="47"/>
      <c r="L1160" s="47"/>
      <c r="M1160" s="47"/>
      <c r="N1160" s="47"/>
      <c r="O1160" s="47"/>
      <c r="P1160" s="34"/>
      <c r="Q1160" s="34"/>
      <c r="R1160" s="34"/>
      <c r="S1160" s="34"/>
      <c r="T1160" s="34"/>
      <c r="U1160" s="36"/>
      <c r="V1160" s="34"/>
      <c r="W1160" s="34"/>
      <c r="X1160" s="34"/>
      <c r="Y1160" s="34"/>
      <c r="Z1160" s="34"/>
      <c r="AA1160" s="34"/>
      <c r="AB1160" s="34"/>
      <c r="AC1160" s="34"/>
      <c r="AD1160" s="36"/>
      <c r="AE1160" s="36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7">
        <v>0</v>
      </c>
    </row>
    <row r="1161" spans="2:42" hidden="1" x14ac:dyDescent="0.2">
      <c r="B1161" s="170"/>
      <c r="C1161" s="170"/>
      <c r="D1161" s="170"/>
      <c r="E1161" s="170" t="s">
        <v>377</v>
      </c>
      <c r="F1161" s="47" t="s">
        <v>24</v>
      </c>
      <c r="G1161" s="34"/>
      <c r="H1161" s="47"/>
      <c r="I1161" s="47"/>
      <c r="J1161" s="47"/>
      <c r="K1161" s="47"/>
      <c r="L1161" s="47"/>
      <c r="M1161" s="47"/>
      <c r="N1161" s="47"/>
      <c r="O1161" s="47"/>
      <c r="P1161" s="34"/>
      <c r="Q1161" s="34"/>
      <c r="R1161" s="34"/>
      <c r="S1161" s="34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6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v>0</v>
      </c>
    </row>
    <row r="1162" spans="2:42" hidden="1" x14ac:dyDescent="0.2">
      <c r="B1162" s="170"/>
      <c r="C1162" s="170"/>
      <c r="D1162" s="170"/>
      <c r="E1162" s="170" t="s">
        <v>378</v>
      </c>
      <c r="F1162" s="20" t="s">
        <v>25</v>
      </c>
      <c r="G1162" s="35"/>
      <c r="H1162" s="20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35"/>
      <c r="U1162" s="36"/>
      <c r="V1162" s="35"/>
      <c r="W1162" s="35"/>
      <c r="X1162" s="35"/>
      <c r="Y1162" s="35"/>
      <c r="Z1162" s="35"/>
      <c r="AA1162" s="35"/>
      <c r="AB1162" s="35"/>
      <c r="AC1162" s="35"/>
      <c r="AD1162" s="36"/>
      <c r="AE1162" s="36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7">
        <v>0</v>
      </c>
    </row>
    <row r="1163" spans="2:42" hidden="1" x14ac:dyDescent="0.2">
      <c r="B1163" s="171"/>
      <c r="C1163" s="171"/>
      <c r="D1163" s="171"/>
      <c r="E1163" s="171"/>
      <c r="F1163" s="32" t="s">
        <v>29</v>
      </c>
      <c r="G1163" s="41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75"/>
      <c r="V1163" s="32"/>
      <c r="W1163" s="32"/>
      <c r="X1163" s="32"/>
      <c r="Y1163" s="32"/>
      <c r="Z1163" s="32"/>
      <c r="AA1163" s="32"/>
      <c r="AB1163" s="32"/>
      <c r="AC1163" s="32"/>
      <c r="AD1163" s="75"/>
      <c r="AE1163" s="75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>
        <f t="shared" ref="AO1163" si="665">AO1156+AO1157+AO1158+AO1159+AO1160+AO1161-AO1162</f>
        <v>0</v>
      </c>
      <c r="AP1163" s="45"/>
    </row>
    <row r="1164" spans="2:42" hidden="1" x14ac:dyDescent="0.25">
      <c r="G1164"/>
      <c r="S1164" s="71"/>
      <c r="AE1164" s="80"/>
      <c r="AO1164" s="71"/>
    </row>
    <row r="1165" spans="2:42" x14ac:dyDescent="0.25"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O1165" s="71"/>
    </row>
    <row r="1166" spans="2:42" ht="26.25" x14ac:dyDescent="0.25">
      <c r="B1166" s="81" t="s">
        <v>379</v>
      </c>
      <c r="C1166" s="82"/>
      <c r="G1166"/>
      <c r="S1166" s="71"/>
      <c r="U1166" s="71"/>
      <c r="AO1166" s="71"/>
    </row>
    <row r="1167" spans="2:42" x14ac:dyDescent="0.25">
      <c r="G1167"/>
      <c r="AO1167" s="71"/>
    </row>
    <row r="1168" spans="2:42" x14ac:dyDescent="0.2">
      <c r="B1168" s="226" t="s">
        <v>4</v>
      </c>
      <c r="C1168" s="172" t="s">
        <v>5</v>
      </c>
      <c r="D1168" s="16" t="s">
        <v>6</v>
      </c>
      <c r="E1168" s="227" t="s">
        <v>7</v>
      </c>
      <c r="F1168" s="227" t="s">
        <v>8</v>
      </c>
      <c r="G1168" s="229" t="s">
        <v>9</v>
      </c>
      <c r="H1168" s="230"/>
      <c r="I1168" s="230"/>
      <c r="J1168" s="230"/>
      <c r="K1168" s="230"/>
      <c r="L1168" s="230"/>
      <c r="M1168" s="230"/>
      <c r="N1168" s="230"/>
      <c r="O1168" s="230"/>
      <c r="P1168" s="230"/>
      <c r="Q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56"/>
      <c r="AC1168" s="230"/>
      <c r="AD1168" s="230"/>
      <c r="AE1168" s="230"/>
      <c r="AF1168" s="230"/>
      <c r="AG1168" s="230"/>
      <c r="AH1168" s="230"/>
      <c r="AI1168" s="256"/>
      <c r="AJ1168" s="230"/>
      <c r="AK1168" s="230"/>
      <c r="AL1168" s="230"/>
      <c r="AM1168" s="230"/>
      <c r="AN1168" s="230"/>
      <c r="AO1168" s="231"/>
      <c r="AP1168" s="17" t="s">
        <v>10</v>
      </c>
    </row>
    <row r="1169" spans="2:42" x14ac:dyDescent="0.2">
      <c r="B1169" s="227"/>
      <c r="C1169" s="171" t="s">
        <v>11</v>
      </c>
      <c r="D1169" s="19" t="s">
        <v>12</v>
      </c>
      <c r="E1169" s="228"/>
      <c r="F1169" s="228"/>
      <c r="G1169" s="20"/>
      <c r="H1169" s="21">
        <v>1</v>
      </c>
      <c r="I1169" s="21">
        <v>2</v>
      </c>
      <c r="J1169" s="97">
        <v>3</v>
      </c>
      <c r="K1169" s="21">
        <v>4</v>
      </c>
      <c r="L1169" s="97">
        <v>5</v>
      </c>
      <c r="M1169" s="21">
        <v>6</v>
      </c>
      <c r="N1169" s="21">
        <v>7</v>
      </c>
      <c r="O1169" s="21">
        <v>8</v>
      </c>
      <c r="P1169" s="21">
        <v>9</v>
      </c>
      <c r="Q1169" s="21">
        <v>10</v>
      </c>
      <c r="R1169" s="21">
        <v>11</v>
      </c>
      <c r="S1169" s="97">
        <v>12</v>
      </c>
      <c r="T1169" s="21">
        <v>13</v>
      </c>
      <c r="U1169" s="22">
        <v>14</v>
      </c>
      <c r="V1169" s="21">
        <v>15</v>
      </c>
      <c r="W1169" s="21">
        <v>16</v>
      </c>
      <c r="X1169" s="21">
        <v>17</v>
      </c>
      <c r="Y1169" s="21">
        <v>18</v>
      </c>
      <c r="Z1169" s="97">
        <v>19</v>
      </c>
      <c r="AA1169" s="21">
        <v>20</v>
      </c>
      <c r="AB1169" s="21">
        <v>21</v>
      </c>
      <c r="AC1169" s="21">
        <v>22</v>
      </c>
      <c r="AD1169" s="22">
        <v>23</v>
      </c>
      <c r="AE1169" s="21">
        <v>24</v>
      </c>
      <c r="AF1169" s="21">
        <v>25</v>
      </c>
      <c r="AG1169" s="97">
        <v>26</v>
      </c>
      <c r="AH1169" s="21">
        <v>27</v>
      </c>
      <c r="AI1169" s="21">
        <v>28</v>
      </c>
      <c r="AJ1169" s="21">
        <v>29</v>
      </c>
      <c r="AK1169" s="21">
        <v>30</v>
      </c>
      <c r="AL1169" s="21">
        <v>31</v>
      </c>
      <c r="AM1169" s="84"/>
      <c r="AN1169" s="84"/>
      <c r="AO1169" s="20"/>
      <c r="AP1169" s="19"/>
    </row>
    <row r="1170" spans="2:42" s="29" customFormat="1" ht="9" x14ac:dyDescent="0.15">
      <c r="B1170" s="23"/>
      <c r="C1170" s="24"/>
      <c r="D1170" s="25"/>
      <c r="E1170" s="26"/>
      <c r="F1170" s="26"/>
      <c r="G1170" s="27"/>
      <c r="H1170" s="28" t="s">
        <v>17</v>
      </c>
      <c r="I1170" s="27" t="s">
        <v>18</v>
      </c>
      <c r="J1170" s="28" t="s">
        <v>19</v>
      </c>
      <c r="K1170" s="28" t="s">
        <v>13</v>
      </c>
      <c r="L1170" s="28" t="s">
        <v>14</v>
      </c>
      <c r="M1170" s="28" t="s">
        <v>15</v>
      </c>
      <c r="N1170" s="27" t="s">
        <v>16</v>
      </c>
      <c r="O1170" s="27" t="s">
        <v>17</v>
      </c>
      <c r="P1170" s="27" t="s">
        <v>18</v>
      </c>
      <c r="Q1170" s="28" t="s">
        <v>19</v>
      </c>
      <c r="R1170" s="28" t="s">
        <v>13</v>
      </c>
      <c r="S1170" s="28" t="s">
        <v>14</v>
      </c>
      <c r="T1170" s="28" t="s">
        <v>15</v>
      </c>
      <c r="U1170" s="27" t="s">
        <v>16</v>
      </c>
      <c r="V1170" s="27" t="s">
        <v>17</v>
      </c>
      <c r="W1170" s="27" t="s">
        <v>18</v>
      </c>
      <c r="X1170" s="28" t="s">
        <v>19</v>
      </c>
      <c r="Y1170" s="28" t="s">
        <v>13</v>
      </c>
      <c r="Z1170" s="28" t="s">
        <v>14</v>
      </c>
      <c r="AA1170" s="28" t="s">
        <v>15</v>
      </c>
      <c r="AB1170" s="27" t="s">
        <v>16</v>
      </c>
      <c r="AC1170" s="27" t="s">
        <v>17</v>
      </c>
      <c r="AD1170" s="27" t="s">
        <v>18</v>
      </c>
      <c r="AE1170" s="28" t="s">
        <v>19</v>
      </c>
      <c r="AF1170" s="28" t="s">
        <v>13</v>
      </c>
      <c r="AG1170" s="28" t="s">
        <v>14</v>
      </c>
      <c r="AH1170" s="28" t="s">
        <v>15</v>
      </c>
      <c r="AI1170" s="27" t="s">
        <v>16</v>
      </c>
      <c r="AJ1170" s="27" t="s">
        <v>17</v>
      </c>
      <c r="AK1170" s="27" t="s">
        <v>18</v>
      </c>
      <c r="AL1170" s="28" t="s">
        <v>19</v>
      </c>
      <c r="AM1170" s="27"/>
      <c r="AN1170" s="27"/>
      <c r="AO1170" s="27"/>
      <c r="AP1170" s="27"/>
    </row>
    <row r="1171" spans="2:42" x14ac:dyDescent="0.2">
      <c r="B1171" s="224">
        <v>1</v>
      </c>
      <c r="C1171" s="236" t="s">
        <v>380</v>
      </c>
      <c r="D1171" s="224" t="s">
        <v>63</v>
      </c>
      <c r="E1171" s="16"/>
      <c r="F1171" s="168" t="s">
        <v>22</v>
      </c>
      <c r="G1171" s="41"/>
      <c r="H1171" s="20">
        <v>15</v>
      </c>
      <c r="I1171" s="32">
        <f t="shared" ref="I1171:AK1171" si="666">H1177</f>
        <v>15</v>
      </c>
      <c r="J1171" s="32">
        <f t="shared" si="666"/>
        <v>5</v>
      </c>
      <c r="K1171" s="32">
        <f t="shared" si="666"/>
        <v>5</v>
      </c>
      <c r="L1171" s="32">
        <f t="shared" si="666"/>
        <v>85</v>
      </c>
      <c r="M1171" s="32">
        <f t="shared" si="666"/>
        <v>85</v>
      </c>
      <c r="N1171" s="32">
        <f t="shared" si="666"/>
        <v>2</v>
      </c>
      <c r="O1171" s="32">
        <f t="shared" si="666"/>
        <v>28</v>
      </c>
      <c r="P1171" s="32">
        <f t="shared" si="666"/>
        <v>2</v>
      </c>
      <c r="Q1171" s="32">
        <f t="shared" si="666"/>
        <v>2</v>
      </c>
      <c r="R1171" s="32">
        <f t="shared" si="666"/>
        <v>2</v>
      </c>
      <c r="S1171" s="32">
        <f t="shared" si="666"/>
        <v>2</v>
      </c>
      <c r="T1171" s="32">
        <f t="shared" si="666"/>
        <v>2</v>
      </c>
      <c r="U1171" s="32">
        <f t="shared" si="666"/>
        <v>-50</v>
      </c>
      <c r="V1171" s="32">
        <f t="shared" si="666"/>
        <v>-50</v>
      </c>
      <c r="W1171" s="32">
        <f t="shared" si="666"/>
        <v>-50</v>
      </c>
      <c r="X1171" s="32">
        <f t="shared" si="666"/>
        <v>-50</v>
      </c>
      <c r="Y1171" s="32">
        <f t="shared" si="666"/>
        <v>-50</v>
      </c>
      <c r="Z1171" s="32">
        <f t="shared" si="666"/>
        <v>0</v>
      </c>
      <c r="AA1171" s="32">
        <f t="shared" si="666"/>
        <v>0</v>
      </c>
      <c r="AB1171" s="32">
        <f t="shared" si="666"/>
        <v>0</v>
      </c>
      <c r="AC1171" s="32">
        <f t="shared" si="666"/>
        <v>0</v>
      </c>
      <c r="AD1171" s="32">
        <f t="shared" si="666"/>
        <v>0</v>
      </c>
      <c r="AE1171" s="32">
        <f t="shared" si="666"/>
        <v>0</v>
      </c>
      <c r="AF1171" s="32">
        <f t="shared" si="666"/>
        <v>0</v>
      </c>
      <c r="AG1171" s="32">
        <f t="shared" si="666"/>
        <v>0</v>
      </c>
      <c r="AH1171" s="32">
        <f t="shared" si="666"/>
        <v>0</v>
      </c>
      <c r="AI1171" s="32">
        <f t="shared" si="666"/>
        <v>54</v>
      </c>
      <c r="AJ1171" s="32">
        <f t="shared" si="666"/>
        <v>0</v>
      </c>
      <c r="AK1171" s="32">
        <f t="shared" si="666"/>
        <v>0</v>
      </c>
      <c r="AL1171" s="32">
        <f>AK1177</f>
        <v>0</v>
      </c>
      <c r="AM1171" s="32">
        <f t="shared" ref="AM1171:AO1171" si="667">AL1177</f>
        <v>0</v>
      </c>
      <c r="AN1171" s="32">
        <f t="shared" si="667"/>
        <v>0</v>
      </c>
      <c r="AO1171" s="32">
        <f t="shared" si="667"/>
        <v>0</v>
      </c>
      <c r="AP1171" s="45"/>
    </row>
    <row r="1172" spans="2:42" ht="15" customHeight="1" x14ac:dyDescent="0.2">
      <c r="B1172" s="232"/>
      <c r="C1172" s="237"/>
      <c r="D1172" s="232"/>
      <c r="E1172" s="174" t="s">
        <v>23</v>
      </c>
      <c r="F1172" s="33" t="s">
        <v>24</v>
      </c>
      <c r="G1172" s="34"/>
      <c r="H1172" s="34"/>
      <c r="I1172" s="34"/>
      <c r="J1172" s="34"/>
      <c r="K1172" s="34">
        <v>80</v>
      </c>
      <c r="L1172" s="34"/>
      <c r="M1172" s="34"/>
      <c r="N1172" s="34">
        <v>26</v>
      </c>
      <c r="O1172" s="34"/>
      <c r="P1172" s="34"/>
      <c r="Q1172" s="34"/>
      <c r="R1172" s="34"/>
      <c r="S1172" s="35"/>
      <c r="T1172" s="34"/>
      <c r="U1172" s="36">
        <v>116</v>
      </c>
      <c r="V1172" s="34"/>
      <c r="W1172" s="34"/>
      <c r="X1172" s="34">
        <v>50</v>
      </c>
      <c r="Y1172" s="34">
        <v>50</v>
      </c>
      <c r="Z1172" s="34"/>
      <c r="AA1172" s="34">
        <v>50</v>
      </c>
      <c r="AB1172" s="34"/>
      <c r="AC1172" s="34"/>
      <c r="AD1172" s="36"/>
      <c r="AE1172" s="34"/>
      <c r="AF1172" s="34"/>
      <c r="AG1172" s="34"/>
      <c r="AH1172" s="34">
        <v>104</v>
      </c>
      <c r="AI1172" s="34">
        <v>106</v>
      </c>
      <c r="AJ1172" s="34">
        <v>100</v>
      </c>
      <c r="AK1172" s="34">
        <v>258</v>
      </c>
      <c r="AL1172" s="34"/>
      <c r="AM1172" s="34"/>
      <c r="AN1172" s="34"/>
      <c r="AO1172" s="34"/>
      <c r="AP1172" s="37">
        <f t="shared" ref="AP1172:AP1173" si="668">SUM(H1172:AO1172)</f>
        <v>940</v>
      </c>
    </row>
    <row r="1173" spans="2:42" ht="15" customHeight="1" x14ac:dyDescent="0.2">
      <c r="B1173" s="232"/>
      <c r="C1173" s="237"/>
      <c r="D1173" s="232"/>
      <c r="E1173" s="174" t="s">
        <v>381</v>
      </c>
      <c r="F1173" s="33" t="s">
        <v>382</v>
      </c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34"/>
      <c r="U1173" s="36"/>
      <c r="V1173" s="34"/>
      <c r="W1173" s="34"/>
      <c r="X1173" s="34"/>
      <c r="Y1173" s="34"/>
      <c r="Z1173" s="34"/>
      <c r="AA1173" s="34"/>
      <c r="AB1173" s="34"/>
      <c r="AC1173" s="34"/>
      <c r="AD1173" s="36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7">
        <f t="shared" si="668"/>
        <v>0</v>
      </c>
    </row>
    <row r="1174" spans="2:42" s="181" customFormat="1" ht="15" customHeight="1" x14ac:dyDescent="0.2">
      <c r="B1174" s="232"/>
      <c r="C1174" s="237"/>
      <c r="D1174" s="232"/>
      <c r="E1174" s="176"/>
      <c r="F1174" s="38" t="s">
        <v>25</v>
      </c>
      <c r="G1174" s="178"/>
      <c r="H1174" s="177"/>
      <c r="I1174" s="177">
        <v>10</v>
      </c>
      <c r="J1174" s="177"/>
      <c r="K1174" s="177"/>
      <c r="L1174" s="177"/>
      <c r="M1174" s="177">
        <v>83</v>
      </c>
      <c r="N1174" s="177"/>
      <c r="O1174" s="177">
        <v>26</v>
      </c>
      <c r="P1174" s="177"/>
      <c r="Q1174" s="177"/>
      <c r="R1174" s="177"/>
      <c r="S1174" s="177"/>
      <c r="T1174" s="177">
        <v>52</v>
      </c>
      <c r="U1174" s="177">
        <v>116</v>
      </c>
      <c r="V1174" s="177"/>
      <c r="W1174" s="177"/>
      <c r="X1174" s="177">
        <v>50</v>
      </c>
      <c r="Y1174" s="177"/>
      <c r="Z1174" s="177"/>
      <c r="AA1174" s="177">
        <v>50</v>
      </c>
      <c r="AB1174" s="177"/>
      <c r="AC1174" s="177"/>
      <c r="AD1174" s="177"/>
      <c r="AE1174" s="177"/>
      <c r="AF1174" s="177"/>
      <c r="AG1174" s="177"/>
      <c r="AH1174" s="177">
        <v>50</v>
      </c>
      <c r="AI1174" s="177">
        <v>160</v>
      </c>
      <c r="AJ1174" s="177">
        <v>100</v>
      </c>
      <c r="AK1174" s="177">
        <v>258</v>
      </c>
      <c r="AL1174" s="177"/>
      <c r="AM1174" s="177"/>
      <c r="AN1174" s="177"/>
      <c r="AO1174" s="178"/>
      <c r="AP1174" s="179">
        <f>SUM(H1174:AO1174)</f>
        <v>955</v>
      </c>
    </row>
    <row r="1175" spans="2:42" ht="15" customHeight="1" x14ac:dyDescent="0.2">
      <c r="B1175" s="232"/>
      <c r="C1175" s="237"/>
      <c r="D1175" s="232"/>
      <c r="E1175" s="174" t="s">
        <v>26</v>
      </c>
      <c r="F1175" s="39" t="s">
        <v>27</v>
      </c>
      <c r="G1175" s="34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4"/>
      <c r="AP1175" s="37">
        <f t="shared" ref="AP1175:AP1176" si="669">SUM(H1175:AO1175)</f>
        <v>0</v>
      </c>
    </row>
    <row r="1176" spans="2:42" ht="15" customHeight="1" x14ac:dyDescent="0.2">
      <c r="B1176" s="232"/>
      <c r="C1176" s="237"/>
      <c r="D1176" s="232"/>
      <c r="E1176" s="174"/>
      <c r="F1176" s="39" t="s">
        <v>28</v>
      </c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34"/>
      <c r="U1176" s="36"/>
      <c r="V1176" s="34"/>
      <c r="W1176" s="34"/>
      <c r="X1176" s="34"/>
      <c r="Y1176" s="34"/>
      <c r="Z1176" s="34"/>
      <c r="AA1176" s="34"/>
      <c r="AB1176" s="34"/>
      <c r="AC1176" s="34"/>
      <c r="AD1176" s="36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7">
        <f t="shared" si="669"/>
        <v>0</v>
      </c>
    </row>
    <row r="1177" spans="2:42" x14ac:dyDescent="0.2">
      <c r="B1177" s="225"/>
      <c r="C1177" s="238"/>
      <c r="D1177" s="225"/>
      <c r="E1177" s="173"/>
      <c r="F1177" s="40" t="s">
        <v>29</v>
      </c>
      <c r="G1177" s="46"/>
      <c r="H1177" s="32">
        <f>H1171+H1172+H1173-H1174+H1175-H1176</f>
        <v>15</v>
      </c>
      <c r="I1177" s="32">
        <f t="shared" ref="I1177:AN1177" si="670">I1171+I1172+I1173-I1174+I1175-I1176</f>
        <v>5</v>
      </c>
      <c r="J1177" s="32">
        <f t="shared" si="670"/>
        <v>5</v>
      </c>
      <c r="K1177" s="32">
        <f t="shared" si="670"/>
        <v>85</v>
      </c>
      <c r="L1177" s="32">
        <f t="shared" si="670"/>
        <v>85</v>
      </c>
      <c r="M1177" s="32">
        <f t="shared" si="670"/>
        <v>2</v>
      </c>
      <c r="N1177" s="32">
        <f t="shared" si="670"/>
        <v>28</v>
      </c>
      <c r="O1177" s="32">
        <f t="shared" si="670"/>
        <v>2</v>
      </c>
      <c r="P1177" s="32">
        <f t="shared" si="670"/>
        <v>2</v>
      </c>
      <c r="Q1177" s="32">
        <f t="shared" si="670"/>
        <v>2</v>
      </c>
      <c r="R1177" s="32">
        <f t="shared" si="670"/>
        <v>2</v>
      </c>
      <c r="S1177" s="32">
        <f t="shared" si="670"/>
        <v>2</v>
      </c>
      <c r="T1177" s="32">
        <f t="shared" si="670"/>
        <v>-50</v>
      </c>
      <c r="U1177" s="32">
        <f t="shared" si="670"/>
        <v>-50</v>
      </c>
      <c r="V1177" s="32">
        <f t="shared" si="670"/>
        <v>-50</v>
      </c>
      <c r="W1177" s="32">
        <f t="shared" si="670"/>
        <v>-50</v>
      </c>
      <c r="X1177" s="32">
        <f t="shared" si="670"/>
        <v>-50</v>
      </c>
      <c r="Y1177" s="32">
        <f t="shared" si="670"/>
        <v>0</v>
      </c>
      <c r="Z1177" s="32">
        <f t="shared" si="670"/>
        <v>0</v>
      </c>
      <c r="AA1177" s="32">
        <f t="shared" si="670"/>
        <v>0</v>
      </c>
      <c r="AB1177" s="32">
        <f t="shared" si="670"/>
        <v>0</v>
      </c>
      <c r="AC1177" s="32">
        <f t="shared" si="670"/>
        <v>0</v>
      </c>
      <c r="AD1177" s="32">
        <f t="shared" si="670"/>
        <v>0</v>
      </c>
      <c r="AE1177" s="32">
        <f t="shared" si="670"/>
        <v>0</v>
      </c>
      <c r="AF1177" s="32">
        <f t="shared" si="670"/>
        <v>0</v>
      </c>
      <c r="AG1177" s="32">
        <f t="shared" si="670"/>
        <v>0</v>
      </c>
      <c r="AH1177" s="32">
        <f t="shared" si="670"/>
        <v>54</v>
      </c>
      <c r="AI1177" s="32">
        <f t="shared" si="670"/>
        <v>0</v>
      </c>
      <c r="AJ1177" s="32">
        <f t="shared" si="670"/>
        <v>0</v>
      </c>
      <c r="AK1177" s="32">
        <f t="shared" si="670"/>
        <v>0</v>
      </c>
      <c r="AL1177" s="32">
        <f t="shared" si="670"/>
        <v>0</v>
      </c>
      <c r="AM1177" s="32">
        <f t="shared" si="670"/>
        <v>0</v>
      </c>
      <c r="AN1177" s="32">
        <f t="shared" si="670"/>
        <v>0</v>
      </c>
      <c r="AO1177" s="32"/>
      <c r="AP1177" s="42">
        <f>AO1171</f>
        <v>0</v>
      </c>
    </row>
    <row r="1178" spans="2:42" hidden="1" x14ac:dyDescent="0.2">
      <c r="B1178" s="224">
        <v>2</v>
      </c>
      <c r="C1178" s="236" t="s">
        <v>383</v>
      </c>
      <c r="D1178" s="224" t="s">
        <v>384</v>
      </c>
      <c r="E1178" s="16"/>
      <c r="F1178" s="168" t="s">
        <v>22</v>
      </c>
      <c r="G1178" s="41"/>
      <c r="H1178" s="20">
        <v>0</v>
      </c>
      <c r="I1178" s="32">
        <f t="shared" ref="I1178:AJ1178" si="671">H1185</f>
        <v>0</v>
      </c>
      <c r="J1178" s="32">
        <f t="shared" si="671"/>
        <v>0</v>
      </c>
      <c r="K1178" s="32">
        <f t="shared" si="671"/>
        <v>0</v>
      </c>
      <c r="L1178" s="32">
        <f t="shared" si="671"/>
        <v>0</v>
      </c>
      <c r="M1178" s="32">
        <f t="shared" si="671"/>
        <v>0</v>
      </c>
      <c r="N1178" s="32">
        <f t="shared" si="671"/>
        <v>0</v>
      </c>
      <c r="O1178" s="32">
        <f t="shared" si="671"/>
        <v>0</v>
      </c>
      <c r="P1178" s="32">
        <f t="shared" si="671"/>
        <v>0</v>
      </c>
      <c r="Q1178" s="32">
        <f t="shared" si="671"/>
        <v>0</v>
      </c>
      <c r="R1178" s="32">
        <f t="shared" si="671"/>
        <v>0</v>
      </c>
      <c r="S1178" s="32">
        <f t="shared" si="671"/>
        <v>0</v>
      </c>
      <c r="T1178" s="32">
        <f t="shared" si="671"/>
        <v>0</v>
      </c>
      <c r="U1178" s="32">
        <f t="shared" si="671"/>
        <v>0</v>
      </c>
      <c r="V1178" s="32">
        <f t="shared" si="671"/>
        <v>0</v>
      </c>
      <c r="W1178" s="32">
        <f t="shared" si="671"/>
        <v>0</v>
      </c>
      <c r="X1178" s="32">
        <f t="shared" si="671"/>
        <v>0</v>
      </c>
      <c r="Y1178" s="32">
        <f t="shared" si="671"/>
        <v>0</v>
      </c>
      <c r="Z1178" s="32">
        <f t="shared" si="671"/>
        <v>0</v>
      </c>
      <c r="AA1178" s="32">
        <f t="shared" si="671"/>
        <v>0</v>
      </c>
      <c r="AB1178" s="32">
        <f t="shared" si="671"/>
        <v>0</v>
      </c>
      <c r="AC1178" s="32">
        <f t="shared" si="671"/>
        <v>0</v>
      </c>
      <c r="AD1178" s="32">
        <f t="shared" si="671"/>
        <v>0</v>
      </c>
      <c r="AE1178" s="32">
        <f t="shared" si="671"/>
        <v>0</v>
      </c>
      <c r="AF1178" s="32">
        <f t="shared" si="671"/>
        <v>0</v>
      </c>
      <c r="AG1178" s="32">
        <f t="shared" si="671"/>
        <v>0</v>
      </c>
      <c r="AH1178" s="32">
        <f t="shared" si="671"/>
        <v>0</v>
      </c>
      <c r="AI1178" s="32">
        <f t="shared" si="671"/>
        <v>0</v>
      </c>
      <c r="AJ1178" s="32">
        <f t="shared" si="671"/>
        <v>0</v>
      </c>
      <c r="AK1178" s="32">
        <f>AJ1185</f>
        <v>0</v>
      </c>
      <c r="AL1178" s="32">
        <f>AK1185</f>
        <v>0</v>
      </c>
      <c r="AM1178" s="32">
        <f t="shared" ref="AM1178:AO1178" si="672">AL1185</f>
        <v>0</v>
      </c>
      <c r="AN1178" s="32">
        <f t="shared" si="672"/>
        <v>0</v>
      </c>
      <c r="AO1178" s="32">
        <f t="shared" si="672"/>
        <v>0</v>
      </c>
      <c r="AP1178" s="45"/>
    </row>
    <row r="1179" spans="2:42" hidden="1" x14ac:dyDescent="0.2">
      <c r="B1179" s="232"/>
      <c r="C1179" s="237"/>
      <c r="D1179" s="232"/>
      <c r="E1179" s="85" t="s">
        <v>23</v>
      </c>
      <c r="F1179" s="168" t="s">
        <v>385</v>
      </c>
      <c r="G1179" s="41"/>
      <c r="H1179" s="20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45"/>
    </row>
    <row r="1180" spans="2:42" hidden="1" x14ac:dyDescent="0.2">
      <c r="B1180" s="232"/>
      <c r="C1180" s="237"/>
      <c r="D1180" s="232"/>
      <c r="F1180" s="33" t="s">
        <v>386</v>
      </c>
      <c r="G1180" s="41"/>
      <c r="H1180" s="20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20"/>
      <c r="AP1180" s="37">
        <f t="shared" ref="AP1180" si="673">SUM(H1180:AO1180)</f>
        <v>0</v>
      </c>
    </row>
    <row r="1181" spans="2:42" hidden="1" x14ac:dyDescent="0.2">
      <c r="B1181" s="232"/>
      <c r="C1181" s="237"/>
      <c r="D1181" s="232"/>
      <c r="E1181" s="174"/>
      <c r="F1181" s="33" t="s">
        <v>92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2"/>
      <c r="C1182" s="237"/>
      <c r="D1182" s="232"/>
      <c r="E1182" s="174" t="s">
        <v>387</v>
      </c>
      <c r="F1182" s="38" t="s">
        <v>387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674">SUM(H1182:AO1182)</f>
        <v>0</v>
      </c>
    </row>
    <row r="1183" spans="2:42" hidden="1" x14ac:dyDescent="0.2">
      <c r="B1183" s="232"/>
      <c r="C1183" s="237"/>
      <c r="D1183" s="232"/>
      <c r="E1183" s="174" t="s">
        <v>385</v>
      </c>
      <c r="F1183" s="39" t="s">
        <v>388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674"/>
        <v>0</v>
      </c>
    </row>
    <row r="1184" spans="2:42" hidden="1" x14ac:dyDescent="0.2">
      <c r="B1184" s="232"/>
      <c r="C1184" s="237"/>
      <c r="D1184" s="232"/>
      <c r="E1184" s="174" t="s">
        <v>378</v>
      </c>
      <c r="F1184" s="39" t="s">
        <v>389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674"/>
        <v>0</v>
      </c>
    </row>
    <row r="1185" spans="2:42" hidden="1" x14ac:dyDescent="0.2">
      <c r="B1185" s="225"/>
      <c r="C1185" s="238"/>
      <c r="D1185" s="225"/>
      <c r="E1185" s="173"/>
      <c r="F1185" s="40" t="s">
        <v>29</v>
      </c>
      <c r="G1185" s="46"/>
      <c r="H1185" s="32">
        <f>H1178+H1179+H1180+H1181-H1182+H1183-H1184</f>
        <v>0</v>
      </c>
      <c r="I1185" s="32">
        <f t="shared" ref="I1185:AN1185" si="675">I1178+I1179+I1180+I1181-I1182+I1183-I1184</f>
        <v>0</v>
      </c>
      <c r="J1185" s="32">
        <f t="shared" si="675"/>
        <v>0</v>
      </c>
      <c r="K1185" s="32">
        <f t="shared" si="675"/>
        <v>0</v>
      </c>
      <c r="L1185" s="32">
        <f t="shared" si="675"/>
        <v>0</v>
      </c>
      <c r="M1185" s="32">
        <f t="shared" si="675"/>
        <v>0</v>
      </c>
      <c r="N1185" s="32">
        <f t="shared" si="675"/>
        <v>0</v>
      </c>
      <c r="O1185" s="32">
        <f t="shared" si="675"/>
        <v>0</v>
      </c>
      <c r="P1185" s="32">
        <f t="shared" si="675"/>
        <v>0</v>
      </c>
      <c r="Q1185" s="32">
        <f t="shared" si="675"/>
        <v>0</v>
      </c>
      <c r="R1185" s="32">
        <f t="shared" si="675"/>
        <v>0</v>
      </c>
      <c r="S1185" s="32">
        <f t="shared" si="675"/>
        <v>0</v>
      </c>
      <c r="T1185" s="32">
        <f t="shared" si="675"/>
        <v>0</v>
      </c>
      <c r="U1185" s="32">
        <f t="shared" si="675"/>
        <v>0</v>
      </c>
      <c r="V1185" s="32">
        <f t="shared" si="675"/>
        <v>0</v>
      </c>
      <c r="W1185" s="32">
        <f t="shared" si="675"/>
        <v>0</v>
      </c>
      <c r="X1185" s="32">
        <f t="shared" si="675"/>
        <v>0</v>
      </c>
      <c r="Y1185" s="32">
        <f t="shared" si="675"/>
        <v>0</v>
      </c>
      <c r="Z1185" s="32">
        <f t="shared" si="675"/>
        <v>0</v>
      </c>
      <c r="AA1185" s="32">
        <f t="shared" si="675"/>
        <v>0</v>
      </c>
      <c r="AB1185" s="32">
        <f t="shared" si="675"/>
        <v>0</v>
      </c>
      <c r="AC1185" s="32">
        <f t="shared" si="675"/>
        <v>0</v>
      </c>
      <c r="AD1185" s="32">
        <f t="shared" si="675"/>
        <v>0</v>
      </c>
      <c r="AE1185" s="32">
        <f t="shared" si="675"/>
        <v>0</v>
      </c>
      <c r="AF1185" s="32">
        <f t="shared" si="675"/>
        <v>0</v>
      </c>
      <c r="AG1185" s="32">
        <f t="shared" si="675"/>
        <v>0</v>
      </c>
      <c r="AH1185" s="32">
        <f t="shared" si="675"/>
        <v>0</v>
      </c>
      <c r="AI1185" s="32">
        <f t="shared" si="675"/>
        <v>0</v>
      </c>
      <c r="AJ1185" s="32">
        <f t="shared" si="675"/>
        <v>0</v>
      </c>
      <c r="AK1185" s="32">
        <f t="shared" si="675"/>
        <v>0</v>
      </c>
      <c r="AL1185" s="32">
        <f t="shared" si="675"/>
        <v>0</v>
      </c>
      <c r="AM1185" s="32">
        <f t="shared" si="675"/>
        <v>0</v>
      </c>
      <c r="AN1185" s="32">
        <f t="shared" si="675"/>
        <v>0</v>
      </c>
      <c r="AO1185" s="32"/>
      <c r="AP1185" s="42">
        <f>AO1178</f>
        <v>0</v>
      </c>
    </row>
    <row r="1186" spans="2:42" hidden="1" x14ac:dyDescent="0.2">
      <c r="B1186" s="224">
        <v>3</v>
      </c>
      <c r="C1186" s="236" t="s">
        <v>390</v>
      </c>
      <c r="D1186" s="224" t="s">
        <v>391</v>
      </c>
      <c r="E1186" s="16"/>
      <c r="F1186" s="168" t="s">
        <v>22</v>
      </c>
      <c r="G1186" s="41"/>
      <c r="H1186" s="20">
        <v>0</v>
      </c>
      <c r="I1186" s="32">
        <f t="shared" ref="I1186:AJ1186" si="676">H1192</f>
        <v>0</v>
      </c>
      <c r="J1186" s="32">
        <f t="shared" si="676"/>
        <v>0</v>
      </c>
      <c r="K1186" s="32">
        <f t="shared" si="676"/>
        <v>0</v>
      </c>
      <c r="L1186" s="32">
        <f t="shared" si="676"/>
        <v>0</v>
      </c>
      <c r="M1186" s="32">
        <f t="shared" si="676"/>
        <v>0</v>
      </c>
      <c r="N1186" s="32">
        <f t="shared" si="676"/>
        <v>0</v>
      </c>
      <c r="O1186" s="32">
        <f t="shared" si="676"/>
        <v>0</v>
      </c>
      <c r="P1186" s="32">
        <f t="shared" si="676"/>
        <v>0</v>
      </c>
      <c r="Q1186" s="32">
        <f t="shared" si="676"/>
        <v>0</v>
      </c>
      <c r="R1186" s="32">
        <f t="shared" si="676"/>
        <v>0</v>
      </c>
      <c r="S1186" s="32">
        <f t="shared" si="676"/>
        <v>0</v>
      </c>
      <c r="T1186" s="32">
        <f t="shared" si="676"/>
        <v>0</v>
      </c>
      <c r="U1186" s="32">
        <f t="shared" si="676"/>
        <v>0</v>
      </c>
      <c r="V1186" s="32">
        <f t="shared" si="676"/>
        <v>0</v>
      </c>
      <c r="W1186" s="32">
        <f t="shared" si="676"/>
        <v>0</v>
      </c>
      <c r="X1186" s="32">
        <f t="shared" si="676"/>
        <v>0</v>
      </c>
      <c r="Y1186" s="32">
        <f t="shared" si="676"/>
        <v>0</v>
      </c>
      <c r="Z1186" s="32">
        <f t="shared" si="676"/>
        <v>0</v>
      </c>
      <c r="AA1186" s="32">
        <f t="shared" si="676"/>
        <v>0</v>
      </c>
      <c r="AB1186" s="32">
        <f t="shared" si="676"/>
        <v>0</v>
      </c>
      <c r="AC1186" s="32">
        <f t="shared" si="676"/>
        <v>0</v>
      </c>
      <c r="AD1186" s="32">
        <f t="shared" si="676"/>
        <v>0</v>
      </c>
      <c r="AE1186" s="32">
        <f t="shared" si="676"/>
        <v>0</v>
      </c>
      <c r="AF1186" s="32">
        <f t="shared" si="676"/>
        <v>0</v>
      </c>
      <c r="AG1186" s="32">
        <f t="shared" si="676"/>
        <v>0</v>
      </c>
      <c r="AH1186" s="32">
        <f t="shared" si="676"/>
        <v>0</v>
      </c>
      <c r="AI1186" s="32">
        <f t="shared" si="676"/>
        <v>0</v>
      </c>
      <c r="AJ1186" s="32">
        <f t="shared" si="676"/>
        <v>0</v>
      </c>
      <c r="AK1186" s="32">
        <f>AJ1192</f>
        <v>0</v>
      </c>
      <c r="AL1186" s="32">
        <f>AK1192</f>
        <v>0</v>
      </c>
      <c r="AM1186" s="32">
        <f t="shared" ref="AM1186:AO1186" si="677">AL1192</f>
        <v>0</v>
      </c>
      <c r="AN1186" s="32">
        <f t="shared" si="677"/>
        <v>0</v>
      </c>
      <c r="AO1186" s="32">
        <f t="shared" si="677"/>
        <v>0</v>
      </c>
      <c r="AP1186" s="45"/>
    </row>
    <row r="1187" spans="2:42" hidden="1" x14ac:dyDescent="0.2">
      <c r="B1187" s="232"/>
      <c r="C1187" s="237"/>
      <c r="D1187" s="232"/>
      <c r="E1187" s="85" t="s">
        <v>23</v>
      </c>
      <c r="F1187" s="168" t="s">
        <v>24</v>
      </c>
      <c r="G1187" s="41"/>
      <c r="H1187" s="20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20"/>
      <c r="AP1187" s="37">
        <f t="shared" ref="AP1187" si="678">SUM(H1187:AO1187)</f>
        <v>0</v>
      </c>
    </row>
    <row r="1188" spans="2:42" hidden="1" x14ac:dyDescent="0.2">
      <c r="B1188" s="232"/>
      <c r="C1188" s="237"/>
      <c r="D1188" s="232"/>
      <c r="E1188" s="174"/>
      <c r="F1188" s="33" t="s">
        <v>392</v>
      </c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34"/>
      <c r="U1188" s="36"/>
      <c r="V1188" s="34"/>
      <c r="W1188" s="34"/>
      <c r="X1188" s="34"/>
      <c r="Y1188" s="34"/>
      <c r="Z1188" s="34"/>
      <c r="AA1188" s="34"/>
      <c r="AB1188" s="34"/>
      <c r="AC1188" s="34"/>
      <c r="AD1188" s="36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7">
        <f>SUM(H1188:AO1188)</f>
        <v>0</v>
      </c>
    </row>
    <row r="1189" spans="2:42" hidden="1" x14ac:dyDescent="0.2">
      <c r="B1189" s="232"/>
      <c r="C1189" s="237"/>
      <c r="D1189" s="232"/>
      <c r="E1189" s="174"/>
      <c r="F1189" s="38" t="s">
        <v>25</v>
      </c>
      <c r="G1189" s="34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4"/>
      <c r="AP1189" s="37">
        <f t="shared" ref="AP1189:AP1191" si="679">SUM(H1189:AO1189)</f>
        <v>0</v>
      </c>
    </row>
    <row r="1190" spans="2:42" hidden="1" x14ac:dyDescent="0.2">
      <c r="B1190" s="232"/>
      <c r="C1190" s="237"/>
      <c r="D1190" s="232"/>
      <c r="E1190" s="174" t="s">
        <v>26</v>
      </c>
      <c r="F1190" s="39" t="s">
        <v>27</v>
      </c>
      <c r="G1190" s="34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4"/>
      <c r="AP1190" s="37">
        <f t="shared" si="679"/>
        <v>0</v>
      </c>
    </row>
    <row r="1191" spans="2:42" hidden="1" x14ac:dyDescent="0.2">
      <c r="B1191" s="232"/>
      <c r="C1191" s="237"/>
      <c r="D1191" s="232"/>
      <c r="E1191" s="174"/>
      <c r="F1191" s="39" t="s">
        <v>389</v>
      </c>
      <c r="G1191" s="34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4"/>
      <c r="AP1191" s="37">
        <f t="shared" si="679"/>
        <v>0</v>
      </c>
    </row>
    <row r="1192" spans="2:42" hidden="1" x14ac:dyDescent="0.2">
      <c r="B1192" s="225"/>
      <c r="C1192" s="238"/>
      <c r="D1192" s="225"/>
      <c r="E1192" s="173"/>
      <c r="F1192" s="40" t="s">
        <v>29</v>
      </c>
      <c r="G1192" s="46"/>
      <c r="H1192" s="32">
        <f t="shared" ref="H1192:AN1192" si="680">H1186+H1187+H1188-H1189+H1190-H1191</f>
        <v>0</v>
      </c>
      <c r="I1192" s="32">
        <f t="shared" si="680"/>
        <v>0</v>
      </c>
      <c r="J1192" s="32">
        <f t="shared" si="680"/>
        <v>0</v>
      </c>
      <c r="K1192" s="32">
        <f t="shared" si="680"/>
        <v>0</v>
      </c>
      <c r="L1192" s="32">
        <f t="shared" si="680"/>
        <v>0</v>
      </c>
      <c r="M1192" s="32">
        <f t="shared" si="680"/>
        <v>0</v>
      </c>
      <c r="N1192" s="32">
        <f t="shared" si="680"/>
        <v>0</v>
      </c>
      <c r="O1192" s="32">
        <f t="shared" si="680"/>
        <v>0</v>
      </c>
      <c r="P1192" s="32">
        <f t="shared" si="680"/>
        <v>0</v>
      </c>
      <c r="Q1192" s="32">
        <f t="shared" si="680"/>
        <v>0</v>
      </c>
      <c r="R1192" s="32">
        <f t="shared" si="680"/>
        <v>0</v>
      </c>
      <c r="S1192" s="32">
        <f t="shared" si="680"/>
        <v>0</v>
      </c>
      <c r="T1192" s="32">
        <f t="shared" si="680"/>
        <v>0</v>
      </c>
      <c r="U1192" s="32">
        <f t="shared" si="680"/>
        <v>0</v>
      </c>
      <c r="V1192" s="32">
        <f t="shared" si="680"/>
        <v>0</v>
      </c>
      <c r="W1192" s="32">
        <f t="shared" si="680"/>
        <v>0</v>
      </c>
      <c r="X1192" s="32">
        <f t="shared" si="680"/>
        <v>0</v>
      </c>
      <c r="Y1192" s="32">
        <f t="shared" si="680"/>
        <v>0</v>
      </c>
      <c r="Z1192" s="32">
        <f t="shared" si="680"/>
        <v>0</v>
      </c>
      <c r="AA1192" s="32">
        <f t="shared" si="680"/>
        <v>0</v>
      </c>
      <c r="AB1192" s="32">
        <f t="shared" si="680"/>
        <v>0</v>
      </c>
      <c r="AC1192" s="32">
        <f t="shared" si="680"/>
        <v>0</v>
      </c>
      <c r="AD1192" s="32">
        <f t="shared" si="680"/>
        <v>0</v>
      </c>
      <c r="AE1192" s="32">
        <f t="shared" si="680"/>
        <v>0</v>
      </c>
      <c r="AF1192" s="32">
        <f t="shared" si="680"/>
        <v>0</v>
      </c>
      <c r="AG1192" s="32">
        <f t="shared" si="680"/>
        <v>0</v>
      </c>
      <c r="AH1192" s="32">
        <f t="shared" si="680"/>
        <v>0</v>
      </c>
      <c r="AI1192" s="32">
        <f t="shared" si="680"/>
        <v>0</v>
      </c>
      <c r="AJ1192" s="32">
        <f t="shared" si="680"/>
        <v>0</v>
      </c>
      <c r="AK1192" s="32">
        <f t="shared" si="680"/>
        <v>0</v>
      </c>
      <c r="AL1192" s="32">
        <f t="shared" si="680"/>
        <v>0</v>
      </c>
      <c r="AM1192" s="32">
        <f t="shared" si="680"/>
        <v>0</v>
      </c>
      <c r="AN1192" s="32">
        <f t="shared" si="680"/>
        <v>0</v>
      </c>
      <c r="AO1192" s="32"/>
      <c r="AP1192" s="42">
        <f>AO1186</f>
        <v>0</v>
      </c>
    </row>
    <row r="1193" spans="2:42" hidden="1" x14ac:dyDescent="0.2">
      <c r="B1193" s="224">
        <v>4</v>
      </c>
      <c r="C1193" s="236" t="s">
        <v>393</v>
      </c>
      <c r="D1193" s="224" t="s">
        <v>394</v>
      </c>
      <c r="E1193" s="16"/>
      <c r="F1193" s="168" t="s">
        <v>22</v>
      </c>
      <c r="G1193" s="41"/>
      <c r="H1193" s="20">
        <v>0</v>
      </c>
      <c r="I1193" s="32">
        <f t="shared" ref="I1193:AJ1193" si="681">H1199</f>
        <v>0</v>
      </c>
      <c r="J1193" s="32">
        <f t="shared" si="681"/>
        <v>0</v>
      </c>
      <c r="K1193" s="32">
        <f t="shared" si="681"/>
        <v>0</v>
      </c>
      <c r="L1193" s="32">
        <f t="shared" si="681"/>
        <v>0</v>
      </c>
      <c r="M1193" s="32">
        <f t="shared" si="681"/>
        <v>0</v>
      </c>
      <c r="N1193" s="32">
        <f t="shared" si="681"/>
        <v>0</v>
      </c>
      <c r="O1193" s="32">
        <f t="shared" si="681"/>
        <v>0</v>
      </c>
      <c r="P1193" s="32">
        <f t="shared" si="681"/>
        <v>0</v>
      </c>
      <c r="Q1193" s="32">
        <f t="shared" si="681"/>
        <v>0</v>
      </c>
      <c r="R1193" s="32">
        <f t="shared" si="681"/>
        <v>0</v>
      </c>
      <c r="S1193" s="32">
        <f t="shared" si="681"/>
        <v>0</v>
      </c>
      <c r="T1193" s="32">
        <f t="shared" si="681"/>
        <v>0</v>
      </c>
      <c r="U1193" s="32">
        <f t="shared" si="681"/>
        <v>0</v>
      </c>
      <c r="V1193" s="32">
        <f t="shared" si="681"/>
        <v>0</v>
      </c>
      <c r="W1193" s="32">
        <f t="shared" si="681"/>
        <v>0</v>
      </c>
      <c r="X1193" s="32">
        <f t="shared" si="681"/>
        <v>0</v>
      </c>
      <c r="Y1193" s="32">
        <f t="shared" si="681"/>
        <v>0</v>
      </c>
      <c r="Z1193" s="32">
        <f t="shared" si="681"/>
        <v>0</v>
      </c>
      <c r="AA1193" s="32">
        <f t="shared" si="681"/>
        <v>0</v>
      </c>
      <c r="AB1193" s="32">
        <f t="shared" si="681"/>
        <v>0</v>
      </c>
      <c r="AC1193" s="32">
        <f t="shared" si="681"/>
        <v>0</v>
      </c>
      <c r="AD1193" s="32">
        <f t="shared" si="681"/>
        <v>0</v>
      </c>
      <c r="AE1193" s="32">
        <f t="shared" si="681"/>
        <v>0</v>
      </c>
      <c r="AF1193" s="32">
        <f t="shared" si="681"/>
        <v>0</v>
      </c>
      <c r="AG1193" s="32">
        <f t="shared" si="681"/>
        <v>0</v>
      </c>
      <c r="AH1193" s="32">
        <f t="shared" si="681"/>
        <v>0</v>
      </c>
      <c r="AI1193" s="32">
        <f t="shared" si="681"/>
        <v>0</v>
      </c>
      <c r="AJ1193" s="32">
        <f t="shared" si="681"/>
        <v>0</v>
      </c>
      <c r="AK1193" s="32">
        <f>AJ1199</f>
        <v>0</v>
      </c>
      <c r="AL1193" s="32">
        <f>AK1199</f>
        <v>0</v>
      </c>
      <c r="AM1193" s="32">
        <f t="shared" ref="AM1193:AO1193" si="682">AL1199</f>
        <v>0</v>
      </c>
      <c r="AN1193" s="32">
        <f t="shared" si="682"/>
        <v>0</v>
      </c>
      <c r="AO1193" s="32">
        <f t="shared" si="682"/>
        <v>0</v>
      </c>
      <c r="AP1193" s="45"/>
    </row>
    <row r="1194" spans="2:42" hidden="1" x14ac:dyDescent="0.2">
      <c r="B1194" s="232"/>
      <c r="C1194" s="237"/>
      <c r="D1194" s="232"/>
      <c r="E1194" s="85"/>
      <c r="F1194" s="168" t="s">
        <v>24</v>
      </c>
      <c r="G1194" s="41"/>
      <c r="H1194" s="20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20"/>
      <c r="AP1194" s="37">
        <f t="shared" ref="AP1194" si="683">SUM(H1194:AO1194)</f>
        <v>0</v>
      </c>
    </row>
    <row r="1195" spans="2:42" hidden="1" x14ac:dyDescent="0.2">
      <c r="B1195" s="232"/>
      <c r="C1195" s="237"/>
      <c r="D1195" s="232"/>
      <c r="E1195" s="174"/>
      <c r="F1195" s="33" t="s">
        <v>386</v>
      </c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34"/>
      <c r="U1195" s="36"/>
      <c r="V1195" s="32"/>
      <c r="W1195" s="34"/>
      <c r="X1195" s="34"/>
      <c r="Y1195" s="34"/>
      <c r="Z1195" s="34"/>
      <c r="AA1195" s="34"/>
      <c r="AB1195" s="34"/>
      <c r="AC1195" s="34"/>
      <c r="AD1195" s="36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7">
        <f>SUM(H1195:AO1195)</f>
        <v>0</v>
      </c>
    </row>
    <row r="1196" spans="2:42" hidden="1" x14ac:dyDescent="0.2">
      <c r="B1196" s="232"/>
      <c r="C1196" s="237"/>
      <c r="D1196" s="232"/>
      <c r="E1196" s="174" t="s">
        <v>387</v>
      </c>
      <c r="F1196" s="38" t="s">
        <v>25</v>
      </c>
      <c r="G1196" s="34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4"/>
      <c r="AP1196" s="37">
        <f t="shared" ref="AP1196:AP1198" si="684">SUM(H1196:AO1196)</f>
        <v>0</v>
      </c>
    </row>
    <row r="1197" spans="2:42" hidden="1" x14ac:dyDescent="0.2">
      <c r="B1197" s="232"/>
      <c r="C1197" s="237"/>
      <c r="D1197" s="232"/>
      <c r="E1197" s="174" t="s">
        <v>26</v>
      </c>
      <c r="F1197" s="39" t="s">
        <v>27</v>
      </c>
      <c r="G1197" s="34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4"/>
      <c r="AP1197" s="37">
        <f t="shared" si="684"/>
        <v>0</v>
      </c>
    </row>
    <row r="1198" spans="2:42" hidden="1" x14ac:dyDescent="0.2">
      <c r="B1198" s="232"/>
      <c r="C1198" s="237"/>
      <c r="D1198" s="232"/>
      <c r="E1198" s="174"/>
      <c r="F1198" s="39" t="s">
        <v>395</v>
      </c>
      <c r="G1198" s="34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4"/>
      <c r="AP1198" s="37">
        <f t="shared" si="684"/>
        <v>0</v>
      </c>
    </row>
    <row r="1199" spans="2:42" hidden="1" x14ac:dyDescent="0.2">
      <c r="B1199" s="225"/>
      <c r="C1199" s="238"/>
      <c r="D1199" s="225"/>
      <c r="E1199" s="173"/>
      <c r="F1199" s="40" t="s">
        <v>29</v>
      </c>
      <c r="G1199" s="46"/>
      <c r="H1199" s="32">
        <f t="shared" ref="H1199:AN1199" si="685">H1193+H1194+H1195-H1196+H1197-H1198</f>
        <v>0</v>
      </c>
      <c r="I1199" s="32">
        <f t="shared" si="685"/>
        <v>0</v>
      </c>
      <c r="J1199" s="32">
        <f t="shared" si="685"/>
        <v>0</v>
      </c>
      <c r="K1199" s="32">
        <f t="shared" si="685"/>
        <v>0</v>
      </c>
      <c r="L1199" s="32">
        <f t="shared" si="685"/>
        <v>0</v>
      </c>
      <c r="M1199" s="32">
        <f t="shared" si="685"/>
        <v>0</v>
      </c>
      <c r="N1199" s="32">
        <f t="shared" si="685"/>
        <v>0</v>
      </c>
      <c r="O1199" s="32">
        <f t="shared" si="685"/>
        <v>0</v>
      </c>
      <c r="P1199" s="32">
        <f t="shared" si="685"/>
        <v>0</v>
      </c>
      <c r="Q1199" s="32">
        <f t="shared" si="685"/>
        <v>0</v>
      </c>
      <c r="R1199" s="32">
        <f t="shared" si="685"/>
        <v>0</v>
      </c>
      <c r="S1199" s="32">
        <f t="shared" si="685"/>
        <v>0</v>
      </c>
      <c r="T1199" s="32">
        <f t="shared" si="685"/>
        <v>0</v>
      </c>
      <c r="U1199" s="32">
        <f t="shared" si="685"/>
        <v>0</v>
      </c>
      <c r="V1199" s="32">
        <f t="shared" si="685"/>
        <v>0</v>
      </c>
      <c r="W1199" s="32">
        <f t="shared" si="685"/>
        <v>0</v>
      </c>
      <c r="X1199" s="32">
        <f t="shared" si="685"/>
        <v>0</v>
      </c>
      <c r="Y1199" s="32">
        <f t="shared" si="685"/>
        <v>0</v>
      </c>
      <c r="Z1199" s="32">
        <f t="shared" si="685"/>
        <v>0</v>
      </c>
      <c r="AA1199" s="32">
        <f t="shared" si="685"/>
        <v>0</v>
      </c>
      <c r="AB1199" s="32">
        <f t="shared" si="685"/>
        <v>0</v>
      </c>
      <c r="AC1199" s="32">
        <f t="shared" si="685"/>
        <v>0</v>
      </c>
      <c r="AD1199" s="32">
        <f t="shared" si="685"/>
        <v>0</v>
      </c>
      <c r="AE1199" s="32">
        <f t="shared" si="685"/>
        <v>0</v>
      </c>
      <c r="AF1199" s="32">
        <f t="shared" si="685"/>
        <v>0</v>
      </c>
      <c r="AG1199" s="32">
        <f t="shared" si="685"/>
        <v>0</v>
      </c>
      <c r="AH1199" s="32">
        <f t="shared" si="685"/>
        <v>0</v>
      </c>
      <c r="AI1199" s="32">
        <f t="shared" si="685"/>
        <v>0</v>
      </c>
      <c r="AJ1199" s="32">
        <f t="shared" si="685"/>
        <v>0</v>
      </c>
      <c r="AK1199" s="32">
        <f t="shared" si="685"/>
        <v>0</v>
      </c>
      <c r="AL1199" s="32">
        <f t="shared" si="685"/>
        <v>0</v>
      </c>
      <c r="AM1199" s="32">
        <f t="shared" si="685"/>
        <v>0</v>
      </c>
      <c r="AN1199" s="32">
        <f t="shared" si="685"/>
        <v>0</v>
      </c>
      <c r="AO1199" s="32"/>
      <c r="AP1199" s="42">
        <f>AO1193</f>
        <v>0</v>
      </c>
    </row>
    <row r="1200" spans="2:42" hidden="1" x14ac:dyDescent="0.2">
      <c r="B1200" s="224">
        <v>5</v>
      </c>
      <c r="C1200" s="236"/>
      <c r="D1200" s="224"/>
      <c r="E1200" s="16"/>
      <c r="F1200" s="168" t="s">
        <v>22</v>
      </c>
      <c r="G1200" s="41"/>
      <c r="H1200" s="20">
        <v>0</v>
      </c>
      <c r="I1200" s="32">
        <f t="shared" ref="I1200:AJ1200" si="686">H1205</f>
        <v>0</v>
      </c>
      <c r="J1200" s="32">
        <f t="shared" si="686"/>
        <v>0</v>
      </c>
      <c r="K1200" s="32">
        <f t="shared" si="686"/>
        <v>0</v>
      </c>
      <c r="L1200" s="32">
        <f t="shared" si="686"/>
        <v>0</v>
      </c>
      <c r="M1200" s="32">
        <f t="shared" si="686"/>
        <v>0</v>
      </c>
      <c r="N1200" s="32">
        <f t="shared" si="686"/>
        <v>0</v>
      </c>
      <c r="O1200" s="32">
        <f t="shared" si="686"/>
        <v>0</v>
      </c>
      <c r="P1200" s="32">
        <f t="shared" si="686"/>
        <v>0</v>
      </c>
      <c r="Q1200" s="32">
        <f t="shared" si="686"/>
        <v>0</v>
      </c>
      <c r="R1200" s="32">
        <f t="shared" si="686"/>
        <v>0</v>
      </c>
      <c r="S1200" s="32">
        <f t="shared" si="686"/>
        <v>0</v>
      </c>
      <c r="T1200" s="32">
        <f t="shared" si="686"/>
        <v>0</v>
      </c>
      <c r="U1200" s="32">
        <f t="shared" si="686"/>
        <v>0</v>
      </c>
      <c r="V1200" s="32">
        <f t="shared" si="686"/>
        <v>0</v>
      </c>
      <c r="W1200" s="32">
        <f t="shared" si="686"/>
        <v>0</v>
      </c>
      <c r="X1200" s="32">
        <f t="shared" si="686"/>
        <v>0</v>
      </c>
      <c r="Y1200" s="32">
        <f t="shared" si="686"/>
        <v>0</v>
      </c>
      <c r="Z1200" s="32">
        <f t="shared" si="686"/>
        <v>0</v>
      </c>
      <c r="AA1200" s="32">
        <f t="shared" si="686"/>
        <v>0</v>
      </c>
      <c r="AB1200" s="32">
        <f t="shared" si="686"/>
        <v>0</v>
      </c>
      <c r="AC1200" s="32">
        <f t="shared" si="686"/>
        <v>0</v>
      </c>
      <c r="AD1200" s="32">
        <f t="shared" si="686"/>
        <v>0</v>
      </c>
      <c r="AE1200" s="32">
        <f t="shared" si="686"/>
        <v>0</v>
      </c>
      <c r="AF1200" s="32">
        <f t="shared" si="686"/>
        <v>0</v>
      </c>
      <c r="AG1200" s="32">
        <f t="shared" si="686"/>
        <v>0</v>
      </c>
      <c r="AH1200" s="32">
        <f t="shared" si="686"/>
        <v>0</v>
      </c>
      <c r="AI1200" s="32">
        <f t="shared" si="686"/>
        <v>0</v>
      </c>
      <c r="AJ1200" s="32">
        <f t="shared" si="686"/>
        <v>0</v>
      </c>
      <c r="AK1200" s="32">
        <f>AJ1205</f>
        <v>0</v>
      </c>
      <c r="AL1200" s="32">
        <f>AK1205</f>
        <v>0</v>
      </c>
      <c r="AM1200" s="32">
        <f t="shared" ref="AM1200:AO1200" si="687">AL1205</f>
        <v>0</v>
      </c>
      <c r="AN1200" s="32">
        <f t="shared" si="687"/>
        <v>0</v>
      </c>
      <c r="AO1200" s="32">
        <f t="shared" si="687"/>
        <v>0</v>
      </c>
      <c r="AP1200" s="45"/>
    </row>
    <row r="1201" spans="2:42" hidden="1" x14ac:dyDescent="0.2">
      <c r="B1201" s="232"/>
      <c r="C1201" s="237"/>
      <c r="D1201" s="232"/>
      <c r="E1201" s="174" t="s">
        <v>23</v>
      </c>
      <c r="F1201" s="33" t="s">
        <v>24</v>
      </c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34"/>
      <c r="U1201" s="36"/>
      <c r="V1201" s="34"/>
      <c r="W1201" s="34"/>
      <c r="X1201" s="34"/>
      <c r="Y1201" s="34"/>
      <c r="Z1201" s="34"/>
      <c r="AA1201" s="34"/>
      <c r="AB1201" s="34"/>
      <c r="AC1201" s="34"/>
      <c r="AD1201" s="36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7">
        <f>SUM(H1201:AO1201)</f>
        <v>0</v>
      </c>
    </row>
    <row r="1202" spans="2:42" hidden="1" x14ac:dyDescent="0.2">
      <c r="B1202" s="232"/>
      <c r="C1202" s="237"/>
      <c r="D1202" s="232"/>
      <c r="E1202" s="174"/>
      <c r="F1202" s="38" t="s">
        <v>25</v>
      </c>
      <c r="G1202" s="34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4"/>
      <c r="AP1202" s="37">
        <f t="shared" ref="AP1202:AP1204" si="688">SUM(H1202:AO1202)</f>
        <v>0</v>
      </c>
    </row>
    <row r="1203" spans="2:42" hidden="1" x14ac:dyDescent="0.2">
      <c r="B1203" s="232"/>
      <c r="C1203" s="237"/>
      <c r="D1203" s="232"/>
      <c r="E1203" s="174" t="s">
        <v>26</v>
      </c>
      <c r="F1203" s="39" t="s">
        <v>27</v>
      </c>
      <c r="G1203" s="34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4"/>
      <c r="AP1203" s="37">
        <f t="shared" si="688"/>
        <v>0</v>
      </c>
    </row>
    <row r="1204" spans="2:42" hidden="1" x14ac:dyDescent="0.2">
      <c r="B1204" s="232"/>
      <c r="C1204" s="237"/>
      <c r="D1204" s="232"/>
      <c r="E1204" s="174"/>
      <c r="F1204" s="39" t="s">
        <v>28</v>
      </c>
      <c r="G1204" s="34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4"/>
      <c r="AP1204" s="37">
        <f t="shared" si="688"/>
        <v>0</v>
      </c>
    </row>
    <row r="1205" spans="2:42" hidden="1" x14ac:dyDescent="0.2">
      <c r="B1205" s="225"/>
      <c r="C1205" s="238"/>
      <c r="D1205" s="225"/>
      <c r="E1205" s="173"/>
      <c r="F1205" s="40" t="s">
        <v>29</v>
      </c>
      <c r="G1205" s="46"/>
      <c r="H1205" s="32">
        <f t="shared" ref="H1205:AN1205" si="689">H1200+H1201-H1202+H1203-H1204</f>
        <v>0</v>
      </c>
      <c r="I1205" s="32">
        <f t="shared" si="689"/>
        <v>0</v>
      </c>
      <c r="J1205" s="32">
        <f t="shared" si="689"/>
        <v>0</v>
      </c>
      <c r="K1205" s="32">
        <f t="shared" si="689"/>
        <v>0</v>
      </c>
      <c r="L1205" s="32">
        <f t="shared" si="689"/>
        <v>0</v>
      </c>
      <c r="M1205" s="32">
        <f t="shared" si="689"/>
        <v>0</v>
      </c>
      <c r="N1205" s="32">
        <f t="shared" si="689"/>
        <v>0</v>
      </c>
      <c r="O1205" s="32">
        <f t="shared" si="689"/>
        <v>0</v>
      </c>
      <c r="P1205" s="32">
        <f t="shared" si="689"/>
        <v>0</v>
      </c>
      <c r="Q1205" s="32">
        <f t="shared" si="689"/>
        <v>0</v>
      </c>
      <c r="R1205" s="32">
        <f t="shared" si="689"/>
        <v>0</v>
      </c>
      <c r="S1205" s="32">
        <f t="shared" si="689"/>
        <v>0</v>
      </c>
      <c r="T1205" s="32">
        <f t="shared" si="689"/>
        <v>0</v>
      </c>
      <c r="U1205" s="32">
        <f t="shared" si="689"/>
        <v>0</v>
      </c>
      <c r="V1205" s="32">
        <f t="shared" si="689"/>
        <v>0</v>
      </c>
      <c r="W1205" s="32">
        <f t="shared" si="689"/>
        <v>0</v>
      </c>
      <c r="X1205" s="32">
        <f t="shared" si="689"/>
        <v>0</v>
      </c>
      <c r="Y1205" s="32">
        <f t="shared" si="689"/>
        <v>0</v>
      </c>
      <c r="Z1205" s="32">
        <f t="shared" si="689"/>
        <v>0</v>
      </c>
      <c r="AA1205" s="32">
        <f t="shared" si="689"/>
        <v>0</v>
      </c>
      <c r="AB1205" s="32">
        <f t="shared" si="689"/>
        <v>0</v>
      </c>
      <c r="AC1205" s="32">
        <f t="shared" si="689"/>
        <v>0</v>
      </c>
      <c r="AD1205" s="32">
        <f t="shared" si="689"/>
        <v>0</v>
      </c>
      <c r="AE1205" s="32">
        <f t="shared" si="689"/>
        <v>0</v>
      </c>
      <c r="AF1205" s="32">
        <f t="shared" si="689"/>
        <v>0</v>
      </c>
      <c r="AG1205" s="32">
        <f t="shared" si="689"/>
        <v>0</v>
      </c>
      <c r="AH1205" s="32">
        <f t="shared" si="689"/>
        <v>0</v>
      </c>
      <c r="AI1205" s="32">
        <f t="shared" si="689"/>
        <v>0</v>
      </c>
      <c r="AJ1205" s="32">
        <f t="shared" si="689"/>
        <v>0</v>
      </c>
      <c r="AK1205" s="32">
        <f t="shared" si="689"/>
        <v>0</v>
      </c>
      <c r="AL1205" s="32">
        <f t="shared" si="689"/>
        <v>0</v>
      </c>
      <c r="AM1205" s="32">
        <f t="shared" si="689"/>
        <v>0</v>
      </c>
      <c r="AN1205" s="32">
        <f t="shared" si="689"/>
        <v>0</v>
      </c>
      <c r="AO1205" s="32"/>
      <c r="AP1205" s="42">
        <f>AO1200</f>
        <v>0</v>
      </c>
    </row>
    <row r="1206" spans="2:42" x14ac:dyDescent="0.25">
      <c r="G1206"/>
      <c r="AO1206" s="71"/>
    </row>
    <row r="1207" spans="2:42" x14ac:dyDescent="0.25">
      <c r="G1207"/>
      <c r="AO1207" s="71"/>
    </row>
    <row r="1208" spans="2:42" ht="26.25" x14ac:dyDescent="0.25">
      <c r="B1208" s="81" t="s">
        <v>396</v>
      </c>
      <c r="C1208" s="82"/>
      <c r="G1208"/>
      <c r="S1208" s="71"/>
      <c r="U1208" s="71"/>
      <c r="AO1208" s="71"/>
    </row>
    <row r="1209" spans="2:42" hidden="1" x14ac:dyDescent="0.2">
      <c r="B1209" s="226" t="s">
        <v>4</v>
      </c>
      <c r="C1209" s="16" t="s">
        <v>397</v>
      </c>
      <c r="D1209" s="16" t="s">
        <v>6</v>
      </c>
      <c r="E1209" s="227" t="s">
        <v>398</v>
      </c>
      <c r="F1209" s="227" t="s">
        <v>8</v>
      </c>
      <c r="G1209" s="229" t="s">
        <v>9</v>
      </c>
      <c r="H1209" s="230"/>
      <c r="I1209" s="230"/>
      <c r="J1209" s="230"/>
      <c r="K1209" s="230"/>
      <c r="L1209" s="230"/>
      <c r="M1209" s="230"/>
      <c r="N1209" s="230"/>
      <c r="O1209" s="230"/>
      <c r="P1209" s="230"/>
      <c r="Q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56"/>
      <c r="AC1209" s="230"/>
      <c r="AD1209" s="230"/>
      <c r="AE1209" s="230"/>
      <c r="AF1209" s="230"/>
      <c r="AG1209" s="230"/>
      <c r="AH1209" s="230"/>
      <c r="AI1209" s="256"/>
      <c r="AJ1209" s="230"/>
      <c r="AK1209" s="230"/>
      <c r="AL1209" s="230"/>
      <c r="AM1209" s="230"/>
      <c r="AN1209" s="230"/>
      <c r="AO1209" s="231"/>
      <c r="AP1209" s="17" t="s">
        <v>10</v>
      </c>
    </row>
    <row r="1210" spans="2:42" hidden="1" x14ac:dyDescent="0.2">
      <c r="B1210" s="227"/>
      <c r="C1210" s="19" t="s">
        <v>396</v>
      </c>
      <c r="D1210" s="19" t="s">
        <v>396</v>
      </c>
      <c r="E1210" s="228"/>
      <c r="F1210" s="228"/>
      <c r="G1210" s="20"/>
      <c r="H1210" s="21">
        <v>1</v>
      </c>
      <c r="I1210" s="21">
        <v>2</v>
      </c>
      <c r="J1210" s="21">
        <v>3</v>
      </c>
      <c r="K1210" s="21">
        <v>4</v>
      </c>
      <c r="L1210" s="21">
        <v>5</v>
      </c>
      <c r="M1210" s="21">
        <v>6</v>
      </c>
      <c r="N1210" s="21">
        <v>7</v>
      </c>
      <c r="O1210" s="21">
        <v>8</v>
      </c>
      <c r="P1210" s="21">
        <v>9</v>
      </c>
      <c r="Q1210" s="21">
        <v>10</v>
      </c>
      <c r="R1210" s="21">
        <v>11</v>
      </c>
      <c r="S1210" s="21">
        <v>12</v>
      </c>
      <c r="T1210" s="21">
        <v>13</v>
      </c>
      <c r="U1210" s="22">
        <v>14</v>
      </c>
      <c r="V1210" s="21">
        <v>15</v>
      </c>
      <c r="W1210" s="21">
        <v>16</v>
      </c>
      <c r="X1210" s="21">
        <v>17</v>
      </c>
      <c r="Y1210" s="21">
        <v>18</v>
      </c>
      <c r="Z1210" s="21">
        <v>19</v>
      </c>
      <c r="AA1210" s="21">
        <v>20</v>
      </c>
      <c r="AB1210" s="21">
        <v>21</v>
      </c>
      <c r="AC1210" s="21">
        <v>22</v>
      </c>
      <c r="AD1210" s="22">
        <v>23</v>
      </c>
      <c r="AE1210" s="21">
        <v>24</v>
      </c>
      <c r="AF1210" s="21">
        <v>25</v>
      </c>
      <c r="AG1210" s="21">
        <v>26</v>
      </c>
      <c r="AH1210" s="21">
        <v>27</v>
      </c>
      <c r="AI1210" s="21">
        <v>28</v>
      </c>
      <c r="AJ1210" s="21">
        <v>29</v>
      </c>
      <c r="AK1210" s="21">
        <v>30</v>
      </c>
      <c r="AL1210" s="21">
        <v>31</v>
      </c>
      <c r="AM1210" s="84"/>
      <c r="AN1210" s="84"/>
      <c r="AO1210" s="20"/>
      <c r="AP1210" s="19"/>
    </row>
    <row r="1211" spans="2:42" s="29" customFormat="1" ht="9" hidden="1" x14ac:dyDescent="0.15">
      <c r="B1211" s="23"/>
      <c r="C1211" s="24"/>
      <c r="D1211" s="25"/>
      <c r="E1211" s="26"/>
      <c r="F1211" s="26"/>
      <c r="G1211" s="27"/>
      <c r="H1211" s="28" t="s">
        <v>17</v>
      </c>
      <c r="I1211" s="27" t="s">
        <v>18</v>
      </c>
      <c r="J1211" s="28" t="s">
        <v>19</v>
      </c>
      <c r="K1211" s="28" t="s">
        <v>13</v>
      </c>
      <c r="L1211" s="28" t="s">
        <v>14</v>
      </c>
      <c r="M1211" s="28" t="s">
        <v>15</v>
      </c>
      <c r="N1211" s="27" t="s">
        <v>16</v>
      </c>
      <c r="O1211" s="27" t="s">
        <v>17</v>
      </c>
      <c r="P1211" s="27" t="s">
        <v>18</v>
      </c>
      <c r="Q1211" s="28" t="s">
        <v>19</v>
      </c>
      <c r="R1211" s="28" t="s">
        <v>13</v>
      </c>
      <c r="S1211" s="28" t="s">
        <v>14</v>
      </c>
      <c r="T1211" s="28" t="s">
        <v>15</v>
      </c>
      <c r="U1211" s="27" t="s">
        <v>16</v>
      </c>
      <c r="V1211" s="27" t="s">
        <v>17</v>
      </c>
      <c r="W1211" s="27" t="s">
        <v>18</v>
      </c>
      <c r="X1211" s="28" t="s">
        <v>19</v>
      </c>
      <c r="Y1211" s="28" t="s">
        <v>13</v>
      </c>
      <c r="Z1211" s="28" t="s">
        <v>14</v>
      </c>
      <c r="AA1211" s="28" t="s">
        <v>15</v>
      </c>
      <c r="AB1211" s="27" t="s">
        <v>16</v>
      </c>
      <c r="AC1211" s="27" t="s">
        <v>17</v>
      </c>
      <c r="AD1211" s="27" t="s">
        <v>18</v>
      </c>
      <c r="AE1211" s="28" t="s">
        <v>19</v>
      </c>
      <c r="AF1211" s="28" t="s">
        <v>13</v>
      </c>
      <c r="AG1211" s="28" t="s">
        <v>14</v>
      </c>
      <c r="AH1211" s="28" t="s">
        <v>15</v>
      </c>
      <c r="AI1211" s="27" t="s">
        <v>16</v>
      </c>
      <c r="AJ1211" s="27" t="s">
        <v>17</v>
      </c>
      <c r="AK1211" s="27" t="s">
        <v>18</v>
      </c>
      <c r="AL1211" s="28" t="s">
        <v>19</v>
      </c>
      <c r="AM1211" s="27"/>
      <c r="AN1211" s="27"/>
      <c r="AO1211" s="27"/>
      <c r="AP1211" s="27"/>
    </row>
    <row r="1212" spans="2:42" hidden="1" x14ac:dyDescent="0.2">
      <c r="B1212" s="224">
        <v>1</v>
      </c>
      <c r="C1212" s="257" t="s">
        <v>399</v>
      </c>
      <c r="D1212" s="224" t="s">
        <v>400</v>
      </c>
      <c r="E1212" s="260" t="s">
        <v>401</v>
      </c>
      <c r="F1212" s="168" t="s">
        <v>22</v>
      </c>
      <c r="G1212" s="41"/>
      <c r="H1212" s="20">
        <v>0</v>
      </c>
      <c r="I1212" s="32">
        <f t="shared" ref="I1212:AK1212" si="690">H1216</f>
        <v>0</v>
      </c>
      <c r="J1212" s="32">
        <f t="shared" si="690"/>
        <v>0</v>
      </c>
      <c r="K1212" s="32">
        <f t="shared" si="690"/>
        <v>0</v>
      </c>
      <c r="L1212" s="32">
        <f t="shared" si="690"/>
        <v>0</v>
      </c>
      <c r="M1212" s="32">
        <f t="shared" si="690"/>
        <v>0</v>
      </c>
      <c r="N1212" s="32">
        <f t="shared" si="690"/>
        <v>0</v>
      </c>
      <c r="O1212" s="32">
        <f t="shared" si="690"/>
        <v>0</v>
      </c>
      <c r="P1212" s="32">
        <f t="shared" si="690"/>
        <v>0</v>
      </c>
      <c r="Q1212" s="32">
        <f t="shared" si="690"/>
        <v>0</v>
      </c>
      <c r="R1212" s="32">
        <f t="shared" si="690"/>
        <v>0</v>
      </c>
      <c r="S1212" s="32">
        <f t="shared" si="690"/>
        <v>0</v>
      </c>
      <c r="T1212" s="32">
        <f t="shared" si="690"/>
        <v>0</v>
      </c>
      <c r="U1212" s="32">
        <f t="shared" si="690"/>
        <v>0</v>
      </c>
      <c r="V1212" s="32">
        <f t="shared" si="690"/>
        <v>0</v>
      </c>
      <c r="W1212" s="32">
        <f t="shared" si="690"/>
        <v>0</v>
      </c>
      <c r="X1212" s="32">
        <f t="shared" si="690"/>
        <v>0</v>
      </c>
      <c r="Y1212" s="32">
        <f t="shared" si="690"/>
        <v>0</v>
      </c>
      <c r="Z1212" s="32">
        <f t="shared" si="690"/>
        <v>0</v>
      </c>
      <c r="AA1212" s="32">
        <f t="shared" si="690"/>
        <v>0</v>
      </c>
      <c r="AB1212" s="32">
        <f t="shared" si="690"/>
        <v>0</v>
      </c>
      <c r="AC1212" s="32">
        <f t="shared" si="690"/>
        <v>0</v>
      </c>
      <c r="AD1212" s="32">
        <f t="shared" si="690"/>
        <v>0</v>
      </c>
      <c r="AE1212" s="32">
        <f t="shared" si="690"/>
        <v>160</v>
      </c>
      <c r="AF1212" s="32">
        <f t="shared" si="690"/>
        <v>0</v>
      </c>
      <c r="AG1212" s="32">
        <f t="shared" si="690"/>
        <v>0</v>
      </c>
      <c r="AH1212" s="32">
        <f t="shared" si="690"/>
        <v>0</v>
      </c>
      <c r="AI1212" s="32">
        <f t="shared" si="690"/>
        <v>0</v>
      </c>
      <c r="AJ1212" s="32">
        <f t="shared" si="690"/>
        <v>0</v>
      </c>
      <c r="AK1212" s="32">
        <f t="shared" si="690"/>
        <v>0</v>
      </c>
      <c r="AL1212" s="32">
        <f>AK1216</f>
        <v>0</v>
      </c>
      <c r="AM1212" s="32">
        <f t="shared" ref="AM1212:AO1212" si="691">AL1216</f>
        <v>0</v>
      </c>
      <c r="AN1212" s="32">
        <f t="shared" si="691"/>
        <v>0</v>
      </c>
      <c r="AO1212" s="32">
        <f t="shared" si="691"/>
        <v>0</v>
      </c>
      <c r="AP1212" s="45"/>
    </row>
    <row r="1213" spans="2:42" ht="15" hidden="1" customHeight="1" x14ac:dyDescent="0.2">
      <c r="B1213" s="232"/>
      <c r="C1213" s="258"/>
      <c r="D1213" s="232"/>
      <c r="E1213" s="261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>
        <v>400</v>
      </c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7">
        <f t="shared" ref="AP1213:AP1214" si="692">SUM(H1213:AO1213)</f>
        <v>400</v>
      </c>
    </row>
    <row r="1214" spans="2:42" ht="15" hidden="1" customHeight="1" x14ac:dyDescent="0.2">
      <c r="B1214" s="232"/>
      <c r="C1214" s="258"/>
      <c r="D1214" s="232"/>
      <c r="E1214" s="261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>
        <v>240</v>
      </c>
      <c r="AE1214" s="34">
        <v>160</v>
      </c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692"/>
        <v>400</v>
      </c>
    </row>
    <row r="1215" spans="2:42" ht="15" hidden="1" customHeight="1" x14ac:dyDescent="0.2">
      <c r="B1215" s="232"/>
      <c r="C1215" s="258"/>
      <c r="D1215" s="232"/>
      <c r="E1215" s="261"/>
      <c r="F1215" s="168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25"/>
      <c r="C1216" s="259"/>
      <c r="D1216" s="225"/>
      <c r="E1216" s="262"/>
      <c r="F1216" s="40" t="s">
        <v>29</v>
      </c>
      <c r="G1216" s="46"/>
      <c r="H1216" s="32">
        <f>H1212+H1213-H1214-H1215</f>
        <v>0</v>
      </c>
      <c r="I1216" s="32">
        <f t="shared" ref="I1216:AN1216" si="693">I1212+I1213-I1214-I1215</f>
        <v>0</v>
      </c>
      <c r="J1216" s="32">
        <f t="shared" si="693"/>
        <v>0</v>
      </c>
      <c r="K1216" s="32">
        <f t="shared" si="693"/>
        <v>0</v>
      </c>
      <c r="L1216" s="32">
        <f t="shared" si="693"/>
        <v>0</v>
      </c>
      <c r="M1216" s="32">
        <f t="shared" si="693"/>
        <v>0</v>
      </c>
      <c r="N1216" s="32">
        <f t="shared" si="693"/>
        <v>0</v>
      </c>
      <c r="O1216" s="32">
        <f t="shared" si="693"/>
        <v>0</v>
      </c>
      <c r="P1216" s="32">
        <f t="shared" si="693"/>
        <v>0</v>
      </c>
      <c r="Q1216" s="32">
        <f t="shared" si="693"/>
        <v>0</v>
      </c>
      <c r="R1216" s="32">
        <f t="shared" si="693"/>
        <v>0</v>
      </c>
      <c r="S1216" s="32">
        <f t="shared" si="693"/>
        <v>0</v>
      </c>
      <c r="T1216" s="32">
        <f t="shared" si="693"/>
        <v>0</v>
      </c>
      <c r="U1216" s="32">
        <f t="shared" si="693"/>
        <v>0</v>
      </c>
      <c r="V1216" s="32">
        <f t="shared" si="693"/>
        <v>0</v>
      </c>
      <c r="W1216" s="32">
        <f t="shared" si="693"/>
        <v>0</v>
      </c>
      <c r="X1216" s="32">
        <f t="shared" si="693"/>
        <v>0</v>
      </c>
      <c r="Y1216" s="32">
        <f t="shared" si="693"/>
        <v>0</v>
      </c>
      <c r="Z1216" s="32">
        <f t="shared" si="693"/>
        <v>0</v>
      </c>
      <c r="AA1216" s="32">
        <f t="shared" si="693"/>
        <v>0</v>
      </c>
      <c r="AB1216" s="32">
        <f t="shared" si="693"/>
        <v>0</v>
      </c>
      <c r="AC1216" s="32">
        <f t="shared" si="693"/>
        <v>0</v>
      </c>
      <c r="AD1216" s="32">
        <f t="shared" si="693"/>
        <v>160</v>
      </c>
      <c r="AE1216" s="32">
        <f t="shared" si="693"/>
        <v>0</v>
      </c>
      <c r="AF1216" s="32">
        <f t="shared" si="693"/>
        <v>0</v>
      </c>
      <c r="AG1216" s="32">
        <f t="shared" si="693"/>
        <v>0</v>
      </c>
      <c r="AH1216" s="32">
        <f t="shared" si="693"/>
        <v>0</v>
      </c>
      <c r="AI1216" s="32">
        <f t="shared" si="693"/>
        <v>0</v>
      </c>
      <c r="AJ1216" s="32">
        <f t="shared" si="693"/>
        <v>0</v>
      </c>
      <c r="AK1216" s="32">
        <f t="shared" si="693"/>
        <v>0</v>
      </c>
      <c r="AL1216" s="32">
        <f t="shared" si="693"/>
        <v>0</v>
      </c>
      <c r="AM1216" s="32">
        <f t="shared" si="693"/>
        <v>0</v>
      </c>
      <c r="AN1216" s="32">
        <f t="shared" si="693"/>
        <v>0</v>
      </c>
      <c r="AO1216" s="32"/>
      <c r="AP1216" s="42">
        <f>AO1212</f>
        <v>0</v>
      </c>
    </row>
    <row r="1217" spans="2:42" hidden="1" x14ac:dyDescent="0.2">
      <c r="B1217" s="224">
        <v>2</v>
      </c>
      <c r="C1217" s="257" t="s">
        <v>399</v>
      </c>
      <c r="D1217" s="224" t="s">
        <v>402</v>
      </c>
      <c r="E1217" s="260" t="s">
        <v>401</v>
      </c>
      <c r="F1217" s="168" t="s">
        <v>22</v>
      </c>
      <c r="G1217" s="41"/>
      <c r="H1217" s="20">
        <v>0</v>
      </c>
      <c r="I1217" s="32">
        <f t="shared" ref="I1217:AK1217" si="694">H1221</f>
        <v>0</v>
      </c>
      <c r="J1217" s="32">
        <f t="shared" si="694"/>
        <v>0</v>
      </c>
      <c r="K1217" s="32">
        <f t="shared" si="694"/>
        <v>0</v>
      </c>
      <c r="L1217" s="32">
        <f t="shared" si="694"/>
        <v>0</v>
      </c>
      <c r="M1217" s="32">
        <f t="shared" si="694"/>
        <v>0</v>
      </c>
      <c r="N1217" s="32">
        <f t="shared" si="694"/>
        <v>0</v>
      </c>
      <c r="O1217" s="32">
        <f t="shared" si="694"/>
        <v>0</v>
      </c>
      <c r="P1217" s="32">
        <f t="shared" si="694"/>
        <v>0</v>
      </c>
      <c r="Q1217" s="32">
        <f t="shared" si="694"/>
        <v>0</v>
      </c>
      <c r="R1217" s="32">
        <f t="shared" si="694"/>
        <v>0</v>
      </c>
      <c r="S1217" s="32">
        <f t="shared" si="694"/>
        <v>0</v>
      </c>
      <c r="T1217" s="32">
        <f t="shared" si="694"/>
        <v>0</v>
      </c>
      <c r="U1217" s="32">
        <f t="shared" si="694"/>
        <v>0</v>
      </c>
      <c r="V1217" s="32">
        <f t="shared" si="694"/>
        <v>0</v>
      </c>
      <c r="W1217" s="32">
        <f t="shared" si="694"/>
        <v>0</v>
      </c>
      <c r="X1217" s="32">
        <f t="shared" si="694"/>
        <v>0</v>
      </c>
      <c r="Y1217" s="32">
        <f t="shared" si="694"/>
        <v>0</v>
      </c>
      <c r="Z1217" s="32">
        <f t="shared" si="694"/>
        <v>0</v>
      </c>
      <c r="AA1217" s="32">
        <f t="shared" si="694"/>
        <v>0</v>
      </c>
      <c r="AB1217" s="32">
        <f t="shared" si="694"/>
        <v>0</v>
      </c>
      <c r="AC1217" s="32">
        <f t="shared" si="694"/>
        <v>0</v>
      </c>
      <c r="AD1217" s="32">
        <f t="shared" si="694"/>
        <v>0</v>
      </c>
      <c r="AE1217" s="32">
        <f t="shared" si="694"/>
        <v>30</v>
      </c>
      <c r="AF1217" s="32">
        <f t="shared" si="694"/>
        <v>0</v>
      </c>
      <c r="AG1217" s="32">
        <f t="shared" si="694"/>
        <v>0</v>
      </c>
      <c r="AH1217" s="32">
        <f t="shared" si="694"/>
        <v>0</v>
      </c>
      <c r="AI1217" s="32">
        <f t="shared" si="694"/>
        <v>0</v>
      </c>
      <c r="AJ1217" s="32">
        <f t="shared" si="694"/>
        <v>0</v>
      </c>
      <c r="AK1217" s="32">
        <f t="shared" si="694"/>
        <v>0</v>
      </c>
      <c r="AL1217" s="32">
        <f>AK1221</f>
        <v>0</v>
      </c>
      <c r="AM1217" s="32">
        <f t="shared" ref="AM1217:AO1217" si="695">AL1221</f>
        <v>0</v>
      </c>
      <c r="AN1217" s="32">
        <f t="shared" si="695"/>
        <v>0</v>
      </c>
      <c r="AO1217" s="32">
        <f t="shared" si="695"/>
        <v>0</v>
      </c>
      <c r="AP1217" s="45"/>
    </row>
    <row r="1218" spans="2:42" ht="15" hidden="1" customHeight="1" x14ac:dyDescent="0.2">
      <c r="B1218" s="232"/>
      <c r="C1218" s="258"/>
      <c r="D1218" s="232"/>
      <c r="E1218" s="261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>
        <v>0</v>
      </c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75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696">SUM(H1218:AO1218)</f>
        <v>75</v>
      </c>
    </row>
    <row r="1219" spans="2:42" ht="15" hidden="1" customHeight="1" x14ac:dyDescent="0.2">
      <c r="B1219" s="232"/>
      <c r="C1219" s="258"/>
      <c r="D1219" s="232"/>
      <c r="E1219" s="261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>
        <v>45</v>
      </c>
      <c r="AE1219" s="34">
        <v>30</v>
      </c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696"/>
        <v>75</v>
      </c>
    </row>
    <row r="1220" spans="2:42" ht="15" hidden="1" customHeight="1" x14ac:dyDescent="0.2">
      <c r="B1220" s="232"/>
      <c r="C1220" s="258"/>
      <c r="D1220" s="232"/>
      <c r="E1220" s="261"/>
      <c r="F1220" s="168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25"/>
      <c r="C1221" s="259"/>
      <c r="D1221" s="225"/>
      <c r="E1221" s="262"/>
      <c r="F1221" s="40" t="s">
        <v>29</v>
      </c>
      <c r="G1221" s="46"/>
      <c r="H1221" s="32">
        <f>H1217+H1218-H1219-H1220</f>
        <v>0</v>
      </c>
      <c r="I1221" s="32">
        <f t="shared" ref="I1221:AN1221" si="697">I1217+I1218-I1219-I1220</f>
        <v>0</v>
      </c>
      <c r="J1221" s="32">
        <f t="shared" si="697"/>
        <v>0</v>
      </c>
      <c r="K1221" s="32">
        <f t="shared" si="697"/>
        <v>0</v>
      </c>
      <c r="L1221" s="32">
        <f t="shared" si="697"/>
        <v>0</v>
      </c>
      <c r="M1221" s="32">
        <f t="shared" si="697"/>
        <v>0</v>
      </c>
      <c r="N1221" s="32">
        <f t="shared" si="697"/>
        <v>0</v>
      </c>
      <c r="O1221" s="32">
        <f t="shared" si="697"/>
        <v>0</v>
      </c>
      <c r="P1221" s="32">
        <f t="shared" si="697"/>
        <v>0</v>
      </c>
      <c r="Q1221" s="32">
        <f t="shared" si="697"/>
        <v>0</v>
      </c>
      <c r="R1221" s="32">
        <f t="shared" si="697"/>
        <v>0</v>
      </c>
      <c r="S1221" s="32">
        <f t="shared" si="697"/>
        <v>0</v>
      </c>
      <c r="T1221" s="32">
        <f t="shared" si="697"/>
        <v>0</v>
      </c>
      <c r="U1221" s="32">
        <f t="shared" si="697"/>
        <v>0</v>
      </c>
      <c r="V1221" s="32">
        <f t="shared" si="697"/>
        <v>0</v>
      </c>
      <c r="W1221" s="32">
        <f t="shared" si="697"/>
        <v>0</v>
      </c>
      <c r="X1221" s="32">
        <f t="shared" si="697"/>
        <v>0</v>
      </c>
      <c r="Y1221" s="32">
        <f t="shared" si="697"/>
        <v>0</v>
      </c>
      <c r="Z1221" s="32">
        <f t="shared" si="697"/>
        <v>0</v>
      </c>
      <c r="AA1221" s="32">
        <f t="shared" si="697"/>
        <v>0</v>
      </c>
      <c r="AB1221" s="32">
        <f t="shared" si="697"/>
        <v>0</v>
      </c>
      <c r="AC1221" s="32">
        <f t="shared" si="697"/>
        <v>0</v>
      </c>
      <c r="AD1221" s="32">
        <f t="shared" si="697"/>
        <v>30</v>
      </c>
      <c r="AE1221" s="32">
        <f t="shared" si="697"/>
        <v>0</v>
      </c>
      <c r="AF1221" s="32">
        <f t="shared" si="697"/>
        <v>0</v>
      </c>
      <c r="AG1221" s="32">
        <f t="shared" si="697"/>
        <v>0</v>
      </c>
      <c r="AH1221" s="32">
        <f t="shared" si="697"/>
        <v>0</v>
      </c>
      <c r="AI1221" s="32">
        <f t="shared" si="697"/>
        <v>0</v>
      </c>
      <c r="AJ1221" s="32">
        <f t="shared" si="697"/>
        <v>0</v>
      </c>
      <c r="AK1221" s="32">
        <f t="shared" si="697"/>
        <v>0</v>
      </c>
      <c r="AL1221" s="32">
        <f t="shared" si="697"/>
        <v>0</v>
      </c>
      <c r="AM1221" s="32">
        <f t="shared" si="697"/>
        <v>0</v>
      </c>
      <c r="AN1221" s="32">
        <f t="shared" si="697"/>
        <v>0</v>
      </c>
      <c r="AO1221" s="32"/>
      <c r="AP1221" s="42">
        <f>AO1217</f>
        <v>0</v>
      </c>
    </row>
    <row r="1222" spans="2:42" hidden="1" x14ac:dyDescent="0.2">
      <c r="B1222" s="224"/>
      <c r="C1222" s="236" t="s">
        <v>400</v>
      </c>
      <c r="D1222" s="224" t="s">
        <v>403</v>
      </c>
      <c r="E1222" s="260" t="s">
        <v>404</v>
      </c>
      <c r="F1222" s="168" t="s">
        <v>22</v>
      </c>
      <c r="G1222" s="41"/>
      <c r="H1222" s="20">
        <v>20</v>
      </c>
      <c r="I1222" s="32">
        <f t="shared" ref="I1222:AK1222" si="698">H1226</f>
        <v>20</v>
      </c>
      <c r="J1222" s="32">
        <f t="shared" si="698"/>
        <v>20</v>
      </c>
      <c r="K1222" s="32">
        <f t="shared" si="698"/>
        <v>20</v>
      </c>
      <c r="L1222" s="32">
        <f t="shared" si="698"/>
        <v>20</v>
      </c>
      <c r="M1222" s="32">
        <f t="shared" si="698"/>
        <v>20</v>
      </c>
      <c r="N1222" s="32">
        <f t="shared" si="698"/>
        <v>20</v>
      </c>
      <c r="O1222" s="32">
        <f t="shared" si="698"/>
        <v>20</v>
      </c>
      <c r="P1222" s="32">
        <f t="shared" si="698"/>
        <v>20</v>
      </c>
      <c r="Q1222" s="32">
        <f t="shared" si="698"/>
        <v>20</v>
      </c>
      <c r="R1222" s="32">
        <f t="shared" si="698"/>
        <v>20</v>
      </c>
      <c r="S1222" s="32">
        <f t="shared" si="698"/>
        <v>20</v>
      </c>
      <c r="T1222" s="32">
        <f t="shared" si="698"/>
        <v>20</v>
      </c>
      <c r="U1222" s="32">
        <f t="shared" si="698"/>
        <v>20</v>
      </c>
      <c r="V1222" s="32">
        <f t="shared" si="698"/>
        <v>20</v>
      </c>
      <c r="W1222" s="32">
        <f t="shared" si="698"/>
        <v>20</v>
      </c>
      <c r="X1222" s="32">
        <f t="shared" si="698"/>
        <v>20</v>
      </c>
      <c r="Y1222" s="32">
        <f t="shared" si="698"/>
        <v>20</v>
      </c>
      <c r="Z1222" s="32">
        <f t="shared" si="698"/>
        <v>20</v>
      </c>
      <c r="AA1222" s="32">
        <f t="shared" si="698"/>
        <v>20</v>
      </c>
      <c r="AB1222" s="32">
        <f t="shared" si="698"/>
        <v>20</v>
      </c>
      <c r="AC1222" s="32">
        <f t="shared" si="698"/>
        <v>20</v>
      </c>
      <c r="AD1222" s="32">
        <f t="shared" si="698"/>
        <v>20</v>
      </c>
      <c r="AE1222" s="32">
        <f t="shared" si="698"/>
        <v>20</v>
      </c>
      <c r="AF1222" s="32">
        <f t="shared" si="698"/>
        <v>20</v>
      </c>
      <c r="AG1222" s="32">
        <f t="shared" si="698"/>
        <v>20</v>
      </c>
      <c r="AH1222" s="32">
        <f t="shared" si="698"/>
        <v>20</v>
      </c>
      <c r="AI1222" s="32">
        <f t="shared" si="698"/>
        <v>20</v>
      </c>
      <c r="AJ1222" s="32">
        <f t="shared" si="698"/>
        <v>20</v>
      </c>
      <c r="AK1222" s="32">
        <f t="shared" si="698"/>
        <v>20</v>
      </c>
      <c r="AL1222" s="32">
        <f>AK1226</f>
        <v>20</v>
      </c>
      <c r="AM1222" s="32">
        <f t="shared" ref="AM1222:AO1222" si="699">AL1226</f>
        <v>20</v>
      </c>
      <c r="AN1222" s="32">
        <f t="shared" si="699"/>
        <v>20</v>
      </c>
      <c r="AO1222" s="32">
        <f t="shared" si="699"/>
        <v>20</v>
      </c>
      <c r="AP1222" s="45"/>
    </row>
    <row r="1223" spans="2:42" ht="15" hidden="1" customHeight="1" x14ac:dyDescent="0.2">
      <c r="B1223" s="232"/>
      <c r="C1223" s="237"/>
      <c r="D1223" s="232"/>
      <c r="E1223" s="261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/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700">SUM(H1223:AO1223)</f>
        <v>0</v>
      </c>
    </row>
    <row r="1224" spans="2:42" ht="15" hidden="1" customHeight="1" x14ac:dyDescent="0.2">
      <c r="B1224" s="232"/>
      <c r="C1224" s="237"/>
      <c r="D1224" s="232"/>
      <c r="E1224" s="261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700"/>
        <v>0</v>
      </c>
    </row>
    <row r="1225" spans="2:42" ht="15" hidden="1" customHeight="1" x14ac:dyDescent="0.2">
      <c r="B1225" s="232"/>
      <c r="C1225" s="237"/>
      <c r="D1225" s="232"/>
      <c r="E1225" s="261"/>
      <c r="F1225" s="168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hidden="1" x14ac:dyDescent="0.2">
      <c r="B1226" s="225"/>
      <c r="C1226" s="238"/>
      <c r="D1226" s="225"/>
      <c r="E1226" s="262"/>
      <c r="F1226" s="40" t="s">
        <v>29</v>
      </c>
      <c r="G1226" s="46"/>
      <c r="H1226" s="32">
        <f>H1222+H1223-H1224-H1225</f>
        <v>20</v>
      </c>
      <c r="I1226" s="32">
        <f t="shared" ref="I1226:AN1226" si="701">I1222+I1223-I1224-I1225</f>
        <v>20</v>
      </c>
      <c r="J1226" s="32">
        <f t="shared" si="701"/>
        <v>20</v>
      </c>
      <c r="K1226" s="32">
        <f t="shared" si="701"/>
        <v>20</v>
      </c>
      <c r="L1226" s="32">
        <f t="shared" si="701"/>
        <v>20</v>
      </c>
      <c r="M1226" s="32">
        <f t="shared" si="701"/>
        <v>20</v>
      </c>
      <c r="N1226" s="32">
        <f t="shared" si="701"/>
        <v>20</v>
      </c>
      <c r="O1226" s="32">
        <f t="shared" si="701"/>
        <v>20</v>
      </c>
      <c r="P1226" s="32">
        <f t="shared" si="701"/>
        <v>20</v>
      </c>
      <c r="Q1226" s="32">
        <f t="shared" si="701"/>
        <v>20</v>
      </c>
      <c r="R1226" s="32">
        <f t="shared" si="701"/>
        <v>20</v>
      </c>
      <c r="S1226" s="32">
        <f t="shared" si="701"/>
        <v>20</v>
      </c>
      <c r="T1226" s="32">
        <f t="shared" si="701"/>
        <v>20</v>
      </c>
      <c r="U1226" s="32">
        <f t="shared" si="701"/>
        <v>20</v>
      </c>
      <c r="V1226" s="32">
        <f t="shared" si="701"/>
        <v>20</v>
      </c>
      <c r="W1226" s="32">
        <f t="shared" si="701"/>
        <v>20</v>
      </c>
      <c r="X1226" s="32">
        <f t="shared" si="701"/>
        <v>20</v>
      </c>
      <c r="Y1226" s="32">
        <f t="shared" si="701"/>
        <v>20</v>
      </c>
      <c r="Z1226" s="32">
        <f t="shared" si="701"/>
        <v>20</v>
      </c>
      <c r="AA1226" s="32">
        <f t="shared" si="701"/>
        <v>20</v>
      </c>
      <c r="AB1226" s="32">
        <f t="shared" si="701"/>
        <v>20</v>
      </c>
      <c r="AC1226" s="32">
        <f t="shared" si="701"/>
        <v>20</v>
      </c>
      <c r="AD1226" s="32">
        <f t="shared" si="701"/>
        <v>20</v>
      </c>
      <c r="AE1226" s="32">
        <f t="shared" si="701"/>
        <v>20</v>
      </c>
      <c r="AF1226" s="32">
        <f t="shared" si="701"/>
        <v>20</v>
      </c>
      <c r="AG1226" s="32">
        <f t="shared" si="701"/>
        <v>20</v>
      </c>
      <c r="AH1226" s="32">
        <f t="shared" si="701"/>
        <v>20</v>
      </c>
      <c r="AI1226" s="32">
        <f t="shared" si="701"/>
        <v>20</v>
      </c>
      <c r="AJ1226" s="32">
        <f t="shared" si="701"/>
        <v>20</v>
      </c>
      <c r="AK1226" s="32">
        <f t="shared" si="701"/>
        <v>20</v>
      </c>
      <c r="AL1226" s="32">
        <f t="shared" si="701"/>
        <v>20</v>
      </c>
      <c r="AM1226" s="32">
        <f t="shared" si="701"/>
        <v>20</v>
      </c>
      <c r="AN1226" s="32">
        <f t="shared" si="701"/>
        <v>20</v>
      </c>
      <c r="AO1226" s="32"/>
      <c r="AP1226" s="42">
        <f>AO1222</f>
        <v>20</v>
      </c>
    </row>
    <row r="1227" spans="2:42" hidden="1" x14ac:dyDescent="0.2">
      <c r="B1227" s="224"/>
      <c r="C1227" s="236" t="s">
        <v>400</v>
      </c>
      <c r="D1227" s="224" t="s">
        <v>277</v>
      </c>
      <c r="E1227" s="260" t="s">
        <v>404</v>
      </c>
      <c r="F1227" s="168" t="s">
        <v>22</v>
      </c>
      <c r="G1227" s="41"/>
      <c r="H1227" s="20">
        <v>79</v>
      </c>
      <c r="I1227" s="32">
        <f t="shared" ref="I1227:AK1227" si="702">H1231</f>
        <v>79</v>
      </c>
      <c r="J1227" s="32">
        <f t="shared" si="702"/>
        <v>79</v>
      </c>
      <c r="K1227" s="32">
        <f t="shared" si="702"/>
        <v>79</v>
      </c>
      <c r="L1227" s="32">
        <f t="shared" si="702"/>
        <v>79</v>
      </c>
      <c r="M1227" s="32">
        <f t="shared" si="702"/>
        <v>79</v>
      </c>
      <c r="N1227" s="32">
        <f t="shared" si="702"/>
        <v>79</v>
      </c>
      <c r="O1227" s="32">
        <f t="shared" si="702"/>
        <v>79</v>
      </c>
      <c r="P1227" s="32">
        <f t="shared" si="702"/>
        <v>79</v>
      </c>
      <c r="Q1227" s="32">
        <f t="shared" si="702"/>
        <v>79</v>
      </c>
      <c r="R1227" s="32">
        <f t="shared" si="702"/>
        <v>79</v>
      </c>
      <c r="S1227" s="32">
        <f t="shared" si="702"/>
        <v>79</v>
      </c>
      <c r="T1227" s="32">
        <f t="shared" si="702"/>
        <v>79</v>
      </c>
      <c r="U1227" s="32">
        <f t="shared" si="702"/>
        <v>79</v>
      </c>
      <c r="V1227" s="32">
        <f t="shared" si="702"/>
        <v>79</v>
      </c>
      <c r="W1227" s="32">
        <f t="shared" si="702"/>
        <v>79</v>
      </c>
      <c r="X1227" s="32">
        <f t="shared" si="702"/>
        <v>79</v>
      </c>
      <c r="Y1227" s="32">
        <f t="shared" si="702"/>
        <v>129</v>
      </c>
      <c r="Z1227" s="32">
        <f t="shared" si="702"/>
        <v>129</v>
      </c>
      <c r="AA1227" s="32">
        <f t="shared" si="702"/>
        <v>129</v>
      </c>
      <c r="AB1227" s="32">
        <f t="shared" si="702"/>
        <v>129</v>
      </c>
      <c r="AC1227" s="32">
        <f t="shared" si="702"/>
        <v>129</v>
      </c>
      <c r="AD1227" s="32">
        <f t="shared" si="702"/>
        <v>129</v>
      </c>
      <c r="AE1227" s="32">
        <f t="shared" si="702"/>
        <v>129</v>
      </c>
      <c r="AF1227" s="32">
        <f t="shared" si="702"/>
        <v>129</v>
      </c>
      <c r="AG1227" s="32">
        <f t="shared" si="702"/>
        <v>129</v>
      </c>
      <c r="AH1227" s="32">
        <f t="shared" si="702"/>
        <v>129</v>
      </c>
      <c r="AI1227" s="32">
        <f t="shared" si="702"/>
        <v>129</v>
      </c>
      <c r="AJ1227" s="32">
        <f t="shared" si="702"/>
        <v>129</v>
      </c>
      <c r="AK1227" s="32">
        <f t="shared" si="702"/>
        <v>129</v>
      </c>
      <c r="AL1227" s="32">
        <f>AK1231</f>
        <v>129</v>
      </c>
      <c r="AM1227" s="32">
        <f t="shared" ref="AM1227:AO1227" si="703">AL1231</f>
        <v>129</v>
      </c>
      <c r="AN1227" s="32">
        <f t="shared" si="703"/>
        <v>129</v>
      </c>
      <c r="AO1227" s="32">
        <f t="shared" si="703"/>
        <v>129</v>
      </c>
      <c r="AP1227" s="45"/>
    </row>
    <row r="1228" spans="2:42" ht="15" hidden="1" customHeight="1" x14ac:dyDescent="0.2">
      <c r="B1228" s="232"/>
      <c r="C1228" s="237"/>
      <c r="D1228" s="232"/>
      <c r="E1228" s="261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>
        <v>50</v>
      </c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04">SUM(H1228:AO1228)</f>
        <v>50</v>
      </c>
    </row>
    <row r="1229" spans="2:42" ht="15" hidden="1" customHeight="1" x14ac:dyDescent="0.2">
      <c r="B1229" s="232"/>
      <c r="C1229" s="237"/>
      <c r="D1229" s="232"/>
      <c r="E1229" s="261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04"/>
        <v>0</v>
      </c>
    </row>
    <row r="1230" spans="2:42" ht="15" hidden="1" customHeight="1" x14ac:dyDescent="0.2">
      <c r="B1230" s="232"/>
      <c r="C1230" s="237"/>
      <c r="D1230" s="232"/>
      <c r="E1230" s="261"/>
      <c r="F1230" s="168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hidden="1" x14ac:dyDescent="0.2">
      <c r="B1231" s="225"/>
      <c r="C1231" s="238"/>
      <c r="D1231" s="225"/>
      <c r="E1231" s="262"/>
      <c r="F1231" s="40" t="s">
        <v>29</v>
      </c>
      <c r="G1231" s="46"/>
      <c r="H1231" s="32">
        <f>H1227+H1228-H1229-H1230</f>
        <v>79</v>
      </c>
      <c r="I1231" s="32">
        <f t="shared" ref="I1231:AN1231" si="705">I1227+I1228-I1229-I1230</f>
        <v>79</v>
      </c>
      <c r="J1231" s="32">
        <f t="shared" si="705"/>
        <v>79</v>
      </c>
      <c r="K1231" s="32">
        <f t="shared" si="705"/>
        <v>79</v>
      </c>
      <c r="L1231" s="32">
        <f t="shared" si="705"/>
        <v>79</v>
      </c>
      <c r="M1231" s="32">
        <f t="shared" si="705"/>
        <v>79</v>
      </c>
      <c r="N1231" s="32">
        <f t="shared" si="705"/>
        <v>79</v>
      </c>
      <c r="O1231" s="32">
        <f t="shared" si="705"/>
        <v>79</v>
      </c>
      <c r="P1231" s="32">
        <f t="shared" si="705"/>
        <v>79</v>
      </c>
      <c r="Q1231" s="32">
        <f t="shared" si="705"/>
        <v>79</v>
      </c>
      <c r="R1231" s="32">
        <f t="shared" si="705"/>
        <v>79</v>
      </c>
      <c r="S1231" s="32">
        <f t="shared" si="705"/>
        <v>79</v>
      </c>
      <c r="T1231" s="32">
        <f t="shared" si="705"/>
        <v>79</v>
      </c>
      <c r="U1231" s="32">
        <f t="shared" si="705"/>
        <v>79</v>
      </c>
      <c r="V1231" s="32">
        <f t="shared" si="705"/>
        <v>79</v>
      </c>
      <c r="W1231" s="32">
        <f t="shared" si="705"/>
        <v>79</v>
      </c>
      <c r="X1231" s="32">
        <f t="shared" si="705"/>
        <v>129</v>
      </c>
      <c r="Y1231" s="32">
        <f t="shared" si="705"/>
        <v>129</v>
      </c>
      <c r="Z1231" s="32">
        <f t="shared" si="705"/>
        <v>129</v>
      </c>
      <c r="AA1231" s="32">
        <f t="shared" si="705"/>
        <v>129</v>
      </c>
      <c r="AB1231" s="32">
        <f t="shared" si="705"/>
        <v>129</v>
      </c>
      <c r="AC1231" s="32">
        <f t="shared" si="705"/>
        <v>129</v>
      </c>
      <c r="AD1231" s="32">
        <f t="shared" si="705"/>
        <v>129</v>
      </c>
      <c r="AE1231" s="32">
        <f t="shared" si="705"/>
        <v>129</v>
      </c>
      <c r="AF1231" s="32">
        <f t="shared" si="705"/>
        <v>129</v>
      </c>
      <c r="AG1231" s="32">
        <f t="shared" si="705"/>
        <v>129</v>
      </c>
      <c r="AH1231" s="32">
        <f t="shared" si="705"/>
        <v>129</v>
      </c>
      <c r="AI1231" s="32">
        <f t="shared" si="705"/>
        <v>129</v>
      </c>
      <c r="AJ1231" s="32">
        <f t="shared" si="705"/>
        <v>129</v>
      </c>
      <c r="AK1231" s="32">
        <f t="shared" si="705"/>
        <v>129</v>
      </c>
      <c r="AL1231" s="32">
        <f t="shared" si="705"/>
        <v>129</v>
      </c>
      <c r="AM1231" s="32">
        <f t="shared" si="705"/>
        <v>129</v>
      </c>
      <c r="AN1231" s="32">
        <f t="shared" si="705"/>
        <v>129</v>
      </c>
      <c r="AO1231" s="32"/>
      <c r="AP1231" s="42">
        <f>AO1227</f>
        <v>129</v>
      </c>
    </row>
    <row r="1232" spans="2:42" hidden="1" x14ac:dyDescent="0.2">
      <c r="B1232" s="224"/>
      <c r="C1232" s="236" t="s">
        <v>405</v>
      </c>
      <c r="D1232" s="224" t="s">
        <v>406</v>
      </c>
      <c r="E1232" s="260"/>
      <c r="F1232" s="168" t="s">
        <v>22</v>
      </c>
      <c r="G1232" s="41"/>
      <c r="H1232" s="20">
        <v>0</v>
      </c>
      <c r="I1232" s="32">
        <f t="shared" ref="I1232:AK1232" si="706">H1236</f>
        <v>0</v>
      </c>
      <c r="J1232" s="32">
        <f t="shared" si="706"/>
        <v>0</v>
      </c>
      <c r="K1232" s="32">
        <f t="shared" si="706"/>
        <v>0</v>
      </c>
      <c r="L1232" s="32">
        <f t="shared" si="706"/>
        <v>0</v>
      </c>
      <c r="M1232" s="32">
        <f t="shared" si="706"/>
        <v>0</v>
      </c>
      <c r="N1232" s="32">
        <f t="shared" si="706"/>
        <v>0</v>
      </c>
      <c r="O1232" s="32">
        <f t="shared" si="706"/>
        <v>0</v>
      </c>
      <c r="P1232" s="32">
        <f t="shared" si="706"/>
        <v>0</v>
      </c>
      <c r="Q1232" s="32">
        <f t="shared" si="706"/>
        <v>0</v>
      </c>
      <c r="R1232" s="32">
        <f t="shared" si="706"/>
        <v>0</v>
      </c>
      <c r="S1232" s="32">
        <f t="shared" si="706"/>
        <v>0</v>
      </c>
      <c r="T1232" s="32">
        <f t="shared" si="706"/>
        <v>0</v>
      </c>
      <c r="U1232" s="32">
        <f t="shared" si="706"/>
        <v>0</v>
      </c>
      <c r="V1232" s="32">
        <f t="shared" si="706"/>
        <v>0</v>
      </c>
      <c r="W1232" s="32">
        <f t="shared" si="706"/>
        <v>0</v>
      </c>
      <c r="X1232" s="32">
        <f t="shared" si="706"/>
        <v>0</v>
      </c>
      <c r="Y1232" s="32">
        <f t="shared" si="706"/>
        <v>0</v>
      </c>
      <c r="Z1232" s="32">
        <f t="shared" si="706"/>
        <v>0</v>
      </c>
      <c r="AA1232" s="32">
        <f t="shared" si="706"/>
        <v>0</v>
      </c>
      <c r="AB1232" s="32">
        <f t="shared" si="706"/>
        <v>0</v>
      </c>
      <c r="AC1232" s="32">
        <f t="shared" si="706"/>
        <v>0</v>
      </c>
      <c r="AD1232" s="32">
        <f t="shared" si="706"/>
        <v>0</v>
      </c>
      <c r="AE1232" s="32">
        <f t="shared" si="706"/>
        <v>0</v>
      </c>
      <c r="AF1232" s="32">
        <f t="shared" si="706"/>
        <v>0</v>
      </c>
      <c r="AG1232" s="32">
        <f t="shared" si="706"/>
        <v>0</v>
      </c>
      <c r="AH1232" s="32">
        <f t="shared" si="706"/>
        <v>0</v>
      </c>
      <c r="AI1232" s="32">
        <f t="shared" si="706"/>
        <v>26</v>
      </c>
      <c r="AJ1232" s="32">
        <f t="shared" si="706"/>
        <v>26</v>
      </c>
      <c r="AK1232" s="32">
        <f t="shared" si="706"/>
        <v>26</v>
      </c>
      <c r="AL1232" s="32">
        <f>AK1236</f>
        <v>26</v>
      </c>
      <c r="AM1232" s="32">
        <f t="shared" ref="AM1232:AO1232" si="707">AL1236</f>
        <v>26</v>
      </c>
      <c r="AN1232" s="32">
        <f t="shared" si="707"/>
        <v>26</v>
      </c>
      <c r="AO1232" s="32">
        <f t="shared" si="707"/>
        <v>26</v>
      </c>
      <c r="AP1232" s="45"/>
    </row>
    <row r="1233" spans="2:42" ht="15" hidden="1" customHeight="1" x14ac:dyDescent="0.2">
      <c r="B1233" s="232"/>
      <c r="C1233" s="237"/>
      <c r="D1233" s="232"/>
      <c r="E1233" s="261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>
        <v>26</v>
      </c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08">SUM(H1233:AO1233)</f>
        <v>26</v>
      </c>
    </row>
    <row r="1234" spans="2:42" ht="15" hidden="1" customHeight="1" x14ac:dyDescent="0.2">
      <c r="B1234" s="232"/>
      <c r="C1234" s="237"/>
      <c r="D1234" s="232"/>
      <c r="E1234" s="261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08"/>
        <v>0</v>
      </c>
    </row>
    <row r="1235" spans="2:42" ht="15" hidden="1" customHeight="1" x14ac:dyDescent="0.2">
      <c r="B1235" s="232"/>
      <c r="C1235" s="237"/>
      <c r="D1235" s="232"/>
      <c r="E1235" s="261"/>
      <c r="F1235" s="168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hidden="1" x14ac:dyDescent="0.2">
      <c r="B1236" s="225"/>
      <c r="C1236" s="238"/>
      <c r="D1236" s="225"/>
      <c r="E1236" s="262"/>
      <c r="F1236" s="40" t="s">
        <v>29</v>
      </c>
      <c r="G1236" s="46"/>
      <c r="H1236" s="32">
        <f>H1232+H1233-H1234-H1235</f>
        <v>0</v>
      </c>
      <c r="I1236" s="32">
        <f t="shared" ref="I1236:AN1236" si="709">I1232+I1233-I1234-I1235</f>
        <v>0</v>
      </c>
      <c r="J1236" s="32">
        <f t="shared" si="709"/>
        <v>0</v>
      </c>
      <c r="K1236" s="32">
        <f t="shared" si="709"/>
        <v>0</v>
      </c>
      <c r="L1236" s="32">
        <f t="shared" si="709"/>
        <v>0</v>
      </c>
      <c r="M1236" s="32">
        <f t="shared" si="709"/>
        <v>0</v>
      </c>
      <c r="N1236" s="32">
        <f t="shared" si="709"/>
        <v>0</v>
      </c>
      <c r="O1236" s="32">
        <f t="shared" si="709"/>
        <v>0</v>
      </c>
      <c r="P1236" s="32">
        <f t="shared" si="709"/>
        <v>0</v>
      </c>
      <c r="Q1236" s="32">
        <f t="shared" si="709"/>
        <v>0</v>
      </c>
      <c r="R1236" s="32">
        <f t="shared" si="709"/>
        <v>0</v>
      </c>
      <c r="S1236" s="32">
        <f t="shared" si="709"/>
        <v>0</v>
      </c>
      <c r="T1236" s="32">
        <f t="shared" si="709"/>
        <v>0</v>
      </c>
      <c r="U1236" s="32">
        <f t="shared" si="709"/>
        <v>0</v>
      </c>
      <c r="V1236" s="32">
        <f t="shared" si="709"/>
        <v>0</v>
      </c>
      <c r="W1236" s="32">
        <f t="shared" si="709"/>
        <v>0</v>
      </c>
      <c r="X1236" s="32">
        <f t="shared" si="709"/>
        <v>0</v>
      </c>
      <c r="Y1236" s="32">
        <f t="shared" si="709"/>
        <v>0</v>
      </c>
      <c r="Z1236" s="32">
        <f t="shared" si="709"/>
        <v>0</v>
      </c>
      <c r="AA1236" s="32">
        <f t="shared" si="709"/>
        <v>0</v>
      </c>
      <c r="AB1236" s="32">
        <f t="shared" si="709"/>
        <v>0</v>
      </c>
      <c r="AC1236" s="32">
        <f t="shared" si="709"/>
        <v>0</v>
      </c>
      <c r="AD1236" s="32">
        <f t="shared" si="709"/>
        <v>0</v>
      </c>
      <c r="AE1236" s="32">
        <f t="shared" si="709"/>
        <v>0</v>
      </c>
      <c r="AF1236" s="32">
        <f t="shared" si="709"/>
        <v>0</v>
      </c>
      <c r="AG1236" s="32">
        <f t="shared" si="709"/>
        <v>0</v>
      </c>
      <c r="AH1236" s="32">
        <f t="shared" si="709"/>
        <v>26</v>
      </c>
      <c r="AI1236" s="32">
        <f t="shared" si="709"/>
        <v>26</v>
      </c>
      <c r="AJ1236" s="32">
        <f t="shared" si="709"/>
        <v>26</v>
      </c>
      <c r="AK1236" s="32">
        <f t="shared" si="709"/>
        <v>26</v>
      </c>
      <c r="AL1236" s="32">
        <f t="shared" si="709"/>
        <v>26</v>
      </c>
      <c r="AM1236" s="32">
        <f t="shared" si="709"/>
        <v>26</v>
      </c>
      <c r="AN1236" s="32">
        <f t="shared" si="709"/>
        <v>26</v>
      </c>
      <c r="AO1236" s="32"/>
      <c r="AP1236" s="42">
        <f>AO1232</f>
        <v>26</v>
      </c>
    </row>
    <row r="1237" spans="2:42" hidden="1" x14ac:dyDescent="0.2">
      <c r="B1237" s="224">
        <v>2</v>
      </c>
      <c r="C1237" s="236" t="s">
        <v>405</v>
      </c>
      <c r="D1237" s="224" t="s">
        <v>407</v>
      </c>
      <c r="E1237" s="260"/>
      <c r="F1237" s="168" t="s">
        <v>22</v>
      </c>
      <c r="G1237" s="41"/>
      <c r="H1237" s="20">
        <v>0</v>
      </c>
      <c r="I1237" s="32">
        <f t="shared" ref="I1237:AK1237" si="710">H1241</f>
        <v>0</v>
      </c>
      <c r="J1237" s="32">
        <f t="shared" si="710"/>
        <v>0</v>
      </c>
      <c r="K1237" s="32">
        <f t="shared" si="710"/>
        <v>0</v>
      </c>
      <c r="L1237" s="32">
        <f t="shared" si="710"/>
        <v>0</v>
      </c>
      <c r="M1237" s="32">
        <f t="shared" si="710"/>
        <v>0</v>
      </c>
      <c r="N1237" s="32">
        <f t="shared" si="710"/>
        <v>0</v>
      </c>
      <c r="O1237" s="32">
        <f t="shared" si="710"/>
        <v>0</v>
      </c>
      <c r="P1237" s="32">
        <f t="shared" si="710"/>
        <v>0</v>
      </c>
      <c r="Q1237" s="32">
        <f t="shared" si="710"/>
        <v>0</v>
      </c>
      <c r="R1237" s="32">
        <f t="shared" si="710"/>
        <v>0</v>
      </c>
      <c r="S1237" s="32">
        <f t="shared" si="710"/>
        <v>0</v>
      </c>
      <c r="T1237" s="32">
        <f t="shared" si="710"/>
        <v>0</v>
      </c>
      <c r="U1237" s="32">
        <f t="shared" si="710"/>
        <v>0</v>
      </c>
      <c r="V1237" s="32">
        <f t="shared" si="710"/>
        <v>0</v>
      </c>
      <c r="W1237" s="32">
        <f t="shared" si="710"/>
        <v>0</v>
      </c>
      <c r="X1237" s="32">
        <f t="shared" si="710"/>
        <v>0</v>
      </c>
      <c r="Y1237" s="32">
        <f t="shared" si="710"/>
        <v>0</v>
      </c>
      <c r="Z1237" s="32">
        <f t="shared" si="710"/>
        <v>0</v>
      </c>
      <c r="AA1237" s="32">
        <f t="shared" si="710"/>
        <v>0</v>
      </c>
      <c r="AB1237" s="32">
        <f t="shared" si="710"/>
        <v>0</v>
      </c>
      <c r="AC1237" s="32">
        <f t="shared" si="710"/>
        <v>0</v>
      </c>
      <c r="AD1237" s="32">
        <f t="shared" si="710"/>
        <v>0</v>
      </c>
      <c r="AE1237" s="32">
        <f t="shared" si="710"/>
        <v>10</v>
      </c>
      <c r="AF1237" s="32">
        <f t="shared" si="710"/>
        <v>10</v>
      </c>
      <c r="AG1237" s="32">
        <f t="shared" si="710"/>
        <v>0</v>
      </c>
      <c r="AH1237" s="32">
        <f t="shared" si="710"/>
        <v>0</v>
      </c>
      <c r="AI1237" s="32">
        <f t="shared" si="710"/>
        <v>0</v>
      </c>
      <c r="AJ1237" s="32">
        <f t="shared" si="710"/>
        <v>0</v>
      </c>
      <c r="AK1237" s="32">
        <f t="shared" si="710"/>
        <v>0</v>
      </c>
      <c r="AL1237" s="32">
        <f>AK1241</f>
        <v>0</v>
      </c>
      <c r="AM1237" s="32">
        <f t="shared" ref="AM1237:AO1237" si="711">AL1241</f>
        <v>0</v>
      </c>
      <c r="AN1237" s="32">
        <f t="shared" si="711"/>
        <v>0</v>
      </c>
      <c r="AO1237" s="32">
        <f t="shared" si="711"/>
        <v>0</v>
      </c>
      <c r="AP1237" s="45"/>
    </row>
    <row r="1238" spans="2:42" ht="15" hidden="1" customHeight="1" x14ac:dyDescent="0.2">
      <c r="B1238" s="232"/>
      <c r="C1238" s="237"/>
      <c r="D1238" s="232"/>
      <c r="E1238" s="261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>
        <v>10</v>
      </c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12">SUM(H1238:AO1238)</f>
        <v>10</v>
      </c>
    </row>
    <row r="1239" spans="2:42" ht="15" hidden="1" customHeight="1" x14ac:dyDescent="0.2">
      <c r="B1239" s="232"/>
      <c r="C1239" s="237"/>
      <c r="D1239" s="232"/>
      <c r="E1239" s="261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>
        <v>10</v>
      </c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12"/>
        <v>10</v>
      </c>
    </row>
    <row r="1240" spans="2:42" ht="15" hidden="1" customHeight="1" x14ac:dyDescent="0.2">
      <c r="B1240" s="232"/>
      <c r="C1240" s="237"/>
      <c r="D1240" s="232"/>
      <c r="E1240" s="261"/>
      <c r="F1240" s="168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hidden="1" x14ac:dyDescent="0.2">
      <c r="B1241" s="225"/>
      <c r="C1241" s="238"/>
      <c r="D1241" s="225"/>
      <c r="E1241" s="262"/>
      <c r="F1241" s="40" t="s">
        <v>29</v>
      </c>
      <c r="G1241" s="46"/>
      <c r="H1241" s="32">
        <f>H1237+H1238-H1239-H1240</f>
        <v>0</v>
      </c>
      <c r="I1241" s="32">
        <f t="shared" ref="I1241:AN1241" si="713">I1237+I1238-I1239-I1240</f>
        <v>0</v>
      </c>
      <c r="J1241" s="32">
        <f t="shared" si="713"/>
        <v>0</v>
      </c>
      <c r="K1241" s="32">
        <f t="shared" si="713"/>
        <v>0</v>
      </c>
      <c r="L1241" s="32">
        <f t="shared" si="713"/>
        <v>0</v>
      </c>
      <c r="M1241" s="32">
        <f t="shared" si="713"/>
        <v>0</v>
      </c>
      <c r="N1241" s="32">
        <f t="shared" si="713"/>
        <v>0</v>
      </c>
      <c r="O1241" s="32">
        <f t="shared" si="713"/>
        <v>0</v>
      </c>
      <c r="P1241" s="32">
        <f t="shared" si="713"/>
        <v>0</v>
      </c>
      <c r="Q1241" s="32">
        <f t="shared" si="713"/>
        <v>0</v>
      </c>
      <c r="R1241" s="32">
        <f t="shared" si="713"/>
        <v>0</v>
      </c>
      <c r="S1241" s="32">
        <f t="shared" si="713"/>
        <v>0</v>
      </c>
      <c r="T1241" s="32">
        <f t="shared" si="713"/>
        <v>0</v>
      </c>
      <c r="U1241" s="32">
        <f t="shared" si="713"/>
        <v>0</v>
      </c>
      <c r="V1241" s="32">
        <f t="shared" si="713"/>
        <v>0</v>
      </c>
      <c r="W1241" s="32">
        <f t="shared" si="713"/>
        <v>0</v>
      </c>
      <c r="X1241" s="32">
        <f t="shared" si="713"/>
        <v>0</v>
      </c>
      <c r="Y1241" s="32">
        <f t="shared" si="713"/>
        <v>0</v>
      </c>
      <c r="Z1241" s="32">
        <f t="shared" si="713"/>
        <v>0</v>
      </c>
      <c r="AA1241" s="32">
        <f t="shared" si="713"/>
        <v>0</v>
      </c>
      <c r="AB1241" s="32">
        <f t="shared" si="713"/>
        <v>0</v>
      </c>
      <c r="AC1241" s="32">
        <f t="shared" si="713"/>
        <v>0</v>
      </c>
      <c r="AD1241" s="32">
        <f t="shared" si="713"/>
        <v>10</v>
      </c>
      <c r="AE1241" s="32">
        <f t="shared" si="713"/>
        <v>10</v>
      </c>
      <c r="AF1241" s="32">
        <f t="shared" si="713"/>
        <v>0</v>
      </c>
      <c r="AG1241" s="32">
        <f t="shared" si="713"/>
        <v>0</v>
      </c>
      <c r="AH1241" s="32">
        <f t="shared" si="713"/>
        <v>0</v>
      </c>
      <c r="AI1241" s="32">
        <f t="shared" si="713"/>
        <v>0</v>
      </c>
      <c r="AJ1241" s="32">
        <f t="shared" si="713"/>
        <v>0</v>
      </c>
      <c r="AK1241" s="32">
        <f t="shared" si="713"/>
        <v>0</v>
      </c>
      <c r="AL1241" s="32">
        <f t="shared" si="713"/>
        <v>0</v>
      </c>
      <c r="AM1241" s="32">
        <f t="shared" si="713"/>
        <v>0</v>
      </c>
      <c r="AN1241" s="32">
        <f t="shared" si="713"/>
        <v>0</v>
      </c>
      <c r="AO1241" s="32"/>
      <c r="AP1241" s="42">
        <f>AO1237</f>
        <v>0</v>
      </c>
    </row>
    <row r="1242" spans="2:42" hidden="1" x14ac:dyDescent="0.2">
      <c r="B1242" s="224"/>
      <c r="C1242" s="236" t="s">
        <v>400</v>
      </c>
      <c r="D1242" s="224" t="s">
        <v>279</v>
      </c>
      <c r="E1242" s="260" t="s">
        <v>404</v>
      </c>
      <c r="F1242" s="168" t="s">
        <v>22</v>
      </c>
      <c r="G1242" s="41"/>
      <c r="H1242" s="20">
        <v>11</v>
      </c>
      <c r="I1242" s="32">
        <f t="shared" ref="I1242:AK1242" si="714">H1246</f>
        <v>11</v>
      </c>
      <c r="J1242" s="32">
        <f t="shared" si="714"/>
        <v>11</v>
      </c>
      <c r="K1242" s="32">
        <f t="shared" si="714"/>
        <v>11</v>
      </c>
      <c r="L1242" s="32">
        <f t="shared" si="714"/>
        <v>11</v>
      </c>
      <c r="M1242" s="32">
        <f t="shared" si="714"/>
        <v>11</v>
      </c>
      <c r="N1242" s="32">
        <f t="shared" si="714"/>
        <v>11</v>
      </c>
      <c r="O1242" s="32">
        <f t="shared" si="714"/>
        <v>11</v>
      </c>
      <c r="P1242" s="32">
        <f t="shared" si="714"/>
        <v>11</v>
      </c>
      <c r="Q1242" s="32">
        <f t="shared" si="714"/>
        <v>11</v>
      </c>
      <c r="R1242" s="32">
        <f t="shared" si="714"/>
        <v>11</v>
      </c>
      <c r="S1242" s="32">
        <f t="shared" si="714"/>
        <v>11</v>
      </c>
      <c r="T1242" s="32">
        <f t="shared" si="714"/>
        <v>11</v>
      </c>
      <c r="U1242" s="32">
        <f t="shared" si="714"/>
        <v>11</v>
      </c>
      <c r="V1242" s="32">
        <f t="shared" si="714"/>
        <v>11</v>
      </c>
      <c r="W1242" s="32">
        <f t="shared" si="714"/>
        <v>11</v>
      </c>
      <c r="X1242" s="32">
        <f t="shared" si="714"/>
        <v>11</v>
      </c>
      <c r="Y1242" s="32">
        <f t="shared" si="714"/>
        <v>26</v>
      </c>
      <c r="Z1242" s="32">
        <f t="shared" si="714"/>
        <v>26</v>
      </c>
      <c r="AA1242" s="32">
        <f t="shared" si="714"/>
        <v>26</v>
      </c>
      <c r="AB1242" s="32">
        <f t="shared" si="714"/>
        <v>26</v>
      </c>
      <c r="AC1242" s="32">
        <f t="shared" si="714"/>
        <v>26</v>
      </c>
      <c r="AD1242" s="32">
        <f t="shared" si="714"/>
        <v>26</v>
      </c>
      <c r="AE1242" s="32">
        <f t="shared" si="714"/>
        <v>26</v>
      </c>
      <c r="AF1242" s="32">
        <f t="shared" si="714"/>
        <v>26</v>
      </c>
      <c r="AG1242" s="32">
        <f t="shared" si="714"/>
        <v>26</v>
      </c>
      <c r="AH1242" s="32">
        <f t="shared" si="714"/>
        <v>26</v>
      </c>
      <c r="AI1242" s="32">
        <f t="shared" si="714"/>
        <v>26</v>
      </c>
      <c r="AJ1242" s="32">
        <f t="shared" si="714"/>
        <v>26</v>
      </c>
      <c r="AK1242" s="32">
        <f t="shared" si="714"/>
        <v>26</v>
      </c>
      <c r="AL1242" s="32">
        <f>AK1246</f>
        <v>26</v>
      </c>
      <c r="AM1242" s="32">
        <f t="shared" ref="AM1242:AO1242" si="715">AL1246</f>
        <v>26</v>
      </c>
      <c r="AN1242" s="32">
        <f t="shared" si="715"/>
        <v>26</v>
      </c>
      <c r="AO1242" s="32">
        <f t="shared" si="715"/>
        <v>26</v>
      </c>
      <c r="AP1242" s="45"/>
    </row>
    <row r="1243" spans="2:42" ht="15" hidden="1" customHeight="1" x14ac:dyDescent="0.2">
      <c r="B1243" s="232"/>
      <c r="C1243" s="237"/>
      <c r="D1243" s="232"/>
      <c r="E1243" s="261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>
        <v>15</v>
      </c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16">SUM(H1243:AO1243)</f>
        <v>15</v>
      </c>
    </row>
    <row r="1244" spans="2:42" ht="15" hidden="1" customHeight="1" x14ac:dyDescent="0.2">
      <c r="B1244" s="232"/>
      <c r="C1244" s="237"/>
      <c r="D1244" s="232"/>
      <c r="E1244" s="261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16"/>
        <v>0</v>
      </c>
    </row>
    <row r="1245" spans="2:42" ht="15" hidden="1" customHeight="1" x14ac:dyDescent="0.2">
      <c r="B1245" s="232"/>
      <c r="C1245" s="237"/>
      <c r="D1245" s="232"/>
      <c r="E1245" s="261"/>
      <c r="F1245" s="168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hidden="1" x14ac:dyDescent="0.2">
      <c r="B1246" s="225"/>
      <c r="C1246" s="238"/>
      <c r="D1246" s="225"/>
      <c r="E1246" s="262"/>
      <c r="F1246" s="40" t="s">
        <v>29</v>
      </c>
      <c r="G1246" s="46"/>
      <c r="H1246" s="32">
        <f>H1242+H1243-H1244-H1245</f>
        <v>11</v>
      </c>
      <c r="I1246" s="32">
        <f t="shared" ref="I1246:AN1246" si="717">I1242+I1243-I1244-I1245</f>
        <v>11</v>
      </c>
      <c r="J1246" s="32">
        <f t="shared" si="717"/>
        <v>11</v>
      </c>
      <c r="K1246" s="32">
        <f t="shared" si="717"/>
        <v>11</v>
      </c>
      <c r="L1246" s="32">
        <f t="shared" si="717"/>
        <v>11</v>
      </c>
      <c r="M1246" s="32">
        <f t="shared" si="717"/>
        <v>11</v>
      </c>
      <c r="N1246" s="32">
        <f t="shared" si="717"/>
        <v>11</v>
      </c>
      <c r="O1246" s="32">
        <f t="shared" si="717"/>
        <v>11</v>
      </c>
      <c r="P1246" s="32">
        <f t="shared" si="717"/>
        <v>11</v>
      </c>
      <c r="Q1246" s="32">
        <f t="shared" si="717"/>
        <v>11</v>
      </c>
      <c r="R1246" s="32">
        <f t="shared" si="717"/>
        <v>11</v>
      </c>
      <c r="S1246" s="32">
        <f t="shared" si="717"/>
        <v>11</v>
      </c>
      <c r="T1246" s="32">
        <f t="shared" si="717"/>
        <v>11</v>
      </c>
      <c r="U1246" s="32">
        <f t="shared" si="717"/>
        <v>11</v>
      </c>
      <c r="V1246" s="32">
        <f t="shared" si="717"/>
        <v>11</v>
      </c>
      <c r="W1246" s="32">
        <f t="shared" si="717"/>
        <v>11</v>
      </c>
      <c r="X1246" s="32">
        <f t="shared" si="717"/>
        <v>26</v>
      </c>
      <c r="Y1246" s="32">
        <f t="shared" si="717"/>
        <v>26</v>
      </c>
      <c r="Z1246" s="32">
        <f t="shared" si="717"/>
        <v>26</v>
      </c>
      <c r="AA1246" s="32">
        <f t="shared" si="717"/>
        <v>26</v>
      </c>
      <c r="AB1246" s="32">
        <f t="shared" si="717"/>
        <v>26</v>
      </c>
      <c r="AC1246" s="32">
        <f t="shared" si="717"/>
        <v>26</v>
      </c>
      <c r="AD1246" s="32">
        <f t="shared" si="717"/>
        <v>26</v>
      </c>
      <c r="AE1246" s="32">
        <f t="shared" si="717"/>
        <v>26</v>
      </c>
      <c r="AF1246" s="32">
        <f t="shared" si="717"/>
        <v>26</v>
      </c>
      <c r="AG1246" s="32">
        <f t="shared" si="717"/>
        <v>26</v>
      </c>
      <c r="AH1246" s="32">
        <f t="shared" si="717"/>
        <v>26</v>
      </c>
      <c r="AI1246" s="32">
        <f t="shared" si="717"/>
        <v>26</v>
      </c>
      <c r="AJ1246" s="32">
        <f t="shared" si="717"/>
        <v>26</v>
      </c>
      <c r="AK1246" s="32">
        <f t="shared" si="717"/>
        <v>26</v>
      </c>
      <c r="AL1246" s="32">
        <f t="shared" si="717"/>
        <v>26</v>
      </c>
      <c r="AM1246" s="32">
        <f t="shared" si="717"/>
        <v>26</v>
      </c>
      <c r="AN1246" s="32">
        <f t="shared" si="717"/>
        <v>26</v>
      </c>
      <c r="AO1246" s="32"/>
      <c r="AP1246" s="42">
        <f>AO1242</f>
        <v>26</v>
      </c>
    </row>
    <row r="1247" spans="2:42" hidden="1" x14ac:dyDescent="0.2">
      <c r="B1247" s="224"/>
      <c r="C1247" s="236" t="s">
        <v>400</v>
      </c>
      <c r="D1247" s="224" t="s">
        <v>408</v>
      </c>
      <c r="E1247" s="260" t="s">
        <v>404</v>
      </c>
      <c r="F1247" s="168" t="s">
        <v>22</v>
      </c>
      <c r="G1247" s="41"/>
      <c r="H1247" s="20">
        <v>4</v>
      </c>
      <c r="I1247" s="32">
        <f t="shared" ref="I1247:AK1247" si="718">H1251</f>
        <v>4</v>
      </c>
      <c r="J1247" s="32">
        <f t="shared" si="718"/>
        <v>4</v>
      </c>
      <c r="K1247" s="32">
        <f t="shared" si="718"/>
        <v>4</v>
      </c>
      <c r="L1247" s="32">
        <f t="shared" si="718"/>
        <v>4</v>
      </c>
      <c r="M1247" s="32">
        <f t="shared" si="718"/>
        <v>4</v>
      </c>
      <c r="N1247" s="32">
        <f t="shared" si="718"/>
        <v>4</v>
      </c>
      <c r="O1247" s="32">
        <f t="shared" si="718"/>
        <v>4</v>
      </c>
      <c r="P1247" s="32">
        <f t="shared" si="718"/>
        <v>4</v>
      </c>
      <c r="Q1247" s="32">
        <f t="shared" si="718"/>
        <v>4</v>
      </c>
      <c r="R1247" s="32">
        <f t="shared" si="718"/>
        <v>4</v>
      </c>
      <c r="S1247" s="32">
        <f t="shared" si="718"/>
        <v>4</v>
      </c>
      <c r="T1247" s="32">
        <f t="shared" si="718"/>
        <v>4</v>
      </c>
      <c r="U1247" s="32">
        <f t="shared" si="718"/>
        <v>4</v>
      </c>
      <c r="V1247" s="32">
        <f t="shared" si="718"/>
        <v>4</v>
      </c>
      <c r="W1247" s="32">
        <f t="shared" si="718"/>
        <v>4</v>
      </c>
      <c r="X1247" s="32">
        <f t="shared" si="718"/>
        <v>4</v>
      </c>
      <c r="Y1247" s="32">
        <f t="shared" si="718"/>
        <v>4</v>
      </c>
      <c r="Z1247" s="32">
        <f t="shared" si="718"/>
        <v>4</v>
      </c>
      <c r="AA1247" s="32">
        <f t="shared" si="718"/>
        <v>4</v>
      </c>
      <c r="AB1247" s="32">
        <f t="shared" si="718"/>
        <v>4</v>
      </c>
      <c r="AC1247" s="32">
        <f t="shared" si="718"/>
        <v>4</v>
      </c>
      <c r="AD1247" s="32">
        <f t="shared" si="718"/>
        <v>4</v>
      </c>
      <c r="AE1247" s="32">
        <f t="shared" si="718"/>
        <v>4</v>
      </c>
      <c r="AF1247" s="32">
        <f t="shared" si="718"/>
        <v>4</v>
      </c>
      <c r="AG1247" s="32">
        <f t="shared" si="718"/>
        <v>4</v>
      </c>
      <c r="AH1247" s="32">
        <f t="shared" si="718"/>
        <v>4</v>
      </c>
      <c r="AI1247" s="32">
        <f t="shared" si="718"/>
        <v>4</v>
      </c>
      <c r="AJ1247" s="32">
        <f t="shared" si="718"/>
        <v>4</v>
      </c>
      <c r="AK1247" s="32">
        <f t="shared" si="718"/>
        <v>4</v>
      </c>
      <c r="AL1247" s="32">
        <f>AK1251</f>
        <v>4</v>
      </c>
      <c r="AM1247" s="32">
        <f t="shared" ref="AM1247:AO1247" si="719">AL1251</f>
        <v>4</v>
      </c>
      <c r="AN1247" s="32">
        <f t="shared" si="719"/>
        <v>4</v>
      </c>
      <c r="AO1247" s="32">
        <f t="shared" si="719"/>
        <v>4</v>
      </c>
      <c r="AP1247" s="45"/>
    </row>
    <row r="1248" spans="2:42" ht="15" hidden="1" customHeight="1" x14ac:dyDescent="0.2">
      <c r="B1248" s="232"/>
      <c r="C1248" s="237"/>
      <c r="D1248" s="232"/>
      <c r="E1248" s="261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20">SUM(H1248:AO1248)</f>
        <v>0</v>
      </c>
    </row>
    <row r="1249" spans="2:42" ht="15" hidden="1" customHeight="1" x14ac:dyDescent="0.2">
      <c r="B1249" s="232"/>
      <c r="C1249" s="237"/>
      <c r="D1249" s="232"/>
      <c r="E1249" s="261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20"/>
        <v>0</v>
      </c>
    </row>
    <row r="1250" spans="2:42" ht="15" hidden="1" customHeight="1" x14ac:dyDescent="0.2">
      <c r="B1250" s="232"/>
      <c r="C1250" s="237"/>
      <c r="D1250" s="232"/>
      <c r="E1250" s="261"/>
      <c r="F1250" s="168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hidden="1" x14ac:dyDescent="0.2">
      <c r="B1251" s="225"/>
      <c r="C1251" s="238"/>
      <c r="D1251" s="225"/>
      <c r="E1251" s="262"/>
      <c r="F1251" s="40" t="s">
        <v>29</v>
      </c>
      <c r="G1251" s="46"/>
      <c r="H1251" s="32">
        <f>H1247+H1248-H1249-H1250</f>
        <v>4</v>
      </c>
      <c r="I1251" s="32">
        <f t="shared" ref="I1251:AN1251" si="721">I1247+I1248-I1249-I1250</f>
        <v>4</v>
      </c>
      <c r="J1251" s="32">
        <f t="shared" si="721"/>
        <v>4</v>
      </c>
      <c r="K1251" s="32">
        <f t="shared" si="721"/>
        <v>4</v>
      </c>
      <c r="L1251" s="32">
        <f t="shared" si="721"/>
        <v>4</v>
      </c>
      <c r="M1251" s="32">
        <f t="shared" si="721"/>
        <v>4</v>
      </c>
      <c r="N1251" s="32">
        <f t="shared" si="721"/>
        <v>4</v>
      </c>
      <c r="O1251" s="32">
        <f t="shared" si="721"/>
        <v>4</v>
      </c>
      <c r="P1251" s="32">
        <f t="shared" si="721"/>
        <v>4</v>
      </c>
      <c r="Q1251" s="32">
        <f t="shared" si="721"/>
        <v>4</v>
      </c>
      <c r="R1251" s="32">
        <f t="shared" si="721"/>
        <v>4</v>
      </c>
      <c r="S1251" s="32">
        <f t="shared" si="721"/>
        <v>4</v>
      </c>
      <c r="T1251" s="32">
        <f t="shared" si="721"/>
        <v>4</v>
      </c>
      <c r="U1251" s="32">
        <f t="shared" si="721"/>
        <v>4</v>
      </c>
      <c r="V1251" s="32">
        <f t="shared" si="721"/>
        <v>4</v>
      </c>
      <c r="W1251" s="32">
        <f t="shared" si="721"/>
        <v>4</v>
      </c>
      <c r="X1251" s="32">
        <f t="shared" si="721"/>
        <v>4</v>
      </c>
      <c r="Y1251" s="32">
        <f t="shared" si="721"/>
        <v>4</v>
      </c>
      <c r="Z1251" s="32">
        <f t="shared" si="721"/>
        <v>4</v>
      </c>
      <c r="AA1251" s="32">
        <f t="shared" si="721"/>
        <v>4</v>
      </c>
      <c r="AB1251" s="32">
        <f t="shared" si="721"/>
        <v>4</v>
      </c>
      <c r="AC1251" s="32">
        <f t="shared" si="721"/>
        <v>4</v>
      </c>
      <c r="AD1251" s="32">
        <f t="shared" si="721"/>
        <v>4</v>
      </c>
      <c r="AE1251" s="32">
        <f t="shared" si="721"/>
        <v>4</v>
      </c>
      <c r="AF1251" s="32">
        <f t="shared" si="721"/>
        <v>4</v>
      </c>
      <c r="AG1251" s="32">
        <f t="shared" si="721"/>
        <v>4</v>
      </c>
      <c r="AH1251" s="32">
        <f t="shared" si="721"/>
        <v>4</v>
      </c>
      <c r="AI1251" s="32">
        <f t="shared" si="721"/>
        <v>4</v>
      </c>
      <c r="AJ1251" s="32">
        <f t="shared" si="721"/>
        <v>4</v>
      </c>
      <c r="AK1251" s="32">
        <f t="shared" si="721"/>
        <v>4</v>
      </c>
      <c r="AL1251" s="32">
        <f t="shared" si="721"/>
        <v>4</v>
      </c>
      <c r="AM1251" s="32">
        <f t="shared" si="721"/>
        <v>4</v>
      </c>
      <c r="AN1251" s="32">
        <f t="shared" si="721"/>
        <v>4</v>
      </c>
      <c r="AO1251" s="32"/>
      <c r="AP1251" s="42">
        <f>AO1247</f>
        <v>4</v>
      </c>
    </row>
    <row r="1252" spans="2:42" hidden="1" x14ac:dyDescent="0.2">
      <c r="B1252" s="224"/>
      <c r="C1252" s="236" t="s">
        <v>402</v>
      </c>
      <c r="D1252" s="224" t="s">
        <v>409</v>
      </c>
      <c r="E1252" s="260" t="s">
        <v>404</v>
      </c>
      <c r="F1252" s="168" t="s">
        <v>22</v>
      </c>
      <c r="G1252" s="41"/>
      <c r="H1252" s="20">
        <v>19</v>
      </c>
      <c r="I1252" s="32">
        <f t="shared" ref="I1252:AK1252" si="722">H1256</f>
        <v>19</v>
      </c>
      <c r="J1252" s="32">
        <f t="shared" si="722"/>
        <v>19</v>
      </c>
      <c r="K1252" s="32">
        <f t="shared" si="722"/>
        <v>19</v>
      </c>
      <c r="L1252" s="32">
        <f t="shared" si="722"/>
        <v>19</v>
      </c>
      <c r="M1252" s="32">
        <f t="shared" si="722"/>
        <v>19</v>
      </c>
      <c r="N1252" s="32">
        <f t="shared" si="722"/>
        <v>19</v>
      </c>
      <c r="O1252" s="32">
        <f t="shared" si="722"/>
        <v>19</v>
      </c>
      <c r="P1252" s="32">
        <f t="shared" si="722"/>
        <v>19</v>
      </c>
      <c r="Q1252" s="32">
        <f t="shared" si="722"/>
        <v>19</v>
      </c>
      <c r="R1252" s="32">
        <f t="shared" si="722"/>
        <v>19</v>
      </c>
      <c r="S1252" s="32">
        <f t="shared" si="722"/>
        <v>19</v>
      </c>
      <c r="T1252" s="32">
        <f t="shared" si="722"/>
        <v>19</v>
      </c>
      <c r="U1252" s="32">
        <f t="shared" si="722"/>
        <v>19</v>
      </c>
      <c r="V1252" s="32">
        <f t="shared" si="722"/>
        <v>19</v>
      </c>
      <c r="W1252" s="32">
        <f t="shared" si="722"/>
        <v>19</v>
      </c>
      <c r="X1252" s="32">
        <f t="shared" si="722"/>
        <v>19</v>
      </c>
      <c r="Y1252" s="32">
        <f t="shared" si="722"/>
        <v>19</v>
      </c>
      <c r="Z1252" s="32">
        <f t="shared" si="722"/>
        <v>19</v>
      </c>
      <c r="AA1252" s="32">
        <f t="shared" si="722"/>
        <v>19</v>
      </c>
      <c r="AB1252" s="32">
        <f t="shared" si="722"/>
        <v>19</v>
      </c>
      <c r="AC1252" s="32">
        <f t="shared" si="722"/>
        <v>19</v>
      </c>
      <c r="AD1252" s="32">
        <f t="shared" si="722"/>
        <v>19</v>
      </c>
      <c r="AE1252" s="32">
        <f t="shared" si="722"/>
        <v>19</v>
      </c>
      <c r="AF1252" s="32">
        <f t="shared" si="722"/>
        <v>19</v>
      </c>
      <c r="AG1252" s="32">
        <f t="shared" si="722"/>
        <v>19</v>
      </c>
      <c r="AH1252" s="32">
        <f t="shared" si="722"/>
        <v>19</v>
      </c>
      <c r="AI1252" s="32">
        <f t="shared" si="722"/>
        <v>19</v>
      </c>
      <c r="AJ1252" s="32">
        <f t="shared" si="722"/>
        <v>19</v>
      </c>
      <c r="AK1252" s="32">
        <f t="shared" si="722"/>
        <v>19</v>
      </c>
      <c r="AL1252" s="32">
        <f>AK1256</f>
        <v>19</v>
      </c>
      <c r="AM1252" s="32">
        <f t="shared" ref="AM1252:AO1252" si="723">AL1256</f>
        <v>19</v>
      </c>
      <c r="AN1252" s="32">
        <f t="shared" si="723"/>
        <v>19</v>
      </c>
      <c r="AO1252" s="32">
        <f t="shared" si="723"/>
        <v>19</v>
      </c>
      <c r="AP1252" s="45"/>
    </row>
    <row r="1253" spans="2:42" ht="15" hidden="1" customHeight="1" x14ac:dyDescent="0.2">
      <c r="B1253" s="232"/>
      <c r="C1253" s="237"/>
      <c r="D1253" s="232"/>
      <c r="E1253" s="261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24">SUM(H1253:AO1253)</f>
        <v>0</v>
      </c>
    </row>
    <row r="1254" spans="2:42" ht="15" hidden="1" customHeight="1" x14ac:dyDescent="0.2">
      <c r="B1254" s="232"/>
      <c r="C1254" s="237"/>
      <c r="D1254" s="232"/>
      <c r="E1254" s="261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24"/>
        <v>0</v>
      </c>
    </row>
    <row r="1255" spans="2:42" ht="15" hidden="1" customHeight="1" x14ac:dyDescent="0.2">
      <c r="B1255" s="232"/>
      <c r="C1255" s="237"/>
      <c r="D1255" s="232"/>
      <c r="E1255" s="261"/>
      <c r="F1255" s="168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hidden="1" x14ac:dyDescent="0.2">
      <c r="B1256" s="225"/>
      <c r="C1256" s="238"/>
      <c r="D1256" s="225"/>
      <c r="E1256" s="262"/>
      <c r="F1256" s="40" t="s">
        <v>29</v>
      </c>
      <c r="G1256" s="46"/>
      <c r="H1256" s="32">
        <f>H1252+H1253-H1254-H1255</f>
        <v>19</v>
      </c>
      <c r="I1256" s="32">
        <f t="shared" ref="I1256:AN1256" si="725">I1252+I1253-I1254-I1255</f>
        <v>19</v>
      </c>
      <c r="J1256" s="32">
        <f t="shared" si="725"/>
        <v>19</v>
      </c>
      <c r="K1256" s="32">
        <f t="shared" si="725"/>
        <v>19</v>
      </c>
      <c r="L1256" s="32">
        <f t="shared" si="725"/>
        <v>19</v>
      </c>
      <c r="M1256" s="32">
        <f t="shared" si="725"/>
        <v>19</v>
      </c>
      <c r="N1256" s="32">
        <f t="shared" si="725"/>
        <v>19</v>
      </c>
      <c r="O1256" s="32">
        <f t="shared" si="725"/>
        <v>19</v>
      </c>
      <c r="P1256" s="32">
        <f t="shared" si="725"/>
        <v>19</v>
      </c>
      <c r="Q1256" s="32">
        <f t="shared" si="725"/>
        <v>19</v>
      </c>
      <c r="R1256" s="32">
        <f t="shared" si="725"/>
        <v>19</v>
      </c>
      <c r="S1256" s="32">
        <f t="shared" si="725"/>
        <v>19</v>
      </c>
      <c r="T1256" s="32">
        <f t="shared" si="725"/>
        <v>19</v>
      </c>
      <c r="U1256" s="32">
        <f t="shared" si="725"/>
        <v>19</v>
      </c>
      <c r="V1256" s="32">
        <f t="shared" si="725"/>
        <v>19</v>
      </c>
      <c r="W1256" s="32">
        <f t="shared" si="725"/>
        <v>19</v>
      </c>
      <c r="X1256" s="32">
        <f t="shared" si="725"/>
        <v>19</v>
      </c>
      <c r="Y1256" s="32">
        <f t="shared" si="725"/>
        <v>19</v>
      </c>
      <c r="Z1256" s="32">
        <f t="shared" si="725"/>
        <v>19</v>
      </c>
      <c r="AA1256" s="32">
        <f t="shared" si="725"/>
        <v>19</v>
      </c>
      <c r="AB1256" s="32">
        <f t="shared" si="725"/>
        <v>19</v>
      </c>
      <c r="AC1256" s="32">
        <f t="shared" si="725"/>
        <v>19</v>
      </c>
      <c r="AD1256" s="32">
        <f t="shared" si="725"/>
        <v>19</v>
      </c>
      <c r="AE1256" s="32">
        <f t="shared" si="725"/>
        <v>19</v>
      </c>
      <c r="AF1256" s="32">
        <f t="shared" si="725"/>
        <v>19</v>
      </c>
      <c r="AG1256" s="32">
        <f t="shared" si="725"/>
        <v>19</v>
      </c>
      <c r="AH1256" s="32">
        <f t="shared" si="725"/>
        <v>19</v>
      </c>
      <c r="AI1256" s="32">
        <f t="shared" si="725"/>
        <v>19</v>
      </c>
      <c r="AJ1256" s="32">
        <f t="shared" si="725"/>
        <v>19</v>
      </c>
      <c r="AK1256" s="32">
        <f t="shared" si="725"/>
        <v>19</v>
      </c>
      <c r="AL1256" s="32">
        <f t="shared" si="725"/>
        <v>19</v>
      </c>
      <c r="AM1256" s="32">
        <f t="shared" si="725"/>
        <v>19</v>
      </c>
      <c r="AN1256" s="32">
        <f t="shared" si="725"/>
        <v>19</v>
      </c>
      <c r="AO1256" s="32"/>
      <c r="AP1256" s="42">
        <f>AO1252</f>
        <v>19</v>
      </c>
    </row>
    <row r="1257" spans="2:42" hidden="1" x14ac:dyDescent="0.2">
      <c r="B1257" s="224"/>
      <c r="C1257" s="236" t="s">
        <v>400</v>
      </c>
      <c r="D1257" s="224" t="s">
        <v>410</v>
      </c>
      <c r="E1257" s="260" t="s">
        <v>411</v>
      </c>
      <c r="F1257" s="168" t="s">
        <v>22</v>
      </c>
      <c r="G1257" s="41"/>
      <c r="H1257" s="20">
        <v>44</v>
      </c>
      <c r="I1257" s="32">
        <f t="shared" ref="I1257:AK1257" si="726">H1261</f>
        <v>44</v>
      </c>
      <c r="J1257" s="32">
        <f t="shared" si="726"/>
        <v>44</v>
      </c>
      <c r="K1257" s="32">
        <f t="shared" si="726"/>
        <v>44</v>
      </c>
      <c r="L1257" s="32">
        <f t="shared" si="726"/>
        <v>44</v>
      </c>
      <c r="M1257" s="32">
        <f t="shared" si="726"/>
        <v>44</v>
      </c>
      <c r="N1257" s="32">
        <f t="shared" si="726"/>
        <v>44</v>
      </c>
      <c r="O1257" s="32">
        <f t="shared" si="726"/>
        <v>44</v>
      </c>
      <c r="P1257" s="32">
        <f t="shared" si="726"/>
        <v>44</v>
      </c>
      <c r="Q1257" s="32">
        <f t="shared" si="726"/>
        <v>44</v>
      </c>
      <c r="R1257" s="32">
        <f t="shared" si="726"/>
        <v>44</v>
      </c>
      <c r="S1257" s="32">
        <f t="shared" si="726"/>
        <v>44</v>
      </c>
      <c r="T1257" s="32">
        <f t="shared" si="726"/>
        <v>44</v>
      </c>
      <c r="U1257" s="32">
        <f t="shared" si="726"/>
        <v>44</v>
      </c>
      <c r="V1257" s="32">
        <f t="shared" si="726"/>
        <v>44</v>
      </c>
      <c r="W1257" s="32">
        <f t="shared" si="726"/>
        <v>44</v>
      </c>
      <c r="X1257" s="32">
        <f t="shared" si="726"/>
        <v>44</v>
      </c>
      <c r="Y1257" s="32">
        <f t="shared" si="726"/>
        <v>44</v>
      </c>
      <c r="Z1257" s="32">
        <f t="shared" si="726"/>
        <v>44</v>
      </c>
      <c r="AA1257" s="32">
        <f t="shared" si="726"/>
        <v>44</v>
      </c>
      <c r="AB1257" s="32">
        <f t="shared" si="726"/>
        <v>44</v>
      </c>
      <c r="AC1257" s="32">
        <f t="shared" si="726"/>
        <v>44</v>
      </c>
      <c r="AD1257" s="32">
        <f t="shared" si="726"/>
        <v>44</v>
      </c>
      <c r="AE1257" s="32">
        <f t="shared" si="726"/>
        <v>44</v>
      </c>
      <c r="AF1257" s="32">
        <f t="shared" si="726"/>
        <v>44</v>
      </c>
      <c r="AG1257" s="32">
        <f t="shared" si="726"/>
        <v>44</v>
      </c>
      <c r="AH1257" s="32">
        <f t="shared" si="726"/>
        <v>44</v>
      </c>
      <c r="AI1257" s="32">
        <f t="shared" si="726"/>
        <v>44</v>
      </c>
      <c r="AJ1257" s="32">
        <f t="shared" si="726"/>
        <v>44</v>
      </c>
      <c r="AK1257" s="32">
        <f t="shared" si="726"/>
        <v>44</v>
      </c>
      <c r="AL1257" s="32">
        <f>AK1261</f>
        <v>44</v>
      </c>
      <c r="AM1257" s="32">
        <f t="shared" ref="AM1257:AO1257" si="727">AL1261</f>
        <v>44</v>
      </c>
      <c r="AN1257" s="32">
        <f t="shared" si="727"/>
        <v>44</v>
      </c>
      <c r="AO1257" s="32">
        <f t="shared" si="727"/>
        <v>44</v>
      </c>
      <c r="AP1257" s="45"/>
    </row>
    <row r="1258" spans="2:42" ht="15" hidden="1" customHeight="1" x14ac:dyDescent="0.2">
      <c r="B1258" s="232"/>
      <c r="C1258" s="237"/>
      <c r="D1258" s="232"/>
      <c r="E1258" s="261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28">SUM(H1258:AO1258)</f>
        <v>0</v>
      </c>
    </row>
    <row r="1259" spans="2:42" ht="15" hidden="1" customHeight="1" x14ac:dyDescent="0.2">
      <c r="B1259" s="232"/>
      <c r="C1259" s="237"/>
      <c r="D1259" s="232"/>
      <c r="E1259" s="261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28"/>
        <v>0</v>
      </c>
    </row>
    <row r="1260" spans="2:42" ht="15" hidden="1" customHeight="1" x14ac:dyDescent="0.2">
      <c r="B1260" s="232"/>
      <c r="C1260" s="237"/>
      <c r="D1260" s="232"/>
      <c r="E1260" s="261"/>
      <c r="F1260" s="168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hidden="1" x14ac:dyDescent="0.2">
      <c r="B1261" s="225"/>
      <c r="C1261" s="238"/>
      <c r="D1261" s="225"/>
      <c r="E1261" s="262"/>
      <c r="F1261" s="40" t="s">
        <v>29</v>
      </c>
      <c r="G1261" s="46"/>
      <c r="H1261" s="32">
        <f>H1257+H1258-H1259-H1260</f>
        <v>44</v>
      </c>
      <c r="I1261" s="32">
        <f t="shared" ref="I1261:AN1261" si="729">I1257+I1258-I1259-I1260</f>
        <v>44</v>
      </c>
      <c r="J1261" s="32">
        <f t="shared" si="729"/>
        <v>44</v>
      </c>
      <c r="K1261" s="32">
        <f t="shared" si="729"/>
        <v>44</v>
      </c>
      <c r="L1261" s="32">
        <f t="shared" si="729"/>
        <v>44</v>
      </c>
      <c r="M1261" s="32">
        <f t="shared" si="729"/>
        <v>44</v>
      </c>
      <c r="N1261" s="32">
        <f t="shared" si="729"/>
        <v>44</v>
      </c>
      <c r="O1261" s="32">
        <f t="shared" si="729"/>
        <v>44</v>
      </c>
      <c r="P1261" s="32">
        <f t="shared" si="729"/>
        <v>44</v>
      </c>
      <c r="Q1261" s="32">
        <f t="shared" si="729"/>
        <v>44</v>
      </c>
      <c r="R1261" s="32">
        <f t="shared" si="729"/>
        <v>44</v>
      </c>
      <c r="S1261" s="32">
        <f t="shared" si="729"/>
        <v>44</v>
      </c>
      <c r="T1261" s="32">
        <f t="shared" si="729"/>
        <v>44</v>
      </c>
      <c r="U1261" s="32">
        <f t="shared" si="729"/>
        <v>44</v>
      </c>
      <c r="V1261" s="32">
        <f t="shared" si="729"/>
        <v>44</v>
      </c>
      <c r="W1261" s="32">
        <f t="shared" si="729"/>
        <v>44</v>
      </c>
      <c r="X1261" s="32">
        <f t="shared" si="729"/>
        <v>44</v>
      </c>
      <c r="Y1261" s="32">
        <f t="shared" si="729"/>
        <v>44</v>
      </c>
      <c r="Z1261" s="32">
        <f t="shared" si="729"/>
        <v>44</v>
      </c>
      <c r="AA1261" s="32">
        <f t="shared" si="729"/>
        <v>44</v>
      </c>
      <c r="AB1261" s="32">
        <f t="shared" si="729"/>
        <v>44</v>
      </c>
      <c r="AC1261" s="32">
        <f t="shared" si="729"/>
        <v>44</v>
      </c>
      <c r="AD1261" s="32">
        <f t="shared" si="729"/>
        <v>44</v>
      </c>
      <c r="AE1261" s="32">
        <f t="shared" si="729"/>
        <v>44</v>
      </c>
      <c r="AF1261" s="32">
        <f t="shared" si="729"/>
        <v>44</v>
      </c>
      <c r="AG1261" s="32">
        <f t="shared" si="729"/>
        <v>44</v>
      </c>
      <c r="AH1261" s="32">
        <f t="shared" si="729"/>
        <v>44</v>
      </c>
      <c r="AI1261" s="32">
        <f t="shared" si="729"/>
        <v>44</v>
      </c>
      <c r="AJ1261" s="32">
        <f t="shared" si="729"/>
        <v>44</v>
      </c>
      <c r="AK1261" s="32">
        <f t="shared" si="729"/>
        <v>44</v>
      </c>
      <c r="AL1261" s="32">
        <f t="shared" si="729"/>
        <v>44</v>
      </c>
      <c r="AM1261" s="32">
        <f t="shared" si="729"/>
        <v>44</v>
      </c>
      <c r="AN1261" s="32">
        <f t="shared" si="729"/>
        <v>44</v>
      </c>
      <c r="AO1261" s="32"/>
      <c r="AP1261" s="42">
        <f>AO1257</f>
        <v>44</v>
      </c>
    </row>
    <row r="1262" spans="2:42" hidden="1" x14ac:dyDescent="0.2">
      <c r="B1262" s="224"/>
      <c r="C1262" s="236" t="s">
        <v>400</v>
      </c>
      <c r="D1262" s="224" t="s">
        <v>401</v>
      </c>
      <c r="E1262" s="260" t="s">
        <v>404</v>
      </c>
      <c r="F1262" s="168" t="s">
        <v>22</v>
      </c>
      <c r="G1262" s="41"/>
      <c r="H1262" s="20">
        <v>132</v>
      </c>
      <c r="I1262" s="32">
        <f t="shared" ref="I1262:AK1262" si="730">H1266</f>
        <v>132</v>
      </c>
      <c r="J1262" s="32">
        <f t="shared" si="730"/>
        <v>132</v>
      </c>
      <c r="K1262" s="32">
        <f t="shared" si="730"/>
        <v>132</v>
      </c>
      <c r="L1262" s="32">
        <f t="shared" si="730"/>
        <v>132</v>
      </c>
      <c r="M1262" s="32">
        <f t="shared" si="730"/>
        <v>132</v>
      </c>
      <c r="N1262" s="32">
        <f t="shared" si="730"/>
        <v>132</v>
      </c>
      <c r="O1262" s="32">
        <f t="shared" si="730"/>
        <v>132</v>
      </c>
      <c r="P1262" s="32">
        <f t="shared" si="730"/>
        <v>132</v>
      </c>
      <c r="Q1262" s="32">
        <f t="shared" si="730"/>
        <v>132</v>
      </c>
      <c r="R1262" s="32">
        <f t="shared" si="730"/>
        <v>132</v>
      </c>
      <c r="S1262" s="32">
        <f t="shared" si="730"/>
        <v>132</v>
      </c>
      <c r="T1262" s="32">
        <f t="shared" si="730"/>
        <v>132</v>
      </c>
      <c r="U1262" s="32">
        <f t="shared" si="730"/>
        <v>132</v>
      </c>
      <c r="V1262" s="32">
        <f t="shared" si="730"/>
        <v>132</v>
      </c>
      <c r="W1262" s="32">
        <f t="shared" si="730"/>
        <v>132</v>
      </c>
      <c r="X1262" s="32">
        <f t="shared" si="730"/>
        <v>132</v>
      </c>
      <c r="Y1262" s="32">
        <f t="shared" si="730"/>
        <v>132</v>
      </c>
      <c r="Z1262" s="32">
        <f t="shared" si="730"/>
        <v>132</v>
      </c>
      <c r="AA1262" s="32">
        <f t="shared" si="730"/>
        <v>132</v>
      </c>
      <c r="AB1262" s="32">
        <f t="shared" si="730"/>
        <v>132</v>
      </c>
      <c r="AC1262" s="32">
        <f t="shared" si="730"/>
        <v>132</v>
      </c>
      <c r="AD1262" s="32">
        <f t="shared" si="730"/>
        <v>132</v>
      </c>
      <c r="AE1262" s="32">
        <f t="shared" si="730"/>
        <v>132</v>
      </c>
      <c r="AF1262" s="32">
        <f t="shared" si="730"/>
        <v>132</v>
      </c>
      <c r="AG1262" s="32">
        <f t="shared" si="730"/>
        <v>132</v>
      </c>
      <c r="AH1262" s="32">
        <f t="shared" si="730"/>
        <v>132</v>
      </c>
      <c r="AI1262" s="32">
        <f t="shared" si="730"/>
        <v>132</v>
      </c>
      <c r="AJ1262" s="32">
        <f t="shared" si="730"/>
        <v>132</v>
      </c>
      <c r="AK1262" s="32">
        <f t="shared" si="730"/>
        <v>132</v>
      </c>
      <c r="AL1262" s="32">
        <f>AK1266</f>
        <v>132</v>
      </c>
      <c r="AM1262" s="32">
        <f t="shared" ref="AM1262:AO1262" si="731">AL1266</f>
        <v>132</v>
      </c>
      <c r="AN1262" s="32">
        <f t="shared" si="731"/>
        <v>132</v>
      </c>
      <c r="AO1262" s="32">
        <f t="shared" si="731"/>
        <v>132</v>
      </c>
      <c r="AP1262" s="45"/>
    </row>
    <row r="1263" spans="2:42" ht="15" hidden="1" customHeight="1" x14ac:dyDescent="0.2">
      <c r="B1263" s="232"/>
      <c r="C1263" s="237"/>
      <c r="D1263" s="232"/>
      <c r="E1263" s="261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32">SUM(H1263:AO1263)</f>
        <v>0</v>
      </c>
    </row>
    <row r="1264" spans="2:42" ht="15" hidden="1" customHeight="1" x14ac:dyDescent="0.2">
      <c r="B1264" s="232"/>
      <c r="C1264" s="237"/>
      <c r="D1264" s="232"/>
      <c r="E1264" s="261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32"/>
        <v>0</v>
      </c>
    </row>
    <row r="1265" spans="2:42" ht="15" hidden="1" customHeight="1" x14ac:dyDescent="0.2">
      <c r="B1265" s="232"/>
      <c r="C1265" s="237"/>
      <c r="D1265" s="232"/>
      <c r="E1265" s="261"/>
      <c r="F1265" s="168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25"/>
      <c r="C1266" s="238"/>
      <c r="D1266" s="225"/>
      <c r="E1266" s="262"/>
      <c r="F1266" s="40" t="s">
        <v>29</v>
      </c>
      <c r="G1266" s="46"/>
      <c r="H1266" s="32">
        <f>H1262+H1263-H1264-H1265</f>
        <v>132</v>
      </c>
      <c r="I1266" s="32">
        <f t="shared" ref="I1266:AN1266" si="733">I1262+I1263-I1264-I1265</f>
        <v>132</v>
      </c>
      <c r="J1266" s="32">
        <f t="shared" si="733"/>
        <v>132</v>
      </c>
      <c r="K1266" s="32">
        <f t="shared" si="733"/>
        <v>132</v>
      </c>
      <c r="L1266" s="32">
        <f t="shared" si="733"/>
        <v>132</v>
      </c>
      <c r="M1266" s="32">
        <f t="shared" si="733"/>
        <v>132</v>
      </c>
      <c r="N1266" s="32">
        <f t="shared" si="733"/>
        <v>132</v>
      </c>
      <c r="O1266" s="32">
        <f t="shared" si="733"/>
        <v>132</v>
      </c>
      <c r="P1266" s="32">
        <f t="shared" si="733"/>
        <v>132</v>
      </c>
      <c r="Q1266" s="32">
        <f t="shared" si="733"/>
        <v>132</v>
      </c>
      <c r="R1266" s="32">
        <f t="shared" si="733"/>
        <v>132</v>
      </c>
      <c r="S1266" s="32">
        <f t="shared" si="733"/>
        <v>132</v>
      </c>
      <c r="T1266" s="32">
        <f t="shared" si="733"/>
        <v>132</v>
      </c>
      <c r="U1266" s="32">
        <f t="shared" si="733"/>
        <v>132</v>
      </c>
      <c r="V1266" s="32">
        <f t="shared" si="733"/>
        <v>132</v>
      </c>
      <c r="W1266" s="32">
        <f t="shared" si="733"/>
        <v>132</v>
      </c>
      <c r="X1266" s="32">
        <f t="shared" si="733"/>
        <v>132</v>
      </c>
      <c r="Y1266" s="32">
        <f t="shared" si="733"/>
        <v>132</v>
      </c>
      <c r="Z1266" s="32">
        <f t="shared" si="733"/>
        <v>132</v>
      </c>
      <c r="AA1266" s="32">
        <f t="shared" si="733"/>
        <v>132</v>
      </c>
      <c r="AB1266" s="32">
        <f t="shared" si="733"/>
        <v>132</v>
      </c>
      <c r="AC1266" s="32">
        <f t="shared" si="733"/>
        <v>132</v>
      </c>
      <c r="AD1266" s="32">
        <f t="shared" si="733"/>
        <v>132</v>
      </c>
      <c r="AE1266" s="32">
        <f t="shared" si="733"/>
        <v>132</v>
      </c>
      <c r="AF1266" s="32">
        <f t="shared" si="733"/>
        <v>132</v>
      </c>
      <c r="AG1266" s="32">
        <f t="shared" si="733"/>
        <v>132</v>
      </c>
      <c r="AH1266" s="32">
        <f t="shared" si="733"/>
        <v>132</v>
      </c>
      <c r="AI1266" s="32">
        <f t="shared" si="733"/>
        <v>132</v>
      </c>
      <c r="AJ1266" s="32">
        <f t="shared" si="733"/>
        <v>132</v>
      </c>
      <c r="AK1266" s="32">
        <f t="shared" si="733"/>
        <v>132</v>
      </c>
      <c r="AL1266" s="32">
        <f t="shared" si="733"/>
        <v>132</v>
      </c>
      <c r="AM1266" s="32">
        <f t="shared" si="733"/>
        <v>132</v>
      </c>
      <c r="AN1266" s="32">
        <f t="shared" si="733"/>
        <v>132</v>
      </c>
      <c r="AO1266" s="32"/>
      <c r="AP1266" s="42">
        <f>AO1262</f>
        <v>132</v>
      </c>
    </row>
    <row r="1267" spans="2:42" hidden="1" x14ac:dyDescent="0.2">
      <c r="B1267" s="224"/>
      <c r="C1267" s="236" t="s">
        <v>400</v>
      </c>
      <c r="D1267" s="224" t="s">
        <v>412</v>
      </c>
      <c r="E1267" s="260" t="s">
        <v>404</v>
      </c>
      <c r="F1267" s="168" t="s">
        <v>22</v>
      </c>
      <c r="G1267" s="41"/>
      <c r="H1267" s="20">
        <v>50</v>
      </c>
      <c r="I1267" s="32">
        <f t="shared" ref="I1267:AK1267" si="734">H1271</f>
        <v>50</v>
      </c>
      <c r="J1267" s="32">
        <f t="shared" si="734"/>
        <v>50</v>
      </c>
      <c r="K1267" s="32">
        <f t="shared" si="734"/>
        <v>50</v>
      </c>
      <c r="L1267" s="32">
        <f t="shared" si="734"/>
        <v>50</v>
      </c>
      <c r="M1267" s="32">
        <f t="shared" si="734"/>
        <v>50</v>
      </c>
      <c r="N1267" s="32">
        <f t="shared" si="734"/>
        <v>50</v>
      </c>
      <c r="O1267" s="32">
        <f t="shared" si="734"/>
        <v>50</v>
      </c>
      <c r="P1267" s="32">
        <f t="shared" si="734"/>
        <v>50</v>
      </c>
      <c r="Q1267" s="32">
        <f t="shared" si="734"/>
        <v>50</v>
      </c>
      <c r="R1267" s="32">
        <f t="shared" si="734"/>
        <v>50</v>
      </c>
      <c r="S1267" s="32">
        <f t="shared" si="734"/>
        <v>50</v>
      </c>
      <c r="T1267" s="32">
        <f t="shared" si="734"/>
        <v>50</v>
      </c>
      <c r="U1267" s="32">
        <f t="shared" si="734"/>
        <v>50</v>
      </c>
      <c r="V1267" s="32">
        <f t="shared" si="734"/>
        <v>50</v>
      </c>
      <c r="W1267" s="32">
        <f t="shared" si="734"/>
        <v>50</v>
      </c>
      <c r="X1267" s="32">
        <f t="shared" si="734"/>
        <v>50</v>
      </c>
      <c r="Y1267" s="32">
        <f t="shared" si="734"/>
        <v>50</v>
      </c>
      <c r="Z1267" s="32">
        <f t="shared" si="734"/>
        <v>50</v>
      </c>
      <c r="AA1267" s="32">
        <f t="shared" si="734"/>
        <v>50</v>
      </c>
      <c r="AB1267" s="32">
        <f t="shared" si="734"/>
        <v>50</v>
      </c>
      <c r="AC1267" s="32">
        <f t="shared" si="734"/>
        <v>50</v>
      </c>
      <c r="AD1267" s="32">
        <f t="shared" si="734"/>
        <v>50</v>
      </c>
      <c r="AE1267" s="32">
        <f t="shared" si="734"/>
        <v>50</v>
      </c>
      <c r="AF1267" s="32">
        <f t="shared" si="734"/>
        <v>50</v>
      </c>
      <c r="AG1267" s="32">
        <f t="shared" si="734"/>
        <v>50</v>
      </c>
      <c r="AH1267" s="32">
        <f t="shared" si="734"/>
        <v>50</v>
      </c>
      <c r="AI1267" s="32">
        <f t="shared" si="734"/>
        <v>50</v>
      </c>
      <c r="AJ1267" s="32">
        <f t="shared" si="734"/>
        <v>50</v>
      </c>
      <c r="AK1267" s="32">
        <f t="shared" si="734"/>
        <v>50</v>
      </c>
      <c r="AL1267" s="32">
        <f>AK1271</f>
        <v>50</v>
      </c>
      <c r="AM1267" s="32">
        <f t="shared" ref="AM1267:AO1267" si="735">AL1271</f>
        <v>50</v>
      </c>
      <c r="AN1267" s="32">
        <f t="shared" si="735"/>
        <v>50</v>
      </c>
      <c r="AO1267" s="32">
        <f t="shared" si="735"/>
        <v>50</v>
      </c>
      <c r="AP1267" s="45"/>
    </row>
    <row r="1268" spans="2:42" ht="15" hidden="1" customHeight="1" x14ac:dyDescent="0.2">
      <c r="B1268" s="232"/>
      <c r="C1268" s="237"/>
      <c r="D1268" s="232"/>
      <c r="E1268" s="261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36">SUM(H1268:AO1268)</f>
        <v>0</v>
      </c>
    </row>
    <row r="1269" spans="2:42" ht="15" hidden="1" customHeight="1" x14ac:dyDescent="0.2">
      <c r="B1269" s="232"/>
      <c r="C1269" s="237"/>
      <c r="D1269" s="232"/>
      <c r="E1269" s="261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36"/>
        <v>0</v>
      </c>
    </row>
    <row r="1270" spans="2:42" ht="15" hidden="1" customHeight="1" x14ac:dyDescent="0.2">
      <c r="B1270" s="232"/>
      <c r="C1270" s="237"/>
      <c r="D1270" s="232"/>
      <c r="E1270" s="261"/>
      <c r="F1270" s="168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25"/>
      <c r="C1271" s="238"/>
      <c r="D1271" s="225"/>
      <c r="E1271" s="262"/>
      <c r="F1271" s="40" t="s">
        <v>29</v>
      </c>
      <c r="G1271" s="46"/>
      <c r="H1271" s="32">
        <f t="shared" ref="H1271:AN1271" si="737">H1267+H1268-H1269-H1270</f>
        <v>50</v>
      </c>
      <c r="I1271" s="32">
        <f t="shared" si="737"/>
        <v>50</v>
      </c>
      <c r="J1271" s="32">
        <f t="shared" si="737"/>
        <v>50</v>
      </c>
      <c r="K1271" s="32">
        <f t="shared" si="737"/>
        <v>50</v>
      </c>
      <c r="L1271" s="32">
        <f t="shared" si="737"/>
        <v>50</v>
      </c>
      <c r="M1271" s="32">
        <f t="shared" si="737"/>
        <v>50</v>
      </c>
      <c r="N1271" s="32">
        <f t="shared" si="737"/>
        <v>50</v>
      </c>
      <c r="O1271" s="32">
        <f t="shared" si="737"/>
        <v>50</v>
      </c>
      <c r="P1271" s="32">
        <f t="shared" si="737"/>
        <v>50</v>
      </c>
      <c r="Q1271" s="32">
        <f t="shared" si="737"/>
        <v>50</v>
      </c>
      <c r="R1271" s="32">
        <f t="shared" si="737"/>
        <v>50</v>
      </c>
      <c r="S1271" s="32">
        <f t="shared" si="737"/>
        <v>50</v>
      </c>
      <c r="T1271" s="32">
        <f t="shared" si="737"/>
        <v>50</v>
      </c>
      <c r="U1271" s="32">
        <f t="shared" si="737"/>
        <v>50</v>
      </c>
      <c r="V1271" s="32">
        <f t="shared" si="737"/>
        <v>50</v>
      </c>
      <c r="W1271" s="32">
        <f t="shared" si="737"/>
        <v>50</v>
      </c>
      <c r="X1271" s="32">
        <f t="shared" si="737"/>
        <v>50</v>
      </c>
      <c r="Y1271" s="32">
        <f t="shared" si="737"/>
        <v>50</v>
      </c>
      <c r="Z1271" s="32">
        <f t="shared" si="737"/>
        <v>50</v>
      </c>
      <c r="AA1271" s="32">
        <f t="shared" si="737"/>
        <v>50</v>
      </c>
      <c r="AB1271" s="32">
        <f t="shared" si="737"/>
        <v>50</v>
      </c>
      <c r="AC1271" s="32">
        <f t="shared" si="737"/>
        <v>50</v>
      </c>
      <c r="AD1271" s="32">
        <f t="shared" si="737"/>
        <v>50</v>
      </c>
      <c r="AE1271" s="32">
        <f t="shared" si="737"/>
        <v>50</v>
      </c>
      <c r="AF1271" s="32">
        <f t="shared" si="737"/>
        <v>50</v>
      </c>
      <c r="AG1271" s="32">
        <f t="shared" si="737"/>
        <v>50</v>
      </c>
      <c r="AH1271" s="32">
        <f t="shared" si="737"/>
        <v>50</v>
      </c>
      <c r="AI1271" s="32">
        <f t="shared" si="737"/>
        <v>50</v>
      </c>
      <c r="AJ1271" s="32">
        <f t="shared" si="737"/>
        <v>50</v>
      </c>
      <c r="AK1271" s="32">
        <f t="shared" si="737"/>
        <v>50</v>
      </c>
      <c r="AL1271" s="32">
        <f t="shared" si="737"/>
        <v>50</v>
      </c>
      <c r="AM1271" s="32">
        <f t="shared" si="737"/>
        <v>50</v>
      </c>
      <c r="AN1271" s="32">
        <f t="shared" si="737"/>
        <v>50</v>
      </c>
      <c r="AO1271" s="32"/>
      <c r="AP1271" s="42">
        <f>AO1267</f>
        <v>50</v>
      </c>
    </row>
    <row r="1272" spans="2:42" hidden="1" x14ac:dyDescent="0.2">
      <c r="B1272" s="224"/>
      <c r="C1272" s="236" t="s">
        <v>400</v>
      </c>
      <c r="D1272" s="224" t="s">
        <v>413</v>
      </c>
      <c r="E1272" s="260" t="s">
        <v>411</v>
      </c>
      <c r="F1272" s="168" t="s">
        <v>22</v>
      </c>
      <c r="G1272" s="41"/>
      <c r="H1272" s="20">
        <v>103</v>
      </c>
      <c r="I1272" s="32">
        <f t="shared" ref="I1272:AK1272" si="738">H1276</f>
        <v>103</v>
      </c>
      <c r="J1272" s="32">
        <f t="shared" si="738"/>
        <v>103</v>
      </c>
      <c r="K1272" s="32">
        <f t="shared" si="738"/>
        <v>103</v>
      </c>
      <c r="L1272" s="32">
        <f t="shared" si="738"/>
        <v>103</v>
      </c>
      <c r="M1272" s="32">
        <f t="shared" si="738"/>
        <v>103</v>
      </c>
      <c r="N1272" s="32">
        <f t="shared" si="738"/>
        <v>103</v>
      </c>
      <c r="O1272" s="32">
        <f t="shared" si="738"/>
        <v>103</v>
      </c>
      <c r="P1272" s="32">
        <f t="shared" si="738"/>
        <v>103</v>
      </c>
      <c r="Q1272" s="32">
        <f t="shared" si="738"/>
        <v>103</v>
      </c>
      <c r="R1272" s="32">
        <f t="shared" si="738"/>
        <v>103</v>
      </c>
      <c r="S1272" s="32">
        <f t="shared" si="738"/>
        <v>103</v>
      </c>
      <c r="T1272" s="32">
        <f t="shared" si="738"/>
        <v>103</v>
      </c>
      <c r="U1272" s="32">
        <f t="shared" si="738"/>
        <v>103</v>
      </c>
      <c r="V1272" s="32">
        <f t="shared" si="738"/>
        <v>103</v>
      </c>
      <c r="W1272" s="32">
        <f t="shared" si="738"/>
        <v>103</v>
      </c>
      <c r="X1272" s="32">
        <f t="shared" si="738"/>
        <v>103</v>
      </c>
      <c r="Y1272" s="32">
        <f t="shared" si="738"/>
        <v>103</v>
      </c>
      <c r="Z1272" s="32">
        <f t="shared" si="738"/>
        <v>103</v>
      </c>
      <c r="AA1272" s="32">
        <f t="shared" si="738"/>
        <v>103</v>
      </c>
      <c r="AB1272" s="32">
        <f t="shared" si="738"/>
        <v>103</v>
      </c>
      <c r="AC1272" s="32">
        <f t="shared" si="738"/>
        <v>103</v>
      </c>
      <c r="AD1272" s="32">
        <f t="shared" si="738"/>
        <v>103</v>
      </c>
      <c r="AE1272" s="32">
        <f t="shared" si="738"/>
        <v>103</v>
      </c>
      <c r="AF1272" s="32">
        <f t="shared" si="738"/>
        <v>103</v>
      </c>
      <c r="AG1272" s="32">
        <f t="shared" si="738"/>
        <v>103</v>
      </c>
      <c r="AH1272" s="32">
        <f t="shared" si="738"/>
        <v>103</v>
      </c>
      <c r="AI1272" s="32">
        <f t="shared" si="738"/>
        <v>103</v>
      </c>
      <c r="AJ1272" s="32">
        <f t="shared" si="738"/>
        <v>103</v>
      </c>
      <c r="AK1272" s="32">
        <f t="shared" si="738"/>
        <v>103</v>
      </c>
      <c r="AL1272" s="32">
        <f>AK1276</f>
        <v>103</v>
      </c>
      <c r="AM1272" s="32">
        <f t="shared" ref="AM1272:AO1272" si="739">AL1276</f>
        <v>103</v>
      </c>
      <c r="AN1272" s="32">
        <f t="shared" si="739"/>
        <v>103</v>
      </c>
      <c r="AO1272" s="32">
        <f t="shared" si="739"/>
        <v>103</v>
      </c>
      <c r="AP1272" s="45"/>
    </row>
    <row r="1273" spans="2:42" ht="15" hidden="1" customHeight="1" x14ac:dyDescent="0.2">
      <c r="B1273" s="232"/>
      <c r="C1273" s="237"/>
      <c r="D1273" s="232"/>
      <c r="E1273" s="261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740">SUM(H1273:AO1273)</f>
        <v>0</v>
      </c>
    </row>
    <row r="1274" spans="2:42" ht="15" hidden="1" customHeight="1" x14ac:dyDescent="0.2">
      <c r="B1274" s="232"/>
      <c r="C1274" s="237"/>
      <c r="D1274" s="232"/>
      <c r="E1274" s="261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740"/>
        <v>0</v>
      </c>
    </row>
    <row r="1275" spans="2:42" ht="15" hidden="1" customHeight="1" x14ac:dyDescent="0.2">
      <c r="B1275" s="232"/>
      <c r="C1275" s="237"/>
      <c r="D1275" s="232"/>
      <c r="E1275" s="261"/>
      <c r="F1275" s="168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hidden="1" x14ac:dyDescent="0.2">
      <c r="B1276" s="225"/>
      <c r="C1276" s="238"/>
      <c r="D1276" s="225"/>
      <c r="E1276" s="262"/>
      <c r="F1276" s="40" t="s">
        <v>29</v>
      </c>
      <c r="G1276" s="46"/>
      <c r="H1276" s="32">
        <f t="shared" ref="H1276:AN1276" si="741">H1272+H1273-H1274-H1275</f>
        <v>103</v>
      </c>
      <c r="I1276" s="32">
        <f t="shared" si="741"/>
        <v>103</v>
      </c>
      <c r="J1276" s="32">
        <f t="shared" si="741"/>
        <v>103</v>
      </c>
      <c r="K1276" s="32">
        <f t="shared" si="741"/>
        <v>103</v>
      </c>
      <c r="L1276" s="32">
        <f t="shared" si="741"/>
        <v>103</v>
      </c>
      <c r="M1276" s="32">
        <f t="shared" si="741"/>
        <v>103</v>
      </c>
      <c r="N1276" s="32">
        <f t="shared" si="741"/>
        <v>103</v>
      </c>
      <c r="O1276" s="32">
        <f t="shared" si="741"/>
        <v>103</v>
      </c>
      <c r="P1276" s="32">
        <f t="shared" si="741"/>
        <v>103</v>
      </c>
      <c r="Q1276" s="32">
        <f t="shared" si="741"/>
        <v>103</v>
      </c>
      <c r="R1276" s="32">
        <f t="shared" si="741"/>
        <v>103</v>
      </c>
      <c r="S1276" s="32">
        <f t="shared" si="741"/>
        <v>103</v>
      </c>
      <c r="T1276" s="32">
        <f t="shared" si="741"/>
        <v>103</v>
      </c>
      <c r="U1276" s="32">
        <f t="shared" si="741"/>
        <v>103</v>
      </c>
      <c r="V1276" s="32">
        <f t="shared" si="741"/>
        <v>103</v>
      </c>
      <c r="W1276" s="32">
        <f t="shared" si="741"/>
        <v>103</v>
      </c>
      <c r="X1276" s="32">
        <f t="shared" si="741"/>
        <v>103</v>
      </c>
      <c r="Y1276" s="32">
        <f t="shared" si="741"/>
        <v>103</v>
      </c>
      <c r="Z1276" s="32">
        <f t="shared" si="741"/>
        <v>103</v>
      </c>
      <c r="AA1276" s="32">
        <f t="shared" si="741"/>
        <v>103</v>
      </c>
      <c r="AB1276" s="32">
        <f t="shared" si="741"/>
        <v>103</v>
      </c>
      <c r="AC1276" s="32">
        <f t="shared" si="741"/>
        <v>103</v>
      </c>
      <c r="AD1276" s="32">
        <f t="shared" si="741"/>
        <v>103</v>
      </c>
      <c r="AE1276" s="32">
        <f t="shared" si="741"/>
        <v>103</v>
      </c>
      <c r="AF1276" s="32">
        <f t="shared" si="741"/>
        <v>103</v>
      </c>
      <c r="AG1276" s="32">
        <f t="shared" si="741"/>
        <v>103</v>
      </c>
      <c r="AH1276" s="32">
        <f t="shared" si="741"/>
        <v>103</v>
      </c>
      <c r="AI1276" s="32">
        <f t="shared" si="741"/>
        <v>103</v>
      </c>
      <c r="AJ1276" s="32">
        <f t="shared" si="741"/>
        <v>103</v>
      </c>
      <c r="AK1276" s="32">
        <f t="shared" si="741"/>
        <v>103</v>
      </c>
      <c r="AL1276" s="32">
        <f t="shared" si="741"/>
        <v>103</v>
      </c>
      <c r="AM1276" s="32">
        <f t="shared" si="741"/>
        <v>103</v>
      </c>
      <c r="AN1276" s="32">
        <f t="shared" si="741"/>
        <v>103</v>
      </c>
      <c r="AO1276" s="32"/>
      <c r="AP1276" s="42">
        <f>AO1272</f>
        <v>103</v>
      </c>
    </row>
    <row r="1277" spans="2:42" hidden="1" x14ac:dyDescent="0.2">
      <c r="B1277" s="224"/>
      <c r="C1277" s="236" t="s">
        <v>400</v>
      </c>
      <c r="D1277" s="224" t="s">
        <v>410</v>
      </c>
      <c r="E1277" s="260" t="s">
        <v>411</v>
      </c>
      <c r="F1277" s="168" t="s">
        <v>22</v>
      </c>
      <c r="G1277" s="41"/>
      <c r="H1277" s="20">
        <v>20</v>
      </c>
      <c r="I1277" s="32">
        <f t="shared" ref="I1277:AK1277" si="742">H1281</f>
        <v>20</v>
      </c>
      <c r="J1277" s="32">
        <f t="shared" si="742"/>
        <v>20</v>
      </c>
      <c r="K1277" s="32">
        <f t="shared" si="742"/>
        <v>20</v>
      </c>
      <c r="L1277" s="32">
        <f t="shared" si="742"/>
        <v>20</v>
      </c>
      <c r="M1277" s="32">
        <f t="shared" si="742"/>
        <v>20</v>
      </c>
      <c r="N1277" s="32">
        <f t="shared" si="742"/>
        <v>20</v>
      </c>
      <c r="O1277" s="32">
        <f t="shared" si="742"/>
        <v>20</v>
      </c>
      <c r="P1277" s="32">
        <f t="shared" si="742"/>
        <v>20</v>
      </c>
      <c r="Q1277" s="32">
        <f t="shared" si="742"/>
        <v>20</v>
      </c>
      <c r="R1277" s="32">
        <f t="shared" si="742"/>
        <v>20</v>
      </c>
      <c r="S1277" s="32">
        <f t="shared" si="742"/>
        <v>20</v>
      </c>
      <c r="T1277" s="32">
        <f t="shared" si="742"/>
        <v>20</v>
      </c>
      <c r="U1277" s="32">
        <f t="shared" si="742"/>
        <v>20</v>
      </c>
      <c r="V1277" s="32">
        <f t="shared" si="742"/>
        <v>20</v>
      </c>
      <c r="W1277" s="32">
        <f t="shared" si="742"/>
        <v>20</v>
      </c>
      <c r="X1277" s="32">
        <f t="shared" si="742"/>
        <v>20</v>
      </c>
      <c r="Y1277" s="32">
        <f t="shared" si="742"/>
        <v>20</v>
      </c>
      <c r="Z1277" s="32">
        <f t="shared" si="742"/>
        <v>20</v>
      </c>
      <c r="AA1277" s="32">
        <f t="shared" si="742"/>
        <v>20</v>
      </c>
      <c r="AB1277" s="32">
        <f t="shared" si="742"/>
        <v>20</v>
      </c>
      <c r="AC1277" s="32">
        <f t="shared" si="742"/>
        <v>20</v>
      </c>
      <c r="AD1277" s="32">
        <f t="shared" si="742"/>
        <v>20</v>
      </c>
      <c r="AE1277" s="32">
        <f t="shared" si="742"/>
        <v>20</v>
      </c>
      <c r="AF1277" s="32">
        <f t="shared" si="742"/>
        <v>20</v>
      </c>
      <c r="AG1277" s="32">
        <f t="shared" si="742"/>
        <v>20</v>
      </c>
      <c r="AH1277" s="32">
        <f t="shared" si="742"/>
        <v>20</v>
      </c>
      <c r="AI1277" s="32">
        <f t="shared" si="742"/>
        <v>20</v>
      </c>
      <c r="AJ1277" s="32">
        <f t="shared" si="742"/>
        <v>20</v>
      </c>
      <c r="AK1277" s="32">
        <f t="shared" si="742"/>
        <v>20</v>
      </c>
      <c r="AL1277" s="32">
        <f>AK1281</f>
        <v>20</v>
      </c>
      <c r="AM1277" s="32">
        <f t="shared" ref="AM1277:AO1277" si="743">AL1281</f>
        <v>20</v>
      </c>
      <c r="AN1277" s="32">
        <f t="shared" si="743"/>
        <v>20</v>
      </c>
      <c r="AO1277" s="32">
        <f t="shared" si="743"/>
        <v>20</v>
      </c>
      <c r="AP1277" s="45"/>
    </row>
    <row r="1278" spans="2:42" ht="15" hidden="1" customHeight="1" x14ac:dyDescent="0.2">
      <c r="B1278" s="232"/>
      <c r="C1278" s="237"/>
      <c r="D1278" s="232"/>
      <c r="E1278" s="261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744">SUM(H1278:AO1278)</f>
        <v>0</v>
      </c>
    </row>
    <row r="1279" spans="2:42" ht="15" hidden="1" customHeight="1" x14ac:dyDescent="0.2">
      <c r="B1279" s="232"/>
      <c r="C1279" s="237"/>
      <c r="D1279" s="232"/>
      <c r="E1279" s="261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744"/>
        <v>0</v>
      </c>
    </row>
    <row r="1280" spans="2:42" ht="15" hidden="1" customHeight="1" x14ac:dyDescent="0.2">
      <c r="B1280" s="232"/>
      <c r="C1280" s="237"/>
      <c r="D1280" s="232"/>
      <c r="E1280" s="261"/>
      <c r="F1280" s="168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hidden="1" x14ac:dyDescent="0.2">
      <c r="B1281" s="225"/>
      <c r="C1281" s="238"/>
      <c r="D1281" s="225"/>
      <c r="E1281" s="262"/>
      <c r="F1281" s="40" t="s">
        <v>29</v>
      </c>
      <c r="G1281" s="46"/>
      <c r="H1281" s="32">
        <f t="shared" ref="H1281:AN1281" si="745">H1277+H1278-H1279-H1280</f>
        <v>20</v>
      </c>
      <c r="I1281" s="32">
        <f t="shared" si="745"/>
        <v>20</v>
      </c>
      <c r="J1281" s="32">
        <f t="shared" si="745"/>
        <v>20</v>
      </c>
      <c r="K1281" s="32">
        <f t="shared" si="745"/>
        <v>20</v>
      </c>
      <c r="L1281" s="32">
        <f t="shared" si="745"/>
        <v>20</v>
      </c>
      <c r="M1281" s="32">
        <f t="shared" si="745"/>
        <v>20</v>
      </c>
      <c r="N1281" s="32">
        <f t="shared" si="745"/>
        <v>20</v>
      </c>
      <c r="O1281" s="32">
        <f t="shared" si="745"/>
        <v>20</v>
      </c>
      <c r="P1281" s="32">
        <f t="shared" si="745"/>
        <v>20</v>
      </c>
      <c r="Q1281" s="32">
        <f t="shared" si="745"/>
        <v>20</v>
      </c>
      <c r="R1281" s="32">
        <f t="shared" si="745"/>
        <v>20</v>
      </c>
      <c r="S1281" s="32">
        <f t="shared" si="745"/>
        <v>20</v>
      </c>
      <c r="T1281" s="32">
        <f t="shared" si="745"/>
        <v>20</v>
      </c>
      <c r="U1281" s="32">
        <f t="shared" si="745"/>
        <v>20</v>
      </c>
      <c r="V1281" s="32">
        <f t="shared" si="745"/>
        <v>20</v>
      </c>
      <c r="W1281" s="32">
        <f t="shared" si="745"/>
        <v>20</v>
      </c>
      <c r="X1281" s="32">
        <f t="shared" si="745"/>
        <v>20</v>
      </c>
      <c r="Y1281" s="32">
        <f t="shared" si="745"/>
        <v>20</v>
      </c>
      <c r="Z1281" s="32">
        <f t="shared" si="745"/>
        <v>20</v>
      </c>
      <c r="AA1281" s="32">
        <f t="shared" si="745"/>
        <v>20</v>
      </c>
      <c r="AB1281" s="32">
        <f t="shared" si="745"/>
        <v>20</v>
      </c>
      <c r="AC1281" s="32">
        <f t="shared" si="745"/>
        <v>20</v>
      </c>
      <c r="AD1281" s="32">
        <f t="shared" si="745"/>
        <v>20</v>
      </c>
      <c r="AE1281" s="32">
        <f t="shared" si="745"/>
        <v>20</v>
      </c>
      <c r="AF1281" s="32">
        <f t="shared" si="745"/>
        <v>20</v>
      </c>
      <c r="AG1281" s="32">
        <f t="shared" si="745"/>
        <v>20</v>
      </c>
      <c r="AH1281" s="32">
        <f t="shared" si="745"/>
        <v>20</v>
      </c>
      <c r="AI1281" s="32">
        <f t="shared" si="745"/>
        <v>20</v>
      </c>
      <c r="AJ1281" s="32">
        <f t="shared" si="745"/>
        <v>20</v>
      </c>
      <c r="AK1281" s="32">
        <f t="shared" si="745"/>
        <v>20</v>
      </c>
      <c r="AL1281" s="32">
        <f t="shared" si="745"/>
        <v>20</v>
      </c>
      <c r="AM1281" s="32">
        <f t="shared" si="745"/>
        <v>20</v>
      </c>
      <c r="AN1281" s="32">
        <f t="shared" si="745"/>
        <v>20</v>
      </c>
      <c r="AO1281" s="32"/>
      <c r="AP1281" s="42">
        <f>AO1277</f>
        <v>20</v>
      </c>
    </row>
    <row r="1282" spans="2:42" hidden="1" x14ac:dyDescent="0.2">
      <c r="B1282" s="224"/>
      <c r="C1282" s="236"/>
      <c r="D1282" s="224"/>
      <c r="E1282" s="260"/>
      <c r="F1282" s="168" t="s">
        <v>22</v>
      </c>
      <c r="G1282" s="41"/>
      <c r="H1282" s="20">
        <v>0</v>
      </c>
      <c r="I1282" s="32">
        <f t="shared" ref="I1282:AK1282" si="746">H1286</f>
        <v>0</v>
      </c>
      <c r="J1282" s="32">
        <f t="shared" si="746"/>
        <v>0</v>
      </c>
      <c r="K1282" s="32">
        <f t="shared" si="746"/>
        <v>0</v>
      </c>
      <c r="L1282" s="32">
        <f t="shared" si="746"/>
        <v>0</v>
      </c>
      <c r="M1282" s="32">
        <f t="shared" si="746"/>
        <v>0</v>
      </c>
      <c r="N1282" s="32">
        <f t="shared" si="746"/>
        <v>0</v>
      </c>
      <c r="O1282" s="32">
        <f t="shared" si="746"/>
        <v>0</v>
      </c>
      <c r="P1282" s="32">
        <f t="shared" si="746"/>
        <v>0</v>
      </c>
      <c r="Q1282" s="32">
        <f t="shared" si="746"/>
        <v>0</v>
      </c>
      <c r="R1282" s="32">
        <f t="shared" si="746"/>
        <v>0</v>
      </c>
      <c r="S1282" s="32">
        <f t="shared" si="746"/>
        <v>0</v>
      </c>
      <c r="T1282" s="32">
        <f t="shared" si="746"/>
        <v>0</v>
      </c>
      <c r="U1282" s="32">
        <f t="shared" si="746"/>
        <v>0</v>
      </c>
      <c r="V1282" s="32">
        <f t="shared" si="746"/>
        <v>0</v>
      </c>
      <c r="W1282" s="32">
        <f t="shared" si="746"/>
        <v>0</v>
      </c>
      <c r="X1282" s="32">
        <f t="shared" si="746"/>
        <v>0</v>
      </c>
      <c r="Y1282" s="32">
        <f t="shared" si="746"/>
        <v>0</v>
      </c>
      <c r="Z1282" s="32">
        <f t="shared" si="746"/>
        <v>0</v>
      </c>
      <c r="AA1282" s="32">
        <f t="shared" si="746"/>
        <v>0</v>
      </c>
      <c r="AB1282" s="32">
        <f t="shared" si="746"/>
        <v>0</v>
      </c>
      <c r="AC1282" s="32">
        <f t="shared" si="746"/>
        <v>0</v>
      </c>
      <c r="AD1282" s="32">
        <f t="shared" si="746"/>
        <v>0</v>
      </c>
      <c r="AE1282" s="32">
        <f t="shared" si="746"/>
        <v>0</v>
      </c>
      <c r="AF1282" s="32">
        <f t="shared" si="746"/>
        <v>0</v>
      </c>
      <c r="AG1282" s="32">
        <f t="shared" si="746"/>
        <v>0</v>
      </c>
      <c r="AH1282" s="32">
        <f t="shared" si="746"/>
        <v>0</v>
      </c>
      <c r="AI1282" s="32">
        <f t="shared" si="746"/>
        <v>0</v>
      </c>
      <c r="AJ1282" s="32">
        <f t="shared" si="746"/>
        <v>0</v>
      </c>
      <c r="AK1282" s="32">
        <f t="shared" si="746"/>
        <v>0</v>
      </c>
      <c r="AL1282" s="32">
        <f>AK1286</f>
        <v>0</v>
      </c>
      <c r="AM1282" s="32">
        <f t="shared" ref="AM1282:AO1282" si="747">AL1286</f>
        <v>0</v>
      </c>
      <c r="AN1282" s="32">
        <f t="shared" si="747"/>
        <v>0</v>
      </c>
      <c r="AO1282" s="32">
        <f t="shared" si="747"/>
        <v>0</v>
      </c>
      <c r="AP1282" s="45"/>
    </row>
    <row r="1283" spans="2:42" ht="15" hidden="1" customHeight="1" x14ac:dyDescent="0.2">
      <c r="B1283" s="232"/>
      <c r="C1283" s="237"/>
      <c r="D1283" s="232"/>
      <c r="E1283" s="261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748">SUM(H1283:AO1283)</f>
        <v>0</v>
      </c>
    </row>
    <row r="1284" spans="2:42" ht="15" hidden="1" customHeight="1" x14ac:dyDescent="0.2">
      <c r="B1284" s="232"/>
      <c r="C1284" s="237"/>
      <c r="D1284" s="232"/>
      <c r="E1284" s="261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748"/>
        <v>0</v>
      </c>
    </row>
    <row r="1285" spans="2:42" ht="15" hidden="1" customHeight="1" x14ac:dyDescent="0.2">
      <c r="B1285" s="232"/>
      <c r="C1285" s="237"/>
      <c r="D1285" s="232"/>
      <c r="E1285" s="261"/>
      <c r="F1285" s="168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hidden="1" x14ac:dyDescent="0.2">
      <c r="B1286" s="225"/>
      <c r="C1286" s="238"/>
      <c r="D1286" s="225"/>
      <c r="E1286" s="262"/>
      <c r="F1286" s="40" t="s">
        <v>29</v>
      </c>
      <c r="G1286" s="46"/>
      <c r="H1286" s="32">
        <f>H1282+H1283-H1284-H1285</f>
        <v>0</v>
      </c>
      <c r="I1286" s="32">
        <f t="shared" ref="I1286:AN1286" si="749">I1282+I1283-I1284-I1285</f>
        <v>0</v>
      </c>
      <c r="J1286" s="32">
        <f t="shared" si="749"/>
        <v>0</v>
      </c>
      <c r="K1286" s="32">
        <f t="shared" si="749"/>
        <v>0</v>
      </c>
      <c r="L1286" s="32">
        <f t="shared" si="749"/>
        <v>0</v>
      </c>
      <c r="M1286" s="32">
        <f t="shared" si="749"/>
        <v>0</v>
      </c>
      <c r="N1286" s="32">
        <f t="shared" si="749"/>
        <v>0</v>
      </c>
      <c r="O1286" s="32">
        <f t="shared" si="749"/>
        <v>0</v>
      </c>
      <c r="P1286" s="32">
        <f t="shared" si="749"/>
        <v>0</v>
      </c>
      <c r="Q1286" s="32">
        <f t="shared" si="749"/>
        <v>0</v>
      </c>
      <c r="R1286" s="32">
        <f t="shared" si="749"/>
        <v>0</v>
      </c>
      <c r="S1286" s="32">
        <f t="shared" si="749"/>
        <v>0</v>
      </c>
      <c r="T1286" s="32">
        <f t="shared" si="749"/>
        <v>0</v>
      </c>
      <c r="U1286" s="32">
        <f t="shared" si="749"/>
        <v>0</v>
      </c>
      <c r="V1286" s="32">
        <f t="shared" si="749"/>
        <v>0</v>
      </c>
      <c r="W1286" s="32">
        <f t="shared" si="749"/>
        <v>0</v>
      </c>
      <c r="X1286" s="32">
        <f t="shared" si="749"/>
        <v>0</v>
      </c>
      <c r="Y1286" s="32">
        <f t="shared" si="749"/>
        <v>0</v>
      </c>
      <c r="Z1286" s="32">
        <f t="shared" si="749"/>
        <v>0</v>
      </c>
      <c r="AA1286" s="32">
        <f t="shared" si="749"/>
        <v>0</v>
      </c>
      <c r="AB1286" s="32">
        <f t="shared" si="749"/>
        <v>0</v>
      </c>
      <c r="AC1286" s="32">
        <f t="shared" si="749"/>
        <v>0</v>
      </c>
      <c r="AD1286" s="32">
        <f t="shared" si="749"/>
        <v>0</v>
      </c>
      <c r="AE1286" s="32">
        <f t="shared" si="749"/>
        <v>0</v>
      </c>
      <c r="AF1286" s="32">
        <f t="shared" si="749"/>
        <v>0</v>
      </c>
      <c r="AG1286" s="32">
        <f t="shared" si="749"/>
        <v>0</v>
      </c>
      <c r="AH1286" s="32">
        <f t="shared" si="749"/>
        <v>0</v>
      </c>
      <c r="AI1286" s="32">
        <f t="shared" si="749"/>
        <v>0</v>
      </c>
      <c r="AJ1286" s="32">
        <f t="shared" si="749"/>
        <v>0</v>
      </c>
      <c r="AK1286" s="32">
        <f t="shared" si="749"/>
        <v>0</v>
      </c>
      <c r="AL1286" s="32">
        <f t="shared" si="749"/>
        <v>0</v>
      </c>
      <c r="AM1286" s="32">
        <f t="shared" si="749"/>
        <v>0</v>
      </c>
      <c r="AN1286" s="32">
        <f t="shared" si="749"/>
        <v>0</v>
      </c>
      <c r="AO1286" s="32"/>
      <c r="AP1286" s="42">
        <f>AO1282</f>
        <v>0</v>
      </c>
    </row>
    <row r="1287" spans="2:42" hidden="1" x14ac:dyDescent="0.2">
      <c r="B1287" s="224"/>
      <c r="C1287" s="236"/>
      <c r="D1287" s="224"/>
      <c r="E1287" s="260"/>
      <c r="F1287" s="168" t="s">
        <v>22</v>
      </c>
      <c r="G1287" s="41"/>
      <c r="H1287" s="20">
        <v>0</v>
      </c>
      <c r="I1287" s="32">
        <f t="shared" ref="I1287:AK1287" si="750">H1291</f>
        <v>0</v>
      </c>
      <c r="J1287" s="32">
        <f t="shared" si="750"/>
        <v>0</v>
      </c>
      <c r="K1287" s="32">
        <f t="shared" si="750"/>
        <v>0</v>
      </c>
      <c r="L1287" s="32">
        <f t="shared" si="750"/>
        <v>0</v>
      </c>
      <c r="M1287" s="32">
        <f t="shared" si="750"/>
        <v>0</v>
      </c>
      <c r="N1287" s="32">
        <f t="shared" si="750"/>
        <v>0</v>
      </c>
      <c r="O1287" s="32">
        <f t="shared" si="750"/>
        <v>0</v>
      </c>
      <c r="P1287" s="32">
        <f t="shared" si="750"/>
        <v>0</v>
      </c>
      <c r="Q1287" s="32">
        <f t="shared" si="750"/>
        <v>0</v>
      </c>
      <c r="R1287" s="32">
        <f t="shared" si="750"/>
        <v>0</v>
      </c>
      <c r="S1287" s="32">
        <f t="shared" si="750"/>
        <v>0</v>
      </c>
      <c r="T1287" s="32">
        <f t="shared" si="750"/>
        <v>0</v>
      </c>
      <c r="U1287" s="32">
        <f t="shared" si="750"/>
        <v>0</v>
      </c>
      <c r="V1287" s="32">
        <f t="shared" si="750"/>
        <v>0</v>
      </c>
      <c r="W1287" s="32">
        <f t="shared" si="750"/>
        <v>0</v>
      </c>
      <c r="X1287" s="32">
        <f t="shared" si="750"/>
        <v>0</v>
      </c>
      <c r="Y1287" s="32">
        <f t="shared" si="750"/>
        <v>0</v>
      </c>
      <c r="Z1287" s="32">
        <f t="shared" si="750"/>
        <v>0</v>
      </c>
      <c r="AA1287" s="32">
        <f t="shared" si="750"/>
        <v>0</v>
      </c>
      <c r="AB1287" s="32">
        <f t="shared" si="750"/>
        <v>0</v>
      </c>
      <c r="AC1287" s="32">
        <f t="shared" si="750"/>
        <v>0</v>
      </c>
      <c r="AD1287" s="32">
        <f t="shared" si="750"/>
        <v>0</v>
      </c>
      <c r="AE1287" s="32">
        <f t="shared" si="750"/>
        <v>0</v>
      </c>
      <c r="AF1287" s="32">
        <f t="shared" si="750"/>
        <v>0</v>
      </c>
      <c r="AG1287" s="32">
        <f t="shared" si="750"/>
        <v>0</v>
      </c>
      <c r="AH1287" s="32">
        <f t="shared" si="750"/>
        <v>0</v>
      </c>
      <c r="AI1287" s="32">
        <f t="shared" si="750"/>
        <v>0</v>
      </c>
      <c r="AJ1287" s="32">
        <f t="shared" si="750"/>
        <v>0</v>
      </c>
      <c r="AK1287" s="32">
        <f t="shared" si="750"/>
        <v>0</v>
      </c>
      <c r="AL1287" s="32">
        <f>AK1291</f>
        <v>0</v>
      </c>
      <c r="AM1287" s="32">
        <f t="shared" ref="AM1287:AO1287" si="751">AL1291</f>
        <v>0</v>
      </c>
      <c r="AN1287" s="32">
        <f t="shared" si="751"/>
        <v>0</v>
      </c>
      <c r="AO1287" s="32">
        <f t="shared" si="751"/>
        <v>0</v>
      </c>
      <c r="AP1287" s="45"/>
    </row>
    <row r="1288" spans="2:42" ht="15" hidden="1" customHeight="1" x14ac:dyDescent="0.2">
      <c r="B1288" s="232"/>
      <c r="C1288" s="237"/>
      <c r="D1288" s="232"/>
      <c r="E1288" s="261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752">SUM(H1288:AO1288)</f>
        <v>0</v>
      </c>
    </row>
    <row r="1289" spans="2:42" ht="15" hidden="1" customHeight="1" x14ac:dyDescent="0.2">
      <c r="B1289" s="232"/>
      <c r="C1289" s="237"/>
      <c r="D1289" s="232"/>
      <c r="E1289" s="261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752"/>
        <v>0</v>
      </c>
    </row>
    <row r="1290" spans="2:42" ht="15" hidden="1" customHeight="1" x14ac:dyDescent="0.2">
      <c r="B1290" s="232"/>
      <c r="C1290" s="237"/>
      <c r="D1290" s="232"/>
      <c r="E1290" s="261"/>
      <c r="F1290" s="168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hidden="1" x14ac:dyDescent="0.2">
      <c r="B1291" s="225"/>
      <c r="C1291" s="238"/>
      <c r="D1291" s="225"/>
      <c r="E1291" s="262"/>
      <c r="F1291" s="40" t="s">
        <v>29</v>
      </c>
      <c r="G1291" s="46"/>
      <c r="H1291" s="32">
        <f>H1287+H1288-H1289-H1290</f>
        <v>0</v>
      </c>
      <c r="I1291" s="32">
        <f t="shared" ref="I1291:AN1291" si="753">I1287+I1288-I1289-I1290</f>
        <v>0</v>
      </c>
      <c r="J1291" s="32">
        <f t="shared" si="753"/>
        <v>0</v>
      </c>
      <c r="K1291" s="32">
        <f t="shared" si="753"/>
        <v>0</v>
      </c>
      <c r="L1291" s="32">
        <f t="shared" si="753"/>
        <v>0</v>
      </c>
      <c r="M1291" s="32">
        <f t="shared" si="753"/>
        <v>0</v>
      </c>
      <c r="N1291" s="32">
        <f t="shared" si="753"/>
        <v>0</v>
      </c>
      <c r="O1291" s="32">
        <f t="shared" si="753"/>
        <v>0</v>
      </c>
      <c r="P1291" s="32">
        <f t="shared" si="753"/>
        <v>0</v>
      </c>
      <c r="Q1291" s="32">
        <f t="shared" si="753"/>
        <v>0</v>
      </c>
      <c r="R1291" s="32">
        <f t="shared" si="753"/>
        <v>0</v>
      </c>
      <c r="S1291" s="32">
        <f t="shared" si="753"/>
        <v>0</v>
      </c>
      <c r="T1291" s="32">
        <f t="shared" si="753"/>
        <v>0</v>
      </c>
      <c r="U1291" s="32">
        <f t="shared" si="753"/>
        <v>0</v>
      </c>
      <c r="V1291" s="32">
        <f t="shared" si="753"/>
        <v>0</v>
      </c>
      <c r="W1291" s="32">
        <f t="shared" si="753"/>
        <v>0</v>
      </c>
      <c r="X1291" s="32">
        <f t="shared" si="753"/>
        <v>0</v>
      </c>
      <c r="Y1291" s="32">
        <f t="shared" si="753"/>
        <v>0</v>
      </c>
      <c r="Z1291" s="32">
        <f t="shared" si="753"/>
        <v>0</v>
      </c>
      <c r="AA1291" s="32">
        <f t="shared" si="753"/>
        <v>0</v>
      </c>
      <c r="AB1291" s="32">
        <f t="shared" si="753"/>
        <v>0</v>
      </c>
      <c r="AC1291" s="32">
        <f t="shared" si="753"/>
        <v>0</v>
      </c>
      <c r="AD1291" s="32">
        <f t="shared" si="753"/>
        <v>0</v>
      </c>
      <c r="AE1291" s="32">
        <f t="shared" si="753"/>
        <v>0</v>
      </c>
      <c r="AF1291" s="32">
        <f t="shared" si="753"/>
        <v>0</v>
      </c>
      <c r="AG1291" s="32">
        <f t="shared" si="753"/>
        <v>0</v>
      </c>
      <c r="AH1291" s="32">
        <f t="shared" si="753"/>
        <v>0</v>
      </c>
      <c r="AI1291" s="32">
        <f t="shared" si="753"/>
        <v>0</v>
      </c>
      <c r="AJ1291" s="32">
        <f t="shared" si="753"/>
        <v>0</v>
      </c>
      <c r="AK1291" s="32">
        <f t="shared" si="753"/>
        <v>0</v>
      </c>
      <c r="AL1291" s="32">
        <f t="shared" si="753"/>
        <v>0</v>
      </c>
      <c r="AM1291" s="32">
        <f t="shared" si="753"/>
        <v>0</v>
      </c>
      <c r="AN1291" s="32">
        <f t="shared" si="753"/>
        <v>0</v>
      </c>
      <c r="AO1291" s="32"/>
      <c r="AP1291" s="42">
        <f>AO1287</f>
        <v>0</v>
      </c>
    </row>
    <row r="1292" spans="2:42" hidden="1" x14ac:dyDescent="0.2">
      <c r="B1292" s="224"/>
      <c r="C1292" s="236" t="s">
        <v>402</v>
      </c>
      <c r="D1292" s="224" t="s">
        <v>414</v>
      </c>
      <c r="E1292" s="260" t="s">
        <v>411</v>
      </c>
      <c r="F1292" s="168" t="s">
        <v>22</v>
      </c>
      <c r="G1292" s="41"/>
      <c r="H1292" s="20">
        <v>3</v>
      </c>
      <c r="I1292" s="32">
        <f t="shared" ref="I1292:AK1292" si="754">H1296</f>
        <v>3</v>
      </c>
      <c r="J1292" s="32">
        <f t="shared" si="754"/>
        <v>3</v>
      </c>
      <c r="K1292" s="32">
        <f t="shared" si="754"/>
        <v>3</v>
      </c>
      <c r="L1292" s="32">
        <f t="shared" si="754"/>
        <v>3</v>
      </c>
      <c r="M1292" s="32">
        <f t="shared" si="754"/>
        <v>3</v>
      </c>
      <c r="N1292" s="32">
        <f t="shared" si="754"/>
        <v>3</v>
      </c>
      <c r="O1292" s="32">
        <f t="shared" si="754"/>
        <v>3</v>
      </c>
      <c r="P1292" s="32">
        <f t="shared" si="754"/>
        <v>3</v>
      </c>
      <c r="Q1292" s="32">
        <f t="shared" si="754"/>
        <v>3</v>
      </c>
      <c r="R1292" s="32">
        <f t="shared" si="754"/>
        <v>3</v>
      </c>
      <c r="S1292" s="32">
        <f t="shared" si="754"/>
        <v>3</v>
      </c>
      <c r="T1292" s="32">
        <f t="shared" si="754"/>
        <v>3</v>
      </c>
      <c r="U1292" s="32">
        <f t="shared" si="754"/>
        <v>3</v>
      </c>
      <c r="V1292" s="32">
        <f t="shared" si="754"/>
        <v>3</v>
      </c>
      <c r="W1292" s="32">
        <f t="shared" si="754"/>
        <v>3</v>
      </c>
      <c r="X1292" s="32">
        <f t="shared" si="754"/>
        <v>3</v>
      </c>
      <c r="Y1292" s="32">
        <f t="shared" si="754"/>
        <v>3</v>
      </c>
      <c r="Z1292" s="32">
        <f t="shared" si="754"/>
        <v>3</v>
      </c>
      <c r="AA1292" s="32">
        <f t="shared" si="754"/>
        <v>3</v>
      </c>
      <c r="AB1292" s="32">
        <f t="shared" si="754"/>
        <v>3</v>
      </c>
      <c r="AC1292" s="32">
        <f t="shared" si="754"/>
        <v>3</v>
      </c>
      <c r="AD1292" s="32">
        <f t="shared" si="754"/>
        <v>3</v>
      </c>
      <c r="AE1292" s="32">
        <f t="shared" si="754"/>
        <v>3</v>
      </c>
      <c r="AF1292" s="32">
        <f t="shared" si="754"/>
        <v>3</v>
      </c>
      <c r="AG1292" s="32">
        <f t="shared" si="754"/>
        <v>3</v>
      </c>
      <c r="AH1292" s="32">
        <f t="shared" si="754"/>
        <v>3</v>
      </c>
      <c r="AI1292" s="32">
        <f t="shared" si="754"/>
        <v>3</v>
      </c>
      <c r="AJ1292" s="32">
        <f t="shared" si="754"/>
        <v>3</v>
      </c>
      <c r="AK1292" s="32">
        <f t="shared" si="754"/>
        <v>3</v>
      </c>
      <c r="AL1292" s="32">
        <f>AK1296</f>
        <v>3</v>
      </c>
      <c r="AM1292" s="32">
        <f t="shared" ref="AM1292:AO1292" si="755">AL1296</f>
        <v>3</v>
      </c>
      <c r="AN1292" s="32">
        <f t="shared" si="755"/>
        <v>3</v>
      </c>
      <c r="AO1292" s="32">
        <f t="shared" si="755"/>
        <v>3</v>
      </c>
      <c r="AP1292" s="45"/>
    </row>
    <row r="1293" spans="2:42" ht="15" hidden="1" customHeight="1" x14ac:dyDescent="0.2">
      <c r="B1293" s="232"/>
      <c r="C1293" s="237"/>
      <c r="D1293" s="232"/>
      <c r="E1293" s="261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756">SUM(H1293:AO1293)</f>
        <v>0</v>
      </c>
    </row>
    <row r="1294" spans="2:42" ht="15" hidden="1" customHeight="1" x14ac:dyDescent="0.2">
      <c r="B1294" s="232"/>
      <c r="C1294" s="237"/>
      <c r="D1294" s="232"/>
      <c r="E1294" s="261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756"/>
        <v>0</v>
      </c>
    </row>
    <row r="1295" spans="2:42" ht="15" hidden="1" customHeight="1" x14ac:dyDescent="0.2">
      <c r="B1295" s="232"/>
      <c r="C1295" s="237"/>
      <c r="D1295" s="232"/>
      <c r="E1295" s="261"/>
      <c r="F1295" s="168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hidden="1" x14ac:dyDescent="0.2">
      <c r="B1296" s="225"/>
      <c r="C1296" s="238"/>
      <c r="D1296" s="225"/>
      <c r="E1296" s="262"/>
      <c r="F1296" s="40" t="s">
        <v>29</v>
      </c>
      <c r="G1296" s="46"/>
      <c r="H1296" s="32">
        <f>H1292+H1293-H1294-H1295</f>
        <v>3</v>
      </c>
      <c r="I1296" s="32">
        <f t="shared" ref="I1296:AN1296" si="757">I1292+I1293-I1294-I1295</f>
        <v>3</v>
      </c>
      <c r="J1296" s="32">
        <f t="shared" si="757"/>
        <v>3</v>
      </c>
      <c r="K1296" s="32">
        <f t="shared" si="757"/>
        <v>3</v>
      </c>
      <c r="L1296" s="32">
        <f t="shared" si="757"/>
        <v>3</v>
      </c>
      <c r="M1296" s="32">
        <f t="shared" si="757"/>
        <v>3</v>
      </c>
      <c r="N1296" s="32">
        <f t="shared" si="757"/>
        <v>3</v>
      </c>
      <c r="O1296" s="32">
        <f t="shared" si="757"/>
        <v>3</v>
      </c>
      <c r="P1296" s="32">
        <f t="shared" si="757"/>
        <v>3</v>
      </c>
      <c r="Q1296" s="32">
        <f t="shared" si="757"/>
        <v>3</v>
      </c>
      <c r="R1296" s="32">
        <f t="shared" si="757"/>
        <v>3</v>
      </c>
      <c r="S1296" s="32">
        <f t="shared" si="757"/>
        <v>3</v>
      </c>
      <c r="T1296" s="32">
        <f t="shared" si="757"/>
        <v>3</v>
      </c>
      <c r="U1296" s="32">
        <f t="shared" si="757"/>
        <v>3</v>
      </c>
      <c r="V1296" s="32">
        <f t="shared" si="757"/>
        <v>3</v>
      </c>
      <c r="W1296" s="32">
        <f t="shared" si="757"/>
        <v>3</v>
      </c>
      <c r="X1296" s="32">
        <f t="shared" si="757"/>
        <v>3</v>
      </c>
      <c r="Y1296" s="32">
        <f t="shared" si="757"/>
        <v>3</v>
      </c>
      <c r="Z1296" s="32">
        <f t="shared" si="757"/>
        <v>3</v>
      </c>
      <c r="AA1296" s="32">
        <f t="shared" si="757"/>
        <v>3</v>
      </c>
      <c r="AB1296" s="32">
        <f t="shared" si="757"/>
        <v>3</v>
      </c>
      <c r="AC1296" s="32">
        <f t="shared" si="757"/>
        <v>3</v>
      </c>
      <c r="AD1296" s="32">
        <f t="shared" si="757"/>
        <v>3</v>
      </c>
      <c r="AE1296" s="32">
        <f t="shared" si="757"/>
        <v>3</v>
      </c>
      <c r="AF1296" s="32">
        <f t="shared" si="757"/>
        <v>3</v>
      </c>
      <c r="AG1296" s="32">
        <f t="shared" si="757"/>
        <v>3</v>
      </c>
      <c r="AH1296" s="32">
        <f t="shared" si="757"/>
        <v>3</v>
      </c>
      <c r="AI1296" s="32">
        <f t="shared" si="757"/>
        <v>3</v>
      </c>
      <c r="AJ1296" s="32">
        <f t="shared" si="757"/>
        <v>3</v>
      </c>
      <c r="AK1296" s="32">
        <f t="shared" si="757"/>
        <v>3</v>
      </c>
      <c r="AL1296" s="32">
        <f t="shared" si="757"/>
        <v>3</v>
      </c>
      <c r="AM1296" s="32">
        <f t="shared" si="757"/>
        <v>3</v>
      </c>
      <c r="AN1296" s="32">
        <f t="shared" si="757"/>
        <v>3</v>
      </c>
      <c r="AO1296" s="32"/>
      <c r="AP1296" s="42">
        <f>AO1292</f>
        <v>3</v>
      </c>
    </row>
    <row r="1297" spans="2:42" hidden="1" x14ac:dyDescent="0.2">
      <c r="B1297" s="224"/>
      <c r="C1297" s="236" t="s">
        <v>400</v>
      </c>
      <c r="D1297" s="224" t="s">
        <v>415</v>
      </c>
      <c r="E1297" s="260" t="s">
        <v>404</v>
      </c>
      <c r="F1297" s="168" t="s">
        <v>22</v>
      </c>
      <c r="G1297" s="41"/>
      <c r="H1297" s="20">
        <v>31</v>
      </c>
      <c r="I1297" s="32">
        <f t="shared" ref="I1297:AK1297" si="758">H1301</f>
        <v>31</v>
      </c>
      <c r="J1297" s="32">
        <f t="shared" si="758"/>
        <v>31</v>
      </c>
      <c r="K1297" s="32">
        <f t="shared" si="758"/>
        <v>31</v>
      </c>
      <c r="L1297" s="32">
        <f t="shared" si="758"/>
        <v>31</v>
      </c>
      <c r="M1297" s="32">
        <f t="shared" si="758"/>
        <v>31</v>
      </c>
      <c r="N1297" s="32">
        <f t="shared" si="758"/>
        <v>31</v>
      </c>
      <c r="O1297" s="32">
        <f t="shared" si="758"/>
        <v>31</v>
      </c>
      <c r="P1297" s="32">
        <f t="shared" si="758"/>
        <v>31</v>
      </c>
      <c r="Q1297" s="32">
        <f t="shared" si="758"/>
        <v>31</v>
      </c>
      <c r="R1297" s="32">
        <f t="shared" si="758"/>
        <v>31</v>
      </c>
      <c r="S1297" s="32">
        <f t="shared" si="758"/>
        <v>31</v>
      </c>
      <c r="T1297" s="32">
        <f t="shared" si="758"/>
        <v>31</v>
      </c>
      <c r="U1297" s="32">
        <f t="shared" si="758"/>
        <v>31</v>
      </c>
      <c r="V1297" s="32">
        <f t="shared" si="758"/>
        <v>31</v>
      </c>
      <c r="W1297" s="32">
        <f t="shared" si="758"/>
        <v>31</v>
      </c>
      <c r="X1297" s="32">
        <f t="shared" si="758"/>
        <v>31</v>
      </c>
      <c r="Y1297" s="32">
        <f t="shared" si="758"/>
        <v>31</v>
      </c>
      <c r="Z1297" s="32">
        <f t="shared" si="758"/>
        <v>31</v>
      </c>
      <c r="AA1297" s="32">
        <f t="shared" si="758"/>
        <v>31</v>
      </c>
      <c r="AB1297" s="32">
        <f t="shared" si="758"/>
        <v>31</v>
      </c>
      <c r="AC1297" s="32">
        <f t="shared" si="758"/>
        <v>31</v>
      </c>
      <c r="AD1297" s="32">
        <f t="shared" si="758"/>
        <v>31</v>
      </c>
      <c r="AE1297" s="32">
        <f t="shared" si="758"/>
        <v>31</v>
      </c>
      <c r="AF1297" s="32">
        <f t="shared" si="758"/>
        <v>31</v>
      </c>
      <c r="AG1297" s="32">
        <f t="shared" si="758"/>
        <v>31</v>
      </c>
      <c r="AH1297" s="32">
        <f t="shared" si="758"/>
        <v>31</v>
      </c>
      <c r="AI1297" s="32">
        <f t="shared" si="758"/>
        <v>31</v>
      </c>
      <c r="AJ1297" s="32">
        <f t="shared" si="758"/>
        <v>31</v>
      </c>
      <c r="AK1297" s="32">
        <f t="shared" si="758"/>
        <v>31</v>
      </c>
      <c r="AL1297" s="32">
        <f>AK1301</f>
        <v>31</v>
      </c>
      <c r="AM1297" s="32">
        <f t="shared" ref="AM1297:AO1297" si="759">AL1301</f>
        <v>31</v>
      </c>
      <c r="AN1297" s="32">
        <f t="shared" si="759"/>
        <v>31</v>
      </c>
      <c r="AO1297" s="32">
        <f t="shared" si="759"/>
        <v>31</v>
      </c>
      <c r="AP1297" s="45"/>
    </row>
    <row r="1298" spans="2:42" ht="15" hidden="1" customHeight="1" x14ac:dyDescent="0.2">
      <c r="B1298" s="232"/>
      <c r="C1298" s="237"/>
      <c r="D1298" s="232"/>
      <c r="E1298" s="261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760">SUM(H1298:AO1298)</f>
        <v>0</v>
      </c>
    </row>
    <row r="1299" spans="2:42" ht="15" hidden="1" customHeight="1" x14ac:dyDescent="0.2">
      <c r="B1299" s="232"/>
      <c r="C1299" s="237"/>
      <c r="D1299" s="232"/>
      <c r="E1299" s="261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760"/>
        <v>0</v>
      </c>
    </row>
    <row r="1300" spans="2:42" ht="15" hidden="1" customHeight="1" x14ac:dyDescent="0.2">
      <c r="B1300" s="232"/>
      <c r="C1300" s="237"/>
      <c r="D1300" s="232"/>
      <c r="E1300" s="261"/>
      <c r="F1300" s="168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hidden="1" x14ac:dyDescent="0.2">
      <c r="B1301" s="225"/>
      <c r="C1301" s="238"/>
      <c r="D1301" s="225"/>
      <c r="E1301" s="262"/>
      <c r="F1301" s="40" t="s">
        <v>29</v>
      </c>
      <c r="G1301" s="46"/>
      <c r="H1301" s="32">
        <f>H1297+H1298-H1299-H1300</f>
        <v>31</v>
      </c>
      <c r="I1301" s="32">
        <f t="shared" ref="I1301:AN1301" si="761">I1297+I1298-I1299-I1300</f>
        <v>31</v>
      </c>
      <c r="J1301" s="32">
        <f t="shared" si="761"/>
        <v>31</v>
      </c>
      <c r="K1301" s="32">
        <f t="shared" si="761"/>
        <v>31</v>
      </c>
      <c r="L1301" s="32">
        <f t="shared" si="761"/>
        <v>31</v>
      </c>
      <c r="M1301" s="32">
        <f t="shared" si="761"/>
        <v>31</v>
      </c>
      <c r="N1301" s="32">
        <f t="shared" si="761"/>
        <v>31</v>
      </c>
      <c r="O1301" s="32">
        <f t="shared" si="761"/>
        <v>31</v>
      </c>
      <c r="P1301" s="32">
        <f t="shared" si="761"/>
        <v>31</v>
      </c>
      <c r="Q1301" s="32">
        <f t="shared" si="761"/>
        <v>31</v>
      </c>
      <c r="R1301" s="32">
        <f t="shared" si="761"/>
        <v>31</v>
      </c>
      <c r="S1301" s="32">
        <f t="shared" si="761"/>
        <v>31</v>
      </c>
      <c r="T1301" s="32">
        <f t="shared" si="761"/>
        <v>31</v>
      </c>
      <c r="U1301" s="32">
        <f t="shared" si="761"/>
        <v>31</v>
      </c>
      <c r="V1301" s="32">
        <f t="shared" si="761"/>
        <v>31</v>
      </c>
      <c r="W1301" s="32">
        <f t="shared" si="761"/>
        <v>31</v>
      </c>
      <c r="X1301" s="32">
        <f t="shared" si="761"/>
        <v>31</v>
      </c>
      <c r="Y1301" s="32">
        <f t="shared" si="761"/>
        <v>31</v>
      </c>
      <c r="Z1301" s="32">
        <f t="shared" si="761"/>
        <v>31</v>
      </c>
      <c r="AA1301" s="32">
        <f t="shared" si="761"/>
        <v>31</v>
      </c>
      <c r="AB1301" s="32">
        <f t="shared" si="761"/>
        <v>31</v>
      </c>
      <c r="AC1301" s="32">
        <f t="shared" si="761"/>
        <v>31</v>
      </c>
      <c r="AD1301" s="32">
        <f t="shared" si="761"/>
        <v>31</v>
      </c>
      <c r="AE1301" s="32">
        <f t="shared" si="761"/>
        <v>31</v>
      </c>
      <c r="AF1301" s="32">
        <f t="shared" si="761"/>
        <v>31</v>
      </c>
      <c r="AG1301" s="32">
        <f t="shared" si="761"/>
        <v>31</v>
      </c>
      <c r="AH1301" s="32">
        <f t="shared" si="761"/>
        <v>31</v>
      </c>
      <c r="AI1301" s="32">
        <f t="shared" si="761"/>
        <v>31</v>
      </c>
      <c r="AJ1301" s="32">
        <f t="shared" si="761"/>
        <v>31</v>
      </c>
      <c r="AK1301" s="32">
        <f t="shared" si="761"/>
        <v>31</v>
      </c>
      <c r="AL1301" s="32">
        <f t="shared" si="761"/>
        <v>31</v>
      </c>
      <c r="AM1301" s="32">
        <f t="shared" si="761"/>
        <v>31</v>
      </c>
      <c r="AN1301" s="32">
        <f t="shared" si="761"/>
        <v>31</v>
      </c>
      <c r="AO1301" s="32"/>
      <c r="AP1301" s="42">
        <f>AO1297</f>
        <v>31</v>
      </c>
    </row>
    <row r="1302" spans="2:42" hidden="1" x14ac:dyDescent="0.2">
      <c r="B1302" s="224"/>
      <c r="C1302" s="236" t="s">
        <v>402</v>
      </c>
      <c r="D1302" s="224" t="s">
        <v>416</v>
      </c>
      <c r="E1302" s="260" t="s">
        <v>404</v>
      </c>
      <c r="F1302" s="168" t="s">
        <v>22</v>
      </c>
      <c r="G1302" s="41"/>
      <c r="H1302" s="20">
        <v>5</v>
      </c>
      <c r="I1302" s="32">
        <f t="shared" ref="I1302:AK1302" si="762">H1306</f>
        <v>5</v>
      </c>
      <c r="J1302" s="32">
        <f t="shared" si="762"/>
        <v>5</v>
      </c>
      <c r="K1302" s="32">
        <f t="shared" si="762"/>
        <v>5</v>
      </c>
      <c r="L1302" s="32">
        <f t="shared" si="762"/>
        <v>5</v>
      </c>
      <c r="M1302" s="32">
        <f t="shared" si="762"/>
        <v>5</v>
      </c>
      <c r="N1302" s="32">
        <f t="shared" si="762"/>
        <v>5</v>
      </c>
      <c r="O1302" s="32">
        <f t="shared" si="762"/>
        <v>5</v>
      </c>
      <c r="P1302" s="32">
        <f t="shared" si="762"/>
        <v>5</v>
      </c>
      <c r="Q1302" s="32">
        <f t="shared" si="762"/>
        <v>5</v>
      </c>
      <c r="R1302" s="32">
        <f t="shared" si="762"/>
        <v>5</v>
      </c>
      <c r="S1302" s="32">
        <f t="shared" si="762"/>
        <v>5</v>
      </c>
      <c r="T1302" s="32">
        <f t="shared" si="762"/>
        <v>5</v>
      </c>
      <c r="U1302" s="32">
        <f t="shared" si="762"/>
        <v>5</v>
      </c>
      <c r="V1302" s="32">
        <f t="shared" si="762"/>
        <v>5</v>
      </c>
      <c r="W1302" s="32">
        <f t="shared" si="762"/>
        <v>5</v>
      </c>
      <c r="X1302" s="32">
        <f t="shared" si="762"/>
        <v>5</v>
      </c>
      <c r="Y1302" s="32">
        <f t="shared" si="762"/>
        <v>5</v>
      </c>
      <c r="Z1302" s="32">
        <f t="shared" si="762"/>
        <v>5</v>
      </c>
      <c r="AA1302" s="32">
        <f t="shared" si="762"/>
        <v>5</v>
      </c>
      <c r="AB1302" s="32">
        <f t="shared" si="762"/>
        <v>5</v>
      </c>
      <c r="AC1302" s="32">
        <f t="shared" si="762"/>
        <v>5</v>
      </c>
      <c r="AD1302" s="32">
        <f t="shared" si="762"/>
        <v>5</v>
      </c>
      <c r="AE1302" s="32">
        <f t="shared" si="762"/>
        <v>5</v>
      </c>
      <c r="AF1302" s="32">
        <f t="shared" si="762"/>
        <v>5</v>
      </c>
      <c r="AG1302" s="32">
        <f t="shared" si="762"/>
        <v>5</v>
      </c>
      <c r="AH1302" s="32">
        <f t="shared" si="762"/>
        <v>5</v>
      </c>
      <c r="AI1302" s="32">
        <f t="shared" si="762"/>
        <v>5</v>
      </c>
      <c r="AJ1302" s="32">
        <f t="shared" si="762"/>
        <v>5</v>
      </c>
      <c r="AK1302" s="32">
        <f t="shared" si="762"/>
        <v>5</v>
      </c>
      <c r="AL1302" s="32">
        <f>AK1306</f>
        <v>5</v>
      </c>
      <c r="AM1302" s="32">
        <f t="shared" ref="AM1302:AO1302" si="763">AL1306</f>
        <v>5</v>
      </c>
      <c r="AN1302" s="32">
        <f t="shared" si="763"/>
        <v>5</v>
      </c>
      <c r="AO1302" s="32">
        <f t="shared" si="763"/>
        <v>5</v>
      </c>
      <c r="AP1302" s="45"/>
    </row>
    <row r="1303" spans="2:42" ht="15" hidden="1" customHeight="1" x14ac:dyDescent="0.2">
      <c r="B1303" s="232"/>
      <c r="C1303" s="237"/>
      <c r="D1303" s="232"/>
      <c r="E1303" s="261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764">SUM(H1303:AO1303)</f>
        <v>0</v>
      </c>
    </row>
    <row r="1304" spans="2:42" ht="15" hidden="1" customHeight="1" x14ac:dyDescent="0.2">
      <c r="B1304" s="232"/>
      <c r="C1304" s="237"/>
      <c r="D1304" s="232"/>
      <c r="E1304" s="261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764"/>
        <v>0</v>
      </c>
    </row>
    <row r="1305" spans="2:42" ht="15" hidden="1" customHeight="1" x14ac:dyDescent="0.2">
      <c r="B1305" s="232"/>
      <c r="C1305" s="237"/>
      <c r="D1305" s="232"/>
      <c r="E1305" s="261"/>
      <c r="F1305" s="168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hidden="1" x14ac:dyDescent="0.2">
      <c r="B1306" s="225"/>
      <c r="C1306" s="238"/>
      <c r="D1306" s="225"/>
      <c r="E1306" s="262"/>
      <c r="F1306" s="40" t="s">
        <v>29</v>
      </c>
      <c r="G1306" s="46"/>
      <c r="H1306" s="32">
        <f>H1302+H1303-H1304-H1305</f>
        <v>5</v>
      </c>
      <c r="I1306" s="32">
        <f t="shared" ref="I1306:AN1306" si="765">I1302+I1303-I1304-I1305</f>
        <v>5</v>
      </c>
      <c r="J1306" s="32">
        <f t="shared" si="765"/>
        <v>5</v>
      </c>
      <c r="K1306" s="32">
        <f t="shared" si="765"/>
        <v>5</v>
      </c>
      <c r="L1306" s="32">
        <f t="shared" si="765"/>
        <v>5</v>
      </c>
      <c r="M1306" s="32">
        <f t="shared" si="765"/>
        <v>5</v>
      </c>
      <c r="N1306" s="32">
        <f t="shared" si="765"/>
        <v>5</v>
      </c>
      <c r="O1306" s="32">
        <f t="shared" si="765"/>
        <v>5</v>
      </c>
      <c r="P1306" s="32">
        <f t="shared" si="765"/>
        <v>5</v>
      </c>
      <c r="Q1306" s="32">
        <f t="shared" si="765"/>
        <v>5</v>
      </c>
      <c r="R1306" s="32">
        <f t="shared" si="765"/>
        <v>5</v>
      </c>
      <c r="S1306" s="32">
        <f t="shared" si="765"/>
        <v>5</v>
      </c>
      <c r="T1306" s="32">
        <f t="shared" si="765"/>
        <v>5</v>
      </c>
      <c r="U1306" s="32">
        <f t="shared" si="765"/>
        <v>5</v>
      </c>
      <c r="V1306" s="32">
        <f t="shared" si="765"/>
        <v>5</v>
      </c>
      <c r="W1306" s="32">
        <f t="shared" si="765"/>
        <v>5</v>
      </c>
      <c r="X1306" s="32">
        <f t="shared" si="765"/>
        <v>5</v>
      </c>
      <c r="Y1306" s="32">
        <f t="shared" si="765"/>
        <v>5</v>
      </c>
      <c r="Z1306" s="32">
        <f t="shared" si="765"/>
        <v>5</v>
      </c>
      <c r="AA1306" s="32">
        <f t="shared" si="765"/>
        <v>5</v>
      </c>
      <c r="AB1306" s="32">
        <f t="shared" si="765"/>
        <v>5</v>
      </c>
      <c r="AC1306" s="32">
        <f t="shared" si="765"/>
        <v>5</v>
      </c>
      <c r="AD1306" s="32">
        <f t="shared" si="765"/>
        <v>5</v>
      </c>
      <c r="AE1306" s="32">
        <f t="shared" si="765"/>
        <v>5</v>
      </c>
      <c r="AF1306" s="32">
        <f t="shared" si="765"/>
        <v>5</v>
      </c>
      <c r="AG1306" s="32">
        <f t="shared" si="765"/>
        <v>5</v>
      </c>
      <c r="AH1306" s="32">
        <f t="shared" si="765"/>
        <v>5</v>
      </c>
      <c r="AI1306" s="32">
        <f t="shared" si="765"/>
        <v>5</v>
      </c>
      <c r="AJ1306" s="32">
        <f t="shared" si="765"/>
        <v>5</v>
      </c>
      <c r="AK1306" s="32">
        <f t="shared" si="765"/>
        <v>5</v>
      </c>
      <c r="AL1306" s="32">
        <f t="shared" si="765"/>
        <v>5</v>
      </c>
      <c r="AM1306" s="32">
        <f t="shared" si="765"/>
        <v>5</v>
      </c>
      <c r="AN1306" s="32">
        <f t="shared" si="765"/>
        <v>5</v>
      </c>
      <c r="AO1306" s="32"/>
      <c r="AP1306" s="42">
        <f>AO1302</f>
        <v>5</v>
      </c>
    </row>
    <row r="1307" spans="2:42" hidden="1" x14ac:dyDescent="0.2">
      <c r="B1307" s="224"/>
      <c r="C1307" s="236" t="s">
        <v>402</v>
      </c>
      <c r="D1307" s="224" t="s">
        <v>417</v>
      </c>
      <c r="E1307" s="260" t="s">
        <v>411</v>
      </c>
      <c r="F1307" s="168" t="s">
        <v>22</v>
      </c>
      <c r="G1307" s="41"/>
      <c r="H1307" s="20">
        <v>37</v>
      </c>
      <c r="I1307" s="32">
        <f t="shared" ref="I1307:AK1307" si="766">H1311</f>
        <v>37</v>
      </c>
      <c r="J1307" s="32">
        <f t="shared" si="766"/>
        <v>37</v>
      </c>
      <c r="K1307" s="32">
        <f t="shared" si="766"/>
        <v>37</v>
      </c>
      <c r="L1307" s="32">
        <f t="shared" si="766"/>
        <v>37</v>
      </c>
      <c r="M1307" s="32">
        <f t="shared" si="766"/>
        <v>37</v>
      </c>
      <c r="N1307" s="32">
        <f t="shared" si="766"/>
        <v>37</v>
      </c>
      <c r="O1307" s="32">
        <f t="shared" si="766"/>
        <v>37</v>
      </c>
      <c r="P1307" s="32">
        <f t="shared" si="766"/>
        <v>37</v>
      </c>
      <c r="Q1307" s="32">
        <f t="shared" si="766"/>
        <v>37</v>
      </c>
      <c r="R1307" s="32">
        <f t="shared" si="766"/>
        <v>37</v>
      </c>
      <c r="S1307" s="32">
        <f t="shared" si="766"/>
        <v>37</v>
      </c>
      <c r="T1307" s="32">
        <f t="shared" si="766"/>
        <v>37</v>
      </c>
      <c r="U1307" s="32">
        <f t="shared" si="766"/>
        <v>37</v>
      </c>
      <c r="V1307" s="32">
        <f t="shared" si="766"/>
        <v>37</v>
      </c>
      <c r="W1307" s="32">
        <f t="shared" si="766"/>
        <v>37</v>
      </c>
      <c r="X1307" s="32">
        <f t="shared" si="766"/>
        <v>37</v>
      </c>
      <c r="Y1307" s="32">
        <f t="shared" si="766"/>
        <v>37</v>
      </c>
      <c r="Z1307" s="32">
        <f t="shared" si="766"/>
        <v>37</v>
      </c>
      <c r="AA1307" s="32">
        <f t="shared" si="766"/>
        <v>37</v>
      </c>
      <c r="AB1307" s="32">
        <f t="shared" si="766"/>
        <v>37</v>
      </c>
      <c r="AC1307" s="32">
        <f t="shared" si="766"/>
        <v>37</v>
      </c>
      <c r="AD1307" s="32">
        <f t="shared" si="766"/>
        <v>37</v>
      </c>
      <c r="AE1307" s="32">
        <f t="shared" si="766"/>
        <v>37</v>
      </c>
      <c r="AF1307" s="32">
        <f t="shared" si="766"/>
        <v>37</v>
      </c>
      <c r="AG1307" s="32">
        <f t="shared" si="766"/>
        <v>37</v>
      </c>
      <c r="AH1307" s="32">
        <f t="shared" si="766"/>
        <v>37</v>
      </c>
      <c r="AI1307" s="32">
        <f t="shared" si="766"/>
        <v>37</v>
      </c>
      <c r="AJ1307" s="32">
        <f t="shared" si="766"/>
        <v>37</v>
      </c>
      <c r="AK1307" s="32">
        <f t="shared" si="766"/>
        <v>37</v>
      </c>
      <c r="AL1307" s="32">
        <f>AK1311</f>
        <v>37</v>
      </c>
      <c r="AM1307" s="32">
        <f t="shared" ref="AM1307:AO1307" si="767">AL1311</f>
        <v>37</v>
      </c>
      <c r="AN1307" s="32">
        <f t="shared" si="767"/>
        <v>37</v>
      </c>
      <c r="AO1307" s="32">
        <f t="shared" si="767"/>
        <v>37</v>
      </c>
      <c r="AP1307" s="45"/>
    </row>
    <row r="1308" spans="2:42" ht="15" hidden="1" customHeight="1" x14ac:dyDescent="0.2">
      <c r="B1308" s="232"/>
      <c r="C1308" s="237"/>
      <c r="D1308" s="232"/>
      <c r="E1308" s="261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768">SUM(H1308:AO1308)</f>
        <v>0</v>
      </c>
    </row>
    <row r="1309" spans="2:42" ht="15" hidden="1" customHeight="1" x14ac:dyDescent="0.2">
      <c r="B1309" s="232"/>
      <c r="C1309" s="237"/>
      <c r="D1309" s="232"/>
      <c r="E1309" s="261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768"/>
        <v>0</v>
      </c>
    </row>
    <row r="1310" spans="2:42" ht="15" hidden="1" customHeight="1" x14ac:dyDescent="0.2">
      <c r="B1310" s="232"/>
      <c r="C1310" s="237"/>
      <c r="D1310" s="232"/>
      <c r="E1310" s="261"/>
      <c r="F1310" s="168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hidden="1" x14ac:dyDescent="0.2">
      <c r="B1311" s="225"/>
      <c r="C1311" s="238"/>
      <c r="D1311" s="225"/>
      <c r="E1311" s="262"/>
      <c r="F1311" s="40" t="s">
        <v>29</v>
      </c>
      <c r="G1311" s="46"/>
      <c r="H1311" s="32">
        <f>H1307+H1308-H1309-H1310</f>
        <v>37</v>
      </c>
      <c r="I1311" s="32">
        <f t="shared" ref="I1311:AN1311" si="769">I1307+I1308-I1309-I1310</f>
        <v>37</v>
      </c>
      <c r="J1311" s="32">
        <f t="shared" si="769"/>
        <v>37</v>
      </c>
      <c r="K1311" s="32">
        <f t="shared" si="769"/>
        <v>37</v>
      </c>
      <c r="L1311" s="32">
        <f t="shared" si="769"/>
        <v>37</v>
      </c>
      <c r="M1311" s="32">
        <f t="shared" si="769"/>
        <v>37</v>
      </c>
      <c r="N1311" s="32">
        <f t="shared" si="769"/>
        <v>37</v>
      </c>
      <c r="O1311" s="32">
        <f t="shared" si="769"/>
        <v>37</v>
      </c>
      <c r="P1311" s="32">
        <f t="shared" si="769"/>
        <v>37</v>
      </c>
      <c r="Q1311" s="32">
        <f t="shared" si="769"/>
        <v>37</v>
      </c>
      <c r="R1311" s="32">
        <f t="shared" si="769"/>
        <v>37</v>
      </c>
      <c r="S1311" s="32">
        <f t="shared" si="769"/>
        <v>37</v>
      </c>
      <c r="T1311" s="32">
        <f t="shared" si="769"/>
        <v>37</v>
      </c>
      <c r="U1311" s="32">
        <f t="shared" si="769"/>
        <v>37</v>
      </c>
      <c r="V1311" s="32">
        <f t="shared" si="769"/>
        <v>37</v>
      </c>
      <c r="W1311" s="32">
        <f t="shared" si="769"/>
        <v>37</v>
      </c>
      <c r="X1311" s="32">
        <f t="shared" si="769"/>
        <v>37</v>
      </c>
      <c r="Y1311" s="32">
        <f t="shared" si="769"/>
        <v>37</v>
      </c>
      <c r="Z1311" s="32">
        <f t="shared" si="769"/>
        <v>37</v>
      </c>
      <c r="AA1311" s="32">
        <f t="shared" si="769"/>
        <v>37</v>
      </c>
      <c r="AB1311" s="32">
        <f t="shared" si="769"/>
        <v>37</v>
      </c>
      <c r="AC1311" s="32">
        <f t="shared" si="769"/>
        <v>37</v>
      </c>
      <c r="AD1311" s="32">
        <f t="shared" si="769"/>
        <v>37</v>
      </c>
      <c r="AE1311" s="32">
        <f t="shared" si="769"/>
        <v>37</v>
      </c>
      <c r="AF1311" s="32">
        <f t="shared" si="769"/>
        <v>37</v>
      </c>
      <c r="AG1311" s="32">
        <f t="shared" si="769"/>
        <v>37</v>
      </c>
      <c r="AH1311" s="32">
        <f t="shared" si="769"/>
        <v>37</v>
      </c>
      <c r="AI1311" s="32">
        <f t="shared" si="769"/>
        <v>37</v>
      </c>
      <c r="AJ1311" s="32">
        <f t="shared" si="769"/>
        <v>37</v>
      </c>
      <c r="AK1311" s="32">
        <f t="shared" si="769"/>
        <v>37</v>
      </c>
      <c r="AL1311" s="32">
        <f t="shared" si="769"/>
        <v>37</v>
      </c>
      <c r="AM1311" s="32">
        <f t="shared" si="769"/>
        <v>37</v>
      </c>
      <c r="AN1311" s="32">
        <f t="shared" si="769"/>
        <v>37</v>
      </c>
      <c r="AO1311" s="32"/>
      <c r="AP1311" s="42">
        <f>AO1307</f>
        <v>37</v>
      </c>
    </row>
    <row r="1312" spans="2:42" hidden="1" x14ac:dyDescent="0.2">
      <c r="B1312" s="224"/>
      <c r="C1312" s="236" t="s">
        <v>402</v>
      </c>
      <c r="D1312" s="224" t="s">
        <v>418</v>
      </c>
      <c r="E1312" s="260" t="s">
        <v>411</v>
      </c>
      <c r="F1312" s="168" t="s">
        <v>22</v>
      </c>
      <c r="G1312" s="41"/>
      <c r="H1312" s="20">
        <v>8</v>
      </c>
      <c r="I1312" s="32">
        <f t="shared" ref="I1312:AK1312" si="770">H1316</f>
        <v>8</v>
      </c>
      <c r="J1312" s="32">
        <f t="shared" si="770"/>
        <v>8</v>
      </c>
      <c r="K1312" s="32">
        <f t="shared" si="770"/>
        <v>8</v>
      </c>
      <c r="L1312" s="32">
        <f t="shared" si="770"/>
        <v>8</v>
      </c>
      <c r="M1312" s="32">
        <f t="shared" si="770"/>
        <v>8</v>
      </c>
      <c r="N1312" s="32">
        <f t="shared" si="770"/>
        <v>8</v>
      </c>
      <c r="O1312" s="32">
        <f t="shared" si="770"/>
        <v>8</v>
      </c>
      <c r="P1312" s="32">
        <f t="shared" si="770"/>
        <v>8</v>
      </c>
      <c r="Q1312" s="32">
        <f t="shared" si="770"/>
        <v>8</v>
      </c>
      <c r="R1312" s="32">
        <f t="shared" si="770"/>
        <v>8</v>
      </c>
      <c r="S1312" s="32">
        <f t="shared" si="770"/>
        <v>8</v>
      </c>
      <c r="T1312" s="32">
        <f t="shared" si="770"/>
        <v>8</v>
      </c>
      <c r="U1312" s="32">
        <f t="shared" si="770"/>
        <v>8</v>
      </c>
      <c r="V1312" s="32">
        <f t="shared" si="770"/>
        <v>8</v>
      </c>
      <c r="W1312" s="32">
        <f t="shared" si="770"/>
        <v>8</v>
      </c>
      <c r="X1312" s="32">
        <f t="shared" si="770"/>
        <v>8</v>
      </c>
      <c r="Y1312" s="32">
        <f t="shared" si="770"/>
        <v>8</v>
      </c>
      <c r="Z1312" s="32">
        <f t="shared" si="770"/>
        <v>8</v>
      </c>
      <c r="AA1312" s="32">
        <f t="shared" si="770"/>
        <v>8</v>
      </c>
      <c r="AB1312" s="32">
        <f t="shared" si="770"/>
        <v>8</v>
      </c>
      <c r="AC1312" s="32">
        <f t="shared" si="770"/>
        <v>8</v>
      </c>
      <c r="AD1312" s="32">
        <f t="shared" si="770"/>
        <v>8</v>
      </c>
      <c r="AE1312" s="32">
        <f t="shared" si="770"/>
        <v>8</v>
      </c>
      <c r="AF1312" s="32">
        <f t="shared" si="770"/>
        <v>8</v>
      </c>
      <c r="AG1312" s="32">
        <f t="shared" si="770"/>
        <v>8</v>
      </c>
      <c r="AH1312" s="32">
        <f t="shared" si="770"/>
        <v>8</v>
      </c>
      <c r="AI1312" s="32">
        <f t="shared" si="770"/>
        <v>8</v>
      </c>
      <c r="AJ1312" s="32">
        <f t="shared" si="770"/>
        <v>8</v>
      </c>
      <c r="AK1312" s="32">
        <f t="shared" si="770"/>
        <v>8</v>
      </c>
      <c r="AL1312" s="32">
        <f>AK1316</f>
        <v>8</v>
      </c>
      <c r="AM1312" s="32">
        <f t="shared" ref="AM1312:AO1312" si="771">AL1316</f>
        <v>8</v>
      </c>
      <c r="AN1312" s="32">
        <f t="shared" si="771"/>
        <v>8</v>
      </c>
      <c r="AO1312" s="32">
        <f t="shared" si="771"/>
        <v>8</v>
      </c>
      <c r="AP1312" s="45"/>
    </row>
    <row r="1313" spans="2:42" ht="15" hidden="1" customHeight="1" x14ac:dyDescent="0.2">
      <c r="B1313" s="232"/>
      <c r="C1313" s="237"/>
      <c r="D1313" s="232"/>
      <c r="E1313" s="261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772">SUM(H1313:AO1313)</f>
        <v>0</v>
      </c>
    </row>
    <row r="1314" spans="2:42" ht="15" hidden="1" customHeight="1" x14ac:dyDescent="0.2">
      <c r="B1314" s="232"/>
      <c r="C1314" s="237"/>
      <c r="D1314" s="232"/>
      <c r="E1314" s="261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772"/>
        <v>0</v>
      </c>
    </row>
    <row r="1315" spans="2:42" ht="15" hidden="1" customHeight="1" x14ac:dyDescent="0.2">
      <c r="B1315" s="232"/>
      <c r="C1315" s="237"/>
      <c r="D1315" s="232"/>
      <c r="E1315" s="261"/>
      <c r="F1315" s="168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hidden="1" x14ac:dyDescent="0.2">
      <c r="B1316" s="225"/>
      <c r="C1316" s="238"/>
      <c r="D1316" s="225"/>
      <c r="E1316" s="262"/>
      <c r="F1316" s="40" t="s">
        <v>29</v>
      </c>
      <c r="G1316" s="46"/>
      <c r="H1316" s="32">
        <f>H1312+H1313-H1314-H1315</f>
        <v>8</v>
      </c>
      <c r="I1316" s="32">
        <f t="shared" ref="I1316:AN1316" si="773">I1312+I1313-I1314-I1315</f>
        <v>8</v>
      </c>
      <c r="J1316" s="32">
        <f t="shared" si="773"/>
        <v>8</v>
      </c>
      <c r="K1316" s="32">
        <f t="shared" si="773"/>
        <v>8</v>
      </c>
      <c r="L1316" s="32">
        <f t="shared" si="773"/>
        <v>8</v>
      </c>
      <c r="M1316" s="32">
        <f t="shared" si="773"/>
        <v>8</v>
      </c>
      <c r="N1316" s="32">
        <f t="shared" si="773"/>
        <v>8</v>
      </c>
      <c r="O1316" s="32">
        <f t="shared" si="773"/>
        <v>8</v>
      </c>
      <c r="P1316" s="32">
        <f t="shared" si="773"/>
        <v>8</v>
      </c>
      <c r="Q1316" s="32">
        <f t="shared" si="773"/>
        <v>8</v>
      </c>
      <c r="R1316" s="32">
        <f t="shared" si="773"/>
        <v>8</v>
      </c>
      <c r="S1316" s="32">
        <f t="shared" si="773"/>
        <v>8</v>
      </c>
      <c r="T1316" s="32">
        <f t="shared" si="773"/>
        <v>8</v>
      </c>
      <c r="U1316" s="32">
        <f t="shared" si="773"/>
        <v>8</v>
      </c>
      <c r="V1316" s="32">
        <f t="shared" si="773"/>
        <v>8</v>
      </c>
      <c r="W1316" s="32">
        <f t="shared" si="773"/>
        <v>8</v>
      </c>
      <c r="X1316" s="32">
        <f t="shared" si="773"/>
        <v>8</v>
      </c>
      <c r="Y1316" s="32">
        <f t="shared" si="773"/>
        <v>8</v>
      </c>
      <c r="Z1316" s="32">
        <f t="shared" si="773"/>
        <v>8</v>
      </c>
      <c r="AA1316" s="32">
        <f t="shared" si="773"/>
        <v>8</v>
      </c>
      <c r="AB1316" s="32">
        <f t="shared" si="773"/>
        <v>8</v>
      </c>
      <c r="AC1316" s="32">
        <f t="shared" si="773"/>
        <v>8</v>
      </c>
      <c r="AD1316" s="32">
        <f t="shared" si="773"/>
        <v>8</v>
      </c>
      <c r="AE1316" s="32">
        <f t="shared" si="773"/>
        <v>8</v>
      </c>
      <c r="AF1316" s="32">
        <f t="shared" si="773"/>
        <v>8</v>
      </c>
      <c r="AG1316" s="32">
        <f t="shared" si="773"/>
        <v>8</v>
      </c>
      <c r="AH1316" s="32">
        <f t="shared" si="773"/>
        <v>8</v>
      </c>
      <c r="AI1316" s="32">
        <f t="shared" si="773"/>
        <v>8</v>
      </c>
      <c r="AJ1316" s="32">
        <f t="shared" si="773"/>
        <v>8</v>
      </c>
      <c r="AK1316" s="32">
        <f t="shared" si="773"/>
        <v>8</v>
      </c>
      <c r="AL1316" s="32">
        <f t="shared" si="773"/>
        <v>8</v>
      </c>
      <c r="AM1316" s="32">
        <f t="shared" si="773"/>
        <v>8</v>
      </c>
      <c r="AN1316" s="32">
        <f t="shared" si="773"/>
        <v>8</v>
      </c>
      <c r="AO1316" s="32"/>
      <c r="AP1316" s="42">
        <f>AO1312</f>
        <v>8</v>
      </c>
    </row>
    <row r="1317" spans="2:42" hidden="1" x14ac:dyDescent="0.2">
      <c r="B1317" s="224"/>
      <c r="C1317" s="236" t="s">
        <v>400</v>
      </c>
      <c r="D1317" s="224" t="s">
        <v>401</v>
      </c>
      <c r="E1317" s="260" t="s">
        <v>404</v>
      </c>
      <c r="F1317" s="168" t="s">
        <v>22</v>
      </c>
      <c r="G1317" s="41"/>
      <c r="H1317" s="20">
        <v>64</v>
      </c>
      <c r="I1317" s="32">
        <f t="shared" ref="I1317:AK1317" si="774">H1321</f>
        <v>64</v>
      </c>
      <c r="J1317" s="32">
        <f t="shared" si="774"/>
        <v>64</v>
      </c>
      <c r="K1317" s="32">
        <f t="shared" si="774"/>
        <v>64</v>
      </c>
      <c r="L1317" s="32">
        <f t="shared" si="774"/>
        <v>64</v>
      </c>
      <c r="M1317" s="32">
        <f t="shared" si="774"/>
        <v>64</v>
      </c>
      <c r="N1317" s="32">
        <f t="shared" si="774"/>
        <v>64</v>
      </c>
      <c r="O1317" s="32">
        <f t="shared" si="774"/>
        <v>64</v>
      </c>
      <c r="P1317" s="32">
        <f t="shared" si="774"/>
        <v>64</v>
      </c>
      <c r="Q1317" s="32">
        <f t="shared" si="774"/>
        <v>64</v>
      </c>
      <c r="R1317" s="32">
        <f t="shared" si="774"/>
        <v>64</v>
      </c>
      <c r="S1317" s="32">
        <f t="shared" si="774"/>
        <v>64</v>
      </c>
      <c r="T1317" s="32">
        <f t="shared" si="774"/>
        <v>64</v>
      </c>
      <c r="U1317" s="32">
        <f t="shared" si="774"/>
        <v>64</v>
      </c>
      <c r="V1317" s="32">
        <f t="shared" si="774"/>
        <v>64</v>
      </c>
      <c r="W1317" s="32">
        <f t="shared" si="774"/>
        <v>64</v>
      </c>
      <c r="X1317" s="32">
        <f t="shared" si="774"/>
        <v>64</v>
      </c>
      <c r="Y1317" s="32">
        <f t="shared" si="774"/>
        <v>64</v>
      </c>
      <c r="Z1317" s="32">
        <f t="shared" si="774"/>
        <v>64</v>
      </c>
      <c r="AA1317" s="32">
        <f t="shared" si="774"/>
        <v>64</v>
      </c>
      <c r="AB1317" s="32">
        <f t="shared" si="774"/>
        <v>64</v>
      </c>
      <c r="AC1317" s="32">
        <f t="shared" si="774"/>
        <v>64</v>
      </c>
      <c r="AD1317" s="32">
        <f t="shared" si="774"/>
        <v>64</v>
      </c>
      <c r="AE1317" s="32">
        <f t="shared" si="774"/>
        <v>64</v>
      </c>
      <c r="AF1317" s="32">
        <f t="shared" si="774"/>
        <v>64</v>
      </c>
      <c r="AG1317" s="32">
        <f t="shared" si="774"/>
        <v>64</v>
      </c>
      <c r="AH1317" s="32">
        <f t="shared" si="774"/>
        <v>64</v>
      </c>
      <c r="AI1317" s="32">
        <f t="shared" si="774"/>
        <v>64</v>
      </c>
      <c r="AJ1317" s="32">
        <f t="shared" si="774"/>
        <v>64</v>
      </c>
      <c r="AK1317" s="32">
        <f t="shared" si="774"/>
        <v>64</v>
      </c>
      <c r="AL1317" s="32">
        <f>AK1321</f>
        <v>64</v>
      </c>
      <c r="AM1317" s="32">
        <f t="shared" ref="AM1317:AO1317" si="775">AL1321</f>
        <v>64</v>
      </c>
      <c r="AN1317" s="32">
        <f t="shared" si="775"/>
        <v>64</v>
      </c>
      <c r="AO1317" s="32">
        <f t="shared" si="775"/>
        <v>64</v>
      </c>
      <c r="AP1317" s="45"/>
    </row>
    <row r="1318" spans="2:42" ht="15" hidden="1" customHeight="1" x14ac:dyDescent="0.2">
      <c r="B1318" s="232"/>
      <c r="C1318" s="237"/>
      <c r="D1318" s="232"/>
      <c r="E1318" s="261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776">SUM(H1318:AO1318)</f>
        <v>0</v>
      </c>
    </row>
    <row r="1319" spans="2:42" ht="15" hidden="1" customHeight="1" x14ac:dyDescent="0.2">
      <c r="B1319" s="232"/>
      <c r="C1319" s="237"/>
      <c r="D1319" s="232"/>
      <c r="E1319" s="261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776"/>
        <v>0</v>
      </c>
    </row>
    <row r="1320" spans="2:42" ht="15" hidden="1" customHeight="1" x14ac:dyDescent="0.2">
      <c r="B1320" s="232"/>
      <c r="C1320" s="237"/>
      <c r="D1320" s="232"/>
      <c r="E1320" s="261"/>
      <c r="F1320" s="168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hidden="1" x14ac:dyDescent="0.2">
      <c r="B1321" s="225"/>
      <c r="C1321" s="238"/>
      <c r="D1321" s="225"/>
      <c r="E1321" s="262"/>
      <c r="F1321" s="40" t="s">
        <v>29</v>
      </c>
      <c r="G1321" s="46"/>
      <c r="H1321" s="32">
        <f>H1317+H1318-H1319-H1320</f>
        <v>64</v>
      </c>
      <c r="I1321" s="32">
        <f t="shared" ref="I1321:AN1321" si="777">I1317+I1318-I1319-I1320</f>
        <v>64</v>
      </c>
      <c r="J1321" s="32">
        <f t="shared" si="777"/>
        <v>64</v>
      </c>
      <c r="K1321" s="32">
        <f t="shared" si="777"/>
        <v>64</v>
      </c>
      <c r="L1321" s="32">
        <f t="shared" si="777"/>
        <v>64</v>
      </c>
      <c r="M1321" s="32">
        <f t="shared" si="777"/>
        <v>64</v>
      </c>
      <c r="N1321" s="32">
        <f t="shared" si="777"/>
        <v>64</v>
      </c>
      <c r="O1321" s="32">
        <f t="shared" si="777"/>
        <v>64</v>
      </c>
      <c r="P1321" s="32">
        <f t="shared" si="777"/>
        <v>64</v>
      </c>
      <c r="Q1321" s="32">
        <f t="shared" si="777"/>
        <v>64</v>
      </c>
      <c r="R1321" s="32">
        <f t="shared" si="777"/>
        <v>64</v>
      </c>
      <c r="S1321" s="32">
        <f t="shared" si="777"/>
        <v>64</v>
      </c>
      <c r="T1321" s="32">
        <f t="shared" si="777"/>
        <v>64</v>
      </c>
      <c r="U1321" s="32">
        <f t="shared" si="777"/>
        <v>64</v>
      </c>
      <c r="V1321" s="32">
        <f t="shared" si="777"/>
        <v>64</v>
      </c>
      <c r="W1321" s="32">
        <f t="shared" si="777"/>
        <v>64</v>
      </c>
      <c r="X1321" s="32">
        <f t="shared" si="777"/>
        <v>64</v>
      </c>
      <c r="Y1321" s="32">
        <f t="shared" si="777"/>
        <v>64</v>
      </c>
      <c r="Z1321" s="32">
        <f t="shared" si="777"/>
        <v>64</v>
      </c>
      <c r="AA1321" s="32">
        <f t="shared" si="777"/>
        <v>64</v>
      </c>
      <c r="AB1321" s="32">
        <f t="shared" si="777"/>
        <v>64</v>
      </c>
      <c r="AC1321" s="32">
        <f t="shared" si="777"/>
        <v>64</v>
      </c>
      <c r="AD1321" s="32">
        <f t="shared" si="777"/>
        <v>64</v>
      </c>
      <c r="AE1321" s="32">
        <f t="shared" si="777"/>
        <v>64</v>
      </c>
      <c r="AF1321" s="32">
        <f t="shared" si="777"/>
        <v>64</v>
      </c>
      <c r="AG1321" s="32">
        <f t="shared" si="777"/>
        <v>64</v>
      </c>
      <c r="AH1321" s="32">
        <f t="shared" si="777"/>
        <v>64</v>
      </c>
      <c r="AI1321" s="32">
        <f t="shared" si="777"/>
        <v>64</v>
      </c>
      <c r="AJ1321" s="32">
        <f t="shared" si="777"/>
        <v>64</v>
      </c>
      <c r="AK1321" s="32">
        <f t="shared" si="777"/>
        <v>64</v>
      </c>
      <c r="AL1321" s="32">
        <f t="shared" si="777"/>
        <v>64</v>
      </c>
      <c r="AM1321" s="32">
        <f t="shared" si="777"/>
        <v>64</v>
      </c>
      <c r="AN1321" s="32">
        <f t="shared" si="777"/>
        <v>64</v>
      </c>
      <c r="AO1321" s="32"/>
      <c r="AP1321" s="42">
        <f>AO1317</f>
        <v>64</v>
      </c>
    </row>
    <row r="1322" spans="2:42" hidden="1" x14ac:dyDescent="0.2">
      <c r="B1322" s="224"/>
      <c r="C1322" s="236" t="s">
        <v>402</v>
      </c>
      <c r="D1322" s="224" t="s">
        <v>419</v>
      </c>
      <c r="E1322" s="260" t="s">
        <v>411</v>
      </c>
      <c r="F1322" s="168" t="s">
        <v>22</v>
      </c>
      <c r="G1322" s="41"/>
      <c r="H1322" s="20">
        <v>30</v>
      </c>
      <c r="I1322" s="32">
        <f t="shared" ref="I1322:AK1322" si="778">H1326</f>
        <v>30</v>
      </c>
      <c r="J1322" s="32">
        <f t="shared" si="778"/>
        <v>30</v>
      </c>
      <c r="K1322" s="32">
        <f t="shared" si="778"/>
        <v>30</v>
      </c>
      <c r="L1322" s="32">
        <f t="shared" si="778"/>
        <v>30</v>
      </c>
      <c r="M1322" s="32">
        <f t="shared" si="778"/>
        <v>30</v>
      </c>
      <c r="N1322" s="32">
        <f t="shared" si="778"/>
        <v>30</v>
      </c>
      <c r="O1322" s="32">
        <f t="shared" si="778"/>
        <v>30</v>
      </c>
      <c r="P1322" s="32">
        <f t="shared" si="778"/>
        <v>30</v>
      </c>
      <c r="Q1322" s="32">
        <f t="shared" si="778"/>
        <v>30</v>
      </c>
      <c r="R1322" s="32">
        <f t="shared" si="778"/>
        <v>30</v>
      </c>
      <c r="S1322" s="32">
        <f t="shared" si="778"/>
        <v>30</v>
      </c>
      <c r="T1322" s="32">
        <f t="shared" si="778"/>
        <v>30</v>
      </c>
      <c r="U1322" s="32">
        <f t="shared" si="778"/>
        <v>30</v>
      </c>
      <c r="V1322" s="32">
        <f t="shared" si="778"/>
        <v>30</v>
      </c>
      <c r="W1322" s="32">
        <f t="shared" si="778"/>
        <v>30</v>
      </c>
      <c r="X1322" s="32">
        <f t="shared" si="778"/>
        <v>30</v>
      </c>
      <c r="Y1322" s="32">
        <f t="shared" si="778"/>
        <v>30</v>
      </c>
      <c r="Z1322" s="32">
        <f t="shared" si="778"/>
        <v>30</v>
      </c>
      <c r="AA1322" s="32">
        <f t="shared" si="778"/>
        <v>30</v>
      </c>
      <c r="AB1322" s="32">
        <f t="shared" si="778"/>
        <v>30</v>
      </c>
      <c r="AC1322" s="32">
        <f t="shared" si="778"/>
        <v>30</v>
      </c>
      <c r="AD1322" s="32">
        <f t="shared" si="778"/>
        <v>30</v>
      </c>
      <c r="AE1322" s="32">
        <f t="shared" si="778"/>
        <v>30</v>
      </c>
      <c r="AF1322" s="32">
        <f t="shared" si="778"/>
        <v>30</v>
      </c>
      <c r="AG1322" s="32">
        <f t="shared" si="778"/>
        <v>30</v>
      </c>
      <c r="AH1322" s="32">
        <f t="shared" si="778"/>
        <v>30</v>
      </c>
      <c r="AI1322" s="32">
        <f t="shared" si="778"/>
        <v>30</v>
      </c>
      <c r="AJ1322" s="32">
        <f t="shared" si="778"/>
        <v>30</v>
      </c>
      <c r="AK1322" s="32">
        <f t="shared" si="778"/>
        <v>30</v>
      </c>
      <c r="AL1322" s="32">
        <f>AK1326</f>
        <v>30</v>
      </c>
      <c r="AM1322" s="32">
        <f t="shared" ref="AM1322:AO1322" si="779">AL1326</f>
        <v>30</v>
      </c>
      <c r="AN1322" s="32">
        <f t="shared" si="779"/>
        <v>30</v>
      </c>
      <c r="AO1322" s="32">
        <f t="shared" si="779"/>
        <v>30</v>
      </c>
      <c r="AP1322" s="45"/>
    </row>
    <row r="1323" spans="2:42" ht="15" hidden="1" customHeight="1" x14ac:dyDescent="0.2">
      <c r="B1323" s="232"/>
      <c r="C1323" s="237"/>
      <c r="D1323" s="232"/>
      <c r="E1323" s="261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780">SUM(H1323:AO1323)</f>
        <v>0</v>
      </c>
    </row>
    <row r="1324" spans="2:42" ht="15" hidden="1" customHeight="1" x14ac:dyDescent="0.2">
      <c r="B1324" s="232"/>
      <c r="C1324" s="237"/>
      <c r="D1324" s="232"/>
      <c r="E1324" s="261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780"/>
        <v>0</v>
      </c>
    </row>
    <row r="1325" spans="2:42" ht="15" hidden="1" customHeight="1" x14ac:dyDescent="0.2">
      <c r="B1325" s="232"/>
      <c r="C1325" s="237"/>
      <c r="D1325" s="232"/>
      <c r="E1325" s="261"/>
      <c r="F1325" s="168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hidden="1" x14ac:dyDescent="0.2">
      <c r="B1326" s="225"/>
      <c r="C1326" s="238"/>
      <c r="D1326" s="225"/>
      <c r="E1326" s="262"/>
      <c r="F1326" s="40" t="s">
        <v>29</v>
      </c>
      <c r="G1326" s="46"/>
      <c r="H1326" s="32">
        <f>H1322+H1323-H1324-H1325</f>
        <v>30</v>
      </c>
      <c r="I1326" s="32">
        <f t="shared" ref="I1326:AN1326" si="781">I1322+I1323-I1324-I1325</f>
        <v>30</v>
      </c>
      <c r="J1326" s="32">
        <f t="shared" si="781"/>
        <v>30</v>
      </c>
      <c r="K1326" s="32">
        <f t="shared" si="781"/>
        <v>30</v>
      </c>
      <c r="L1326" s="32">
        <f t="shared" si="781"/>
        <v>30</v>
      </c>
      <c r="M1326" s="32">
        <f t="shared" si="781"/>
        <v>30</v>
      </c>
      <c r="N1326" s="32">
        <f t="shared" si="781"/>
        <v>30</v>
      </c>
      <c r="O1326" s="32">
        <f t="shared" si="781"/>
        <v>30</v>
      </c>
      <c r="P1326" s="32">
        <f t="shared" si="781"/>
        <v>30</v>
      </c>
      <c r="Q1326" s="32">
        <f t="shared" si="781"/>
        <v>30</v>
      </c>
      <c r="R1326" s="32">
        <f t="shared" si="781"/>
        <v>30</v>
      </c>
      <c r="S1326" s="32">
        <f t="shared" si="781"/>
        <v>30</v>
      </c>
      <c r="T1326" s="32">
        <f t="shared" si="781"/>
        <v>30</v>
      </c>
      <c r="U1326" s="32">
        <f t="shared" si="781"/>
        <v>30</v>
      </c>
      <c r="V1326" s="32">
        <f t="shared" si="781"/>
        <v>30</v>
      </c>
      <c r="W1326" s="32">
        <f t="shared" si="781"/>
        <v>30</v>
      </c>
      <c r="X1326" s="32">
        <f t="shared" si="781"/>
        <v>30</v>
      </c>
      <c r="Y1326" s="32">
        <f t="shared" si="781"/>
        <v>30</v>
      </c>
      <c r="Z1326" s="32">
        <f t="shared" si="781"/>
        <v>30</v>
      </c>
      <c r="AA1326" s="32">
        <f t="shared" si="781"/>
        <v>30</v>
      </c>
      <c r="AB1326" s="32">
        <f t="shared" si="781"/>
        <v>30</v>
      </c>
      <c r="AC1326" s="32">
        <f t="shared" si="781"/>
        <v>30</v>
      </c>
      <c r="AD1326" s="32">
        <f t="shared" si="781"/>
        <v>30</v>
      </c>
      <c r="AE1326" s="32">
        <f t="shared" si="781"/>
        <v>30</v>
      </c>
      <c r="AF1326" s="32">
        <f t="shared" si="781"/>
        <v>30</v>
      </c>
      <c r="AG1326" s="32">
        <f t="shared" si="781"/>
        <v>30</v>
      </c>
      <c r="AH1326" s="32">
        <f t="shared" si="781"/>
        <v>30</v>
      </c>
      <c r="AI1326" s="32">
        <f t="shared" si="781"/>
        <v>30</v>
      </c>
      <c r="AJ1326" s="32">
        <f t="shared" si="781"/>
        <v>30</v>
      </c>
      <c r="AK1326" s="32">
        <f t="shared" si="781"/>
        <v>30</v>
      </c>
      <c r="AL1326" s="32">
        <f t="shared" si="781"/>
        <v>30</v>
      </c>
      <c r="AM1326" s="32">
        <f t="shared" si="781"/>
        <v>30</v>
      </c>
      <c r="AN1326" s="32">
        <f t="shared" si="781"/>
        <v>30</v>
      </c>
      <c r="AO1326" s="32"/>
      <c r="AP1326" s="42">
        <f>AO1322</f>
        <v>30</v>
      </c>
    </row>
    <row r="1327" spans="2:42" hidden="1" x14ac:dyDescent="0.2">
      <c r="B1327" s="224"/>
      <c r="C1327" s="236" t="s">
        <v>400</v>
      </c>
      <c r="D1327" s="224" t="s">
        <v>412</v>
      </c>
      <c r="E1327" s="260" t="s">
        <v>404</v>
      </c>
      <c r="F1327" s="168" t="s">
        <v>22</v>
      </c>
      <c r="G1327" s="41"/>
      <c r="H1327" s="20">
        <v>76</v>
      </c>
      <c r="I1327" s="32">
        <f t="shared" ref="I1327:AK1327" si="782">H1331</f>
        <v>76</v>
      </c>
      <c r="J1327" s="32">
        <f t="shared" si="782"/>
        <v>76</v>
      </c>
      <c r="K1327" s="32">
        <f t="shared" si="782"/>
        <v>76</v>
      </c>
      <c r="L1327" s="32">
        <f t="shared" si="782"/>
        <v>76</v>
      </c>
      <c r="M1327" s="32">
        <f t="shared" si="782"/>
        <v>76</v>
      </c>
      <c r="N1327" s="32">
        <f t="shared" si="782"/>
        <v>76</v>
      </c>
      <c r="O1327" s="32">
        <f t="shared" si="782"/>
        <v>76</v>
      </c>
      <c r="P1327" s="32">
        <f t="shared" si="782"/>
        <v>76</v>
      </c>
      <c r="Q1327" s="32">
        <f t="shared" si="782"/>
        <v>76</v>
      </c>
      <c r="R1327" s="32">
        <f t="shared" si="782"/>
        <v>76</v>
      </c>
      <c r="S1327" s="32">
        <f t="shared" si="782"/>
        <v>76</v>
      </c>
      <c r="T1327" s="32">
        <f t="shared" si="782"/>
        <v>76</v>
      </c>
      <c r="U1327" s="32">
        <f t="shared" si="782"/>
        <v>76</v>
      </c>
      <c r="V1327" s="32">
        <f t="shared" si="782"/>
        <v>76</v>
      </c>
      <c r="W1327" s="32">
        <f t="shared" si="782"/>
        <v>76</v>
      </c>
      <c r="X1327" s="32">
        <f t="shared" si="782"/>
        <v>76</v>
      </c>
      <c r="Y1327" s="32">
        <f t="shared" si="782"/>
        <v>76</v>
      </c>
      <c r="Z1327" s="32">
        <f t="shared" si="782"/>
        <v>76</v>
      </c>
      <c r="AA1327" s="32">
        <f t="shared" si="782"/>
        <v>76</v>
      </c>
      <c r="AB1327" s="32">
        <f t="shared" si="782"/>
        <v>76</v>
      </c>
      <c r="AC1327" s="32">
        <f t="shared" si="782"/>
        <v>76</v>
      </c>
      <c r="AD1327" s="32">
        <f t="shared" si="782"/>
        <v>76</v>
      </c>
      <c r="AE1327" s="32">
        <f t="shared" si="782"/>
        <v>76</v>
      </c>
      <c r="AF1327" s="32">
        <f t="shared" si="782"/>
        <v>76</v>
      </c>
      <c r="AG1327" s="32">
        <f t="shared" si="782"/>
        <v>76</v>
      </c>
      <c r="AH1327" s="32">
        <f t="shared" si="782"/>
        <v>76</v>
      </c>
      <c r="AI1327" s="32">
        <f t="shared" si="782"/>
        <v>76</v>
      </c>
      <c r="AJ1327" s="32">
        <f t="shared" si="782"/>
        <v>76</v>
      </c>
      <c r="AK1327" s="32">
        <f t="shared" si="782"/>
        <v>76</v>
      </c>
      <c r="AL1327" s="32">
        <f>AK1331</f>
        <v>76</v>
      </c>
      <c r="AM1327" s="32">
        <f t="shared" ref="AM1327:AO1327" si="783">AL1331</f>
        <v>76</v>
      </c>
      <c r="AN1327" s="32">
        <f t="shared" si="783"/>
        <v>76</v>
      </c>
      <c r="AO1327" s="32">
        <f t="shared" si="783"/>
        <v>76</v>
      </c>
      <c r="AP1327" s="45"/>
    </row>
    <row r="1328" spans="2:42" ht="15" hidden="1" customHeight="1" x14ac:dyDescent="0.2">
      <c r="B1328" s="232"/>
      <c r="C1328" s="237"/>
      <c r="D1328" s="232"/>
      <c r="E1328" s="261"/>
      <c r="F1328" s="33" t="s">
        <v>24</v>
      </c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34"/>
      <c r="U1328" s="36"/>
      <c r="V1328" s="34"/>
      <c r="W1328" s="34"/>
      <c r="X1328" s="34"/>
      <c r="Y1328" s="34"/>
      <c r="Z1328" s="34"/>
      <c r="AA1328" s="34"/>
      <c r="AB1328" s="34"/>
      <c r="AC1328" s="34"/>
      <c r="AD1328" s="36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7">
        <f t="shared" ref="AP1328:AP1329" si="784">SUM(H1328:AO1328)</f>
        <v>0</v>
      </c>
    </row>
    <row r="1329" spans="2:42" ht="15" hidden="1" customHeight="1" x14ac:dyDescent="0.2">
      <c r="B1329" s="232"/>
      <c r="C1329" s="237"/>
      <c r="D1329" s="232"/>
      <c r="E1329" s="261"/>
      <c r="F1329" s="86" t="s">
        <v>93</v>
      </c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34"/>
      <c r="U1329" s="36"/>
      <c r="V1329" s="34"/>
      <c r="W1329" s="34"/>
      <c r="X1329" s="34"/>
      <c r="Y1329" s="34"/>
      <c r="Z1329" s="34"/>
      <c r="AA1329" s="34"/>
      <c r="AB1329" s="34"/>
      <c r="AC1329" s="34"/>
      <c r="AD1329" s="36"/>
      <c r="AE1329" s="36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7">
        <f t="shared" si="784"/>
        <v>0</v>
      </c>
    </row>
    <row r="1330" spans="2:42" ht="15" hidden="1" customHeight="1" x14ac:dyDescent="0.2">
      <c r="B1330" s="232"/>
      <c r="C1330" s="237"/>
      <c r="D1330" s="232"/>
      <c r="E1330" s="261"/>
      <c r="F1330" s="168" t="s">
        <v>42</v>
      </c>
      <c r="G1330" s="34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4"/>
      <c r="AP1330" s="37">
        <f>SUM(H1330:AO1330)</f>
        <v>0</v>
      </c>
    </row>
    <row r="1331" spans="2:42" hidden="1" x14ac:dyDescent="0.2">
      <c r="B1331" s="225"/>
      <c r="C1331" s="238"/>
      <c r="D1331" s="225"/>
      <c r="E1331" s="262"/>
      <c r="F1331" s="40" t="s">
        <v>29</v>
      </c>
      <c r="G1331" s="46"/>
      <c r="H1331" s="32">
        <f>H1327+H1328-H1329-H1330</f>
        <v>76</v>
      </c>
      <c r="I1331" s="32">
        <f t="shared" ref="I1331:AN1331" si="785">I1327+I1328-I1329-I1330</f>
        <v>76</v>
      </c>
      <c r="J1331" s="32">
        <f t="shared" si="785"/>
        <v>76</v>
      </c>
      <c r="K1331" s="32">
        <f t="shared" si="785"/>
        <v>76</v>
      </c>
      <c r="L1331" s="32">
        <f t="shared" si="785"/>
        <v>76</v>
      </c>
      <c r="M1331" s="32">
        <f t="shared" si="785"/>
        <v>76</v>
      </c>
      <c r="N1331" s="32">
        <f t="shared" si="785"/>
        <v>76</v>
      </c>
      <c r="O1331" s="32">
        <f t="shared" si="785"/>
        <v>76</v>
      </c>
      <c r="P1331" s="32">
        <f t="shared" si="785"/>
        <v>76</v>
      </c>
      <c r="Q1331" s="32">
        <f t="shared" si="785"/>
        <v>76</v>
      </c>
      <c r="R1331" s="32">
        <f t="shared" si="785"/>
        <v>76</v>
      </c>
      <c r="S1331" s="32">
        <f t="shared" si="785"/>
        <v>76</v>
      </c>
      <c r="T1331" s="32">
        <f t="shared" si="785"/>
        <v>76</v>
      </c>
      <c r="U1331" s="32">
        <f t="shared" si="785"/>
        <v>76</v>
      </c>
      <c r="V1331" s="32">
        <f t="shared" si="785"/>
        <v>76</v>
      </c>
      <c r="W1331" s="32">
        <f t="shared" si="785"/>
        <v>76</v>
      </c>
      <c r="X1331" s="32">
        <f t="shared" si="785"/>
        <v>76</v>
      </c>
      <c r="Y1331" s="32">
        <f t="shared" si="785"/>
        <v>76</v>
      </c>
      <c r="Z1331" s="32">
        <f t="shared" si="785"/>
        <v>76</v>
      </c>
      <c r="AA1331" s="32">
        <f t="shared" si="785"/>
        <v>76</v>
      </c>
      <c r="AB1331" s="32">
        <f t="shared" si="785"/>
        <v>76</v>
      </c>
      <c r="AC1331" s="32">
        <f t="shared" si="785"/>
        <v>76</v>
      </c>
      <c r="AD1331" s="32">
        <f t="shared" si="785"/>
        <v>76</v>
      </c>
      <c r="AE1331" s="32">
        <f t="shared" si="785"/>
        <v>76</v>
      </c>
      <c r="AF1331" s="32">
        <f t="shared" si="785"/>
        <v>76</v>
      </c>
      <c r="AG1331" s="32">
        <f t="shared" si="785"/>
        <v>76</v>
      </c>
      <c r="AH1331" s="32">
        <f t="shared" si="785"/>
        <v>76</v>
      </c>
      <c r="AI1331" s="32">
        <f t="shared" si="785"/>
        <v>76</v>
      </c>
      <c r="AJ1331" s="32">
        <f t="shared" si="785"/>
        <v>76</v>
      </c>
      <c r="AK1331" s="32">
        <f t="shared" si="785"/>
        <v>76</v>
      </c>
      <c r="AL1331" s="32">
        <f t="shared" si="785"/>
        <v>76</v>
      </c>
      <c r="AM1331" s="32">
        <f t="shared" si="785"/>
        <v>76</v>
      </c>
      <c r="AN1331" s="32">
        <f t="shared" si="785"/>
        <v>76</v>
      </c>
      <c r="AO1331" s="32"/>
      <c r="AP1331" s="42">
        <f>AO1327</f>
        <v>76</v>
      </c>
    </row>
    <row r="1332" spans="2:42" hidden="1" x14ac:dyDescent="0.2">
      <c r="B1332" s="224"/>
      <c r="C1332" s="236" t="s">
        <v>400</v>
      </c>
      <c r="D1332" s="224" t="s">
        <v>420</v>
      </c>
      <c r="E1332" s="260" t="s">
        <v>411</v>
      </c>
      <c r="F1332" s="168" t="s">
        <v>22</v>
      </c>
      <c r="G1332" s="41"/>
      <c r="H1332" s="20">
        <v>12</v>
      </c>
      <c r="I1332" s="32">
        <f t="shared" ref="I1332:AK1332" si="786">H1336</f>
        <v>12</v>
      </c>
      <c r="J1332" s="32">
        <f t="shared" si="786"/>
        <v>12</v>
      </c>
      <c r="K1332" s="32">
        <f t="shared" si="786"/>
        <v>12</v>
      </c>
      <c r="L1332" s="32">
        <f t="shared" si="786"/>
        <v>12</v>
      </c>
      <c r="M1332" s="32">
        <f t="shared" si="786"/>
        <v>12</v>
      </c>
      <c r="N1332" s="32">
        <f t="shared" si="786"/>
        <v>12</v>
      </c>
      <c r="O1332" s="32">
        <f t="shared" si="786"/>
        <v>12</v>
      </c>
      <c r="P1332" s="32">
        <f t="shared" si="786"/>
        <v>12</v>
      </c>
      <c r="Q1332" s="32">
        <f t="shared" si="786"/>
        <v>12</v>
      </c>
      <c r="R1332" s="32">
        <f t="shared" si="786"/>
        <v>12</v>
      </c>
      <c r="S1332" s="32">
        <f t="shared" si="786"/>
        <v>12</v>
      </c>
      <c r="T1332" s="32">
        <f t="shared" si="786"/>
        <v>12</v>
      </c>
      <c r="U1332" s="32">
        <f t="shared" si="786"/>
        <v>12</v>
      </c>
      <c r="V1332" s="32">
        <f t="shared" si="786"/>
        <v>12</v>
      </c>
      <c r="W1332" s="32">
        <f t="shared" si="786"/>
        <v>12</v>
      </c>
      <c r="X1332" s="32">
        <f t="shared" si="786"/>
        <v>12</v>
      </c>
      <c r="Y1332" s="32">
        <f t="shared" si="786"/>
        <v>12</v>
      </c>
      <c r="Z1332" s="32">
        <f t="shared" si="786"/>
        <v>12</v>
      </c>
      <c r="AA1332" s="32">
        <f t="shared" si="786"/>
        <v>12</v>
      </c>
      <c r="AB1332" s="32">
        <f t="shared" si="786"/>
        <v>12</v>
      </c>
      <c r="AC1332" s="32">
        <f t="shared" si="786"/>
        <v>12</v>
      </c>
      <c r="AD1332" s="32">
        <f t="shared" si="786"/>
        <v>12</v>
      </c>
      <c r="AE1332" s="32">
        <f t="shared" si="786"/>
        <v>12</v>
      </c>
      <c r="AF1332" s="32">
        <f t="shared" si="786"/>
        <v>12</v>
      </c>
      <c r="AG1332" s="32">
        <f t="shared" si="786"/>
        <v>12</v>
      </c>
      <c r="AH1332" s="32">
        <f t="shared" si="786"/>
        <v>12</v>
      </c>
      <c r="AI1332" s="32">
        <f t="shared" si="786"/>
        <v>12</v>
      </c>
      <c r="AJ1332" s="32">
        <f t="shared" si="786"/>
        <v>12</v>
      </c>
      <c r="AK1332" s="32">
        <f t="shared" si="786"/>
        <v>12</v>
      </c>
      <c r="AL1332" s="32">
        <f>AK1336</f>
        <v>12</v>
      </c>
      <c r="AM1332" s="32">
        <f t="shared" ref="AM1332:AO1332" si="787">AL1336</f>
        <v>12</v>
      </c>
      <c r="AN1332" s="32">
        <f t="shared" si="787"/>
        <v>12</v>
      </c>
      <c r="AO1332" s="32">
        <f t="shared" si="787"/>
        <v>12</v>
      </c>
      <c r="AP1332" s="45"/>
    </row>
    <row r="1333" spans="2:42" ht="15" hidden="1" customHeight="1" x14ac:dyDescent="0.2">
      <c r="B1333" s="232"/>
      <c r="C1333" s="237"/>
      <c r="D1333" s="232"/>
      <c r="E1333" s="261"/>
      <c r="F1333" s="33" t="s">
        <v>24</v>
      </c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34"/>
      <c r="U1333" s="36"/>
      <c r="V1333" s="34"/>
      <c r="W1333" s="34"/>
      <c r="X1333" s="34"/>
      <c r="Y1333" s="34"/>
      <c r="Z1333" s="34"/>
      <c r="AA1333" s="34"/>
      <c r="AB1333" s="34"/>
      <c r="AC1333" s="34"/>
      <c r="AD1333" s="36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7">
        <f t="shared" ref="AP1333:AP1334" si="788">SUM(H1333:AO1333)</f>
        <v>0</v>
      </c>
    </row>
    <row r="1334" spans="2:42" ht="15" hidden="1" customHeight="1" x14ac:dyDescent="0.2">
      <c r="B1334" s="232"/>
      <c r="C1334" s="237"/>
      <c r="D1334" s="232"/>
      <c r="E1334" s="261"/>
      <c r="F1334" s="86" t="s">
        <v>93</v>
      </c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34"/>
      <c r="U1334" s="36"/>
      <c r="V1334" s="34"/>
      <c r="W1334" s="34"/>
      <c r="X1334" s="34"/>
      <c r="Y1334" s="34"/>
      <c r="Z1334" s="34"/>
      <c r="AA1334" s="34"/>
      <c r="AB1334" s="34"/>
      <c r="AC1334" s="34"/>
      <c r="AD1334" s="36"/>
      <c r="AE1334" s="36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7">
        <f t="shared" si="788"/>
        <v>0</v>
      </c>
    </row>
    <row r="1335" spans="2:42" ht="15" hidden="1" customHeight="1" x14ac:dyDescent="0.2">
      <c r="B1335" s="232"/>
      <c r="C1335" s="237"/>
      <c r="D1335" s="232"/>
      <c r="E1335" s="261"/>
      <c r="F1335" s="168" t="s">
        <v>42</v>
      </c>
      <c r="G1335" s="34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35"/>
      <c r="AO1335" s="34"/>
      <c r="AP1335" s="37">
        <f>SUM(H1335:AO1335)</f>
        <v>0</v>
      </c>
    </row>
    <row r="1336" spans="2:42" hidden="1" x14ac:dyDescent="0.2">
      <c r="B1336" s="225"/>
      <c r="C1336" s="238"/>
      <c r="D1336" s="225"/>
      <c r="E1336" s="262"/>
      <c r="F1336" s="40" t="s">
        <v>29</v>
      </c>
      <c r="G1336" s="46"/>
      <c r="H1336" s="32">
        <f>H1332+H1333-H1334-H1335</f>
        <v>12</v>
      </c>
      <c r="I1336" s="32">
        <f t="shared" ref="I1336:AN1336" si="789">I1332+I1333-I1334-I1335</f>
        <v>12</v>
      </c>
      <c r="J1336" s="32">
        <f t="shared" si="789"/>
        <v>12</v>
      </c>
      <c r="K1336" s="32">
        <f t="shared" si="789"/>
        <v>12</v>
      </c>
      <c r="L1336" s="32">
        <f t="shared" si="789"/>
        <v>12</v>
      </c>
      <c r="M1336" s="32">
        <f t="shared" si="789"/>
        <v>12</v>
      </c>
      <c r="N1336" s="32">
        <f t="shared" si="789"/>
        <v>12</v>
      </c>
      <c r="O1336" s="32">
        <f t="shared" si="789"/>
        <v>12</v>
      </c>
      <c r="P1336" s="32">
        <f t="shared" si="789"/>
        <v>12</v>
      </c>
      <c r="Q1336" s="32">
        <f t="shared" si="789"/>
        <v>12</v>
      </c>
      <c r="R1336" s="32">
        <f t="shared" si="789"/>
        <v>12</v>
      </c>
      <c r="S1336" s="32">
        <f t="shared" si="789"/>
        <v>12</v>
      </c>
      <c r="T1336" s="32">
        <f t="shared" si="789"/>
        <v>12</v>
      </c>
      <c r="U1336" s="32">
        <f t="shared" si="789"/>
        <v>12</v>
      </c>
      <c r="V1336" s="32">
        <f t="shared" si="789"/>
        <v>12</v>
      </c>
      <c r="W1336" s="32">
        <f t="shared" si="789"/>
        <v>12</v>
      </c>
      <c r="X1336" s="32">
        <f t="shared" si="789"/>
        <v>12</v>
      </c>
      <c r="Y1336" s="32">
        <f t="shared" si="789"/>
        <v>12</v>
      </c>
      <c r="Z1336" s="32">
        <f t="shared" si="789"/>
        <v>12</v>
      </c>
      <c r="AA1336" s="32">
        <f t="shared" si="789"/>
        <v>12</v>
      </c>
      <c r="AB1336" s="32">
        <f t="shared" si="789"/>
        <v>12</v>
      </c>
      <c r="AC1336" s="32">
        <f t="shared" si="789"/>
        <v>12</v>
      </c>
      <c r="AD1336" s="32">
        <f t="shared" si="789"/>
        <v>12</v>
      </c>
      <c r="AE1336" s="32">
        <f t="shared" si="789"/>
        <v>12</v>
      </c>
      <c r="AF1336" s="32">
        <f t="shared" si="789"/>
        <v>12</v>
      </c>
      <c r="AG1336" s="32">
        <f t="shared" si="789"/>
        <v>12</v>
      </c>
      <c r="AH1336" s="32">
        <f t="shared" si="789"/>
        <v>12</v>
      </c>
      <c r="AI1336" s="32">
        <f t="shared" si="789"/>
        <v>12</v>
      </c>
      <c r="AJ1336" s="32">
        <f t="shared" si="789"/>
        <v>12</v>
      </c>
      <c r="AK1336" s="32">
        <f t="shared" si="789"/>
        <v>12</v>
      </c>
      <c r="AL1336" s="32">
        <f t="shared" si="789"/>
        <v>12</v>
      </c>
      <c r="AM1336" s="32">
        <f t="shared" si="789"/>
        <v>12</v>
      </c>
      <c r="AN1336" s="32">
        <f t="shared" si="789"/>
        <v>12</v>
      </c>
      <c r="AO1336" s="32"/>
      <c r="AP1336" s="42">
        <f>AO1332</f>
        <v>12</v>
      </c>
    </row>
    <row r="1337" spans="2:42" hidden="1" x14ac:dyDescent="0.2">
      <c r="B1337" s="224"/>
      <c r="C1337" s="236" t="s">
        <v>400</v>
      </c>
      <c r="D1337" s="224" t="s">
        <v>421</v>
      </c>
      <c r="E1337" s="260" t="s">
        <v>404</v>
      </c>
      <c r="F1337" s="168" t="s">
        <v>22</v>
      </c>
      <c r="G1337" s="41"/>
      <c r="H1337" s="20">
        <v>361</v>
      </c>
      <c r="I1337" s="32">
        <f t="shared" ref="I1337:AK1337" si="790">H1341</f>
        <v>361</v>
      </c>
      <c r="J1337" s="32">
        <f t="shared" si="790"/>
        <v>361</v>
      </c>
      <c r="K1337" s="32">
        <f t="shared" si="790"/>
        <v>361</v>
      </c>
      <c r="L1337" s="32">
        <f t="shared" si="790"/>
        <v>361</v>
      </c>
      <c r="M1337" s="32">
        <f t="shared" si="790"/>
        <v>361</v>
      </c>
      <c r="N1337" s="32">
        <f t="shared" si="790"/>
        <v>361</v>
      </c>
      <c r="O1337" s="32">
        <f t="shared" si="790"/>
        <v>361</v>
      </c>
      <c r="P1337" s="32">
        <f t="shared" si="790"/>
        <v>361</v>
      </c>
      <c r="Q1337" s="32">
        <f t="shared" si="790"/>
        <v>361</v>
      </c>
      <c r="R1337" s="32">
        <f t="shared" si="790"/>
        <v>361</v>
      </c>
      <c r="S1337" s="32">
        <f t="shared" si="790"/>
        <v>361</v>
      </c>
      <c r="T1337" s="32">
        <f t="shared" si="790"/>
        <v>361</v>
      </c>
      <c r="U1337" s="32">
        <f t="shared" si="790"/>
        <v>361</v>
      </c>
      <c r="V1337" s="32">
        <f t="shared" si="790"/>
        <v>361</v>
      </c>
      <c r="W1337" s="32">
        <f t="shared" si="790"/>
        <v>361</v>
      </c>
      <c r="X1337" s="32">
        <f t="shared" si="790"/>
        <v>361</v>
      </c>
      <c r="Y1337" s="32">
        <f t="shared" si="790"/>
        <v>361</v>
      </c>
      <c r="Z1337" s="32">
        <f t="shared" si="790"/>
        <v>361</v>
      </c>
      <c r="AA1337" s="32">
        <f t="shared" si="790"/>
        <v>361</v>
      </c>
      <c r="AB1337" s="32">
        <f t="shared" si="790"/>
        <v>361</v>
      </c>
      <c r="AC1337" s="32">
        <f t="shared" si="790"/>
        <v>361</v>
      </c>
      <c r="AD1337" s="32">
        <f t="shared" si="790"/>
        <v>361</v>
      </c>
      <c r="AE1337" s="32">
        <f t="shared" si="790"/>
        <v>361</v>
      </c>
      <c r="AF1337" s="32">
        <f t="shared" si="790"/>
        <v>361</v>
      </c>
      <c r="AG1337" s="32">
        <f t="shared" si="790"/>
        <v>361</v>
      </c>
      <c r="AH1337" s="32">
        <f t="shared" si="790"/>
        <v>361</v>
      </c>
      <c r="AI1337" s="32">
        <f t="shared" si="790"/>
        <v>361</v>
      </c>
      <c r="AJ1337" s="32">
        <f t="shared" si="790"/>
        <v>361</v>
      </c>
      <c r="AK1337" s="32">
        <f t="shared" si="790"/>
        <v>361</v>
      </c>
      <c r="AL1337" s="32">
        <f>AK1341</f>
        <v>361</v>
      </c>
      <c r="AM1337" s="32">
        <f t="shared" ref="AM1337:AO1337" si="791">AL1341</f>
        <v>361</v>
      </c>
      <c r="AN1337" s="32">
        <f t="shared" si="791"/>
        <v>361</v>
      </c>
      <c r="AO1337" s="32">
        <f t="shared" si="791"/>
        <v>361</v>
      </c>
      <c r="AP1337" s="45"/>
    </row>
    <row r="1338" spans="2:42" ht="15" hidden="1" customHeight="1" x14ac:dyDescent="0.2">
      <c r="B1338" s="232"/>
      <c r="C1338" s="237"/>
      <c r="D1338" s="232"/>
      <c r="E1338" s="261"/>
      <c r="F1338" s="33" t="s">
        <v>24</v>
      </c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34"/>
      <c r="U1338" s="36"/>
      <c r="V1338" s="34"/>
      <c r="W1338" s="34"/>
      <c r="X1338" s="34"/>
      <c r="Y1338" s="34"/>
      <c r="Z1338" s="34"/>
      <c r="AA1338" s="34"/>
      <c r="AB1338" s="34"/>
      <c r="AC1338" s="34"/>
      <c r="AD1338" s="36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7">
        <f t="shared" ref="AP1338:AP1339" si="792">SUM(H1338:AO1338)</f>
        <v>0</v>
      </c>
    </row>
    <row r="1339" spans="2:42" ht="15" hidden="1" customHeight="1" x14ac:dyDescent="0.2">
      <c r="B1339" s="232"/>
      <c r="C1339" s="237"/>
      <c r="D1339" s="232"/>
      <c r="E1339" s="261"/>
      <c r="F1339" s="86" t="s">
        <v>93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6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si="792"/>
        <v>0</v>
      </c>
    </row>
    <row r="1340" spans="2:42" ht="15" hidden="1" customHeight="1" x14ac:dyDescent="0.2">
      <c r="B1340" s="232"/>
      <c r="C1340" s="237"/>
      <c r="D1340" s="232"/>
      <c r="E1340" s="261"/>
      <c r="F1340" s="168" t="s">
        <v>42</v>
      </c>
      <c r="G1340" s="34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35"/>
      <c r="AO1340" s="34"/>
      <c r="AP1340" s="37">
        <f>SUM(H1340:AO1340)</f>
        <v>0</v>
      </c>
    </row>
    <row r="1341" spans="2:42" hidden="1" x14ac:dyDescent="0.2">
      <c r="B1341" s="225"/>
      <c r="C1341" s="238"/>
      <c r="D1341" s="225"/>
      <c r="E1341" s="262"/>
      <c r="F1341" s="40" t="s">
        <v>29</v>
      </c>
      <c r="G1341" s="46"/>
      <c r="H1341" s="32">
        <f>H1337+H1338-H1339-H1340</f>
        <v>361</v>
      </c>
      <c r="I1341" s="32">
        <f t="shared" ref="I1341:AN1341" si="793">I1337+I1338-I1339-I1340</f>
        <v>361</v>
      </c>
      <c r="J1341" s="32">
        <f t="shared" si="793"/>
        <v>361</v>
      </c>
      <c r="K1341" s="32">
        <f t="shared" si="793"/>
        <v>361</v>
      </c>
      <c r="L1341" s="32">
        <f t="shared" si="793"/>
        <v>361</v>
      </c>
      <c r="M1341" s="32">
        <f t="shared" si="793"/>
        <v>361</v>
      </c>
      <c r="N1341" s="32">
        <f t="shared" si="793"/>
        <v>361</v>
      </c>
      <c r="O1341" s="32">
        <f t="shared" si="793"/>
        <v>361</v>
      </c>
      <c r="P1341" s="32">
        <f t="shared" si="793"/>
        <v>361</v>
      </c>
      <c r="Q1341" s="32">
        <f t="shared" si="793"/>
        <v>361</v>
      </c>
      <c r="R1341" s="32">
        <f t="shared" si="793"/>
        <v>361</v>
      </c>
      <c r="S1341" s="32">
        <f t="shared" si="793"/>
        <v>361</v>
      </c>
      <c r="T1341" s="32">
        <f t="shared" si="793"/>
        <v>361</v>
      </c>
      <c r="U1341" s="32">
        <f t="shared" si="793"/>
        <v>361</v>
      </c>
      <c r="V1341" s="32">
        <f t="shared" si="793"/>
        <v>361</v>
      </c>
      <c r="W1341" s="32">
        <f t="shared" si="793"/>
        <v>361</v>
      </c>
      <c r="X1341" s="32">
        <f t="shared" si="793"/>
        <v>361</v>
      </c>
      <c r="Y1341" s="32">
        <f t="shared" si="793"/>
        <v>361</v>
      </c>
      <c r="Z1341" s="32">
        <f t="shared" si="793"/>
        <v>361</v>
      </c>
      <c r="AA1341" s="32">
        <f t="shared" si="793"/>
        <v>361</v>
      </c>
      <c r="AB1341" s="32">
        <f t="shared" si="793"/>
        <v>361</v>
      </c>
      <c r="AC1341" s="32">
        <f t="shared" si="793"/>
        <v>361</v>
      </c>
      <c r="AD1341" s="32">
        <f t="shared" si="793"/>
        <v>361</v>
      </c>
      <c r="AE1341" s="32">
        <f t="shared" si="793"/>
        <v>361</v>
      </c>
      <c r="AF1341" s="32">
        <f t="shared" si="793"/>
        <v>361</v>
      </c>
      <c r="AG1341" s="32">
        <f t="shared" si="793"/>
        <v>361</v>
      </c>
      <c r="AH1341" s="32">
        <f t="shared" si="793"/>
        <v>361</v>
      </c>
      <c r="AI1341" s="32">
        <f t="shared" si="793"/>
        <v>361</v>
      </c>
      <c r="AJ1341" s="32">
        <f t="shared" si="793"/>
        <v>361</v>
      </c>
      <c r="AK1341" s="32">
        <f t="shared" si="793"/>
        <v>361</v>
      </c>
      <c r="AL1341" s="32">
        <f t="shared" si="793"/>
        <v>361</v>
      </c>
      <c r="AM1341" s="32">
        <f t="shared" si="793"/>
        <v>361</v>
      </c>
      <c r="AN1341" s="32">
        <f t="shared" si="793"/>
        <v>361</v>
      </c>
      <c r="AO1341" s="32"/>
      <c r="AP1341" s="42">
        <f>AO1337</f>
        <v>361</v>
      </c>
    </row>
    <row r="1342" spans="2:42" hidden="1" x14ac:dyDescent="0.2">
      <c r="B1342" s="224"/>
      <c r="C1342" s="236"/>
      <c r="D1342" s="224"/>
      <c r="E1342" s="260"/>
      <c r="F1342" s="168" t="s">
        <v>22</v>
      </c>
      <c r="G1342" s="41"/>
      <c r="H1342" s="20">
        <v>0</v>
      </c>
      <c r="I1342" s="32">
        <f t="shared" ref="I1342:AK1342" si="794">H1346</f>
        <v>0</v>
      </c>
      <c r="J1342" s="32">
        <f t="shared" si="794"/>
        <v>0</v>
      </c>
      <c r="K1342" s="32">
        <f t="shared" si="794"/>
        <v>0</v>
      </c>
      <c r="L1342" s="32">
        <f t="shared" si="794"/>
        <v>0</v>
      </c>
      <c r="M1342" s="32">
        <f t="shared" si="794"/>
        <v>0</v>
      </c>
      <c r="N1342" s="32">
        <f t="shared" si="794"/>
        <v>0</v>
      </c>
      <c r="O1342" s="32">
        <f t="shared" si="794"/>
        <v>0</v>
      </c>
      <c r="P1342" s="32">
        <f t="shared" si="794"/>
        <v>0</v>
      </c>
      <c r="Q1342" s="32">
        <f t="shared" si="794"/>
        <v>0</v>
      </c>
      <c r="R1342" s="32">
        <f t="shared" si="794"/>
        <v>0</v>
      </c>
      <c r="S1342" s="32">
        <f t="shared" si="794"/>
        <v>0</v>
      </c>
      <c r="T1342" s="32">
        <f t="shared" si="794"/>
        <v>0</v>
      </c>
      <c r="U1342" s="32">
        <f t="shared" si="794"/>
        <v>0</v>
      </c>
      <c r="V1342" s="32">
        <f t="shared" si="794"/>
        <v>0</v>
      </c>
      <c r="W1342" s="32">
        <f t="shared" si="794"/>
        <v>0</v>
      </c>
      <c r="X1342" s="32">
        <f t="shared" si="794"/>
        <v>0</v>
      </c>
      <c r="Y1342" s="32">
        <f t="shared" si="794"/>
        <v>0</v>
      </c>
      <c r="Z1342" s="32">
        <f t="shared" si="794"/>
        <v>0</v>
      </c>
      <c r="AA1342" s="32">
        <f t="shared" si="794"/>
        <v>0</v>
      </c>
      <c r="AB1342" s="32">
        <f t="shared" si="794"/>
        <v>0</v>
      </c>
      <c r="AC1342" s="32">
        <f t="shared" si="794"/>
        <v>0</v>
      </c>
      <c r="AD1342" s="32">
        <f t="shared" si="794"/>
        <v>0</v>
      </c>
      <c r="AE1342" s="32">
        <f t="shared" si="794"/>
        <v>0</v>
      </c>
      <c r="AF1342" s="32">
        <f t="shared" si="794"/>
        <v>0</v>
      </c>
      <c r="AG1342" s="32">
        <f t="shared" si="794"/>
        <v>0</v>
      </c>
      <c r="AH1342" s="32">
        <f t="shared" si="794"/>
        <v>0</v>
      </c>
      <c r="AI1342" s="32">
        <f t="shared" si="794"/>
        <v>0</v>
      </c>
      <c r="AJ1342" s="32">
        <f t="shared" si="794"/>
        <v>0</v>
      </c>
      <c r="AK1342" s="32">
        <f t="shared" si="794"/>
        <v>0</v>
      </c>
      <c r="AL1342" s="32">
        <f>AK1346</f>
        <v>0</v>
      </c>
      <c r="AM1342" s="32">
        <f t="shared" ref="AM1342:AO1342" si="795">AL1346</f>
        <v>0</v>
      </c>
      <c r="AN1342" s="32">
        <f t="shared" si="795"/>
        <v>0</v>
      </c>
      <c r="AO1342" s="32">
        <f t="shared" si="795"/>
        <v>0</v>
      </c>
      <c r="AP1342" s="45"/>
    </row>
    <row r="1343" spans="2:42" ht="15" hidden="1" customHeight="1" x14ac:dyDescent="0.2">
      <c r="B1343" s="232"/>
      <c r="C1343" s="237"/>
      <c r="D1343" s="232"/>
      <c r="E1343" s="261"/>
      <c r="F1343" s="33" t="s">
        <v>24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ref="AP1343:AP1344" si="796">SUM(H1343:AO1343)</f>
        <v>0</v>
      </c>
    </row>
    <row r="1344" spans="2:42" ht="15" hidden="1" customHeight="1" x14ac:dyDescent="0.2">
      <c r="B1344" s="232"/>
      <c r="C1344" s="237"/>
      <c r="D1344" s="232"/>
      <c r="E1344" s="261"/>
      <c r="F1344" s="86" t="s">
        <v>93</v>
      </c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34"/>
      <c r="U1344" s="36"/>
      <c r="V1344" s="34"/>
      <c r="W1344" s="34"/>
      <c r="X1344" s="34"/>
      <c r="Y1344" s="34"/>
      <c r="Z1344" s="34"/>
      <c r="AA1344" s="34"/>
      <c r="AB1344" s="34"/>
      <c r="AC1344" s="34"/>
      <c r="AD1344" s="36"/>
      <c r="AE1344" s="36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7">
        <f t="shared" si="796"/>
        <v>0</v>
      </c>
    </row>
    <row r="1345" spans="2:42" ht="15" hidden="1" customHeight="1" x14ac:dyDescent="0.2">
      <c r="B1345" s="232"/>
      <c r="C1345" s="237"/>
      <c r="D1345" s="232"/>
      <c r="E1345" s="261"/>
      <c r="F1345" s="168" t="s">
        <v>42</v>
      </c>
      <c r="G1345" s="34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4"/>
      <c r="AP1345" s="37">
        <f>SUM(H1345:AO1345)</f>
        <v>0</v>
      </c>
    </row>
    <row r="1346" spans="2:42" hidden="1" x14ac:dyDescent="0.2">
      <c r="B1346" s="225"/>
      <c r="C1346" s="238"/>
      <c r="D1346" s="225"/>
      <c r="E1346" s="262"/>
      <c r="F1346" s="40" t="s">
        <v>29</v>
      </c>
      <c r="G1346" s="46"/>
      <c r="H1346" s="32">
        <f>H1342+H1343-H1344-H1345</f>
        <v>0</v>
      </c>
      <c r="I1346" s="32">
        <f t="shared" ref="I1346:AN1346" si="797">I1342+I1343-I1344-I1345</f>
        <v>0</v>
      </c>
      <c r="J1346" s="32">
        <f t="shared" si="797"/>
        <v>0</v>
      </c>
      <c r="K1346" s="32">
        <f t="shared" si="797"/>
        <v>0</v>
      </c>
      <c r="L1346" s="32">
        <f t="shared" si="797"/>
        <v>0</v>
      </c>
      <c r="M1346" s="32">
        <f t="shared" si="797"/>
        <v>0</v>
      </c>
      <c r="N1346" s="32">
        <f t="shared" si="797"/>
        <v>0</v>
      </c>
      <c r="O1346" s="32">
        <f t="shared" si="797"/>
        <v>0</v>
      </c>
      <c r="P1346" s="32">
        <f t="shared" si="797"/>
        <v>0</v>
      </c>
      <c r="Q1346" s="32">
        <f t="shared" si="797"/>
        <v>0</v>
      </c>
      <c r="R1346" s="32">
        <f t="shared" si="797"/>
        <v>0</v>
      </c>
      <c r="S1346" s="32">
        <f t="shared" si="797"/>
        <v>0</v>
      </c>
      <c r="T1346" s="32">
        <f t="shared" si="797"/>
        <v>0</v>
      </c>
      <c r="U1346" s="32">
        <f t="shared" si="797"/>
        <v>0</v>
      </c>
      <c r="V1346" s="32">
        <f t="shared" si="797"/>
        <v>0</v>
      </c>
      <c r="W1346" s="32">
        <f t="shared" si="797"/>
        <v>0</v>
      </c>
      <c r="X1346" s="32">
        <f t="shared" si="797"/>
        <v>0</v>
      </c>
      <c r="Y1346" s="32">
        <f t="shared" si="797"/>
        <v>0</v>
      </c>
      <c r="Z1346" s="32">
        <f t="shared" si="797"/>
        <v>0</v>
      </c>
      <c r="AA1346" s="32">
        <f t="shared" si="797"/>
        <v>0</v>
      </c>
      <c r="AB1346" s="32">
        <f t="shared" si="797"/>
        <v>0</v>
      </c>
      <c r="AC1346" s="32">
        <f t="shared" si="797"/>
        <v>0</v>
      </c>
      <c r="AD1346" s="32">
        <f t="shared" si="797"/>
        <v>0</v>
      </c>
      <c r="AE1346" s="32">
        <f t="shared" si="797"/>
        <v>0</v>
      </c>
      <c r="AF1346" s="32">
        <f t="shared" si="797"/>
        <v>0</v>
      </c>
      <c r="AG1346" s="32">
        <f t="shared" si="797"/>
        <v>0</v>
      </c>
      <c r="AH1346" s="32">
        <f t="shared" si="797"/>
        <v>0</v>
      </c>
      <c r="AI1346" s="32">
        <f t="shared" si="797"/>
        <v>0</v>
      </c>
      <c r="AJ1346" s="32">
        <f t="shared" si="797"/>
        <v>0</v>
      </c>
      <c r="AK1346" s="32">
        <f t="shared" si="797"/>
        <v>0</v>
      </c>
      <c r="AL1346" s="32">
        <f t="shared" si="797"/>
        <v>0</v>
      </c>
      <c r="AM1346" s="32">
        <f t="shared" si="797"/>
        <v>0</v>
      </c>
      <c r="AN1346" s="32">
        <f t="shared" si="797"/>
        <v>0</v>
      </c>
      <c r="AO1346" s="32"/>
      <c r="AP1346" s="42">
        <f>AO1342</f>
        <v>0</v>
      </c>
    </row>
    <row r="1347" spans="2:42" hidden="1" x14ac:dyDescent="0.2">
      <c r="B1347" s="54"/>
      <c r="C1347" s="87"/>
      <c r="D1347" s="54"/>
      <c r="E1347" s="88"/>
      <c r="F1347" s="7"/>
      <c r="G1347" s="89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90"/>
    </row>
    <row r="1348" spans="2:42" x14ac:dyDescent="0.2">
      <c r="B1348" s="54"/>
      <c r="C1348" s="87"/>
      <c r="D1348" s="54"/>
      <c r="E1348" s="88"/>
      <c r="F1348" s="7"/>
      <c r="G1348" s="89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90"/>
    </row>
    <row r="1349" spans="2:42" x14ac:dyDescent="0.2">
      <c r="B1349" s="54"/>
      <c r="C1349" s="87"/>
      <c r="D1349" s="54"/>
      <c r="E1349" s="88"/>
      <c r="F1349" s="7"/>
      <c r="G1349" s="89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90"/>
    </row>
    <row r="1350" spans="2:42" x14ac:dyDescent="0.2">
      <c r="B1350" s="54"/>
      <c r="C1350" s="87"/>
      <c r="D1350" s="54"/>
      <c r="E1350" s="88"/>
      <c r="F1350" s="7"/>
      <c r="G1350" s="89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90"/>
    </row>
    <row r="1351" spans="2:42" x14ac:dyDescent="0.2">
      <c r="B1351" s="54"/>
      <c r="C1351" s="87"/>
      <c r="D1351" s="54"/>
      <c r="E1351" s="88"/>
      <c r="F1351" s="7"/>
      <c r="G1351" s="89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90"/>
    </row>
    <row r="1352" spans="2:42" x14ac:dyDescent="0.2">
      <c r="B1352" s="54"/>
      <c r="C1352" s="87"/>
      <c r="D1352" s="54"/>
      <c r="E1352" s="88"/>
      <c r="F1352" s="7"/>
      <c r="G1352" s="89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90"/>
    </row>
    <row r="1353" spans="2:42" ht="24.75" x14ac:dyDescent="0.2">
      <c r="B1353" s="263" t="s">
        <v>422</v>
      </c>
      <c r="C1353" s="263"/>
      <c r="D1353" s="54"/>
      <c r="E1353" s="88"/>
      <c r="F1353" s="7"/>
      <c r="G1353" s="89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90"/>
    </row>
    <row r="1354" spans="2:42" x14ac:dyDescent="0.25">
      <c r="G1354"/>
      <c r="AO1354" s="71"/>
    </row>
    <row r="1355" spans="2:42" x14ac:dyDescent="0.2">
      <c r="B1355" s="226" t="s">
        <v>4</v>
      </c>
      <c r="C1355" s="172" t="s">
        <v>5</v>
      </c>
      <c r="D1355" s="16" t="s">
        <v>6</v>
      </c>
      <c r="E1355" s="227" t="s">
        <v>7</v>
      </c>
      <c r="F1355" s="227" t="s">
        <v>8</v>
      </c>
      <c r="G1355" s="229" t="s">
        <v>9</v>
      </c>
      <c r="H1355" s="230"/>
      <c r="I1355" s="230"/>
      <c r="J1355" s="230"/>
      <c r="K1355" s="230"/>
      <c r="L1355" s="230"/>
      <c r="M1355" s="230"/>
      <c r="N1355" s="230"/>
      <c r="O1355" s="230"/>
      <c r="P1355" s="230"/>
      <c r="Q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56"/>
      <c r="AC1355" s="230"/>
      <c r="AD1355" s="230"/>
      <c r="AE1355" s="230"/>
      <c r="AF1355" s="230"/>
      <c r="AG1355" s="230"/>
      <c r="AH1355" s="230"/>
      <c r="AI1355" s="256"/>
      <c r="AJ1355" s="230"/>
      <c r="AK1355" s="230"/>
      <c r="AL1355" s="230"/>
      <c r="AM1355" s="230"/>
      <c r="AN1355" s="230"/>
      <c r="AO1355" s="231"/>
      <c r="AP1355" s="17" t="s">
        <v>10</v>
      </c>
    </row>
    <row r="1356" spans="2:42" x14ac:dyDescent="0.2">
      <c r="B1356" s="227"/>
      <c r="C1356" s="171" t="s">
        <v>11</v>
      </c>
      <c r="D1356" s="19" t="s">
        <v>12</v>
      </c>
      <c r="E1356" s="228"/>
      <c r="F1356" s="228"/>
      <c r="G1356" s="20"/>
      <c r="H1356" s="21">
        <v>1</v>
      </c>
      <c r="I1356" s="21">
        <v>2</v>
      </c>
      <c r="J1356" s="21">
        <v>3</v>
      </c>
      <c r="K1356" s="21">
        <v>4</v>
      </c>
      <c r="L1356" s="21">
        <v>5</v>
      </c>
      <c r="M1356" s="21">
        <v>6</v>
      </c>
      <c r="N1356" s="21">
        <v>7</v>
      </c>
      <c r="O1356" s="21">
        <v>8</v>
      </c>
      <c r="P1356" s="21">
        <v>9</v>
      </c>
      <c r="Q1356" s="21">
        <v>10</v>
      </c>
      <c r="R1356" s="21">
        <v>11</v>
      </c>
      <c r="S1356" s="21">
        <v>12</v>
      </c>
      <c r="T1356" s="21">
        <v>13</v>
      </c>
      <c r="U1356" s="22">
        <v>14</v>
      </c>
      <c r="V1356" s="21">
        <v>15</v>
      </c>
      <c r="W1356" s="21">
        <v>16</v>
      </c>
      <c r="X1356" s="21">
        <v>17</v>
      </c>
      <c r="Y1356" s="21">
        <v>18</v>
      </c>
      <c r="Z1356" s="21">
        <v>19</v>
      </c>
      <c r="AA1356" s="21">
        <v>20</v>
      </c>
      <c r="AB1356" s="21">
        <v>21</v>
      </c>
      <c r="AC1356" s="21">
        <v>22</v>
      </c>
      <c r="AD1356" s="22">
        <v>23</v>
      </c>
      <c r="AE1356" s="21">
        <v>24</v>
      </c>
      <c r="AF1356" s="21">
        <v>25</v>
      </c>
      <c r="AG1356" s="21">
        <v>26</v>
      </c>
      <c r="AH1356" s="21">
        <v>27</v>
      </c>
      <c r="AI1356" s="21">
        <v>28</v>
      </c>
      <c r="AJ1356" s="21">
        <v>29</v>
      </c>
      <c r="AK1356" s="21">
        <v>30</v>
      </c>
      <c r="AL1356" s="21">
        <v>31</v>
      </c>
      <c r="AM1356" s="84"/>
      <c r="AN1356" s="84"/>
      <c r="AO1356" s="20"/>
      <c r="AP1356" s="19"/>
    </row>
    <row r="1357" spans="2:42" s="29" customFormat="1" ht="9" x14ac:dyDescent="0.15">
      <c r="B1357" s="23"/>
      <c r="C1357" s="24"/>
      <c r="D1357" s="25"/>
      <c r="E1357" s="26"/>
      <c r="F1357" s="26"/>
      <c r="G1357" s="27"/>
      <c r="H1357" s="28" t="s">
        <v>17</v>
      </c>
      <c r="I1357" s="27" t="s">
        <v>18</v>
      </c>
      <c r="J1357" s="28" t="s">
        <v>19</v>
      </c>
      <c r="K1357" s="28" t="s">
        <v>13</v>
      </c>
      <c r="L1357" s="28" t="s">
        <v>14</v>
      </c>
      <c r="M1357" s="28" t="s">
        <v>15</v>
      </c>
      <c r="N1357" s="27" t="s">
        <v>16</v>
      </c>
      <c r="O1357" s="27" t="s">
        <v>17</v>
      </c>
      <c r="P1357" s="27" t="s">
        <v>18</v>
      </c>
      <c r="Q1357" s="28" t="s">
        <v>19</v>
      </c>
      <c r="R1357" s="28" t="s">
        <v>13</v>
      </c>
      <c r="S1357" s="28" t="s">
        <v>14</v>
      </c>
      <c r="T1357" s="28" t="s">
        <v>15</v>
      </c>
      <c r="U1357" s="27" t="s">
        <v>16</v>
      </c>
      <c r="V1357" s="27" t="s">
        <v>17</v>
      </c>
      <c r="W1357" s="27" t="s">
        <v>18</v>
      </c>
      <c r="X1357" s="28" t="s">
        <v>19</v>
      </c>
      <c r="Y1357" s="28" t="s">
        <v>13</v>
      </c>
      <c r="Z1357" s="28" t="s">
        <v>14</v>
      </c>
      <c r="AA1357" s="28" t="s">
        <v>15</v>
      </c>
      <c r="AB1357" s="27" t="s">
        <v>16</v>
      </c>
      <c r="AC1357" s="27" t="s">
        <v>17</v>
      </c>
      <c r="AD1357" s="27" t="s">
        <v>18</v>
      </c>
      <c r="AE1357" s="28" t="s">
        <v>19</v>
      </c>
      <c r="AF1357" s="28" t="s">
        <v>13</v>
      </c>
      <c r="AG1357" s="28" t="s">
        <v>14</v>
      </c>
      <c r="AH1357" s="28" t="s">
        <v>15</v>
      </c>
      <c r="AI1357" s="27" t="s">
        <v>16</v>
      </c>
      <c r="AJ1357" s="27" t="s">
        <v>17</v>
      </c>
      <c r="AK1357" s="27" t="s">
        <v>18</v>
      </c>
      <c r="AL1357" s="28" t="s">
        <v>19</v>
      </c>
      <c r="AM1357" s="27"/>
      <c r="AN1357" s="27"/>
      <c r="AO1357" s="27"/>
      <c r="AP1357" s="27"/>
    </row>
    <row r="1358" spans="2:42" x14ac:dyDescent="0.2">
      <c r="B1358" s="224">
        <v>1</v>
      </c>
      <c r="C1358" s="236" t="s">
        <v>380</v>
      </c>
      <c r="D1358" s="224" t="s">
        <v>423</v>
      </c>
      <c r="E1358" s="16"/>
      <c r="F1358" s="168" t="s">
        <v>22</v>
      </c>
      <c r="G1358" s="41"/>
      <c r="H1358" s="20">
        <v>0</v>
      </c>
      <c r="I1358" s="32">
        <f t="shared" ref="I1358:AK1358" si="798">H1364</f>
        <v>0</v>
      </c>
      <c r="J1358" s="32">
        <f t="shared" si="798"/>
        <v>0</v>
      </c>
      <c r="K1358" s="32">
        <f t="shared" si="798"/>
        <v>0</v>
      </c>
      <c r="L1358" s="32">
        <f t="shared" si="798"/>
        <v>0</v>
      </c>
      <c r="M1358" s="32">
        <f t="shared" si="798"/>
        <v>0</v>
      </c>
      <c r="N1358" s="32">
        <f t="shared" si="798"/>
        <v>0</v>
      </c>
      <c r="O1358" s="32">
        <f t="shared" si="798"/>
        <v>0</v>
      </c>
      <c r="P1358" s="32">
        <f t="shared" si="798"/>
        <v>0</v>
      </c>
      <c r="Q1358" s="32">
        <f t="shared" si="798"/>
        <v>0</v>
      </c>
      <c r="R1358" s="32">
        <f t="shared" si="798"/>
        <v>0</v>
      </c>
      <c r="S1358" s="32">
        <f t="shared" si="798"/>
        <v>0</v>
      </c>
      <c r="T1358" s="32">
        <f t="shared" si="798"/>
        <v>0</v>
      </c>
      <c r="U1358" s="32">
        <f t="shared" si="798"/>
        <v>0</v>
      </c>
      <c r="V1358" s="32">
        <f t="shared" si="798"/>
        <v>0</v>
      </c>
      <c r="W1358" s="32">
        <f t="shared" si="798"/>
        <v>0</v>
      </c>
      <c r="X1358" s="32">
        <f t="shared" si="798"/>
        <v>0</v>
      </c>
      <c r="Y1358" s="32">
        <f t="shared" si="798"/>
        <v>0</v>
      </c>
      <c r="Z1358" s="32">
        <f t="shared" si="798"/>
        <v>0</v>
      </c>
      <c r="AA1358" s="32">
        <f t="shared" si="798"/>
        <v>0</v>
      </c>
      <c r="AB1358" s="32">
        <f t="shared" si="798"/>
        <v>0</v>
      </c>
      <c r="AC1358" s="32">
        <f t="shared" si="798"/>
        <v>0</v>
      </c>
      <c r="AD1358" s="32">
        <f t="shared" si="798"/>
        <v>0</v>
      </c>
      <c r="AE1358" s="32">
        <f t="shared" si="798"/>
        <v>0</v>
      </c>
      <c r="AF1358" s="32">
        <f t="shared" si="798"/>
        <v>0</v>
      </c>
      <c r="AG1358" s="32">
        <f t="shared" si="798"/>
        <v>0</v>
      </c>
      <c r="AH1358" s="32">
        <f t="shared" si="798"/>
        <v>0</v>
      </c>
      <c r="AI1358" s="32">
        <f t="shared" si="798"/>
        <v>0</v>
      </c>
      <c r="AJ1358" s="32">
        <f t="shared" si="798"/>
        <v>0</v>
      </c>
      <c r="AK1358" s="32">
        <f t="shared" si="798"/>
        <v>0</v>
      </c>
      <c r="AL1358" s="32">
        <f>AK1364</f>
        <v>0</v>
      </c>
      <c r="AM1358" s="32">
        <f t="shared" ref="AM1358:AO1358" si="799">AL1364</f>
        <v>0</v>
      </c>
      <c r="AN1358" s="32">
        <f t="shared" si="799"/>
        <v>0</v>
      </c>
      <c r="AO1358" s="32">
        <f t="shared" si="799"/>
        <v>0</v>
      </c>
      <c r="AP1358" s="45"/>
    </row>
    <row r="1359" spans="2:42" ht="15" customHeight="1" x14ac:dyDescent="0.2">
      <c r="B1359" s="232"/>
      <c r="C1359" s="237"/>
      <c r="D1359" s="232"/>
      <c r="E1359" s="174" t="s">
        <v>23</v>
      </c>
      <c r="F1359" s="33" t="s">
        <v>24</v>
      </c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34"/>
      <c r="U1359" s="36"/>
      <c r="V1359" s="34"/>
      <c r="W1359" s="34"/>
      <c r="X1359" s="34"/>
      <c r="Y1359" s="34"/>
      <c r="Z1359" s="34"/>
      <c r="AA1359" s="34"/>
      <c r="AB1359" s="34"/>
      <c r="AC1359" s="34"/>
      <c r="AD1359" s="36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7">
        <f t="shared" ref="AP1359:AP1360" si="800">SUM(H1359:AO1359)</f>
        <v>0</v>
      </c>
    </row>
    <row r="1360" spans="2:42" ht="15" customHeight="1" x14ac:dyDescent="0.2">
      <c r="B1360" s="232"/>
      <c r="C1360" s="237"/>
      <c r="D1360" s="232"/>
      <c r="E1360" s="174" t="s">
        <v>381</v>
      </c>
      <c r="F1360" s="33" t="s">
        <v>382</v>
      </c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34"/>
      <c r="U1360" s="36"/>
      <c r="V1360" s="34"/>
      <c r="W1360" s="34"/>
      <c r="X1360" s="34"/>
      <c r="Y1360" s="34"/>
      <c r="Z1360" s="34"/>
      <c r="AA1360" s="34"/>
      <c r="AB1360" s="34"/>
      <c r="AC1360" s="34"/>
      <c r="AD1360" s="36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7">
        <f t="shared" si="800"/>
        <v>0</v>
      </c>
    </row>
    <row r="1361" spans="2:42" s="181" customFormat="1" ht="15" customHeight="1" x14ac:dyDescent="0.2">
      <c r="B1361" s="232"/>
      <c r="C1361" s="237"/>
      <c r="D1361" s="232"/>
      <c r="E1361" s="176"/>
      <c r="F1361" s="38" t="s">
        <v>25</v>
      </c>
      <c r="G1361" s="178"/>
      <c r="H1361" s="177"/>
      <c r="I1361" s="177"/>
      <c r="J1361" s="177"/>
      <c r="K1361" s="177"/>
      <c r="L1361" s="177"/>
      <c r="M1361" s="177"/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  <c r="Y1361" s="177"/>
      <c r="Z1361" s="177"/>
      <c r="AA1361" s="177"/>
      <c r="AB1361" s="177"/>
      <c r="AC1361" s="177"/>
      <c r="AD1361" s="177"/>
      <c r="AE1361" s="177"/>
      <c r="AF1361" s="177"/>
      <c r="AG1361" s="177"/>
      <c r="AH1361" s="177"/>
      <c r="AI1361" s="177"/>
      <c r="AJ1361" s="177"/>
      <c r="AK1361" s="177"/>
      <c r="AL1361" s="177"/>
      <c r="AM1361" s="177"/>
      <c r="AN1361" s="177"/>
      <c r="AO1361" s="178"/>
      <c r="AP1361" s="179">
        <f>SUM(H1361:AO1361)</f>
        <v>0</v>
      </c>
    </row>
    <row r="1362" spans="2:42" ht="15" customHeight="1" x14ac:dyDescent="0.2">
      <c r="B1362" s="232"/>
      <c r="C1362" s="237"/>
      <c r="D1362" s="232"/>
      <c r="E1362" s="174" t="s">
        <v>26</v>
      </c>
      <c r="F1362" s="39" t="s">
        <v>27</v>
      </c>
      <c r="G1362" s="34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4"/>
      <c r="AP1362" s="37">
        <f t="shared" ref="AP1362:AP1363" si="801">SUM(H1362:AO1362)</f>
        <v>0</v>
      </c>
    </row>
    <row r="1363" spans="2:42" ht="15" customHeight="1" x14ac:dyDescent="0.2">
      <c r="B1363" s="232"/>
      <c r="C1363" s="237"/>
      <c r="D1363" s="232"/>
      <c r="E1363" s="174"/>
      <c r="F1363" s="39" t="s">
        <v>28</v>
      </c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34"/>
      <c r="U1363" s="36"/>
      <c r="V1363" s="34"/>
      <c r="W1363" s="34"/>
      <c r="X1363" s="34"/>
      <c r="Y1363" s="34"/>
      <c r="Z1363" s="34"/>
      <c r="AA1363" s="34"/>
      <c r="AB1363" s="34"/>
      <c r="AC1363" s="34"/>
      <c r="AD1363" s="36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7">
        <f t="shared" si="801"/>
        <v>0</v>
      </c>
    </row>
    <row r="1364" spans="2:42" x14ac:dyDescent="0.2">
      <c r="B1364" s="225"/>
      <c r="C1364" s="238"/>
      <c r="D1364" s="225"/>
      <c r="E1364" s="173"/>
      <c r="F1364" s="40" t="s">
        <v>29</v>
      </c>
      <c r="G1364" s="46"/>
      <c r="H1364" s="32">
        <f>H1358+H1359+H1360-H1361+H1362-H1363</f>
        <v>0</v>
      </c>
      <c r="I1364" s="32">
        <f t="shared" ref="I1364:AN1364" si="802">I1358+I1359+I1360-I1361+I1362-I1363</f>
        <v>0</v>
      </c>
      <c r="J1364" s="32">
        <f t="shared" si="802"/>
        <v>0</v>
      </c>
      <c r="K1364" s="32">
        <f t="shared" si="802"/>
        <v>0</v>
      </c>
      <c r="L1364" s="32">
        <f t="shared" si="802"/>
        <v>0</v>
      </c>
      <c r="M1364" s="32">
        <f t="shared" si="802"/>
        <v>0</v>
      </c>
      <c r="N1364" s="32">
        <f t="shared" si="802"/>
        <v>0</v>
      </c>
      <c r="O1364" s="32">
        <f t="shared" si="802"/>
        <v>0</v>
      </c>
      <c r="P1364" s="32">
        <f t="shared" si="802"/>
        <v>0</v>
      </c>
      <c r="Q1364" s="32">
        <f t="shared" si="802"/>
        <v>0</v>
      </c>
      <c r="R1364" s="32">
        <f t="shared" si="802"/>
        <v>0</v>
      </c>
      <c r="S1364" s="32">
        <f t="shared" si="802"/>
        <v>0</v>
      </c>
      <c r="T1364" s="32">
        <f t="shared" si="802"/>
        <v>0</v>
      </c>
      <c r="U1364" s="32">
        <f t="shared" si="802"/>
        <v>0</v>
      </c>
      <c r="V1364" s="32">
        <f t="shared" si="802"/>
        <v>0</v>
      </c>
      <c r="W1364" s="32">
        <f t="shared" si="802"/>
        <v>0</v>
      </c>
      <c r="X1364" s="32">
        <f t="shared" si="802"/>
        <v>0</v>
      </c>
      <c r="Y1364" s="32">
        <f t="shared" si="802"/>
        <v>0</v>
      </c>
      <c r="Z1364" s="32">
        <f t="shared" si="802"/>
        <v>0</v>
      </c>
      <c r="AA1364" s="32">
        <f t="shared" si="802"/>
        <v>0</v>
      </c>
      <c r="AB1364" s="32">
        <f t="shared" si="802"/>
        <v>0</v>
      </c>
      <c r="AC1364" s="32">
        <f t="shared" si="802"/>
        <v>0</v>
      </c>
      <c r="AD1364" s="32">
        <f t="shared" si="802"/>
        <v>0</v>
      </c>
      <c r="AE1364" s="32">
        <f t="shared" si="802"/>
        <v>0</v>
      </c>
      <c r="AF1364" s="32">
        <f t="shared" si="802"/>
        <v>0</v>
      </c>
      <c r="AG1364" s="32">
        <f t="shared" si="802"/>
        <v>0</v>
      </c>
      <c r="AH1364" s="32">
        <f t="shared" si="802"/>
        <v>0</v>
      </c>
      <c r="AI1364" s="32">
        <f t="shared" si="802"/>
        <v>0</v>
      </c>
      <c r="AJ1364" s="32">
        <f t="shared" si="802"/>
        <v>0</v>
      </c>
      <c r="AK1364" s="32">
        <f t="shared" si="802"/>
        <v>0</v>
      </c>
      <c r="AL1364" s="32">
        <f t="shared" si="802"/>
        <v>0</v>
      </c>
      <c r="AM1364" s="32">
        <f t="shared" si="802"/>
        <v>0</v>
      </c>
      <c r="AN1364" s="32">
        <f t="shared" si="802"/>
        <v>0</v>
      </c>
      <c r="AO1364" s="32"/>
      <c r="AP1364" s="42">
        <f>AO1358</f>
        <v>0</v>
      </c>
    </row>
    <row r="1365" spans="2:42" x14ac:dyDescent="0.2">
      <c r="B1365" s="224">
        <v>2</v>
      </c>
      <c r="C1365" s="236" t="s">
        <v>383</v>
      </c>
      <c r="D1365" s="224" t="s">
        <v>424</v>
      </c>
      <c r="E1365" s="16"/>
      <c r="F1365" s="168" t="s">
        <v>22</v>
      </c>
      <c r="G1365" s="41"/>
      <c r="H1365" s="20">
        <v>0</v>
      </c>
      <c r="I1365" s="32">
        <f t="shared" ref="I1365:AJ1365" si="803">H1372</f>
        <v>0</v>
      </c>
      <c r="J1365" s="32">
        <f t="shared" si="803"/>
        <v>0</v>
      </c>
      <c r="K1365" s="32">
        <f t="shared" si="803"/>
        <v>0</v>
      </c>
      <c r="L1365" s="32">
        <f t="shared" si="803"/>
        <v>0</v>
      </c>
      <c r="M1365" s="32">
        <f t="shared" si="803"/>
        <v>0</v>
      </c>
      <c r="N1365" s="32">
        <f t="shared" si="803"/>
        <v>0</v>
      </c>
      <c r="O1365" s="32">
        <f t="shared" si="803"/>
        <v>0</v>
      </c>
      <c r="P1365" s="32">
        <f t="shared" si="803"/>
        <v>0</v>
      </c>
      <c r="Q1365" s="32">
        <f t="shared" si="803"/>
        <v>0</v>
      </c>
      <c r="R1365" s="32">
        <f t="shared" si="803"/>
        <v>0</v>
      </c>
      <c r="S1365" s="32">
        <f t="shared" si="803"/>
        <v>0</v>
      </c>
      <c r="T1365" s="32">
        <f t="shared" si="803"/>
        <v>0</v>
      </c>
      <c r="U1365" s="32">
        <f t="shared" si="803"/>
        <v>0</v>
      </c>
      <c r="V1365" s="32">
        <f t="shared" si="803"/>
        <v>5</v>
      </c>
      <c r="W1365" s="32">
        <f t="shared" si="803"/>
        <v>5</v>
      </c>
      <c r="X1365" s="32">
        <f t="shared" si="803"/>
        <v>5</v>
      </c>
      <c r="Y1365" s="32">
        <f t="shared" si="803"/>
        <v>5</v>
      </c>
      <c r="Z1365" s="32">
        <f t="shared" si="803"/>
        <v>5</v>
      </c>
      <c r="AA1365" s="32">
        <f t="shared" si="803"/>
        <v>5</v>
      </c>
      <c r="AB1365" s="32">
        <f t="shared" si="803"/>
        <v>5</v>
      </c>
      <c r="AC1365" s="32">
        <f t="shared" si="803"/>
        <v>5</v>
      </c>
      <c r="AD1365" s="32">
        <f t="shared" si="803"/>
        <v>5</v>
      </c>
      <c r="AE1365" s="32">
        <f t="shared" si="803"/>
        <v>5</v>
      </c>
      <c r="AF1365" s="32">
        <f t="shared" si="803"/>
        <v>5</v>
      </c>
      <c r="AG1365" s="32">
        <f t="shared" si="803"/>
        <v>5</v>
      </c>
      <c r="AH1365" s="32">
        <f t="shared" si="803"/>
        <v>5</v>
      </c>
      <c r="AI1365" s="32">
        <f t="shared" si="803"/>
        <v>5</v>
      </c>
      <c r="AJ1365" s="32">
        <f t="shared" si="803"/>
        <v>5</v>
      </c>
      <c r="AK1365" s="32">
        <f>AJ1372</f>
        <v>5</v>
      </c>
      <c r="AL1365" s="32">
        <f>AK1372</f>
        <v>5</v>
      </c>
      <c r="AM1365" s="32">
        <f t="shared" ref="AM1365:AO1365" si="804">AL1372</f>
        <v>5</v>
      </c>
      <c r="AN1365" s="32">
        <f t="shared" si="804"/>
        <v>5</v>
      </c>
      <c r="AO1365" s="32">
        <f t="shared" si="804"/>
        <v>5</v>
      </c>
      <c r="AP1365" s="45"/>
    </row>
    <row r="1366" spans="2:42" x14ac:dyDescent="0.2">
      <c r="B1366" s="232"/>
      <c r="C1366" s="237"/>
      <c r="D1366" s="232"/>
      <c r="E1366" s="85"/>
      <c r="F1366" s="168" t="s">
        <v>385</v>
      </c>
      <c r="G1366" s="41"/>
      <c r="H1366" s="20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>
        <v>5</v>
      </c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  <c r="AP1366" s="45"/>
    </row>
    <row r="1367" spans="2:42" x14ac:dyDescent="0.2">
      <c r="B1367" s="232"/>
      <c r="C1367" s="237"/>
      <c r="D1367" s="232"/>
      <c r="F1367" s="33" t="s">
        <v>387</v>
      </c>
      <c r="G1367" s="41"/>
      <c r="H1367" s="20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20"/>
      <c r="AP1367" s="37">
        <f t="shared" ref="AP1367" si="805">SUM(H1367:AO1367)</f>
        <v>0</v>
      </c>
    </row>
    <row r="1368" spans="2:42" x14ac:dyDescent="0.2">
      <c r="B1368" s="232"/>
      <c r="C1368" s="237"/>
      <c r="D1368" s="232"/>
      <c r="E1368" s="174"/>
      <c r="F1368" s="33" t="s">
        <v>92</v>
      </c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34"/>
      <c r="U1368" s="36"/>
      <c r="V1368" s="34"/>
      <c r="W1368" s="34"/>
      <c r="X1368" s="34"/>
      <c r="Y1368" s="34"/>
      <c r="Z1368" s="34"/>
      <c r="AA1368" s="34"/>
      <c r="AB1368" s="34"/>
      <c r="AC1368" s="34"/>
      <c r="AD1368" s="36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7">
        <f>SUM(H1368:AO1368)</f>
        <v>0</v>
      </c>
    </row>
    <row r="1369" spans="2:42" s="181" customFormat="1" x14ac:dyDescent="0.2">
      <c r="B1369" s="232"/>
      <c r="C1369" s="237"/>
      <c r="D1369" s="232"/>
      <c r="E1369" s="176"/>
      <c r="F1369" s="38" t="s">
        <v>25</v>
      </c>
      <c r="G1369" s="178"/>
      <c r="H1369" s="177"/>
      <c r="I1369" s="177"/>
      <c r="J1369" s="177"/>
      <c r="K1369" s="177"/>
      <c r="L1369" s="177"/>
      <c r="M1369" s="177"/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  <c r="Y1369" s="177"/>
      <c r="Z1369" s="177"/>
      <c r="AA1369" s="177"/>
      <c r="AB1369" s="177"/>
      <c r="AC1369" s="177"/>
      <c r="AD1369" s="177"/>
      <c r="AE1369" s="177"/>
      <c r="AF1369" s="177"/>
      <c r="AG1369" s="177"/>
      <c r="AH1369" s="177"/>
      <c r="AI1369" s="177"/>
      <c r="AJ1369" s="177"/>
      <c r="AK1369" s="177"/>
      <c r="AL1369" s="177"/>
      <c r="AM1369" s="177"/>
      <c r="AN1369" s="177"/>
      <c r="AO1369" s="178"/>
      <c r="AP1369" s="179">
        <f t="shared" ref="AP1369:AP1371" si="806">SUM(H1369:AO1369)</f>
        <v>0</v>
      </c>
    </row>
    <row r="1370" spans="2:42" x14ac:dyDescent="0.2">
      <c r="B1370" s="232"/>
      <c r="C1370" s="237"/>
      <c r="D1370" s="232"/>
      <c r="E1370" s="174" t="s">
        <v>385</v>
      </c>
      <c r="F1370" s="39" t="s">
        <v>388</v>
      </c>
      <c r="G1370" s="34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4"/>
      <c r="AP1370" s="37">
        <f t="shared" si="806"/>
        <v>0</v>
      </c>
    </row>
    <row r="1371" spans="2:42" x14ac:dyDescent="0.2">
      <c r="B1371" s="232"/>
      <c r="C1371" s="237"/>
      <c r="D1371" s="232"/>
      <c r="E1371" s="174" t="s">
        <v>378</v>
      </c>
      <c r="F1371" s="39" t="s">
        <v>389</v>
      </c>
      <c r="G1371" s="34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4"/>
      <c r="AP1371" s="37">
        <f t="shared" si="806"/>
        <v>0</v>
      </c>
    </row>
    <row r="1372" spans="2:42" x14ac:dyDescent="0.2">
      <c r="B1372" s="225"/>
      <c r="C1372" s="238"/>
      <c r="D1372" s="225"/>
      <c r="E1372" s="173"/>
      <c r="F1372" s="40" t="s">
        <v>29</v>
      </c>
      <c r="G1372" s="46"/>
      <c r="H1372" s="32">
        <f>H1365+H1366+H1367+H1368-H1369+H1370-H1371</f>
        <v>0</v>
      </c>
      <c r="I1372" s="32">
        <f t="shared" ref="I1372:AN1372" si="807">I1365+I1366+I1367+I1368-I1369+I1370-I1371</f>
        <v>0</v>
      </c>
      <c r="J1372" s="32">
        <f t="shared" si="807"/>
        <v>0</v>
      </c>
      <c r="K1372" s="32">
        <f t="shared" si="807"/>
        <v>0</v>
      </c>
      <c r="L1372" s="32">
        <f t="shared" si="807"/>
        <v>0</v>
      </c>
      <c r="M1372" s="32">
        <f t="shared" si="807"/>
        <v>0</v>
      </c>
      <c r="N1372" s="32">
        <f t="shared" si="807"/>
        <v>0</v>
      </c>
      <c r="O1372" s="32">
        <f t="shared" si="807"/>
        <v>0</v>
      </c>
      <c r="P1372" s="32">
        <f t="shared" si="807"/>
        <v>0</v>
      </c>
      <c r="Q1372" s="32">
        <f t="shared" si="807"/>
        <v>0</v>
      </c>
      <c r="R1372" s="32">
        <f t="shared" si="807"/>
        <v>0</v>
      </c>
      <c r="S1372" s="32">
        <f t="shared" si="807"/>
        <v>0</v>
      </c>
      <c r="T1372" s="32">
        <f t="shared" si="807"/>
        <v>0</v>
      </c>
      <c r="U1372" s="32">
        <f t="shared" si="807"/>
        <v>5</v>
      </c>
      <c r="V1372" s="32">
        <f t="shared" si="807"/>
        <v>5</v>
      </c>
      <c r="W1372" s="32">
        <f t="shared" si="807"/>
        <v>5</v>
      </c>
      <c r="X1372" s="32">
        <f t="shared" si="807"/>
        <v>5</v>
      </c>
      <c r="Y1372" s="32">
        <f t="shared" si="807"/>
        <v>5</v>
      </c>
      <c r="Z1372" s="32">
        <f t="shared" si="807"/>
        <v>5</v>
      </c>
      <c r="AA1372" s="32">
        <f t="shared" si="807"/>
        <v>5</v>
      </c>
      <c r="AB1372" s="32">
        <f t="shared" si="807"/>
        <v>5</v>
      </c>
      <c r="AC1372" s="32">
        <f t="shared" si="807"/>
        <v>5</v>
      </c>
      <c r="AD1372" s="32">
        <f t="shared" si="807"/>
        <v>5</v>
      </c>
      <c r="AE1372" s="32">
        <f t="shared" si="807"/>
        <v>5</v>
      </c>
      <c r="AF1372" s="32">
        <f t="shared" si="807"/>
        <v>5</v>
      </c>
      <c r="AG1372" s="32">
        <f t="shared" si="807"/>
        <v>5</v>
      </c>
      <c r="AH1372" s="32">
        <f t="shared" si="807"/>
        <v>5</v>
      </c>
      <c r="AI1372" s="32">
        <f t="shared" si="807"/>
        <v>5</v>
      </c>
      <c r="AJ1372" s="32">
        <f t="shared" si="807"/>
        <v>5</v>
      </c>
      <c r="AK1372" s="32">
        <f t="shared" si="807"/>
        <v>5</v>
      </c>
      <c r="AL1372" s="32">
        <f t="shared" si="807"/>
        <v>5</v>
      </c>
      <c r="AM1372" s="32">
        <f t="shared" si="807"/>
        <v>5</v>
      </c>
      <c r="AN1372" s="32">
        <f t="shared" si="807"/>
        <v>5</v>
      </c>
      <c r="AO1372" s="32"/>
      <c r="AP1372" s="42">
        <f>AO1365</f>
        <v>5</v>
      </c>
    </row>
    <row r="1373" spans="2:42" x14ac:dyDescent="0.25">
      <c r="G1373"/>
      <c r="AO1373" s="71"/>
    </row>
    <row r="1374" spans="2:42" x14ac:dyDescent="0.25">
      <c r="G1374"/>
      <c r="AO1374" s="71"/>
    </row>
    <row r="1375" spans="2:42" x14ac:dyDescent="0.25">
      <c r="G1375"/>
      <c r="AO1375" s="71"/>
    </row>
    <row r="1376" spans="2:42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  <row r="2888" spans="7:41" x14ac:dyDescent="0.25">
      <c r="G2888"/>
      <c r="AO2888" s="71"/>
    </row>
    <row r="2889" spans="7:41" x14ac:dyDescent="0.25">
      <c r="G2889"/>
      <c r="AO2889" s="71"/>
    </row>
    <row r="2890" spans="7:41" x14ac:dyDescent="0.25">
      <c r="G2890"/>
      <c r="AO2890" s="71"/>
    </row>
    <row r="2891" spans="7:41" x14ac:dyDescent="0.25">
      <c r="G2891"/>
      <c r="AO2891" s="71"/>
    </row>
    <row r="2892" spans="7:41" x14ac:dyDescent="0.25">
      <c r="G2892"/>
      <c r="AO2892" s="71"/>
    </row>
    <row r="2893" spans="7:41" x14ac:dyDescent="0.25">
      <c r="G2893"/>
      <c r="AO2893" s="71"/>
    </row>
    <row r="2894" spans="7:41" x14ac:dyDescent="0.25">
      <c r="G2894"/>
      <c r="AO2894" s="71"/>
    </row>
    <row r="2895" spans="7:41" x14ac:dyDescent="0.25">
      <c r="G2895"/>
      <c r="AO2895" s="71"/>
    </row>
    <row r="2896" spans="7:41" x14ac:dyDescent="0.25">
      <c r="G2896"/>
      <c r="AO2896" s="71"/>
    </row>
    <row r="2897" spans="7:41" x14ac:dyDescent="0.25">
      <c r="G2897"/>
      <c r="AO2897" s="71"/>
    </row>
    <row r="2898" spans="7:41" x14ac:dyDescent="0.25">
      <c r="G2898"/>
      <c r="AO2898" s="71"/>
    </row>
    <row r="2899" spans="7:41" x14ac:dyDescent="0.25">
      <c r="G2899"/>
      <c r="AO2899" s="71"/>
    </row>
    <row r="2900" spans="7:41" x14ac:dyDescent="0.25">
      <c r="G2900"/>
      <c r="AO2900" s="71"/>
    </row>
    <row r="2901" spans="7:41" x14ac:dyDescent="0.25">
      <c r="G2901"/>
      <c r="AO2901" s="71"/>
    </row>
    <row r="2902" spans="7:41" x14ac:dyDescent="0.25">
      <c r="G2902"/>
      <c r="AO2902" s="71"/>
    </row>
    <row r="2903" spans="7:41" x14ac:dyDescent="0.25">
      <c r="G2903"/>
      <c r="AO2903" s="71"/>
    </row>
    <row r="2904" spans="7:41" x14ac:dyDescent="0.25">
      <c r="G2904"/>
      <c r="AO2904" s="71"/>
    </row>
    <row r="2905" spans="7:41" x14ac:dyDescent="0.25">
      <c r="G2905"/>
      <c r="AO2905" s="71"/>
    </row>
    <row r="2906" spans="7:41" x14ac:dyDescent="0.25">
      <c r="G2906"/>
      <c r="AO2906" s="71"/>
    </row>
    <row r="2907" spans="7:41" x14ac:dyDescent="0.25">
      <c r="G2907"/>
      <c r="AO2907" s="71"/>
    </row>
  </sheetData>
  <autoFilter ref="C6:AP1149" xr:uid="{00000000-0009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64">
    <mergeCell ref="F1355:F1356"/>
    <mergeCell ref="G1355:AO1355"/>
    <mergeCell ref="B1358:B1364"/>
    <mergeCell ref="C1358:C1364"/>
    <mergeCell ref="D1358:D1364"/>
    <mergeCell ref="B1365:B1372"/>
    <mergeCell ref="C1365:C1372"/>
    <mergeCell ref="D1365:D1372"/>
    <mergeCell ref="B1342:B1346"/>
    <mergeCell ref="C1342:C1346"/>
    <mergeCell ref="D1342:D1346"/>
    <mergeCell ref="E1342:E1346"/>
    <mergeCell ref="B1353:C1353"/>
    <mergeCell ref="B1355:B1356"/>
    <mergeCell ref="E1355:E1356"/>
    <mergeCell ref="B1332:B1336"/>
    <mergeCell ref="C1332:C1336"/>
    <mergeCell ref="D1332:D1336"/>
    <mergeCell ref="E1332:E1336"/>
    <mergeCell ref="B1337:B1341"/>
    <mergeCell ref="C1337:C1341"/>
    <mergeCell ref="D1337:D1341"/>
    <mergeCell ref="E1337:E1341"/>
    <mergeCell ref="B1322:B1326"/>
    <mergeCell ref="C1322:C1326"/>
    <mergeCell ref="D1322:D1326"/>
    <mergeCell ref="E1322:E1326"/>
    <mergeCell ref="B1327:B1331"/>
    <mergeCell ref="C1327:C1331"/>
    <mergeCell ref="D1327:D1331"/>
    <mergeCell ref="E1327:E1331"/>
    <mergeCell ref="B1312:B1316"/>
    <mergeCell ref="C1312:C1316"/>
    <mergeCell ref="D1312:D1316"/>
    <mergeCell ref="E1312:E1316"/>
    <mergeCell ref="B1317:B1321"/>
    <mergeCell ref="C1317:C1321"/>
    <mergeCell ref="D1317:D1321"/>
    <mergeCell ref="E1317:E1321"/>
    <mergeCell ref="B1302:B1306"/>
    <mergeCell ref="C1302:C1306"/>
    <mergeCell ref="D1302:D1306"/>
    <mergeCell ref="E1302:E1306"/>
    <mergeCell ref="B1307:B1311"/>
    <mergeCell ref="C1307:C1311"/>
    <mergeCell ref="D1307:D1311"/>
    <mergeCell ref="E1307:E1311"/>
    <mergeCell ref="B1292:B1296"/>
    <mergeCell ref="C1292:C1296"/>
    <mergeCell ref="D1292:D1296"/>
    <mergeCell ref="E1292:E1296"/>
    <mergeCell ref="B1297:B1301"/>
    <mergeCell ref="C1297:C1301"/>
    <mergeCell ref="D1297:D1301"/>
    <mergeCell ref="E1297:E1301"/>
    <mergeCell ref="B1282:B1286"/>
    <mergeCell ref="C1282:C1286"/>
    <mergeCell ref="D1282:D1286"/>
    <mergeCell ref="E1282:E1286"/>
    <mergeCell ref="B1287:B1291"/>
    <mergeCell ref="C1287:C1291"/>
    <mergeCell ref="D1287:D1291"/>
    <mergeCell ref="E1287:E1291"/>
    <mergeCell ref="B1272:B1276"/>
    <mergeCell ref="C1272:C1276"/>
    <mergeCell ref="D1272:D1276"/>
    <mergeCell ref="E1272:E1276"/>
    <mergeCell ref="B1277:B1281"/>
    <mergeCell ref="C1277:C1281"/>
    <mergeCell ref="D1277:D1281"/>
    <mergeCell ref="E1277:E1281"/>
    <mergeCell ref="B1262:B1266"/>
    <mergeCell ref="C1262:C1266"/>
    <mergeCell ref="D1262:D1266"/>
    <mergeCell ref="E1262:E1266"/>
    <mergeCell ref="B1267:B1271"/>
    <mergeCell ref="C1267:C1271"/>
    <mergeCell ref="D1267:D1271"/>
    <mergeCell ref="E1267:E1271"/>
    <mergeCell ref="B1252:B1256"/>
    <mergeCell ref="C1252:C1256"/>
    <mergeCell ref="D1252:D1256"/>
    <mergeCell ref="E1252:E1256"/>
    <mergeCell ref="B1257:B1261"/>
    <mergeCell ref="C1257:C1261"/>
    <mergeCell ref="D1257:D1261"/>
    <mergeCell ref="E1257:E1261"/>
    <mergeCell ref="B1242:B1246"/>
    <mergeCell ref="C1242:C1246"/>
    <mergeCell ref="D1242:D1246"/>
    <mergeCell ref="E1242:E1246"/>
    <mergeCell ref="B1247:B1251"/>
    <mergeCell ref="C1247:C1251"/>
    <mergeCell ref="D1247:D1251"/>
    <mergeCell ref="E1247:E1251"/>
    <mergeCell ref="B1232:B1236"/>
    <mergeCell ref="C1232:C1236"/>
    <mergeCell ref="D1232:D1236"/>
    <mergeCell ref="E1232:E1236"/>
    <mergeCell ref="B1237:B1241"/>
    <mergeCell ref="C1237:C1241"/>
    <mergeCell ref="D1237:D1241"/>
    <mergeCell ref="E1237:E1241"/>
    <mergeCell ref="B1222:B1226"/>
    <mergeCell ref="C1222:C1226"/>
    <mergeCell ref="D1222:D1226"/>
    <mergeCell ref="E1222:E1226"/>
    <mergeCell ref="B1227:B1231"/>
    <mergeCell ref="C1227:C1231"/>
    <mergeCell ref="D1227:D1231"/>
    <mergeCell ref="E1227:E1231"/>
    <mergeCell ref="G1209:AO1209"/>
    <mergeCell ref="B1212:B1216"/>
    <mergeCell ref="C1212:C1216"/>
    <mergeCell ref="D1212:D1216"/>
    <mergeCell ref="E1212:E1216"/>
    <mergeCell ref="B1217:B1221"/>
    <mergeCell ref="C1217:C1221"/>
    <mergeCell ref="D1217:D1221"/>
    <mergeCell ref="E1217:E1221"/>
    <mergeCell ref="B1200:B1205"/>
    <mergeCell ref="C1200:C1205"/>
    <mergeCell ref="D1200:D1205"/>
    <mergeCell ref="B1209:B1210"/>
    <mergeCell ref="E1209:E1210"/>
    <mergeCell ref="F1209:F1210"/>
    <mergeCell ref="B1186:B1192"/>
    <mergeCell ref="C1186:C1192"/>
    <mergeCell ref="D1186:D1192"/>
    <mergeCell ref="B1193:B1199"/>
    <mergeCell ref="C1193:C1199"/>
    <mergeCell ref="D1193:D1199"/>
    <mergeCell ref="G1168:AO1168"/>
    <mergeCell ref="B1171:B1177"/>
    <mergeCell ref="C1171:C1177"/>
    <mergeCell ref="D1171:D1177"/>
    <mergeCell ref="B1178:B1185"/>
    <mergeCell ref="C1178:C1185"/>
    <mergeCell ref="D1178:D1185"/>
    <mergeCell ref="B1140:B1145"/>
    <mergeCell ref="C1140:C1145"/>
    <mergeCell ref="D1140:D1145"/>
    <mergeCell ref="B1168:B1169"/>
    <mergeCell ref="E1168:E1169"/>
    <mergeCell ref="F1168:F1169"/>
    <mergeCell ref="B1128:B1133"/>
    <mergeCell ref="C1128:C1133"/>
    <mergeCell ref="D1128:D1133"/>
    <mergeCell ref="B1134:B1139"/>
    <mergeCell ref="C1134:C1139"/>
    <mergeCell ref="D1134:D1139"/>
    <mergeCell ref="B1116:B1121"/>
    <mergeCell ref="C1116:C1121"/>
    <mergeCell ref="D1116:D1121"/>
    <mergeCell ref="B1122:B1127"/>
    <mergeCell ref="C1122:C1127"/>
    <mergeCell ref="D1122:D1127"/>
    <mergeCell ref="B1104:B1109"/>
    <mergeCell ref="C1104:C1109"/>
    <mergeCell ref="D1104:D1109"/>
    <mergeCell ref="B1110:B1115"/>
    <mergeCell ref="C1110:C1115"/>
    <mergeCell ref="D1110:D1115"/>
    <mergeCell ref="B1089:B1097"/>
    <mergeCell ref="C1089:C1097"/>
    <mergeCell ref="D1089:D1097"/>
    <mergeCell ref="B1098:B1103"/>
    <mergeCell ref="C1098:C1103"/>
    <mergeCell ref="D1098:D1103"/>
    <mergeCell ref="B1077:B1082"/>
    <mergeCell ref="C1077:C1082"/>
    <mergeCell ref="D1077:D1082"/>
    <mergeCell ref="B1083:B1088"/>
    <mergeCell ref="C1083:C1088"/>
    <mergeCell ref="D1083:D1088"/>
    <mergeCell ref="B1065:B1070"/>
    <mergeCell ref="C1065:C1070"/>
    <mergeCell ref="D1065:D1070"/>
    <mergeCell ref="B1071:B1076"/>
    <mergeCell ref="C1071:C1076"/>
    <mergeCell ref="D1071:D1076"/>
    <mergeCell ref="B1053:B1058"/>
    <mergeCell ref="C1053:C1058"/>
    <mergeCell ref="D1053:D1058"/>
    <mergeCell ref="B1059:B1064"/>
    <mergeCell ref="C1059:C1064"/>
    <mergeCell ref="D1059:D1064"/>
    <mergeCell ref="B1041:B1046"/>
    <mergeCell ref="C1041:C1046"/>
    <mergeCell ref="D1041:D1046"/>
    <mergeCell ref="B1047:B1052"/>
    <mergeCell ref="C1047:C1052"/>
    <mergeCell ref="D1047:D1052"/>
    <mergeCell ref="B1029:B1034"/>
    <mergeCell ref="C1029:C1034"/>
    <mergeCell ref="D1029:D1034"/>
    <mergeCell ref="B1035:B1040"/>
    <mergeCell ref="C1035:C1040"/>
    <mergeCell ref="D1035:D1040"/>
    <mergeCell ref="B1017:B1022"/>
    <mergeCell ref="C1017:C1022"/>
    <mergeCell ref="D1017:D1022"/>
    <mergeCell ref="B1023:B1028"/>
    <mergeCell ref="C1023:C1028"/>
    <mergeCell ref="D1023:D1028"/>
    <mergeCell ref="B1005:B1010"/>
    <mergeCell ref="C1005:C1010"/>
    <mergeCell ref="D1005:D1010"/>
    <mergeCell ref="B1011:B1016"/>
    <mergeCell ref="C1011:C1016"/>
    <mergeCell ref="D1011:D1016"/>
    <mergeCell ref="B991:B998"/>
    <mergeCell ref="C991:C998"/>
    <mergeCell ref="D991:D998"/>
    <mergeCell ref="B999:B1004"/>
    <mergeCell ref="C999:C1004"/>
    <mergeCell ref="D999:D1004"/>
    <mergeCell ref="B975:B982"/>
    <mergeCell ref="C975:C982"/>
    <mergeCell ref="D975:D982"/>
    <mergeCell ref="B983:B990"/>
    <mergeCell ref="C983:C990"/>
    <mergeCell ref="D983:D990"/>
    <mergeCell ref="B963:B968"/>
    <mergeCell ref="C963:C968"/>
    <mergeCell ref="D963:D968"/>
    <mergeCell ref="B969:B974"/>
    <mergeCell ref="C969:C974"/>
    <mergeCell ref="D969:D974"/>
    <mergeCell ref="B951:B956"/>
    <mergeCell ref="C951:C956"/>
    <mergeCell ref="D951:D956"/>
    <mergeCell ref="B957:B962"/>
    <mergeCell ref="C957:C962"/>
    <mergeCell ref="D957:D962"/>
    <mergeCell ref="B939:B944"/>
    <mergeCell ref="C939:C944"/>
    <mergeCell ref="D939:D944"/>
    <mergeCell ref="B945:B950"/>
    <mergeCell ref="C945:C950"/>
    <mergeCell ref="D945:D950"/>
    <mergeCell ref="B927:B932"/>
    <mergeCell ref="C927:C932"/>
    <mergeCell ref="D927:D932"/>
    <mergeCell ref="B933:B938"/>
    <mergeCell ref="C933:C938"/>
    <mergeCell ref="D933:D938"/>
    <mergeCell ref="B915:B920"/>
    <mergeCell ref="C915:C920"/>
    <mergeCell ref="D915:D920"/>
    <mergeCell ref="B921:B926"/>
    <mergeCell ref="C921:C926"/>
    <mergeCell ref="D921:D926"/>
    <mergeCell ref="B897:B902"/>
    <mergeCell ref="C897:C902"/>
    <mergeCell ref="D897:D902"/>
    <mergeCell ref="B909:B914"/>
    <mergeCell ref="C909:C914"/>
    <mergeCell ref="D909:D914"/>
    <mergeCell ref="B885:B890"/>
    <mergeCell ref="C885:C890"/>
    <mergeCell ref="D885:D890"/>
    <mergeCell ref="B891:B896"/>
    <mergeCell ref="C891:C896"/>
    <mergeCell ref="D891:D896"/>
    <mergeCell ref="B873:B878"/>
    <mergeCell ref="C873:C878"/>
    <mergeCell ref="D873:D878"/>
    <mergeCell ref="B879:B884"/>
    <mergeCell ref="C879:C884"/>
    <mergeCell ref="D879:D884"/>
    <mergeCell ref="B861:B866"/>
    <mergeCell ref="C861:C866"/>
    <mergeCell ref="D861:D866"/>
    <mergeCell ref="B867:B872"/>
    <mergeCell ref="C867:C872"/>
    <mergeCell ref="D867:D872"/>
    <mergeCell ref="B849:B854"/>
    <mergeCell ref="C849:C854"/>
    <mergeCell ref="D849:D854"/>
    <mergeCell ref="B855:B860"/>
    <mergeCell ref="C855:C860"/>
    <mergeCell ref="D855:D860"/>
    <mergeCell ref="B837:B842"/>
    <mergeCell ref="C837:C842"/>
    <mergeCell ref="D837:D842"/>
    <mergeCell ref="B843:B848"/>
    <mergeCell ref="C843:C848"/>
    <mergeCell ref="D843:D848"/>
    <mergeCell ref="B825:B830"/>
    <mergeCell ref="C825:C830"/>
    <mergeCell ref="D825:D830"/>
    <mergeCell ref="B831:B836"/>
    <mergeCell ref="C831:C836"/>
    <mergeCell ref="D831:D836"/>
    <mergeCell ref="B812:B818"/>
    <mergeCell ref="C812:C818"/>
    <mergeCell ref="D812:D818"/>
    <mergeCell ref="B819:B824"/>
    <mergeCell ref="C819:C824"/>
    <mergeCell ref="D819:D824"/>
    <mergeCell ref="B792:B797"/>
    <mergeCell ref="C792:C797"/>
    <mergeCell ref="D792:D797"/>
    <mergeCell ref="B805:B811"/>
    <mergeCell ref="C805:C811"/>
    <mergeCell ref="D805:D811"/>
    <mergeCell ref="B780:B785"/>
    <mergeCell ref="C780:C785"/>
    <mergeCell ref="D780:D785"/>
    <mergeCell ref="B786:B791"/>
    <mergeCell ref="C786:C791"/>
    <mergeCell ref="D786:D791"/>
    <mergeCell ref="C798:C804"/>
    <mergeCell ref="D798:D804"/>
    <mergeCell ref="B768:B773"/>
    <mergeCell ref="C768:C773"/>
    <mergeCell ref="D768:D773"/>
    <mergeCell ref="B774:B779"/>
    <mergeCell ref="C774:C779"/>
    <mergeCell ref="D774:D779"/>
    <mergeCell ref="B756:B761"/>
    <mergeCell ref="C756:C761"/>
    <mergeCell ref="D756:D761"/>
    <mergeCell ref="B762:B767"/>
    <mergeCell ref="C762:C767"/>
    <mergeCell ref="D762:D767"/>
    <mergeCell ref="B744:B749"/>
    <mergeCell ref="C744:C749"/>
    <mergeCell ref="D744:D749"/>
    <mergeCell ref="B750:B755"/>
    <mergeCell ref="C750:C755"/>
    <mergeCell ref="D750:D755"/>
    <mergeCell ref="B732:B737"/>
    <mergeCell ref="C732:C737"/>
    <mergeCell ref="D732:D737"/>
    <mergeCell ref="B738:B743"/>
    <mergeCell ref="C738:C743"/>
    <mergeCell ref="D738:D743"/>
    <mergeCell ref="B720:B725"/>
    <mergeCell ref="C720:C725"/>
    <mergeCell ref="D720:D725"/>
    <mergeCell ref="B726:B731"/>
    <mergeCell ref="C726:C731"/>
    <mergeCell ref="D726:D731"/>
    <mergeCell ref="B707:B713"/>
    <mergeCell ref="C707:C713"/>
    <mergeCell ref="D707:D713"/>
    <mergeCell ref="B714:B719"/>
    <mergeCell ref="C714:C719"/>
    <mergeCell ref="D714:D719"/>
    <mergeCell ref="B691:B698"/>
    <mergeCell ref="C691:C698"/>
    <mergeCell ref="D691:D698"/>
    <mergeCell ref="B699:B706"/>
    <mergeCell ref="C699:C706"/>
    <mergeCell ref="D699:D706"/>
    <mergeCell ref="B674:B682"/>
    <mergeCell ref="C674:C682"/>
    <mergeCell ref="D674:D682"/>
    <mergeCell ref="B683:B690"/>
    <mergeCell ref="C683:C690"/>
    <mergeCell ref="D683:D690"/>
    <mergeCell ref="B658:B665"/>
    <mergeCell ref="C658:C665"/>
    <mergeCell ref="D658:D665"/>
    <mergeCell ref="B666:B673"/>
    <mergeCell ref="C666:C673"/>
    <mergeCell ref="D666:D673"/>
    <mergeCell ref="B642:B649"/>
    <mergeCell ref="C642:C649"/>
    <mergeCell ref="D642:D649"/>
    <mergeCell ref="B650:B657"/>
    <mergeCell ref="C650:C657"/>
    <mergeCell ref="D650:D657"/>
    <mergeCell ref="B623:B633"/>
    <mergeCell ref="C623:C633"/>
    <mergeCell ref="D623:D633"/>
    <mergeCell ref="B634:B641"/>
    <mergeCell ref="C634:C641"/>
    <mergeCell ref="D634:D641"/>
    <mergeCell ref="B609:B614"/>
    <mergeCell ref="C609:C614"/>
    <mergeCell ref="D609:D614"/>
    <mergeCell ref="B615:B622"/>
    <mergeCell ref="C615:C622"/>
    <mergeCell ref="D615:D622"/>
    <mergeCell ref="B597:B602"/>
    <mergeCell ref="C597:C602"/>
    <mergeCell ref="D597:D602"/>
    <mergeCell ref="B603:B608"/>
    <mergeCell ref="C603:C608"/>
    <mergeCell ref="D603:D608"/>
    <mergeCell ref="B585:B590"/>
    <mergeCell ref="C585:C590"/>
    <mergeCell ref="D585:D590"/>
    <mergeCell ref="B591:B596"/>
    <mergeCell ref="C591:C596"/>
    <mergeCell ref="D591:D596"/>
    <mergeCell ref="B573:B578"/>
    <mergeCell ref="C573:C578"/>
    <mergeCell ref="D573:D578"/>
    <mergeCell ref="B579:B584"/>
    <mergeCell ref="C579:C584"/>
    <mergeCell ref="D579:D584"/>
    <mergeCell ref="B559:B564"/>
    <mergeCell ref="C559:C564"/>
    <mergeCell ref="D559:D564"/>
    <mergeCell ref="B565:B572"/>
    <mergeCell ref="C565:C572"/>
    <mergeCell ref="D565:D572"/>
    <mergeCell ref="B547:B552"/>
    <mergeCell ref="C547:C552"/>
    <mergeCell ref="D547:D552"/>
    <mergeCell ref="B553:B558"/>
    <mergeCell ref="C553:C558"/>
    <mergeCell ref="D553:D558"/>
    <mergeCell ref="B535:B540"/>
    <mergeCell ref="C535:C540"/>
    <mergeCell ref="D535:D540"/>
    <mergeCell ref="B541:B546"/>
    <mergeCell ref="C541:C546"/>
    <mergeCell ref="D541:D546"/>
    <mergeCell ref="B523:B528"/>
    <mergeCell ref="C523:C528"/>
    <mergeCell ref="D523:D528"/>
    <mergeCell ref="B529:B534"/>
    <mergeCell ref="C529:C534"/>
    <mergeCell ref="D529:D534"/>
    <mergeCell ref="B511:B516"/>
    <mergeCell ref="C511:C516"/>
    <mergeCell ref="D511:D516"/>
    <mergeCell ref="B517:B522"/>
    <mergeCell ref="C517:C522"/>
    <mergeCell ref="D517:D522"/>
    <mergeCell ref="B499:B504"/>
    <mergeCell ref="C499:C504"/>
    <mergeCell ref="D499:D504"/>
    <mergeCell ref="B505:B510"/>
    <mergeCell ref="C505:C510"/>
    <mergeCell ref="D505:D510"/>
    <mergeCell ref="B486:B492"/>
    <mergeCell ref="C486:C492"/>
    <mergeCell ref="D486:D492"/>
    <mergeCell ref="B493:B498"/>
    <mergeCell ref="C493:C498"/>
    <mergeCell ref="D493:D498"/>
    <mergeCell ref="B471:B478"/>
    <mergeCell ref="C471:C478"/>
    <mergeCell ref="D471:D478"/>
    <mergeCell ref="B479:B485"/>
    <mergeCell ref="C479:C485"/>
    <mergeCell ref="D479:D485"/>
    <mergeCell ref="B459:B464"/>
    <mergeCell ref="C459:C464"/>
    <mergeCell ref="D459:D464"/>
    <mergeCell ref="B465:B470"/>
    <mergeCell ref="C465:C470"/>
    <mergeCell ref="D465:D470"/>
    <mergeCell ref="B447:B452"/>
    <mergeCell ref="C447:C452"/>
    <mergeCell ref="D447:D452"/>
    <mergeCell ref="B453:B458"/>
    <mergeCell ref="C453:C458"/>
    <mergeCell ref="D453:D458"/>
    <mergeCell ref="B434:B439"/>
    <mergeCell ref="C434:C439"/>
    <mergeCell ref="D434:D439"/>
    <mergeCell ref="B440:B446"/>
    <mergeCell ref="C440:C446"/>
    <mergeCell ref="D440:D446"/>
    <mergeCell ref="B422:B427"/>
    <mergeCell ref="C422:C427"/>
    <mergeCell ref="D422:D427"/>
    <mergeCell ref="B428:B433"/>
    <mergeCell ref="C428:C433"/>
    <mergeCell ref="D428:D433"/>
    <mergeCell ref="B404:B409"/>
    <mergeCell ref="C404:C409"/>
    <mergeCell ref="D404:D409"/>
    <mergeCell ref="B410:B415"/>
    <mergeCell ref="C410:C415"/>
    <mergeCell ref="D410:D415"/>
    <mergeCell ref="C416:C421"/>
    <mergeCell ref="D416:D421"/>
    <mergeCell ref="B388:B397"/>
    <mergeCell ref="C388:C397"/>
    <mergeCell ref="D388:D397"/>
    <mergeCell ref="B398:B403"/>
    <mergeCell ref="C398:C403"/>
    <mergeCell ref="D398:D403"/>
    <mergeCell ref="B374:B380"/>
    <mergeCell ref="C374:C380"/>
    <mergeCell ref="D374:D380"/>
    <mergeCell ref="B381:B387"/>
    <mergeCell ref="C381:C387"/>
    <mergeCell ref="D381:D387"/>
    <mergeCell ref="B360:B366"/>
    <mergeCell ref="C360:C366"/>
    <mergeCell ref="D360:D366"/>
    <mergeCell ref="B367:B373"/>
    <mergeCell ref="C367:C373"/>
    <mergeCell ref="D367:D373"/>
    <mergeCell ref="B342:B347"/>
    <mergeCell ref="C342:C347"/>
    <mergeCell ref="D342:D347"/>
    <mergeCell ref="B348:B359"/>
    <mergeCell ref="C348:C359"/>
    <mergeCell ref="D348:D359"/>
    <mergeCell ref="B330:B335"/>
    <mergeCell ref="C330:C335"/>
    <mergeCell ref="D330:D335"/>
    <mergeCell ref="B336:B341"/>
    <mergeCell ref="C336:C341"/>
    <mergeCell ref="D336:D341"/>
    <mergeCell ref="B318:B323"/>
    <mergeCell ref="C318:C323"/>
    <mergeCell ref="D318:D323"/>
    <mergeCell ref="B324:B329"/>
    <mergeCell ref="C324:C329"/>
    <mergeCell ref="D324:D329"/>
    <mergeCell ref="B306:B311"/>
    <mergeCell ref="C306:C311"/>
    <mergeCell ref="D306:D311"/>
    <mergeCell ref="B312:B317"/>
    <mergeCell ref="C312:C317"/>
    <mergeCell ref="D312:D317"/>
    <mergeCell ref="C288:C293"/>
    <mergeCell ref="D288:D293"/>
    <mergeCell ref="C294:C299"/>
    <mergeCell ref="D294:D299"/>
    <mergeCell ref="C300:C305"/>
    <mergeCell ref="D300:D305"/>
    <mergeCell ref="B274:B280"/>
    <mergeCell ref="C274:C280"/>
    <mergeCell ref="D274:D280"/>
    <mergeCell ref="B281:B287"/>
    <mergeCell ref="C281:C287"/>
    <mergeCell ref="D281:D287"/>
    <mergeCell ref="B253:B259"/>
    <mergeCell ref="C253:C259"/>
    <mergeCell ref="D253:D259"/>
    <mergeCell ref="B260:B266"/>
    <mergeCell ref="C260:C266"/>
    <mergeCell ref="D260:D266"/>
    <mergeCell ref="C267:C273"/>
    <mergeCell ref="D267:D273"/>
    <mergeCell ref="B239:B245"/>
    <mergeCell ref="C239:C245"/>
    <mergeCell ref="D239:D245"/>
    <mergeCell ref="B246:B252"/>
    <mergeCell ref="C246:C252"/>
    <mergeCell ref="D246:D252"/>
    <mergeCell ref="B225:B231"/>
    <mergeCell ref="C225:C231"/>
    <mergeCell ref="D225:D231"/>
    <mergeCell ref="B232:B238"/>
    <mergeCell ref="C232:C238"/>
    <mergeCell ref="D232:D238"/>
    <mergeCell ref="B211:B217"/>
    <mergeCell ref="C211:C217"/>
    <mergeCell ref="D211:D217"/>
    <mergeCell ref="B218:B224"/>
    <mergeCell ref="C218:C224"/>
    <mergeCell ref="D218:D224"/>
    <mergeCell ref="B197:B203"/>
    <mergeCell ref="C197:C203"/>
    <mergeCell ref="D197:D203"/>
    <mergeCell ref="B204:B210"/>
    <mergeCell ref="C204:C210"/>
    <mergeCell ref="D204:D210"/>
    <mergeCell ref="B182:B189"/>
    <mergeCell ref="C182:C189"/>
    <mergeCell ref="D182:D189"/>
    <mergeCell ref="B190:B196"/>
    <mergeCell ref="C190:C196"/>
    <mergeCell ref="D190:D196"/>
    <mergeCell ref="B168:B173"/>
    <mergeCell ref="C168:C173"/>
    <mergeCell ref="D168:D173"/>
    <mergeCell ref="B174:B181"/>
    <mergeCell ref="C174:C181"/>
    <mergeCell ref="D174:D181"/>
    <mergeCell ref="B156:B161"/>
    <mergeCell ref="C156:C161"/>
    <mergeCell ref="D156:D161"/>
    <mergeCell ref="B162:B167"/>
    <mergeCell ref="C162:C167"/>
    <mergeCell ref="D162:D167"/>
    <mergeCell ref="B144:B149"/>
    <mergeCell ref="C144:C149"/>
    <mergeCell ref="D144:D149"/>
    <mergeCell ref="B150:B155"/>
    <mergeCell ref="C150:C155"/>
    <mergeCell ref="D150:D155"/>
    <mergeCell ref="B132:B137"/>
    <mergeCell ref="C132:C137"/>
    <mergeCell ref="D132:D137"/>
    <mergeCell ref="B138:B143"/>
    <mergeCell ref="C138:C143"/>
    <mergeCell ref="D138:D143"/>
    <mergeCell ref="B120:B125"/>
    <mergeCell ref="C120:C125"/>
    <mergeCell ref="D120:D125"/>
    <mergeCell ref="B126:B131"/>
    <mergeCell ref="C126:C131"/>
    <mergeCell ref="D126:D131"/>
    <mergeCell ref="B103:B113"/>
    <mergeCell ref="C103:C113"/>
    <mergeCell ref="D103:D113"/>
    <mergeCell ref="B114:B119"/>
    <mergeCell ref="C114:C119"/>
    <mergeCell ref="D114:D119"/>
    <mergeCell ref="B91:B96"/>
    <mergeCell ref="C91:C96"/>
    <mergeCell ref="D91:D96"/>
    <mergeCell ref="B97:B102"/>
    <mergeCell ref="C97:C102"/>
    <mergeCell ref="D97:D102"/>
    <mergeCell ref="B79:B84"/>
    <mergeCell ref="C79:C84"/>
    <mergeCell ref="D79:D84"/>
    <mergeCell ref="B85:B90"/>
    <mergeCell ref="C85:C90"/>
    <mergeCell ref="D85:D90"/>
    <mergeCell ref="B66:B71"/>
    <mergeCell ref="C66:C71"/>
    <mergeCell ref="D66:D71"/>
    <mergeCell ref="B72:B78"/>
    <mergeCell ref="C72:C78"/>
    <mergeCell ref="D72:D78"/>
    <mergeCell ref="B60:B65"/>
    <mergeCell ref="C60:C65"/>
    <mergeCell ref="D60:D65"/>
    <mergeCell ref="B42:B47"/>
    <mergeCell ref="C42:C47"/>
    <mergeCell ref="D42:D47"/>
    <mergeCell ref="B48:B53"/>
    <mergeCell ref="C48:C53"/>
    <mergeCell ref="D48:D53"/>
    <mergeCell ref="E800:E801"/>
    <mergeCell ref="E803:E804"/>
    <mergeCell ref="B6:B7"/>
    <mergeCell ref="E6:E7"/>
    <mergeCell ref="F6:F7"/>
    <mergeCell ref="G6:AO6"/>
    <mergeCell ref="B9:B14"/>
    <mergeCell ref="C9:C14"/>
    <mergeCell ref="D9:D14"/>
    <mergeCell ref="B27:B32"/>
    <mergeCell ref="C27:C32"/>
    <mergeCell ref="D27:D32"/>
    <mergeCell ref="B33:B41"/>
    <mergeCell ref="C33:C41"/>
    <mergeCell ref="D33:D41"/>
    <mergeCell ref="B15:B20"/>
    <mergeCell ref="C15:C20"/>
    <mergeCell ref="D15:D20"/>
    <mergeCell ref="B21:B26"/>
    <mergeCell ref="C21:C26"/>
    <mergeCell ref="D21:D26"/>
    <mergeCell ref="B54:B59"/>
    <mergeCell ref="C54:C59"/>
    <mergeCell ref="D54:D59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{114C1958-58D0-4555-BC38-F5E3B3056F50}</x14:id>
        </ext>
      </extLst>
    </cfRule>
  </conditionalFormatting>
  <conditionalFormatting sqref="AR116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{03744FF7-D33C-4433-9827-853B7C0951DA}</x14:id>
        </ext>
      </extLst>
    </cfRule>
  </conditionalFormatting>
  <conditionalFormatting sqref="AR13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{CFC03455-695E-426F-9012-55393EA89449}</x14:id>
        </ext>
      </extLst>
    </cfRule>
  </conditionalFormatting>
  <conditionalFormatting sqref="AR12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{93C7A1E3-373F-4360-AC67-23BAE5A402BE}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4C1958-58D0-4555-BC38-F5E3B3056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03744FF7-D33C-4433-9827-853B7C0951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AR1169</xm:sqref>
        </x14:conditionalFormatting>
        <x14:conditionalFormatting xmlns:xm="http://schemas.microsoft.com/office/excel/2006/main">
          <x14:cfRule type="dataBar" id="{CFC03455-695E-426F-9012-55393EA89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AR1356</xm:sqref>
        </x14:conditionalFormatting>
        <x14:conditionalFormatting xmlns:xm="http://schemas.microsoft.com/office/excel/2006/main">
          <x14:cfRule type="dataBar" id="{93C7A1E3-373F-4360-AC67-23BAE5A40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AR1210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2907"/>
  <sheetViews>
    <sheetView topLeftCell="B1" zoomScale="90" zoomScaleNormal="90" workbookViewId="0">
      <pane xSplit="5" ySplit="8" topLeftCell="V863" activePane="bottomRight" state="frozen"/>
      <selection activeCell="B1" sqref="B1"/>
      <selection pane="topRight" activeCell="G1" sqref="G1"/>
      <selection pane="bottomLeft" activeCell="B9" sqref="B9"/>
      <selection pane="bottomRight" activeCell="AC4" sqref="AC4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7.710937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6.140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555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26" t="s">
        <v>4</v>
      </c>
      <c r="C6" s="204" t="s">
        <v>5</v>
      </c>
      <c r="D6" s="16" t="s">
        <v>6</v>
      </c>
      <c r="E6" s="227" t="s">
        <v>7</v>
      </c>
      <c r="F6" s="227" t="s">
        <v>8</v>
      </c>
      <c r="G6" s="229" t="s">
        <v>9</v>
      </c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1"/>
      <c r="AP6" s="17" t="s">
        <v>10</v>
      </c>
    </row>
    <row r="7" spans="2:42" x14ac:dyDescent="0.2">
      <c r="B7" s="227"/>
      <c r="C7" s="203" t="s">
        <v>11</v>
      </c>
      <c r="D7" s="19" t="s">
        <v>12</v>
      </c>
      <c r="E7" s="228"/>
      <c r="F7" s="228"/>
      <c r="G7" s="20"/>
      <c r="H7" s="97">
        <v>1</v>
      </c>
      <c r="I7" s="21">
        <v>2</v>
      </c>
      <c r="J7" s="97">
        <v>3</v>
      </c>
      <c r="K7" s="21">
        <v>4</v>
      </c>
      <c r="L7" s="21">
        <v>5</v>
      </c>
      <c r="M7" s="21">
        <v>6</v>
      </c>
      <c r="N7" s="21">
        <v>7</v>
      </c>
      <c r="O7" s="21">
        <v>8</v>
      </c>
      <c r="P7" s="21">
        <v>9</v>
      </c>
      <c r="Q7" s="97">
        <v>10</v>
      </c>
      <c r="R7" s="21">
        <v>11</v>
      </c>
      <c r="S7" s="21">
        <v>12</v>
      </c>
      <c r="T7" s="21">
        <v>13</v>
      </c>
      <c r="U7" s="212">
        <v>14</v>
      </c>
      <c r="V7" s="21">
        <v>15</v>
      </c>
      <c r="W7" s="21">
        <v>16</v>
      </c>
      <c r="X7" s="21">
        <v>17</v>
      </c>
      <c r="Y7" s="21">
        <v>18</v>
      </c>
      <c r="Z7" s="21">
        <v>19</v>
      </c>
      <c r="AA7" s="21">
        <v>20</v>
      </c>
      <c r="AB7" s="21">
        <v>21</v>
      </c>
      <c r="AC7" s="21">
        <v>22</v>
      </c>
      <c r="AD7" s="22">
        <v>23</v>
      </c>
      <c r="AE7" s="97">
        <v>24</v>
      </c>
      <c r="AF7" s="21">
        <v>25</v>
      </c>
      <c r="AG7" s="213">
        <v>26</v>
      </c>
      <c r="AH7" s="97">
        <v>27</v>
      </c>
      <c r="AI7" s="21">
        <v>28</v>
      </c>
      <c r="AJ7" s="21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customHeight="1" x14ac:dyDescent="0.2">
      <c r="B9" s="224"/>
      <c r="C9" s="224" t="s">
        <v>20</v>
      </c>
      <c r="D9" s="224" t="s">
        <v>21</v>
      </c>
      <c r="E9" s="209"/>
      <c r="F9" s="206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customHeight="1" x14ac:dyDescent="0.2">
      <c r="B10" s="232"/>
      <c r="C10" s="232"/>
      <c r="D10" s="232"/>
      <c r="E10" s="209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customHeight="1" x14ac:dyDescent="0.2">
      <c r="B11" s="232"/>
      <c r="C11" s="232"/>
      <c r="D11" s="232"/>
      <c r="E11" s="209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customHeight="1" x14ac:dyDescent="0.2">
      <c r="B12" s="232"/>
      <c r="C12" s="232"/>
      <c r="D12" s="232"/>
      <c r="E12" s="209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customHeight="1" x14ac:dyDescent="0.2">
      <c r="B13" s="232"/>
      <c r="C13" s="232"/>
      <c r="D13" s="232"/>
      <c r="E13" s="209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customHeight="1" x14ac:dyDescent="0.2">
      <c r="B14" s="225"/>
      <c r="C14" s="225"/>
      <c r="D14" s="225"/>
      <c r="E14" s="203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customHeight="1" x14ac:dyDescent="0.2">
      <c r="B15" s="224"/>
      <c r="C15" s="224" t="s">
        <v>30</v>
      </c>
      <c r="D15" s="224" t="s">
        <v>21</v>
      </c>
      <c r="E15" s="209"/>
      <c r="F15" s="206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customHeight="1" x14ac:dyDescent="0.2">
      <c r="B16" s="232"/>
      <c r="C16" s="232"/>
      <c r="D16" s="232"/>
      <c r="E16" s="209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customHeight="1" x14ac:dyDescent="0.2">
      <c r="B17" s="232"/>
      <c r="C17" s="232"/>
      <c r="D17" s="232"/>
      <c r="E17" s="209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customHeight="1" x14ac:dyDescent="0.2">
      <c r="B18" s="232"/>
      <c r="C18" s="232"/>
      <c r="D18" s="232"/>
      <c r="E18" s="209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customHeight="1" x14ac:dyDescent="0.2">
      <c r="B19" s="232"/>
      <c r="C19" s="232"/>
      <c r="D19" s="232"/>
      <c r="E19" s="209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customHeight="1" x14ac:dyDescent="0.2">
      <c r="B20" s="225"/>
      <c r="C20" s="225"/>
      <c r="D20" s="225"/>
      <c r="E20" s="203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24"/>
      <c r="C21" s="224" t="s">
        <v>31</v>
      </c>
      <c r="D21" s="224" t="s">
        <v>32</v>
      </c>
      <c r="E21" s="209"/>
      <c r="F21" s="206" t="s">
        <v>22</v>
      </c>
      <c r="G21" s="20"/>
      <c r="H21" s="32">
        <v>0</v>
      </c>
      <c r="I21" s="32">
        <f t="shared" ref="I21:Y21" si="8">H26</f>
        <v>0</v>
      </c>
      <c r="J21" s="32">
        <f t="shared" si="8"/>
        <v>36</v>
      </c>
      <c r="K21" s="32">
        <f t="shared" si="8"/>
        <v>36</v>
      </c>
      <c r="L21" s="32">
        <f t="shared" si="8"/>
        <v>36</v>
      </c>
      <c r="M21" s="32">
        <f t="shared" si="8"/>
        <v>36</v>
      </c>
      <c r="N21" s="32">
        <f t="shared" si="8"/>
        <v>6</v>
      </c>
      <c r="O21" s="32">
        <f t="shared" si="8"/>
        <v>6</v>
      </c>
      <c r="P21" s="32">
        <f t="shared" si="8"/>
        <v>6</v>
      </c>
      <c r="Q21" s="32">
        <f t="shared" si="8"/>
        <v>6</v>
      </c>
      <c r="R21" s="32">
        <f t="shared" si="8"/>
        <v>6</v>
      </c>
      <c r="S21" s="32">
        <f t="shared" si="8"/>
        <v>6</v>
      </c>
      <c r="T21" s="32">
        <f t="shared" si="8"/>
        <v>36</v>
      </c>
      <c r="U21" s="32">
        <f t="shared" si="8"/>
        <v>6</v>
      </c>
      <c r="V21" s="32">
        <f t="shared" si="8"/>
        <v>6</v>
      </c>
      <c r="W21" s="32">
        <f t="shared" si="8"/>
        <v>67</v>
      </c>
      <c r="X21" s="32">
        <f t="shared" si="8"/>
        <v>67</v>
      </c>
      <c r="Y21" s="32">
        <f t="shared" si="8"/>
        <v>67</v>
      </c>
      <c r="Z21" s="32">
        <f>Y26</f>
        <v>67</v>
      </c>
      <c r="AA21" s="32">
        <f t="shared" ref="AA21:AJ21" si="9">Z26</f>
        <v>7</v>
      </c>
      <c r="AB21" s="32">
        <f t="shared" si="9"/>
        <v>7</v>
      </c>
      <c r="AC21" s="32">
        <f t="shared" si="9"/>
        <v>7</v>
      </c>
      <c r="AD21" s="32">
        <f t="shared" si="9"/>
        <v>7</v>
      </c>
      <c r="AE21" s="32">
        <f>AD26</f>
        <v>36</v>
      </c>
      <c r="AF21" s="32">
        <f t="shared" ref="AF21" si="10">AE26</f>
        <v>36</v>
      </c>
      <c r="AG21" s="32">
        <f t="shared" si="9"/>
        <v>36</v>
      </c>
      <c r="AH21" s="32">
        <f t="shared" si="9"/>
        <v>42</v>
      </c>
      <c r="AI21" s="32">
        <f t="shared" si="9"/>
        <v>42</v>
      </c>
      <c r="AJ21" s="32">
        <f t="shared" si="9"/>
        <v>42</v>
      </c>
      <c r="AK21" s="32">
        <f>AJ26</f>
        <v>42</v>
      </c>
      <c r="AL21" s="32">
        <f t="shared" ref="AL21:AO21" si="11">AK26</f>
        <v>42</v>
      </c>
      <c r="AM21" s="32">
        <f t="shared" si="11"/>
        <v>42</v>
      </c>
      <c r="AN21" s="32">
        <f t="shared" si="11"/>
        <v>42</v>
      </c>
      <c r="AO21" s="32">
        <f t="shared" si="11"/>
        <v>42</v>
      </c>
      <c r="AP21" s="20"/>
    </row>
    <row r="22" spans="2:42" s="29" customFormat="1" ht="15" customHeight="1" x14ac:dyDescent="0.2">
      <c r="B22" s="232"/>
      <c r="C22" s="232"/>
      <c r="D22" s="232"/>
      <c r="E22" s="209" t="s">
        <v>23</v>
      </c>
      <c r="F22" s="33" t="s">
        <v>24</v>
      </c>
      <c r="G22" s="34"/>
      <c r="H22" s="34"/>
      <c r="I22" s="34">
        <v>36</v>
      </c>
      <c r="J22" s="34"/>
      <c r="K22" s="34"/>
      <c r="L22" s="34"/>
      <c r="M22" s="34"/>
      <c r="N22" s="34"/>
      <c r="O22" s="34"/>
      <c r="P22" s="34"/>
      <c r="Q22" s="34"/>
      <c r="R22" s="34"/>
      <c r="S22" s="35">
        <v>30</v>
      </c>
      <c r="T22" s="34"/>
      <c r="U22" s="36"/>
      <c r="V22" s="34">
        <v>61</v>
      </c>
      <c r="W22" s="34"/>
      <c r="X22" s="34"/>
      <c r="Y22" s="34"/>
      <c r="Z22" s="34"/>
      <c r="AA22" s="34"/>
      <c r="AB22" s="34"/>
      <c r="AC22" s="34"/>
      <c r="AD22" s="36">
        <v>29</v>
      </c>
      <c r="AE22" s="34"/>
      <c r="AF22" s="34"/>
      <c r="AG22" s="34">
        <v>6</v>
      </c>
      <c r="AH22" s="34"/>
      <c r="AI22" s="34"/>
      <c r="AJ22" s="34"/>
      <c r="AK22" s="34"/>
      <c r="AL22" s="34"/>
      <c r="AM22" s="34"/>
      <c r="AN22" s="34"/>
      <c r="AO22" s="34"/>
      <c r="AP22" s="37">
        <f>SUM(H22:AO22)</f>
        <v>162</v>
      </c>
    </row>
    <row r="23" spans="2:42" s="180" customFormat="1" ht="15" customHeight="1" x14ac:dyDescent="0.2">
      <c r="B23" s="232"/>
      <c r="C23" s="232"/>
      <c r="D23" s="232"/>
      <c r="E23" s="176"/>
      <c r="F23" s="38" t="s">
        <v>25</v>
      </c>
      <c r="G23" s="177"/>
      <c r="H23" s="177"/>
      <c r="I23" s="177"/>
      <c r="J23" s="177"/>
      <c r="K23" s="177"/>
      <c r="L23" s="177"/>
      <c r="M23" s="177">
        <v>30</v>
      </c>
      <c r="N23" s="177"/>
      <c r="O23" s="177"/>
      <c r="P23" s="177"/>
      <c r="Q23" s="177"/>
      <c r="R23" s="177"/>
      <c r="S23" s="177"/>
      <c r="T23" s="177">
        <v>30</v>
      </c>
      <c r="U23" s="177"/>
      <c r="V23" s="177"/>
      <c r="W23" s="177"/>
      <c r="X23" s="177"/>
      <c r="Y23" s="177"/>
      <c r="Z23" s="177">
        <v>60</v>
      </c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8"/>
      <c r="AP23" s="179">
        <f>SUM(H23:AO23)</f>
        <v>120</v>
      </c>
    </row>
    <row r="24" spans="2:42" s="29" customFormat="1" ht="15" customHeight="1" x14ac:dyDescent="0.2">
      <c r="B24" s="232"/>
      <c r="C24" s="232"/>
      <c r="D24" s="232"/>
      <c r="E24" s="209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2"/>
      <c r="C25" s="232"/>
      <c r="D25" s="232"/>
      <c r="E25" s="209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25"/>
      <c r="C26" s="225"/>
      <c r="D26" s="225"/>
      <c r="E26" s="203"/>
      <c r="F26" s="40" t="s">
        <v>29</v>
      </c>
      <c r="G26" s="41"/>
      <c r="H26" s="32">
        <f t="shared" ref="H26:AN26" si="12">H21+H22-H23+H24-H25</f>
        <v>0</v>
      </c>
      <c r="I26" s="32">
        <f t="shared" si="12"/>
        <v>36</v>
      </c>
      <c r="J26" s="32">
        <f t="shared" si="12"/>
        <v>36</v>
      </c>
      <c r="K26" s="32">
        <f t="shared" si="12"/>
        <v>36</v>
      </c>
      <c r="L26" s="32">
        <f t="shared" si="12"/>
        <v>36</v>
      </c>
      <c r="M26" s="32">
        <f t="shared" si="12"/>
        <v>6</v>
      </c>
      <c r="N26" s="32">
        <f t="shared" si="12"/>
        <v>6</v>
      </c>
      <c r="O26" s="32">
        <f t="shared" si="12"/>
        <v>6</v>
      </c>
      <c r="P26" s="32">
        <f t="shared" si="12"/>
        <v>6</v>
      </c>
      <c r="Q26" s="32">
        <f t="shared" si="12"/>
        <v>6</v>
      </c>
      <c r="R26" s="32">
        <f t="shared" si="12"/>
        <v>6</v>
      </c>
      <c r="S26" s="32">
        <f t="shared" si="12"/>
        <v>36</v>
      </c>
      <c r="T26" s="32">
        <f t="shared" si="12"/>
        <v>6</v>
      </c>
      <c r="U26" s="32">
        <f t="shared" si="12"/>
        <v>6</v>
      </c>
      <c r="V26" s="32">
        <f t="shared" si="12"/>
        <v>67</v>
      </c>
      <c r="W26" s="32">
        <f t="shared" si="12"/>
        <v>67</v>
      </c>
      <c r="X26" s="32">
        <f t="shared" si="12"/>
        <v>67</v>
      </c>
      <c r="Y26" s="32">
        <f t="shared" si="12"/>
        <v>67</v>
      </c>
      <c r="Z26" s="32">
        <f t="shared" si="12"/>
        <v>7</v>
      </c>
      <c r="AA26" s="32">
        <f t="shared" si="12"/>
        <v>7</v>
      </c>
      <c r="AB26" s="32">
        <f t="shared" si="12"/>
        <v>7</v>
      </c>
      <c r="AC26" s="32">
        <f t="shared" si="12"/>
        <v>7</v>
      </c>
      <c r="AD26" s="32">
        <f t="shared" si="12"/>
        <v>36</v>
      </c>
      <c r="AE26" s="32">
        <f t="shared" si="12"/>
        <v>36</v>
      </c>
      <c r="AF26" s="32">
        <f t="shared" si="12"/>
        <v>36</v>
      </c>
      <c r="AG26" s="32">
        <f t="shared" si="12"/>
        <v>42</v>
      </c>
      <c r="AH26" s="32">
        <f t="shared" si="12"/>
        <v>42</v>
      </c>
      <c r="AI26" s="32">
        <f t="shared" si="12"/>
        <v>42</v>
      </c>
      <c r="AJ26" s="32">
        <f t="shared" si="12"/>
        <v>42</v>
      </c>
      <c r="AK26" s="32">
        <f t="shared" si="12"/>
        <v>42</v>
      </c>
      <c r="AL26" s="32">
        <f t="shared" si="12"/>
        <v>42</v>
      </c>
      <c r="AM26" s="32">
        <f t="shared" si="12"/>
        <v>42</v>
      </c>
      <c r="AN26" s="32">
        <f t="shared" si="12"/>
        <v>42</v>
      </c>
      <c r="AO26" s="32"/>
      <c r="AP26" s="42">
        <f>AO21</f>
        <v>42</v>
      </c>
    </row>
    <row r="27" spans="2:42" s="29" customFormat="1" ht="15" customHeight="1" x14ac:dyDescent="0.2">
      <c r="B27" s="224"/>
      <c r="C27" s="224" t="s">
        <v>33</v>
      </c>
      <c r="D27" s="224" t="s">
        <v>34</v>
      </c>
      <c r="E27" s="209"/>
      <c r="F27" s="206" t="s">
        <v>22</v>
      </c>
      <c r="G27" s="20"/>
      <c r="H27" s="32">
        <v>0</v>
      </c>
      <c r="I27" s="32">
        <f t="shared" ref="I27:Y27" si="13">H32</f>
        <v>0</v>
      </c>
      <c r="J27" s="32">
        <f t="shared" si="13"/>
        <v>0</v>
      </c>
      <c r="K27" s="32">
        <f t="shared" si="13"/>
        <v>0</v>
      </c>
      <c r="L27" s="32">
        <f t="shared" si="13"/>
        <v>0</v>
      </c>
      <c r="M27" s="32">
        <f t="shared" si="13"/>
        <v>0</v>
      </c>
      <c r="N27" s="32">
        <f t="shared" si="13"/>
        <v>0</v>
      </c>
      <c r="O27" s="32">
        <f t="shared" si="13"/>
        <v>0</v>
      </c>
      <c r="P27" s="32">
        <f t="shared" si="13"/>
        <v>0</v>
      </c>
      <c r="Q27" s="32">
        <f t="shared" si="13"/>
        <v>0</v>
      </c>
      <c r="R27" s="32">
        <f t="shared" si="13"/>
        <v>0</v>
      </c>
      <c r="S27" s="32">
        <f t="shared" si="13"/>
        <v>0</v>
      </c>
      <c r="T27" s="32">
        <f t="shared" si="13"/>
        <v>0</v>
      </c>
      <c r="U27" s="32">
        <f t="shared" si="13"/>
        <v>0</v>
      </c>
      <c r="V27" s="32">
        <f t="shared" si="13"/>
        <v>0</v>
      </c>
      <c r="W27" s="32">
        <f t="shared" si="13"/>
        <v>0</v>
      </c>
      <c r="X27" s="32">
        <f t="shared" si="13"/>
        <v>0</v>
      </c>
      <c r="Y27" s="32">
        <f t="shared" si="13"/>
        <v>0</v>
      </c>
      <c r="Z27" s="32">
        <f>Y32</f>
        <v>0</v>
      </c>
      <c r="AA27" s="32">
        <f t="shared" ref="AA27:AJ27" si="14">Z32</f>
        <v>0</v>
      </c>
      <c r="AB27" s="32">
        <f t="shared" si="14"/>
        <v>0</v>
      </c>
      <c r="AC27" s="32">
        <f t="shared" si="14"/>
        <v>0</v>
      </c>
      <c r="AD27" s="32">
        <f t="shared" si="14"/>
        <v>0</v>
      </c>
      <c r="AE27" s="32">
        <f t="shared" si="14"/>
        <v>0</v>
      </c>
      <c r="AF27" s="32">
        <f t="shared" si="14"/>
        <v>0</v>
      </c>
      <c r="AG27" s="32">
        <f t="shared" si="14"/>
        <v>0</v>
      </c>
      <c r="AH27" s="32">
        <f t="shared" si="14"/>
        <v>0</v>
      </c>
      <c r="AI27" s="32">
        <f t="shared" si="14"/>
        <v>0</v>
      </c>
      <c r="AJ27" s="32">
        <f t="shared" si="14"/>
        <v>0</v>
      </c>
      <c r="AK27" s="32">
        <f>AJ32</f>
        <v>0</v>
      </c>
      <c r="AL27" s="32">
        <f t="shared" ref="AL27:AO27" si="15">AK32</f>
        <v>0</v>
      </c>
      <c r="AM27" s="32">
        <f t="shared" si="15"/>
        <v>0</v>
      </c>
      <c r="AN27" s="32">
        <f t="shared" si="15"/>
        <v>0</v>
      </c>
      <c r="AO27" s="32">
        <f t="shared" si="15"/>
        <v>0</v>
      </c>
      <c r="AP27" s="20"/>
    </row>
    <row r="28" spans="2:42" s="29" customFormat="1" ht="15" customHeight="1" x14ac:dyDescent="0.2">
      <c r="B28" s="232"/>
      <c r="C28" s="232"/>
      <c r="D28" s="232"/>
      <c r="E28" s="209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customHeight="1" x14ac:dyDescent="0.2">
      <c r="B29" s="232"/>
      <c r="C29" s="232"/>
      <c r="D29" s="232"/>
      <c r="E29" s="209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customHeight="1" x14ac:dyDescent="0.2">
      <c r="B30" s="232"/>
      <c r="C30" s="232"/>
      <c r="D30" s="232"/>
      <c r="E30" s="209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customHeight="1" x14ac:dyDescent="0.2">
      <c r="B31" s="232"/>
      <c r="C31" s="232"/>
      <c r="D31" s="232"/>
      <c r="E31" s="209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customHeight="1" x14ac:dyDescent="0.2">
      <c r="B32" s="225"/>
      <c r="C32" s="225"/>
      <c r="D32" s="225"/>
      <c r="E32" s="203"/>
      <c r="F32" s="40" t="s">
        <v>29</v>
      </c>
      <c r="G32" s="41"/>
      <c r="H32" s="32">
        <f t="shared" ref="H32:AN32" si="16">H27+H28-H29+H30-H31</f>
        <v>0</v>
      </c>
      <c r="I32" s="32">
        <f t="shared" si="16"/>
        <v>0</v>
      </c>
      <c r="J32" s="32">
        <f t="shared" si="16"/>
        <v>0</v>
      </c>
      <c r="K32" s="32">
        <f t="shared" si="16"/>
        <v>0</v>
      </c>
      <c r="L32" s="32">
        <f t="shared" si="16"/>
        <v>0</v>
      </c>
      <c r="M32" s="32">
        <f t="shared" si="16"/>
        <v>0</v>
      </c>
      <c r="N32" s="32">
        <f t="shared" si="16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32">
        <f t="shared" si="16"/>
        <v>0</v>
      </c>
      <c r="S32" s="32">
        <f t="shared" si="16"/>
        <v>0</v>
      </c>
      <c r="T32" s="32">
        <f t="shared" si="16"/>
        <v>0</v>
      </c>
      <c r="U32" s="32">
        <f t="shared" si="16"/>
        <v>0</v>
      </c>
      <c r="V32" s="32">
        <f t="shared" si="16"/>
        <v>0</v>
      </c>
      <c r="W32" s="32">
        <f t="shared" si="16"/>
        <v>0</v>
      </c>
      <c r="X32" s="32">
        <f t="shared" si="16"/>
        <v>0</v>
      </c>
      <c r="Y32" s="32">
        <f t="shared" si="16"/>
        <v>0</v>
      </c>
      <c r="Z32" s="32">
        <f t="shared" si="16"/>
        <v>0</v>
      </c>
      <c r="AA32" s="32">
        <f t="shared" si="16"/>
        <v>0</v>
      </c>
      <c r="AB32" s="32">
        <f t="shared" si="16"/>
        <v>0</v>
      </c>
      <c r="AC32" s="32">
        <f t="shared" si="16"/>
        <v>0</v>
      </c>
      <c r="AD32" s="32">
        <f t="shared" si="16"/>
        <v>0</v>
      </c>
      <c r="AE32" s="32">
        <f t="shared" si="16"/>
        <v>0</v>
      </c>
      <c r="AF32" s="32">
        <f t="shared" si="16"/>
        <v>0</v>
      </c>
      <c r="AG32" s="32">
        <f t="shared" si="16"/>
        <v>0</v>
      </c>
      <c r="AH32" s="32">
        <f t="shared" si="16"/>
        <v>0</v>
      </c>
      <c r="AI32" s="32">
        <f t="shared" si="16"/>
        <v>0</v>
      </c>
      <c r="AJ32" s="32">
        <f t="shared" si="16"/>
        <v>0</v>
      </c>
      <c r="AK32" s="32">
        <f t="shared" si="16"/>
        <v>0</v>
      </c>
      <c r="AL32" s="32">
        <f t="shared" si="16"/>
        <v>0</v>
      </c>
      <c r="AM32" s="32">
        <f t="shared" si="16"/>
        <v>0</v>
      </c>
      <c r="AN32" s="32">
        <f t="shared" si="16"/>
        <v>0</v>
      </c>
      <c r="AO32" s="32"/>
      <c r="AP32" s="42">
        <f>AO27</f>
        <v>0</v>
      </c>
    </row>
    <row r="33" spans="2:42" s="29" customFormat="1" ht="13.5" customHeight="1" x14ac:dyDescent="0.2">
      <c r="B33" s="224"/>
      <c r="C33" s="224" t="s">
        <v>35</v>
      </c>
      <c r="D33" s="224" t="s">
        <v>36</v>
      </c>
      <c r="E33" s="209"/>
      <c r="F33" s="206" t="s">
        <v>22</v>
      </c>
      <c r="G33" s="20"/>
      <c r="H33" s="32">
        <v>20</v>
      </c>
      <c r="I33" s="32">
        <f t="shared" ref="I33:Y33" si="17">H41</f>
        <v>20</v>
      </c>
      <c r="J33" s="32">
        <f t="shared" si="17"/>
        <v>20</v>
      </c>
      <c r="K33" s="32">
        <f t="shared" si="17"/>
        <v>20</v>
      </c>
      <c r="L33" s="32">
        <f t="shared" si="17"/>
        <v>20</v>
      </c>
      <c r="M33" s="32">
        <f t="shared" si="17"/>
        <v>20</v>
      </c>
      <c r="N33" s="32">
        <f t="shared" si="17"/>
        <v>20</v>
      </c>
      <c r="O33" s="32">
        <f t="shared" si="17"/>
        <v>20</v>
      </c>
      <c r="P33" s="32">
        <f t="shared" si="17"/>
        <v>20</v>
      </c>
      <c r="Q33" s="32">
        <f t="shared" si="17"/>
        <v>20</v>
      </c>
      <c r="R33" s="32">
        <f t="shared" si="17"/>
        <v>20</v>
      </c>
      <c r="S33" s="32">
        <f t="shared" si="17"/>
        <v>20</v>
      </c>
      <c r="T33" s="32">
        <f t="shared" si="17"/>
        <v>20</v>
      </c>
      <c r="U33" s="32">
        <f t="shared" si="17"/>
        <v>20</v>
      </c>
      <c r="V33" s="32">
        <f t="shared" si="17"/>
        <v>20</v>
      </c>
      <c r="W33" s="32">
        <f t="shared" si="17"/>
        <v>20</v>
      </c>
      <c r="X33" s="32">
        <f t="shared" si="17"/>
        <v>20</v>
      </c>
      <c r="Y33" s="32">
        <f t="shared" si="17"/>
        <v>20</v>
      </c>
      <c r="Z33" s="32">
        <f>Y41</f>
        <v>20</v>
      </c>
      <c r="AA33" s="32">
        <f t="shared" ref="AA33:AJ33" si="18">Z41</f>
        <v>20</v>
      </c>
      <c r="AB33" s="32">
        <f t="shared" si="18"/>
        <v>20</v>
      </c>
      <c r="AC33" s="32">
        <f t="shared" si="18"/>
        <v>20</v>
      </c>
      <c r="AD33" s="32">
        <f t="shared" si="18"/>
        <v>20</v>
      </c>
      <c r="AE33" s="32">
        <f t="shared" si="18"/>
        <v>20</v>
      </c>
      <c r="AF33" s="32">
        <f t="shared" si="18"/>
        <v>20</v>
      </c>
      <c r="AG33" s="32">
        <f t="shared" si="18"/>
        <v>20</v>
      </c>
      <c r="AH33" s="32">
        <f t="shared" si="18"/>
        <v>20</v>
      </c>
      <c r="AI33" s="32">
        <f t="shared" si="18"/>
        <v>20</v>
      </c>
      <c r="AJ33" s="32">
        <f t="shared" si="18"/>
        <v>20</v>
      </c>
      <c r="AK33" s="32">
        <f>AJ41</f>
        <v>20</v>
      </c>
      <c r="AL33" s="32">
        <f t="shared" ref="AL33:AO33" si="19">AK41</f>
        <v>20</v>
      </c>
      <c r="AM33" s="32">
        <f t="shared" si="19"/>
        <v>20</v>
      </c>
      <c r="AN33" s="32">
        <f t="shared" si="19"/>
        <v>20</v>
      </c>
      <c r="AO33" s="32">
        <f t="shared" si="19"/>
        <v>20</v>
      </c>
      <c r="AP33" s="20"/>
    </row>
    <row r="34" spans="2:42" s="29" customFormat="1" ht="16.5" customHeight="1" x14ac:dyDescent="0.2">
      <c r="B34" s="232"/>
      <c r="C34" s="232"/>
      <c r="D34" s="232"/>
      <c r="E34" s="209" t="s">
        <v>23</v>
      </c>
      <c r="F34" s="33" t="s">
        <v>24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7">
        <f>SUM(H34:AO34)</f>
        <v>0</v>
      </c>
    </row>
    <row r="35" spans="2:42" s="29" customFormat="1" ht="16.5" customHeight="1" x14ac:dyDescent="0.2">
      <c r="B35" s="232"/>
      <c r="C35" s="232"/>
      <c r="D35" s="232"/>
      <c r="E35" s="209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2"/>
      <c r="C36" s="232"/>
      <c r="D36" s="232"/>
      <c r="E36" s="209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2"/>
      <c r="C37" s="232"/>
      <c r="D37" s="232"/>
      <c r="E37" s="209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180" customFormat="1" ht="15" customHeight="1" x14ac:dyDescent="0.2">
      <c r="B38" s="232"/>
      <c r="C38" s="232"/>
      <c r="D38" s="232"/>
      <c r="E38" s="176"/>
      <c r="F38" s="38" t="s">
        <v>25</v>
      </c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8"/>
      <c r="AP38" s="179">
        <f>SUM(H38:AO38)</f>
        <v>0</v>
      </c>
    </row>
    <row r="39" spans="2:42" s="29" customFormat="1" ht="15" customHeight="1" x14ac:dyDescent="0.2">
      <c r="B39" s="232"/>
      <c r="C39" s="232"/>
      <c r="D39" s="232"/>
      <c r="E39" s="209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2"/>
      <c r="C40" s="232"/>
      <c r="D40" s="232"/>
      <c r="E40" s="209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25"/>
      <c r="C41" s="225"/>
      <c r="D41" s="225"/>
      <c r="E41" s="203"/>
      <c r="F41" s="40" t="s">
        <v>29</v>
      </c>
      <c r="G41" s="41"/>
      <c r="H41" s="32">
        <f>H33+H34+H35+H36+H37-H38+H39-H40</f>
        <v>20</v>
      </c>
      <c r="I41" s="32">
        <f t="shared" ref="I41:AN41" si="20">I33+I34+I35+I36+I37-I38+I39-I40</f>
        <v>20</v>
      </c>
      <c r="J41" s="32">
        <f t="shared" si="20"/>
        <v>20</v>
      </c>
      <c r="K41" s="32">
        <f t="shared" si="20"/>
        <v>20</v>
      </c>
      <c r="L41" s="32">
        <f t="shared" si="20"/>
        <v>20</v>
      </c>
      <c r="M41" s="32">
        <f t="shared" si="20"/>
        <v>20</v>
      </c>
      <c r="N41" s="32">
        <f t="shared" si="20"/>
        <v>20</v>
      </c>
      <c r="O41" s="32">
        <f t="shared" si="20"/>
        <v>20</v>
      </c>
      <c r="P41" s="32">
        <f t="shared" si="20"/>
        <v>20</v>
      </c>
      <c r="Q41" s="32">
        <f t="shared" si="20"/>
        <v>20</v>
      </c>
      <c r="R41" s="32">
        <f t="shared" si="20"/>
        <v>20</v>
      </c>
      <c r="S41" s="32">
        <f t="shared" si="20"/>
        <v>20</v>
      </c>
      <c r="T41" s="32">
        <f t="shared" si="20"/>
        <v>20</v>
      </c>
      <c r="U41" s="32">
        <f t="shared" si="20"/>
        <v>20</v>
      </c>
      <c r="V41" s="32">
        <f t="shared" si="20"/>
        <v>20</v>
      </c>
      <c r="W41" s="32">
        <f t="shared" si="20"/>
        <v>20</v>
      </c>
      <c r="X41" s="32">
        <f t="shared" si="20"/>
        <v>20</v>
      </c>
      <c r="Y41" s="32">
        <f t="shared" si="20"/>
        <v>20</v>
      </c>
      <c r="Z41" s="32">
        <f t="shared" si="20"/>
        <v>20</v>
      </c>
      <c r="AA41" s="32">
        <f t="shared" si="20"/>
        <v>20</v>
      </c>
      <c r="AB41" s="32">
        <f t="shared" si="20"/>
        <v>20</v>
      </c>
      <c r="AC41" s="32">
        <f t="shared" si="20"/>
        <v>20</v>
      </c>
      <c r="AD41" s="32">
        <f t="shared" si="20"/>
        <v>20</v>
      </c>
      <c r="AE41" s="32">
        <f t="shared" si="20"/>
        <v>20</v>
      </c>
      <c r="AF41" s="32">
        <f t="shared" si="20"/>
        <v>20</v>
      </c>
      <c r="AG41" s="32">
        <f t="shared" si="20"/>
        <v>20</v>
      </c>
      <c r="AH41" s="32">
        <f t="shared" si="20"/>
        <v>20</v>
      </c>
      <c r="AI41" s="32">
        <f t="shared" si="20"/>
        <v>20</v>
      </c>
      <c r="AJ41" s="32">
        <f t="shared" si="20"/>
        <v>20</v>
      </c>
      <c r="AK41" s="32">
        <f t="shared" si="20"/>
        <v>20</v>
      </c>
      <c r="AL41" s="32">
        <f t="shared" si="20"/>
        <v>20</v>
      </c>
      <c r="AM41" s="32">
        <f t="shared" si="20"/>
        <v>20</v>
      </c>
      <c r="AN41" s="32">
        <f t="shared" si="20"/>
        <v>20</v>
      </c>
      <c r="AO41" s="32"/>
      <c r="AP41" s="42">
        <f>AO33</f>
        <v>20</v>
      </c>
    </row>
    <row r="42" spans="2:42" s="29" customFormat="1" ht="13.5" customHeight="1" x14ac:dyDescent="0.2">
      <c r="B42" s="224"/>
      <c r="C42" s="224" t="s">
        <v>40</v>
      </c>
      <c r="D42" s="224" t="s">
        <v>41</v>
      </c>
      <c r="E42" s="209"/>
      <c r="F42" s="206" t="s">
        <v>22</v>
      </c>
      <c r="G42" s="20"/>
      <c r="H42" s="32">
        <v>0</v>
      </c>
      <c r="I42" s="32">
        <f t="shared" ref="I42:Y42" si="21">H47</f>
        <v>0</v>
      </c>
      <c r="J42" s="32">
        <f t="shared" si="21"/>
        <v>0</v>
      </c>
      <c r="K42" s="32">
        <f t="shared" si="21"/>
        <v>0</v>
      </c>
      <c r="L42" s="32">
        <f t="shared" si="21"/>
        <v>0</v>
      </c>
      <c r="M42" s="32">
        <f t="shared" si="21"/>
        <v>0</v>
      </c>
      <c r="N42" s="32">
        <f t="shared" si="21"/>
        <v>0</v>
      </c>
      <c r="O42" s="32">
        <f t="shared" si="21"/>
        <v>0</v>
      </c>
      <c r="P42" s="32">
        <f t="shared" si="21"/>
        <v>0</v>
      </c>
      <c r="Q42" s="32">
        <f t="shared" si="21"/>
        <v>0</v>
      </c>
      <c r="R42" s="32">
        <f t="shared" si="21"/>
        <v>0</v>
      </c>
      <c r="S42" s="32">
        <f t="shared" si="21"/>
        <v>0</v>
      </c>
      <c r="T42" s="32">
        <f t="shared" si="21"/>
        <v>0</v>
      </c>
      <c r="U42" s="32">
        <f t="shared" si="21"/>
        <v>0</v>
      </c>
      <c r="V42" s="32">
        <f t="shared" si="21"/>
        <v>0</v>
      </c>
      <c r="W42" s="32">
        <f t="shared" si="21"/>
        <v>0</v>
      </c>
      <c r="X42" s="32">
        <f t="shared" si="21"/>
        <v>0</v>
      </c>
      <c r="Y42" s="32">
        <f t="shared" si="21"/>
        <v>0</v>
      </c>
      <c r="Z42" s="32">
        <f>Y47</f>
        <v>0</v>
      </c>
      <c r="AA42" s="32">
        <f t="shared" ref="AA42:AJ42" si="22">Z47</f>
        <v>0</v>
      </c>
      <c r="AB42" s="32">
        <f t="shared" si="22"/>
        <v>0</v>
      </c>
      <c r="AC42" s="32">
        <f t="shared" si="22"/>
        <v>0</v>
      </c>
      <c r="AD42" s="32">
        <f t="shared" si="22"/>
        <v>0</v>
      </c>
      <c r="AE42" s="32">
        <f t="shared" si="22"/>
        <v>0</v>
      </c>
      <c r="AF42" s="32">
        <f t="shared" si="22"/>
        <v>0</v>
      </c>
      <c r="AG42" s="32">
        <f t="shared" si="22"/>
        <v>0</v>
      </c>
      <c r="AH42" s="32">
        <f t="shared" si="22"/>
        <v>0</v>
      </c>
      <c r="AI42" s="32">
        <f t="shared" si="22"/>
        <v>0</v>
      </c>
      <c r="AJ42" s="32">
        <f t="shared" si="22"/>
        <v>0</v>
      </c>
      <c r="AK42" s="32">
        <f>AJ47</f>
        <v>0</v>
      </c>
      <c r="AL42" s="32">
        <f t="shared" ref="AL42:AO42" si="23">AK47</f>
        <v>0</v>
      </c>
      <c r="AM42" s="32">
        <f t="shared" si="23"/>
        <v>0</v>
      </c>
      <c r="AN42" s="32">
        <f t="shared" si="23"/>
        <v>0</v>
      </c>
      <c r="AO42" s="32">
        <f t="shared" si="23"/>
        <v>0</v>
      </c>
      <c r="AP42" s="20"/>
    </row>
    <row r="43" spans="2:42" s="29" customFormat="1" ht="16.5" customHeight="1" x14ac:dyDescent="0.2">
      <c r="B43" s="232"/>
      <c r="C43" s="232"/>
      <c r="D43" s="232"/>
      <c r="E43" s="209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customHeight="1" x14ac:dyDescent="0.2">
      <c r="B44" s="232"/>
      <c r="C44" s="232"/>
      <c r="D44" s="232"/>
      <c r="E44" s="209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customHeight="1" x14ac:dyDescent="0.2">
      <c r="B45" s="232"/>
      <c r="C45" s="232"/>
      <c r="D45" s="232"/>
      <c r="E45" s="209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customHeight="1" x14ac:dyDescent="0.2">
      <c r="B46" s="232"/>
      <c r="C46" s="232"/>
      <c r="D46" s="232"/>
      <c r="E46" s="209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x14ac:dyDescent="0.2">
      <c r="B47" s="225"/>
      <c r="C47" s="225"/>
      <c r="D47" s="225"/>
      <c r="E47" s="203"/>
      <c r="F47" s="40" t="s">
        <v>29</v>
      </c>
      <c r="G47" s="41"/>
      <c r="H47" s="32">
        <f t="shared" ref="H47:AN47" si="24">H42+H43-H44+H45-H46</f>
        <v>0</v>
      </c>
      <c r="I47" s="32">
        <f t="shared" si="24"/>
        <v>0</v>
      </c>
      <c r="J47" s="32">
        <f t="shared" si="24"/>
        <v>0</v>
      </c>
      <c r="K47" s="32">
        <f t="shared" si="24"/>
        <v>0</v>
      </c>
      <c r="L47" s="32">
        <f t="shared" si="24"/>
        <v>0</v>
      </c>
      <c r="M47" s="32">
        <f t="shared" si="24"/>
        <v>0</v>
      </c>
      <c r="N47" s="32">
        <f t="shared" si="24"/>
        <v>0</v>
      </c>
      <c r="O47" s="32">
        <f t="shared" si="24"/>
        <v>0</v>
      </c>
      <c r="P47" s="32">
        <f t="shared" si="24"/>
        <v>0</v>
      </c>
      <c r="Q47" s="32">
        <f t="shared" si="24"/>
        <v>0</v>
      </c>
      <c r="R47" s="32">
        <f t="shared" si="24"/>
        <v>0</v>
      </c>
      <c r="S47" s="32">
        <f t="shared" si="24"/>
        <v>0</v>
      </c>
      <c r="T47" s="32">
        <f t="shared" si="24"/>
        <v>0</v>
      </c>
      <c r="U47" s="32">
        <f t="shared" si="24"/>
        <v>0</v>
      </c>
      <c r="V47" s="32">
        <f t="shared" si="24"/>
        <v>0</v>
      </c>
      <c r="W47" s="32">
        <f t="shared" si="24"/>
        <v>0</v>
      </c>
      <c r="X47" s="32">
        <f t="shared" si="24"/>
        <v>0</v>
      </c>
      <c r="Y47" s="32">
        <f t="shared" si="24"/>
        <v>0</v>
      </c>
      <c r="Z47" s="32">
        <f t="shared" si="24"/>
        <v>0</v>
      </c>
      <c r="AA47" s="32">
        <f t="shared" si="24"/>
        <v>0</v>
      </c>
      <c r="AB47" s="32">
        <f t="shared" si="24"/>
        <v>0</v>
      </c>
      <c r="AC47" s="32">
        <f t="shared" si="24"/>
        <v>0</v>
      </c>
      <c r="AD47" s="32">
        <f t="shared" si="24"/>
        <v>0</v>
      </c>
      <c r="AE47" s="32">
        <f t="shared" si="24"/>
        <v>0</v>
      </c>
      <c r="AF47" s="32">
        <f t="shared" si="24"/>
        <v>0</v>
      </c>
      <c r="AG47" s="32">
        <f t="shared" si="24"/>
        <v>0</v>
      </c>
      <c r="AH47" s="32">
        <f t="shared" si="24"/>
        <v>0</v>
      </c>
      <c r="AI47" s="32">
        <f t="shared" si="24"/>
        <v>0</v>
      </c>
      <c r="AJ47" s="32">
        <f t="shared" si="24"/>
        <v>0</v>
      </c>
      <c r="AK47" s="32">
        <f t="shared" si="24"/>
        <v>0</v>
      </c>
      <c r="AL47" s="32">
        <f t="shared" si="24"/>
        <v>0</v>
      </c>
      <c r="AM47" s="32">
        <f t="shared" si="24"/>
        <v>0</v>
      </c>
      <c r="AN47" s="32">
        <f t="shared" si="24"/>
        <v>0</v>
      </c>
      <c r="AO47" s="32"/>
      <c r="AP47" s="42">
        <f>AO42</f>
        <v>0</v>
      </c>
    </row>
    <row r="48" spans="2:42" x14ac:dyDescent="0.2">
      <c r="B48" s="224"/>
      <c r="C48" s="224" t="s">
        <v>43</v>
      </c>
      <c r="D48" s="224" t="s">
        <v>44</v>
      </c>
      <c r="E48" s="209"/>
      <c r="F48" s="206" t="s">
        <v>22</v>
      </c>
      <c r="G48" s="20"/>
      <c r="H48" s="32">
        <v>3</v>
      </c>
      <c r="I48" s="32">
        <f t="shared" ref="I48:AJ48" si="25">H53</f>
        <v>3</v>
      </c>
      <c r="J48" s="32">
        <f t="shared" si="25"/>
        <v>3</v>
      </c>
      <c r="K48" s="32">
        <f t="shared" si="25"/>
        <v>3</v>
      </c>
      <c r="L48" s="32">
        <f t="shared" si="25"/>
        <v>3</v>
      </c>
      <c r="M48" s="32">
        <f t="shared" si="25"/>
        <v>3</v>
      </c>
      <c r="N48" s="32">
        <f t="shared" si="25"/>
        <v>3</v>
      </c>
      <c r="O48" s="32">
        <f t="shared" si="25"/>
        <v>3</v>
      </c>
      <c r="P48" s="32">
        <f t="shared" si="25"/>
        <v>3</v>
      </c>
      <c r="Q48" s="32">
        <f t="shared" si="25"/>
        <v>3</v>
      </c>
      <c r="R48" s="32">
        <f t="shared" si="25"/>
        <v>3</v>
      </c>
      <c r="S48" s="32">
        <f t="shared" si="25"/>
        <v>3</v>
      </c>
      <c r="T48" s="32">
        <f t="shared" si="25"/>
        <v>3</v>
      </c>
      <c r="U48" s="32">
        <f t="shared" si="25"/>
        <v>3</v>
      </c>
      <c r="V48" s="32">
        <f t="shared" si="25"/>
        <v>3</v>
      </c>
      <c r="W48" s="32">
        <f t="shared" si="25"/>
        <v>3</v>
      </c>
      <c r="X48" s="32">
        <f t="shared" si="25"/>
        <v>3</v>
      </c>
      <c r="Y48" s="32">
        <f t="shared" si="25"/>
        <v>3</v>
      </c>
      <c r="Z48" s="32">
        <f>Y53</f>
        <v>3</v>
      </c>
      <c r="AA48" s="32">
        <f t="shared" si="25"/>
        <v>3</v>
      </c>
      <c r="AB48" s="32">
        <f t="shared" si="25"/>
        <v>3</v>
      </c>
      <c r="AC48" s="32">
        <f t="shared" si="25"/>
        <v>3</v>
      </c>
      <c r="AD48" s="32">
        <f t="shared" si="25"/>
        <v>3</v>
      </c>
      <c r="AE48" s="32">
        <f t="shared" si="25"/>
        <v>3</v>
      </c>
      <c r="AF48" s="32">
        <f t="shared" si="25"/>
        <v>3</v>
      </c>
      <c r="AG48" s="32">
        <f t="shared" si="25"/>
        <v>3</v>
      </c>
      <c r="AH48" s="32">
        <f t="shared" si="25"/>
        <v>3</v>
      </c>
      <c r="AI48" s="32">
        <f t="shared" si="25"/>
        <v>3</v>
      </c>
      <c r="AJ48" s="32">
        <f t="shared" si="25"/>
        <v>3</v>
      </c>
      <c r="AK48" s="32">
        <f>AJ53</f>
        <v>3</v>
      </c>
      <c r="AL48" s="32">
        <f t="shared" ref="AL48:AO48" si="26">AK53</f>
        <v>3</v>
      </c>
      <c r="AM48" s="32">
        <f t="shared" si="26"/>
        <v>3</v>
      </c>
      <c r="AN48" s="32">
        <f t="shared" si="26"/>
        <v>3</v>
      </c>
      <c r="AO48" s="32">
        <f t="shared" si="26"/>
        <v>3</v>
      </c>
      <c r="AP48" s="20"/>
    </row>
    <row r="49" spans="2:42" x14ac:dyDescent="0.2">
      <c r="B49" s="232"/>
      <c r="C49" s="232"/>
      <c r="D49" s="232"/>
      <c r="E49" s="209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s="181" customFormat="1" x14ac:dyDescent="0.2">
      <c r="B50" s="232"/>
      <c r="C50" s="232"/>
      <c r="D50" s="232"/>
      <c r="E50" s="176"/>
      <c r="F50" s="38" t="s">
        <v>25</v>
      </c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8"/>
      <c r="AP50" s="179">
        <f>SUM(H50:AO50)</f>
        <v>0</v>
      </c>
    </row>
    <row r="51" spans="2:42" x14ac:dyDescent="0.2">
      <c r="B51" s="232"/>
      <c r="C51" s="232"/>
      <c r="D51" s="232"/>
      <c r="E51" s="209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2"/>
      <c r="C52" s="232"/>
      <c r="D52" s="232"/>
      <c r="E52" s="209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25"/>
      <c r="C53" s="225"/>
      <c r="D53" s="225"/>
      <c r="E53" s="203"/>
      <c r="F53" s="40" t="s">
        <v>29</v>
      </c>
      <c r="G53" s="41"/>
      <c r="H53" s="32">
        <f t="shared" ref="H53:AN53" si="27">H48+H49-H50+H51-H52</f>
        <v>3</v>
      </c>
      <c r="I53" s="32">
        <f t="shared" si="27"/>
        <v>3</v>
      </c>
      <c r="J53" s="32">
        <f t="shared" si="27"/>
        <v>3</v>
      </c>
      <c r="K53" s="32">
        <f t="shared" si="27"/>
        <v>3</v>
      </c>
      <c r="L53" s="32">
        <f t="shared" si="27"/>
        <v>3</v>
      </c>
      <c r="M53" s="32">
        <f t="shared" si="27"/>
        <v>3</v>
      </c>
      <c r="N53" s="32">
        <f t="shared" si="27"/>
        <v>3</v>
      </c>
      <c r="O53" s="32">
        <f t="shared" si="27"/>
        <v>3</v>
      </c>
      <c r="P53" s="32">
        <f t="shared" si="27"/>
        <v>3</v>
      </c>
      <c r="Q53" s="32">
        <f t="shared" si="27"/>
        <v>3</v>
      </c>
      <c r="R53" s="32">
        <f t="shared" si="27"/>
        <v>3</v>
      </c>
      <c r="S53" s="32">
        <f t="shared" si="27"/>
        <v>3</v>
      </c>
      <c r="T53" s="32">
        <f t="shared" si="27"/>
        <v>3</v>
      </c>
      <c r="U53" s="32">
        <f t="shared" si="27"/>
        <v>3</v>
      </c>
      <c r="V53" s="32">
        <f t="shared" si="27"/>
        <v>3</v>
      </c>
      <c r="W53" s="32">
        <f t="shared" si="27"/>
        <v>3</v>
      </c>
      <c r="X53" s="32">
        <f t="shared" si="27"/>
        <v>3</v>
      </c>
      <c r="Y53" s="32">
        <f t="shared" si="27"/>
        <v>3</v>
      </c>
      <c r="Z53" s="32">
        <f t="shared" si="27"/>
        <v>3</v>
      </c>
      <c r="AA53" s="32">
        <f t="shared" si="27"/>
        <v>3</v>
      </c>
      <c r="AB53" s="32">
        <f t="shared" si="27"/>
        <v>3</v>
      </c>
      <c r="AC53" s="32">
        <f t="shared" si="27"/>
        <v>3</v>
      </c>
      <c r="AD53" s="32">
        <f t="shared" si="27"/>
        <v>3</v>
      </c>
      <c r="AE53" s="32">
        <f t="shared" si="27"/>
        <v>3</v>
      </c>
      <c r="AF53" s="32">
        <f t="shared" si="27"/>
        <v>3</v>
      </c>
      <c r="AG53" s="32">
        <f t="shared" si="27"/>
        <v>3</v>
      </c>
      <c r="AH53" s="32">
        <f t="shared" si="27"/>
        <v>3</v>
      </c>
      <c r="AI53" s="32">
        <f t="shared" si="27"/>
        <v>3</v>
      </c>
      <c r="AJ53" s="32">
        <f t="shared" si="27"/>
        <v>3</v>
      </c>
      <c r="AK53" s="32">
        <f t="shared" si="27"/>
        <v>3</v>
      </c>
      <c r="AL53" s="32">
        <f t="shared" si="27"/>
        <v>3</v>
      </c>
      <c r="AM53" s="32">
        <f t="shared" si="27"/>
        <v>3</v>
      </c>
      <c r="AN53" s="32">
        <f t="shared" si="27"/>
        <v>3</v>
      </c>
      <c r="AO53" s="32"/>
      <c r="AP53" s="42">
        <f>AO48</f>
        <v>3</v>
      </c>
    </row>
    <row r="54" spans="2:42" x14ac:dyDescent="0.2">
      <c r="B54" s="224"/>
      <c r="C54" s="224" t="s">
        <v>45</v>
      </c>
      <c r="D54" s="224" t="s">
        <v>46</v>
      </c>
      <c r="E54" s="209"/>
      <c r="F54" s="206" t="s">
        <v>22</v>
      </c>
      <c r="G54" s="20"/>
      <c r="H54" s="32">
        <v>0</v>
      </c>
      <c r="I54" s="32">
        <f t="shared" ref="I54:Y54" si="28">H59</f>
        <v>0</v>
      </c>
      <c r="J54" s="32">
        <f t="shared" si="28"/>
        <v>0</v>
      </c>
      <c r="K54" s="32">
        <f t="shared" si="28"/>
        <v>0</v>
      </c>
      <c r="L54" s="32">
        <f t="shared" si="28"/>
        <v>0</v>
      </c>
      <c r="M54" s="32">
        <f t="shared" si="28"/>
        <v>0</v>
      </c>
      <c r="N54" s="32">
        <f t="shared" si="28"/>
        <v>0</v>
      </c>
      <c r="O54" s="32">
        <f t="shared" si="28"/>
        <v>0</v>
      </c>
      <c r="P54" s="32">
        <f t="shared" si="28"/>
        <v>0</v>
      </c>
      <c r="Q54" s="32">
        <f t="shared" si="28"/>
        <v>0</v>
      </c>
      <c r="R54" s="32">
        <f t="shared" si="28"/>
        <v>0</v>
      </c>
      <c r="S54" s="32">
        <f t="shared" si="28"/>
        <v>0</v>
      </c>
      <c r="T54" s="32">
        <f t="shared" si="28"/>
        <v>0</v>
      </c>
      <c r="U54" s="32">
        <f t="shared" si="28"/>
        <v>0</v>
      </c>
      <c r="V54" s="32">
        <f t="shared" si="28"/>
        <v>0</v>
      </c>
      <c r="W54" s="32">
        <f t="shared" si="28"/>
        <v>0</v>
      </c>
      <c r="X54" s="32">
        <f t="shared" si="28"/>
        <v>0</v>
      </c>
      <c r="Y54" s="32">
        <f t="shared" si="28"/>
        <v>0</v>
      </c>
      <c r="Z54" s="32">
        <f>Y59</f>
        <v>0</v>
      </c>
      <c r="AA54" s="32">
        <f t="shared" ref="AA54:AJ54" si="29">Z59</f>
        <v>0</v>
      </c>
      <c r="AB54" s="32">
        <f t="shared" si="29"/>
        <v>0</v>
      </c>
      <c r="AC54" s="32">
        <f t="shared" si="29"/>
        <v>0</v>
      </c>
      <c r="AD54" s="32">
        <f t="shared" si="29"/>
        <v>0</v>
      </c>
      <c r="AE54" s="32">
        <f t="shared" si="29"/>
        <v>0</v>
      </c>
      <c r="AF54" s="32">
        <f t="shared" si="29"/>
        <v>0</v>
      </c>
      <c r="AG54" s="32">
        <f t="shared" si="29"/>
        <v>0</v>
      </c>
      <c r="AH54" s="32">
        <f t="shared" si="29"/>
        <v>0</v>
      </c>
      <c r="AI54" s="32">
        <f t="shared" si="29"/>
        <v>0</v>
      </c>
      <c r="AJ54" s="32">
        <f t="shared" si="29"/>
        <v>0</v>
      </c>
      <c r="AK54" s="32">
        <f>AJ59</f>
        <v>0</v>
      </c>
      <c r="AL54" s="32">
        <f>AK59</f>
        <v>0</v>
      </c>
      <c r="AM54" s="32">
        <f t="shared" ref="AM54:AO54" si="30">AL59</f>
        <v>0</v>
      </c>
      <c r="AN54" s="32">
        <f t="shared" si="30"/>
        <v>0</v>
      </c>
      <c r="AO54" s="32">
        <f t="shared" si="30"/>
        <v>0</v>
      </c>
      <c r="AP54" s="20"/>
    </row>
    <row r="55" spans="2:42" x14ac:dyDescent="0.2">
      <c r="B55" s="232"/>
      <c r="C55" s="232"/>
      <c r="D55" s="232"/>
      <c r="E55" s="209" t="s">
        <v>23</v>
      </c>
      <c r="F55" s="33" t="s">
        <v>24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0</v>
      </c>
    </row>
    <row r="56" spans="2:42" x14ac:dyDescent="0.2">
      <c r="B56" s="232"/>
      <c r="C56" s="232"/>
      <c r="D56" s="232"/>
      <c r="E56" s="209"/>
      <c r="F56" s="38" t="s">
        <v>25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0</v>
      </c>
    </row>
    <row r="57" spans="2:42" x14ac:dyDescent="0.2">
      <c r="B57" s="232"/>
      <c r="C57" s="232"/>
      <c r="D57" s="232"/>
      <c r="E57" s="209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x14ac:dyDescent="0.2">
      <c r="B58" s="232"/>
      <c r="C58" s="232"/>
      <c r="D58" s="232"/>
      <c r="E58" s="209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x14ac:dyDescent="0.2">
      <c r="B59" s="225"/>
      <c r="C59" s="225"/>
      <c r="D59" s="225"/>
      <c r="E59" s="203"/>
      <c r="F59" s="40" t="s">
        <v>29</v>
      </c>
      <c r="G59" s="41"/>
      <c r="H59" s="32">
        <f t="shared" ref="H59:AN59" si="31">H54+H55-H56+H57-H58</f>
        <v>0</v>
      </c>
      <c r="I59" s="32">
        <f t="shared" si="31"/>
        <v>0</v>
      </c>
      <c r="J59" s="32">
        <f t="shared" si="31"/>
        <v>0</v>
      </c>
      <c r="K59" s="32">
        <f t="shared" si="31"/>
        <v>0</v>
      </c>
      <c r="L59" s="32">
        <f t="shared" si="31"/>
        <v>0</v>
      </c>
      <c r="M59" s="32">
        <f t="shared" si="31"/>
        <v>0</v>
      </c>
      <c r="N59" s="32">
        <f t="shared" si="31"/>
        <v>0</v>
      </c>
      <c r="O59" s="32">
        <f t="shared" si="31"/>
        <v>0</v>
      </c>
      <c r="P59" s="32">
        <f t="shared" si="31"/>
        <v>0</v>
      </c>
      <c r="Q59" s="32">
        <f t="shared" si="31"/>
        <v>0</v>
      </c>
      <c r="R59" s="32">
        <f t="shared" si="31"/>
        <v>0</v>
      </c>
      <c r="S59" s="32">
        <f t="shared" si="31"/>
        <v>0</v>
      </c>
      <c r="T59" s="32">
        <f t="shared" si="31"/>
        <v>0</v>
      </c>
      <c r="U59" s="32">
        <f t="shared" si="31"/>
        <v>0</v>
      </c>
      <c r="V59" s="32">
        <f t="shared" si="31"/>
        <v>0</v>
      </c>
      <c r="W59" s="32">
        <f t="shared" si="31"/>
        <v>0</v>
      </c>
      <c r="X59" s="32">
        <f t="shared" si="31"/>
        <v>0</v>
      </c>
      <c r="Y59" s="32">
        <f t="shared" si="31"/>
        <v>0</v>
      </c>
      <c r="Z59" s="32">
        <f t="shared" si="31"/>
        <v>0</v>
      </c>
      <c r="AA59" s="32">
        <f t="shared" si="31"/>
        <v>0</v>
      </c>
      <c r="AB59" s="32">
        <f t="shared" si="31"/>
        <v>0</v>
      </c>
      <c r="AC59" s="32">
        <f t="shared" si="31"/>
        <v>0</v>
      </c>
      <c r="AD59" s="32">
        <f t="shared" si="31"/>
        <v>0</v>
      </c>
      <c r="AE59" s="32">
        <f t="shared" si="31"/>
        <v>0</v>
      </c>
      <c r="AF59" s="32">
        <f t="shared" si="31"/>
        <v>0</v>
      </c>
      <c r="AG59" s="32">
        <f t="shared" si="31"/>
        <v>0</v>
      </c>
      <c r="AH59" s="32">
        <f t="shared" si="31"/>
        <v>0</v>
      </c>
      <c r="AI59" s="32">
        <f t="shared" si="31"/>
        <v>0</v>
      </c>
      <c r="AJ59" s="32">
        <f t="shared" si="31"/>
        <v>0</v>
      </c>
      <c r="AK59" s="32">
        <f t="shared" si="31"/>
        <v>0</v>
      </c>
      <c r="AL59" s="32">
        <f t="shared" si="31"/>
        <v>0</v>
      </c>
      <c r="AM59" s="32">
        <f t="shared" si="31"/>
        <v>0</v>
      </c>
      <c r="AN59" s="32">
        <f t="shared" si="31"/>
        <v>0</v>
      </c>
      <c r="AO59" s="32"/>
      <c r="AP59" s="42">
        <f>AO54</f>
        <v>0</v>
      </c>
    </row>
    <row r="60" spans="2:42" x14ac:dyDescent="0.2">
      <c r="B60" s="224"/>
      <c r="C60" s="224" t="s">
        <v>47</v>
      </c>
      <c r="D60" s="224" t="s">
        <v>46</v>
      </c>
      <c r="E60" s="209"/>
      <c r="F60" s="206" t="s">
        <v>22</v>
      </c>
      <c r="G60" s="20"/>
      <c r="H60" s="32">
        <v>0</v>
      </c>
      <c r="I60" s="32">
        <f t="shared" ref="I60:Y60" si="32">H65</f>
        <v>0</v>
      </c>
      <c r="J60" s="32">
        <f t="shared" si="32"/>
        <v>0</v>
      </c>
      <c r="K60" s="32">
        <f t="shared" si="32"/>
        <v>0</v>
      </c>
      <c r="L60" s="32">
        <f t="shared" si="32"/>
        <v>0</v>
      </c>
      <c r="M60" s="32">
        <f t="shared" si="32"/>
        <v>0</v>
      </c>
      <c r="N60" s="32">
        <f t="shared" si="32"/>
        <v>0</v>
      </c>
      <c r="O60" s="32">
        <f t="shared" si="32"/>
        <v>0</v>
      </c>
      <c r="P60" s="32">
        <f t="shared" si="32"/>
        <v>0</v>
      </c>
      <c r="Q60" s="32">
        <f t="shared" si="32"/>
        <v>0</v>
      </c>
      <c r="R60" s="32">
        <f t="shared" si="32"/>
        <v>0</v>
      </c>
      <c r="S60" s="32">
        <f t="shared" si="32"/>
        <v>0</v>
      </c>
      <c r="T60" s="32">
        <f t="shared" si="32"/>
        <v>0</v>
      </c>
      <c r="U60" s="32">
        <f t="shared" si="32"/>
        <v>0</v>
      </c>
      <c r="V60" s="32">
        <f t="shared" si="32"/>
        <v>0</v>
      </c>
      <c r="W60" s="32">
        <f t="shared" si="32"/>
        <v>0</v>
      </c>
      <c r="X60" s="32">
        <f t="shared" si="32"/>
        <v>0</v>
      </c>
      <c r="Y60" s="32">
        <f t="shared" si="32"/>
        <v>0</v>
      </c>
      <c r="Z60" s="32">
        <f>Y65</f>
        <v>0</v>
      </c>
      <c r="AA60" s="32">
        <f t="shared" ref="AA60:AJ60" si="33">Z65</f>
        <v>0</v>
      </c>
      <c r="AB60" s="32">
        <f t="shared" si="33"/>
        <v>0</v>
      </c>
      <c r="AC60" s="32">
        <f t="shared" si="33"/>
        <v>0</v>
      </c>
      <c r="AD60" s="32">
        <f t="shared" si="33"/>
        <v>0</v>
      </c>
      <c r="AE60" s="32">
        <f t="shared" si="33"/>
        <v>0</v>
      </c>
      <c r="AF60" s="32">
        <f t="shared" si="33"/>
        <v>0</v>
      </c>
      <c r="AG60" s="32">
        <f t="shared" si="33"/>
        <v>0</v>
      </c>
      <c r="AH60" s="32">
        <f t="shared" si="33"/>
        <v>0</v>
      </c>
      <c r="AI60" s="32">
        <f t="shared" si="33"/>
        <v>0</v>
      </c>
      <c r="AJ60" s="32">
        <f t="shared" si="33"/>
        <v>0</v>
      </c>
      <c r="AK60" s="32">
        <f>AJ65</f>
        <v>0</v>
      </c>
      <c r="AL60" s="32">
        <f>AK65</f>
        <v>0</v>
      </c>
      <c r="AM60" s="32">
        <f t="shared" ref="AM60:AO60" si="34">AL65</f>
        <v>0</v>
      </c>
      <c r="AN60" s="32">
        <f t="shared" si="34"/>
        <v>0</v>
      </c>
      <c r="AO60" s="32">
        <f t="shared" si="34"/>
        <v>0</v>
      </c>
      <c r="AP60" s="20"/>
    </row>
    <row r="61" spans="2:42" x14ac:dyDescent="0.2">
      <c r="B61" s="232"/>
      <c r="C61" s="232"/>
      <c r="D61" s="232"/>
      <c r="E61" s="209" t="s">
        <v>23</v>
      </c>
      <c r="F61" s="33" t="s">
        <v>24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0</v>
      </c>
    </row>
    <row r="62" spans="2:42" x14ac:dyDescent="0.2">
      <c r="B62" s="232"/>
      <c r="C62" s="232"/>
      <c r="D62" s="232"/>
      <c r="E62" s="209"/>
      <c r="F62" s="38" t="s">
        <v>25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0</v>
      </c>
    </row>
    <row r="63" spans="2:42" x14ac:dyDescent="0.2">
      <c r="B63" s="232"/>
      <c r="C63" s="232"/>
      <c r="D63" s="232"/>
      <c r="E63" s="209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x14ac:dyDescent="0.2">
      <c r="B64" s="232"/>
      <c r="C64" s="232"/>
      <c r="D64" s="232"/>
      <c r="E64" s="209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x14ac:dyDescent="0.2">
      <c r="B65" s="225"/>
      <c r="C65" s="225"/>
      <c r="D65" s="225"/>
      <c r="E65" s="203"/>
      <c r="F65" s="40" t="s">
        <v>29</v>
      </c>
      <c r="G65" s="41"/>
      <c r="H65" s="32">
        <f t="shared" ref="H65:AN65" si="35">H60+H61-H62+H63-H64</f>
        <v>0</v>
      </c>
      <c r="I65" s="32">
        <f t="shared" si="35"/>
        <v>0</v>
      </c>
      <c r="J65" s="32">
        <f t="shared" si="35"/>
        <v>0</v>
      </c>
      <c r="K65" s="32">
        <f t="shared" si="35"/>
        <v>0</v>
      </c>
      <c r="L65" s="32">
        <f t="shared" si="35"/>
        <v>0</v>
      </c>
      <c r="M65" s="32">
        <f t="shared" si="35"/>
        <v>0</v>
      </c>
      <c r="N65" s="32">
        <f t="shared" si="35"/>
        <v>0</v>
      </c>
      <c r="O65" s="32">
        <f t="shared" si="35"/>
        <v>0</v>
      </c>
      <c r="P65" s="32">
        <f t="shared" si="35"/>
        <v>0</v>
      </c>
      <c r="Q65" s="32">
        <f t="shared" si="35"/>
        <v>0</v>
      </c>
      <c r="R65" s="32">
        <f t="shared" si="35"/>
        <v>0</v>
      </c>
      <c r="S65" s="32">
        <f t="shared" si="35"/>
        <v>0</v>
      </c>
      <c r="T65" s="32">
        <f t="shared" si="35"/>
        <v>0</v>
      </c>
      <c r="U65" s="32">
        <f t="shared" si="35"/>
        <v>0</v>
      </c>
      <c r="V65" s="32">
        <f t="shared" si="35"/>
        <v>0</v>
      </c>
      <c r="W65" s="32">
        <f t="shared" si="35"/>
        <v>0</v>
      </c>
      <c r="X65" s="32">
        <f t="shared" si="35"/>
        <v>0</v>
      </c>
      <c r="Y65" s="32">
        <f t="shared" si="35"/>
        <v>0</v>
      </c>
      <c r="Z65" s="32">
        <f t="shared" si="35"/>
        <v>0</v>
      </c>
      <c r="AA65" s="32">
        <f t="shared" si="35"/>
        <v>0</v>
      </c>
      <c r="AB65" s="32">
        <f t="shared" si="35"/>
        <v>0</v>
      </c>
      <c r="AC65" s="32">
        <f t="shared" si="35"/>
        <v>0</v>
      </c>
      <c r="AD65" s="32">
        <f t="shared" si="35"/>
        <v>0</v>
      </c>
      <c r="AE65" s="32">
        <f t="shared" si="35"/>
        <v>0</v>
      </c>
      <c r="AF65" s="32">
        <f t="shared" si="35"/>
        <v>0</v>
      </c>
      <c r="AG65" s="32">
        <f t="shared" si="35"/>
        <v>0</v>
      </c>
      <c r="AH65" s="32">
        <f t="shared" si="35"/>
        <v>0</v>
      </c>
      <c r="AI65" s="32">
        <f t="shared" si="35"/>
        <v>0</v>
      </c>
      <c r="AJ65" s="32">
        <f t="shared" si="35"/>
        <v>0</v>
      </c>
      <c r="AK65" s="32">
        <f t="shared" si="35"/>
        <v>0</v>
      </c>
      <c r="AL65" s="32">
        <f t="shared" si="35"/>
        <v>0</v>
      </c>
      <c r="AM65" s="32">
        <f t="shared" si="35"/>
        <v>0</v>
      </c>
      <c r="AN65" s="32">
        <f t="shared" si="35"/>
        <v>0</v>
      </c>
      <c r="AO65" s="32"/>
      <c r="AP65" s="42">
        <f>AO60</f>
        <v>0</v>
      </c>
    </row>
    <row r="66" spans="2:42" x14ac:dyDescent="0.2">
      <c r="B66" s="224"/>
      <c r="C66" s="224" t="s">
        <v>48</v>
      </c>
      <c r="D66" s="224" t="s">
        <v>49</v>
      </c>
      <c r="E66" s="209"/>
      <c r="F66" s="206" t="s">
        <v>22</v>
      </c>
      <c r="G66" s="20"/>
      <c r="H66" s="32">
        <f>G71</f>
        <v>0</v>
      </c>
      <c r="I66" s="32">
        <f t="shared" ref="I66:Y66" si="36">H71</f>
        <v>0</v>
      </c>
      <c r="J66" s="32">
        <f t="shared" si="36"/>
        <v>0</v>
      </c>
      <c r="K66" s="32">
        <f t="shared" si="36"/>
        <v>0</v>
      </c>
      <c r="L66" s="32">
        <f t="shared" si="36"/>
        <v>0</v>
      </c>
      <c r="M66" s="32">
        <f t="shared" si="36"/>
        <v>0</v>
      </c>
      <c r="N66" s="32">
        <f t="shared" si="36"/>
        <v>0</v>
      </c>
      <c r="O66" s="32">
        <f t="shared" si="36"/>
        <v>0</v>
      </c>
      <c r="P66" s="32">
        <f t="shared" si="36"/>
        <v>0</v>
      </c>
      <c r="Q66" s="32">
        <f t="shared" si="36"/>
        <v>0</v>
      </c>
      <c r="R66" s="32">
        <f t="shared" si="36"/>
        <v>0</v>
      </c>
      <c r="S66" s="32">
        <f t="shared" si="36"/>
        <v>0</v>
      </c>
      <c r="T66" s="32">
        <f t="shared" si="36"/>
        <v>0</v>
      </c>
      <c r="U66" s="32">
        <f t="shared" si="36"/>
        <v>0</v>
      </c>
      <c r="V66" s="32">
        <f t="shared" si="36"/>
        <v>0</v>
      </c>
      <c r="W66" s="32">
        <f t="shared" si="36"/>
        <v>0</v>
      </c>
      <c r="X66" s="32">
        <f t="shared" si="36"/>
        <v>0</v>
      </c>
      <c r="Y66" s="32">
        <f t="shared" si="36"/>
        <v>0</v>
      </c>
      <c r="Z66" s="32">
        <f>Y71</f>
        <v>0</v>
      </c>
      <c r="AA66" s="32">
        <f t="shared" ref="AA66:AJ66" si="37">Z71</f>
        <v>0</v>
      </c>
      <c r="AB66" s="32">
        <f t="shared" si="37"/>
        <v>0</v>
      </c>
      <c r="AC66" s="32">
        <f t="shared" si="37"/>
        <v>0</v>
      </c>
      <c r="AD66" s="32">
        <f t="shared" si="37"/>
        <v>0</v>
      </c>
      <c r="AE66" s="32">
        <f t="shared" si="37"/>
        <v>0</v>
      </c>
      <c r="AF66" s="32">
        <f t="shared" si="37"/>
        <v>0</v>
      </c>
      <c r="AG66" s="32">
        <f t="shared" si="37"/>
        <v>0</v>
      </c>
      <c r="AH66" s="32">
        <f t="shared" si="37"/>
        <v>0</v>
      </c>
      <c r="AI66" s="32">
        <f t="shared" si="37"/>
        <v>0</v>
      </c>
      <c r="AJ66" s="32">
        <f t="shared" si="37"/>
        <v>0</v>
      </c>
      <c r="AK66" s="32">
        <f>AJ71</f>
        <v>0</v>
      </c>
      <c r="AL66" s="32">
        <f>AK71</f>
        <v>0</v>
      </c>
      <c r="AM66" s="32">
        <f t="shared" ref="AM66:AO66" si="38">AL71</f>
        <v>0</v>
      </c>
      <c r="AN66" s="32">
        <f t="shared" si="38"/>
        <v>0</v>
      </c>
      <c r="AO66" s="32">
        <f t="shared" si="38"/>
        <v>0</v>
      </c>
      <c r="AP66" s="20"/>
    </row>
    <row r="67" spans="2:42" x14ac:dyDescent="0.2">
      <c r="B67" s="232"/>
      <c r="C67" s="232"/>
      <c r="D67" s="232"/>
      <c r="E67" s="209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x14ac:dyDescent="0.2">
      <c r="B68" s="232"/>
      <c r="C68" s="232"/>
      <c r="D68" s="232"/>
      <c r="E68" s="209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x14ac:dyDescent="0.2">
      <c r="B69" s="232"/>
      <c r="C69" s="232"/>
      <c r="D69" s="232"/>
      <c r="E69" s="209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x14ac:dyDescent="0.2">
      <c r="B70" s="232"/>
      <c r="C70" s="232"/>
      <c r="D70" s="232"/>
      <c r="E70" s="209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x14ac:dyDescent="0.2">
      <c r="B71" s="225"/>
      <c r="C71" s="225"/>
      <c r="D71" s="225"/>
      <c r="E71" s="209"/>
      <c r="F71" s="40" t="s">
        <v>29</v>
      </c>
      <c r="G71" s="41"/>
      <c r="H71" s="32">
        <f t="shared" ref="H71:AN71" si="39">H66+H67-H68+H69-H70</f>
        <v>0</v>
      </c>
      <c r="I71" s="32">
        <f t="shared" si="39"/>
        <v>0</v>
      </c>
      <c r="J71" s="32">
        <f t="shared" si="39"/>
        <v>0</v>
      </c>
      <c r="K71" s="32">
        <f t="shared" si="39"/>
        <v>0</v>
      </c>
      <c r="L71" s="32">
        <f t="shared" si="39"/>
        <v>0</v>
      </c>
      <c r="M71" s="32">
        <f t="shared" si="39"/>
        <v>0</v>
      </c>
      <c r="N71" s="32">
        <f t="shared" si="39"/>
        <v>0</v>
      </c>
      <c r="O71" s="32">
        <f t="shared" si="39"/>
        <v>0</v>
      </c>
      <c r="P71" s="32">
        <f t="shared" si="39"/>
        <v>0</v>
      </c>
      <c r="Q71" s="32">
        <f t="shared" si="39"/>
        <v>0</v>
      </c>
      <c r="R71" s="32">
        <f t="shared" si="39"/>
        <v>0</v>
      </c>
      <c r="S71" s="32">
        <f t="shared" si="39"/>
        <v>0</v>
      </c>
      <c r="T71" s="32">
        <f t="shared" si="39"/>
        <v>0</v>
      </c>
      <c r="U71" s="32">
        <f t="shared" si="39"/>
        <v>0</v>
      </c>
      <c r="V71" s="32">
        <f t="shared" si="39"/>
        <v>0</v>
      </c>
      <c r="W71" s="32">
        <f t="shared" si="39"/>
        <v>0</v>
      </c>
      <c r="X71" s="32">
        <f t="shared" si="39"/>
        <v>0</v>
      </c>
      <c r="Y71" s="32">
        <f t="shared" si="39"/>
        <v>0</v>
      </c>
      <c r="Z71" s="32">
        <f t="shared" si="39"/>
        <v>0</v>
      </c>
      <c r="AA71" s="32">
        <f t="shared" si="39"/>
        <v>0</v>
      </c>
      <c r="AB71" s="32">
        <f t="shared" si="39"/>
        <v>0</v>
      </c>
      <c r="AC71" s="32">
        <f t="shared" si="39"/>
        <v>0</v>
      </c>
      <c r="AD71" s="32">
        <f t="shared" si="39"/>
        <v>0</v>
      </c>
      <c r="AE71" s="32">
        <f t="shared" si="39"/>
        <v>0</v>
      </c>
      <c r="AF71" s="32">
        <f t="shared" si="39"/>
        <v>0</v>
      </c>
      <c r="AG71" s="32">
        <f t="shared" si="39"/>
        <v>0</v>
      </c>
      <c r="AH71" s="32">
        <f t="shared" si="39"/>
        <v>0</v>
      </c>
      <c r="AI71" s="32">
        <f t="shared" si="39"/>
        <v>0</v>
      </c>
      <c r="AJ71" s="32">
        <f t="shared" si="39"/>
        <v>0</v>
      </c>
      <c r="AK71" s="32">
        <f t="shared" si="39"/>
        <v>0</v>
      </c>
      <c r="AL71" s="32">
        <f t="shared" si="39"/>
        <v>0</v>
      </c>
      <c r="AM71" s="32">
        <f t="shared" si="39"/>
        <v>0</v>
      </c>
      <c r="AN71" s="32">
        <f t="shared" si="39"/>
        <v>0</v>
      </c>
      <c r="AO71" s="32"/>
      <c r="AP71" s="42">
        <f>AO66</f>
        <v>0</v>
      </c>
    </row>
    <row r="72" spans="2:42" x14ac:dyDescent="0.2">
      <c r="B72" s="224"/>
      <c r="C72" s="224" t="s">
        <v>50</v>
      </c>
      <c r="D72" s="224" t="s">
        <v>51</v>
      </c>
      <c r="E72" s="16"/>
      <c r="F72" s="206" t="s">
        <v>22</v>
      </c>
      <c r="G72" s="41"/>
      <c r="H72" s="32">
        <v>0</v>
      </c>
      <c r="I72" s="32">
        <f>H78</f>
        <v>0</v>
      </c>
      <c r="J72" s="32">
        <f t="shared" ref="J72:AJ72" si="40">I78</f>
        <v>0</v>
      </c>
      <c r="K72" s="32">
        <f t="shared" si="40"/>
        <v>0</v>
      </c>
      <c r="L72" s="32">
        <f t="shared" si="40"/>
        <v>0</v>
      </c>
      <c r="M72" s="32">
        <f t="shared" si="40"/>
        <v>0</v>
      </c>
      <c r="N72" s="32">
        <f t="shared" si="40"/>
        <v>0</v>
      </c>
      <c r="O72" s="32">
        <f t="shared" si="40"/>
        <v>0</v>
      </c>
      <c r="P72" s="32">
        <f t="shared" si="40"/>
        <v>0</v>
      </c>
      <c r="Q72" s="32">
        <f t="shared" si="40"/>
        <v>0</v>
      </c>
      <c r="R72" s="32">
        <f t="shared" si="40"/>
        <v>0</v>
      </c>
      <c r="S72" s="32">
        <f t="shared" si="40"/>
        <v>0</v>
      </c>
      <c r="T72" s="32">
        <f t="shared" si="40"/>
        <v>0</v>
      </c>
      <c r="U72" s="32">
        <f t="shared" si="40"/>
        <v>0</v>
      </c>
      <c r="V72" s="32">
        <f t="shared" si="40"/>
        <v>0</v>
      </c>
      <c r="W72" s="32">
        <f t="shared" si="40"/>
        <v>0</v>
      </c>
      <c r="X72" s="32">
        <f t="shared" si="40"/>
        <v>0</v>
      </c>
      <c r="Y72" s="32">
        <f t="shared" si="40"/>
        <v>0</v>
      </c>
      <c r="Z72" s="32">
        <f t="shared" si="40"/>
        <v>0</v>
      </c>
      <c r="AA72" s="32">
        <f t="shared" si="40"/>
        <v>0</v>
      </c>
      <c r="AB72" s="32">
        <f t="shared" si="40"/>
        <v>0</v>
      </c>
      <c r="AC72" s="32">
        <f t="shared" si="40"/>
        <v>0</v>
      </c>
      <c r="AD72" s="32">
        <f t="shared" si="40"/>
        <v>0</v>
      </c>
      <c r="AE72" s="32">
        <f t="shared" si="40"/>
        <v>0</v>
      </c>
      <c r="AF72" s="32">
        <f t="shared" si="40"/>
        <v>0</v>
      </c>
      <c r="AG72" s="32">
        <f t="shared" si="40"/>
        <v>0</v>
      </c>
      <c r="AH72" s="32">
        <f t="shared" si="40"/>
        <v>0</v>
      </c>
      <c r="AI72" s="32">
        <f t="shared" si="40"/>
        <v>0</v>
      </c>
      <c r="AJ72" s="32">
        <f t="shared" si="40"/>
        <v>0</v>
      </c>
      <c r="AK72" s="32">
        <f>AJ78</f>
        <v>0</v>
      </c>
      <c r="AL72" s="32">
        <f>AK78</f>
        <v>0</v>
      </c>
      <c r="AM72" s="32">
        <f t="shared" ref="AM72:AO72" si="41">AL78</f>
        <v>0</v>
      </c>
      <c r="AN72" s="32">
        <f t="shared" si="41"/>
        <v>0</v>
      </c>
      <c r="AO72" s="32">
        <f t="shared" si="41"/>
        <v>0</v>
      </c>
      <c r="AP72" s="20"/>
    </row>
    <row r="73" spans="2:42" x14ac:dyDescent="0.2">
      <c r="B73" s="232"/>
      <c r="C73" s="232"/>
      <c r="D73" s="232"/>
      <c r="E73" s="209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x14ac:dyDescent="0.2">
      <c r="B74" s="232"/>
      <c r="C74" s="232"/>
      <c r="D74" s="232"/>
      <c r="E74" s="209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x14ac:dyDescent="0.2">
      <c r="B75" s="232"/>
      <c r="C75" s="232"/>
      <c r="D75" s="232"/>
      <c r="E75" s="209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x14ac:dyDescent="0.2">
      <c r="B76" s="232"/>
      <c r="C76" s="232"/>
      <c r="D76" s="232"/>
      <c r="E76" s="209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x14ac:dyDescent="0.2">
      <c r="B77" s="232"/>
      <c r="C77" s="232"/>
      <c r="D77" s="232"/>
      <c r="E77" s="209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x14ac:dyDescent="0.2">
      <c r="B78" s="225"/>
      <c r="C78" s="225"/>
      <c r="D78" s="225"/>
      <c r="E78" s="205"/>
      <c r="F78" s="40" t="s">
        <v>29</v>
      </c>
      <c r="G78" s="41"/>
      <c r="H78" s="32">
        <f t="shared" ref="H78:AN78" si="42">H72+H73+H74-H75+H76-H77</f>
        <v>0</v>
      </c>
      <c r="I78" s="32">
        <f t="shared" si="42"/>
        <v>0</v>
      </c>
      <c r="J78" s="32">
        <f t="shared" si="42"/>
        <v>0</v>
      </c>
      <c r="K78" s="32">
        <f t="shared" si="42"/>
        <v>0</v>
      </c>
      <c r="L78" s="32">
        <f t="shared" si="42"/>
        <v>0</v>
      </c>
      <c r="M78" s="32">
        <f t="shared" si="42"/>
        <v>0</v>
      </c>
      <c r="N78" s="32">
        <f t="shared" si="42"/>
        <v>0</v>
      </c>
      <c r="O78" s="32">
        <f t="shared" si="42"/>
        <v>0</v>
      </c>
      <c r="P78" s="32">
        <f t="shared" si="42"/>
        <v>0</v>
      </c>
      <c r="Q78" s="32">
        <f t="shared" si="42"/>
        <v>0</v>
      </c>
      <c r="R78" s="32">
        <f t="shared" si="42"/>
        <v>0</v>
      </c>
      <c r="S78" s="32">
        <f t="shared" si="42"/>
        <v>0</v>
      </c>
      <c r="T78" s="32">
        <f t="shared" si="42"/>
        <v>0</v>
      </c>
      <c r="U78" s="32">
        <f t="shared" si="42"/>
        <v>0</v>
      </c>
      <c r="V78" s="32">
        <f t="shared" si="42"/>
        <v>0</v>
      </c>
      <c r="W78" s="32">
        <f t="shared" si="42"/>
        <v>0</v>
      </c>
      <c r="X78" s="32">
        <f t="shared" si="42"/>
        <v>0</v>
      </c>
      <c r="Y78" s="32">
        <f t="shared" si="42"/>
        <v>0</v>
      </c>
      <c r="Z78" s="32">
        <f t="shared" si="42"/>
        <v>0</v>
      </c>
      <c r="AA78" s="32">
        <f t="shared" si="42"/>
        <v>0</v>
      </c>
      <c r="AB78" s="32">
        <f t="shared" si="42"/>
        <v>0</v>
      </c>
      <c r="AC78" s="32">
        <f t="shared" si="42"/>
        <v>0</v>
      </c>
      <c r="AD78" s="32">
        <f t="shared" si="42"/>
        <v>0</v>
      </c>
      <c r="AE78" s="32">
        <f t="shared" si="42"/>
        <v>0</v>
      </c>
      <c r="AF78" s="32">
        <f t="shared" si="42"/>
        <v>0</v>
      </c>
      <c r="AG78" s="32">
        <f t="shared" si="42"/>
        <v>0</v>
      </c>
      <c r="AH78" s="32">
        <f t="shared" si="42"/>
        <v>0</v>
      </c>
      <c r="AI78" s="32">
        <f t="shared" si="42"/>
        <v>0</v>
      </c>
      <c r="AJ78" s="32">
        <f t="shared" si="42"/>
        <v>0</v>
      </c>
      <c r="AK78" s="32">
        <f t="shared" si="42"/>
        <v>0</v>
      </c>
      <c r="AL78" s="32">
        <f t="shared" si="42"/>
        <v>0</v>
      </c>
      <c r="AM78" s="32">
        <f t="shared" si="42"/>
        <v>0</v>
      </c>
      <c r="AN78" s="32">
        <f t="shared" si="42"/>
        <v>0</v>
      </c>
      <c r="AO78" s="32"/>
      <c r="AP78" s="42">
        <f>AO72</f>
        <v>0</v>
      </c>
    </row>
    <row r="79" spans="2:42" x14ac:dyDescent="0.2">
      <c r="B79" s="224"/>
      <c r="C79" s="224" t="s">
        <v>54</v>
      </c>
      <c r="D79" s="224" t="s">
        <v>55</v>
      </c>
      <c r="E79" s="16"/>
      <c r="F79" s="206" t="s">
        <v>22</v>
      </c>
      <c r="G79" s="41"/>
      <c r="H79" s="32">
        <f>G84</f>
        <v>0</v>
      </c>
      <c r="I79" s="32">
        <v>0</v>
      </c>
      <c r="J79" s="32">
        <f t="shared" ref="J79:AJ79" si="43">I84</f>
        <v>0</v>
      </c>
      <c r="K79" s="32">
        <f t="shared" si="43"/>
        <v>0</v>
      </c>
      <c r="L79" s="32">
        <f t="shared" si="43"/>
        <v>0</v>
      </c>
      <c r="M79" s="32">
        <f t="shared" si="43"/>
        <v>0</v>
      </c>
      <c r="N79" s="32">
        <f t="shared" si="43"/>
        <v>0</v>
      </c>
      <c r="O79" s="32">
        <f t="shared" si="43"/>
        <v>0</v>
      </c>
      <c r="P79" s="32">
        <f t="shared" si="43"/>
        <v>0</v>
      </c>
      <c r="Q79" s="32">
        <f t="shared" si="43"/>
        <v>0</v>
      </c>
      <c r="R79" s="32">
        <f t="shared" si="43"/>
        <v>0</v>
      </c>
      <c r="S79" s="32">
        <f t="shared" si="43"/>
        <v>0</v>
      </c>
      <c r="T79" s="32">
        <f t="shared" si="43"/>
        <v>0</v>
      </c>
      <c r="U79" s="32">
        <f t="shared" si="43"/>
        <v>0</v>
      </c>
      <c r="V79" s="32">
        <f t="shared" si="43"/>
        <v>0</v>
      </c>
      <c r="W79" s="32">
        <f t="shared" si="43"/>
        <v>0</v>
      </c>
      <c r="X79" s="32">
        <f t="shared" si="43"/>
        <v>0</v>
      </c>
      <c r="Y79" s="32">
        <f t="shared" si="43"/>
        <v>0</v>
      </c>
      <c r="Z79" s="32">
        <f t="shared" si="43"/>
        <v>0</v>
      </c>
      <c r="AA79" s="32">
        <f t="shared" si="43"/>
        <v>0</v>
      </c>
      <c r="AB79" s="32">
        <f t="shared" si="43"/>
        <v>0</v>
      </c>
      <c r="AC79" s="32">
        <f t="shared" si="43"/>
        <v>0</v>
      </c>
      <c r="AD79" s="32">
        <f t="shared" si="43"/>
        <v>0</v>
      </c>
      <c r="AE79" s="32">
        <f t="shared" si="43"/>
        <v>0</v>
      </c>
      <c r="AF79" s="32">
        <f t="shared" si="43"/>
        <v>0</v>
      </c>
      <c r="AG79" s="32">
        <f t="shared" si="43"/>
        <v>0</v>
      </c>
      <c r="AH79" s="32">
        <f t="shared" si="43"/>
        <v>0</v>
      </c>
      <c r="AI79" s="32">
        <f t="shared" si="43"/>
        <v>0</v>
      </c>
      <c r="AJ79" s="32">
        <f t="shared" si="43"/>
        <v>0</v>
      </c>
      <c r="AK79" s="32">
        <f>AJ84</f>
        <v>0</v>
      </c>
      <c r="AL79" s="32">
        <f>AK84</f>
        <v>0</v>
      </c>
      <c r="AM79" s="32">
        <f t="shared" ref="AM79:AO79" si="44">AL84</f>
        <v>0</v>
      </c>
      <c r="AN79" s="32">
        <f t="shared" si="44"/>
        <v>0</v>
      </c>
      <c r="AO79" s="32">
        <f t="shared" si="44"/>
        <v>0</v>
      </c>
      <c r="AP79" s="20"/>
    </row>
    <row r="80" spans="2:42" x14ac:dyDescent="0.2">
      <c r="B80" s="232"/>
      <c r="C80" s="232"/>
      <c r="D80" s="232"/>
      <c r="E80" s="209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x14ac:dyDescent="0.2">
      <c r="B81" s="232"/>
      <c r="C81" s="232"/>
      <c r="D81" s="232"/>
      <c r="E81" s="209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x14ac:dyDescent="0.2">
      <c r="B82" s="232"/>
      <c r="C82" s="232"/>
      <c r="D82" s="232"/>
      <c r="E82" s="209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x14ac:dyDescent="0.2">
      <c r="B83" s="232"/>
      <c r="C83" s="232"/>
      <c r="D83" s="232"/>
      <c r="E83" s="209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x14ac:dyDescent="0.2">
      <c r="B84" s="225"/>
      <c r="C84" s="225"/>
      <c r="D84" s="225"/>
      <c r="E84" s="205"/>
      <c r="F84" s="40" t="s">
        <v>29</v>
      </c>
      <c r="G84" s="41"/>
      <c r="H84" s="32">
        <f t="shared" ref="H84:T84" si="45">H79+H80-H81+H82-H83</f>
        <v>0</v>
      </c>
      <c r="I84" s="32">
        <f t="shared" si="45"/>
        <v>0</v>
      </c>
      <c r="J84" s="32">
        <f t="shared" si="45"/>
        <v>0</v>
      </c>
      <c r="K84" s="32">
        <f t="shared" si="45"/>
        <v>0</v>
      </c>
      <c r="L84" s="32">
        <f t="shared" si="45"/>
        <v>0</v>
      </c>
      <c r="M84" s="32">
        <f t="shared" si="45"/>
        <v>0</v>
      </c>
      <c r="N84" s="32">
        <f t="shared" si="45"/>
        <v>0</v>
      </c>
      <c r="O84" s="32">
        <f t="shared" si="45"/>
        <v>0</v>
      </c>
      <c r="P84" s="32">
        <f t="shared" si="45"/>
        <v>0</v>
      </c>
      <c r="Q84" s="32">
        <f t="shared" si="45"/>
        <v>0</v>
      </c>
      <c r="R84" s="32">
        <f t="shared" si="45"/>
        <v>0</v>
      </c>
      <c r="S84" s="32">
        <f t="shared" si="45"/>
        <v>0</v>
      </c>
      <c r="T84" s="32">
        <f t="shared" si="45"/>
        <v>0</v>
      </c>
      <c r="U84" s="32">
        <f>U79+U80-U81+U82-U83</f>
        <v>0</v>
      </c>
      <c r="V84" s="32">
        <f t="shared" ref="V84" si="46">V79+V80-V81+V82-V83</f>
        <v>0</v>
      </c>
      <c r="W84" s="32">
        <f>W79+W80-W81+W82-W83</f>
        <v>0</v>
      </c>
      <c r="X84" s="32">
        <f t="shared" ref="X84:AN84" si="47">X79+X80-X81+X82-X83</f>
        <v>0</v>
      </c>
      <c r="Y84" s="32">
        <f t="shared" si="47"/>
        <v>0</v>
      </c>
      <c r="Z84" s="32">
        <f t="shared" si="47"/>
        <v>0</v>
      </c>
      <c r="AA84" s="32">
        <f t="shared" si="47"/>
        <v>0</v>
      </c>
      <c r="AB84" s="32">
        <f t="shared" si="47"/>
        <v>0</v>
      </c>
      <c r="AC84" s="32">
        <f t="shared" si="47"/>
        <v>0</v>
      </c>
      <c r="AD84" s="32">
        <f t="shared" si="47"/>
        <v>0</v>
      </c>
      <c r="AE84" s="32">
        <f t="shared" si="47"/>
        <v>0</v>
      </c>
      <c r="AF84" s="32">
        <f t="shared" si="47"/>
        <v>0</v>
      </c>
      <c r="AG84" s="32">
        <f t="shared" si="47"/>
        <v>0</v>
      </c>
      <c r="AH84" s="32">
        <f t="shared" si="47"/>
        <v>0</v>
      </c>
      <c r="AI84" s="32">
        <f t="shared" si="47"/>
        <v>0</v>
      </c>
      <c r="AJ84" s="32">
        <f t="shared" si="47"/>
        <v>0</v>
      </c>
      <c r="AK84" s="32">
        <f t="shared" si="47"/>
        <v>0</v>
      </c>
      <c r="AL84" s="32">
        <f t="shared" si="47"/>
        <v>0</v>
      </c>
      <c r="AM84" s="32">
        <f t="shared" si="47"/>
        <v>0</v>
      </c>
      <c r="AN84" s="32">
        <f t="shared" si="47"/>
        <v>0</v>
      </c>
      <c r="AO84" s="32"/>
      <c r="AP84" s="42">
        <f>AO79</f>
        <v>0</v>
      </c>
    </row>
    <row r="85" spans="2:42" x14ac:dyDescent="0.2">
      <c r="B85" s="224"/>
      <c r="C85" s="224" t="s">
        <v>56</v>
      </c>
      <c r="D85" s="224"/>
      <c r="E85" s="16"/>
      <c r="F85" s="206" t="s">
        <v>22</v>
      </c>
      <c r="G85" s="41"/>
      <c r="H85" s="32">
        <f>G90</f>
        <v>0</v>
      </c>
      <c r="I85" s="32">
        <v>0</v>
      </c>
      <c r="J85" s="32">
        <f t="shared" ref="J85:AJ85" si="48">I90</f>
        <v>0</v>
      </c>
      <c r="K85" s="32">
        <f t="shared" si="48"/>
        <v>0</v>
      </c>
      <c r="L85" s="32">
        <f t="shared" si="48"/>
        <v>0</v>
      </c>
      <c r="M85" s="32">
        <f t="shared" si="48"/>
        <v>0</v>
      </c>
      <c r="N85" s="32">
        <f t="shared" si="48"/>
        <v>0</v>
      </c>
      <c r="O85" s="32">
        <f t="shared" si="48"/>
        <v>0</v>
      </c>
      <c r="P85" s="32">
        <f t="shared" si="48"/>
        <v>0</v>
      </c>
      <c r="Q85" s="32">
        <f t="shared" si="48"/>
        <v>0</v>
      </c>
      <c r="R85" s="32">
        <f t="shared" si="48"/>
        <v>0</v>
      </c>
      <c r="S85" s="32">
        <f t="shared" si="48"/>
        <v>0</v>
      </c>
      <c r="T85" s="32">
        <f t="shared" si="48"/>
        <v>0</v>
      </c>
      <c r="U85" s="32">
        <f t="shared" si="48"/>
        <v>0</v>
      </c>
      <c r="V85" s="32">
        <f t="shared" si="48"/>
        <v>0</v>
      </c>
      <c r="W85" s="32">
        <f t="shared" si="48"/>
        <v>0</v>
      </c>
      <c r="X85" s="32">
        <f t="shared" si="48"/>
        <v>0</v>
      </c>
      <c r="Y85" s="32">
        <f t="shared" si="48"/>
        <v>0</v>
      </c>
      <c r="Z85" s="32">
        <f t="shared" si="48"/>
        <v>0</v>
      </c>
      <c r="AA85" s="32">
        <f t="shared" si="48"/>
        <v>0</v>
      </c>
      <c r="AB85" s="32">
        <f t="shared" si="48"/>
        <v>0</v>
      </c>
      <c r="AC85" s="32">
        <f t="shared" si="48"/>
        <v>0</v>
      </c>
      <c r="AD85" s="32">
        <f t="shared" si="48"/>
        <v>0</v>
      </c>
      <c r="AE85" s="32">
        <f t="shared" si="48"/>
        <v>0</v>
      </c>
      <c r="AF85" s="32">
        <f t="shared" si="48"/>
        <v>0</v>
      </c>
      <c r="AG85" s="32">
        <f t="shared" si="48"/>
        <v>0</v>
      </c>
      <c r="AH85" s="32">
        <f t="shared" si="48"/>
        <v>0</v>
      </c>
      <c r="AI85" s="32">
        <f t="shared" si="48"/>
        <v>0</v>
      </c>
      <c r="AJ85" s="32">
        <f t="shared" si="48"/>
        <v>0</v>
      </c>
      <c r="AK85" s="32">
        <f>AJ90</f>
        <v>0</v>
      </c>
      <c r="AL85" s="32">
        <f>AK90</f>
        <v>0</v>
      </c>
      <c r="AM85" s="32">
        <f t="shared" ref="AM85:AO85" si="49">AL90</f>
        <v>0</v>
      </c>
      <c r="AN85" s="32">
        <f t="shared" si="49"/>
        <v>0</v>
      </c>
      <c r="AO85" s="32">
        <f t="shared" si="49"/>
        <v>0</v>
      </c>
      <c r="AP85" s="20"/>
    </row>
    <row r="86" spans="2:42" x14ac:dyDescent="0.2">
      <c r="B86" s="232"/>
      <c r="C86" s="232"/>
      <c r="D86" s="232"/>
      <c r="E86" s="209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x14ac:dyDescent="0.2">
      <c r="B87" s="232"/>
      <c r="C87" s="232"/>
      <c r="D87" s="232"/>
      <c r="E87" s="209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x14ac:dyDescent="0.2">
      <c r="B88" s="232"/>
      <c r="C88" s="232"/>
      <c r="D88" s="232"/>
      <c r="E88" s="209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x14ac:dyDescent="0.2">
      <c r="B89" s="232"/>
      <c r="C89" s="232"/>
      <c r="D89" s="232"/>
      <c r="E89" s="209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x14ac:dyDescent="0.2">
      <c r="B90" s="225"/>
      <c r="C90" s="225"/>
      <c r="D90" s="225"/>
      <c r="E90" s="205"/>
      <c r="F90" s="40" t="s">
        <v>29</v>
      </c>
      <c r="G90" s="41"/>
      <c r="H90" s="32">
        <f t="shared" ref="H90:T90" si="50">H85+H86-H87+H88-H89</f>
        <v>0</v>
      </c>
      <c r="I90" s="32">
        <f t="shared" si="50"/>
        <v>0</v>
      </c>
      <c r="J90" s="32">
        <f t="shared" si="50"/>
        <v>0</v>
      </c>
      <c r="K90" s="32">
        <f t="shared" si="50"/>
        <v>0</v>
      </c>
      <c r="L90" s="32">
        <f t="shared" si="50"/>
        <v>0</v>
      </c>
      <c r="M90" s="32">
        <f t="shared" si="50"/>
        <v>0</v>
      </c>
      <c r="N90" s="32">
        <f t="shared" si="50"/>
        <v>0</v>
      </c>
      <c r="O90" s="32">
        <f t="shared" si="50"/>
        <v>0</v>
      </c>
      <c r="P90" s="32">
        <f t="shared" si="50"/>
        <v>0</v>
      </c>
      <c r="Q90" s="32">
        <f t="shared" si="50"/>
        <v>0</v>
      </c>
      <c r="R90" s="32">
        <f t="shared" si="50"/>
        <v>0</v>
      </c>
      <c r="S90" s="32">
        <f t="shared" si="50"/>
        <v>0</v>
      </c>
      <c r="T90" s="32">
        <f t="shared" si="50"/>
        <v>0</v>
      </c>
      <c r="U90" s="32">
        <f>U85+U86-U87+U88-U89</f>
        <v>0</v>
      </c>
      <c r="V90" s="32">
        <f t="shared" ref="V90" si="51">V85+V86-V87+V88-V89</f>
        <v>0</v>
      </c>
      <c r="W90" s="32">
        <f>W85+W86-W87+W88-W89</f>
        <v>0</v>
      </c>
      <c r="X90" s="32">
        <f t="shared" ref="X90:AN90" si="52">X85+X86-X87+X88-X89</f>
        <v>0</v>
      </c>
      <c r="Y90" s="32">
        <f t="shared" si="52"/>
        <v>0</v>
      </c>
      <c r="Z90" s="32">
        <f t="shared" si="52"/>
        <v>0</v>
      </c>
      <c r="AA90" s="32">
        <f t="shared" si="52"/>
        <v>0</v>
      </c>
      <c r="AB90" s="32">
        <f t="shared" si="52"/>
        <v>0</v>
      </c>
      <c r="AC90" s="32">
        <f t="shared" si="52"/>
        <v>0</v>
      </c>
      <c r="AD90" s="32">
        <f t="shared" si="52"/>
        <v>0</v>
      </c>
      <c r="AE90" s="32">
        <f t="shared" si="52"/>
        <v>0</v>
      </c>
      <c r="AF90" s="32">
        <f t="shared" si="52"/>
        <v>0</v>
      </c>
      <c r="AG90" s="32">
        <f t="shared" si="52"/>
        <v>0</v>
      </c>
      <c r="AH90" s="32">
        <f t="shared" si="52"/>
        <v>0</v>
      </c>
      <c r="AI90" s="32">
        <f t="shared" si="52"/>
        <v>0</v>
      </c>
      <c r="AJ90" s="32">
        <f t="shared" si="52"/>
        <v>0</v>
      </c>
      <c r="AK90" s="32">
        <f t="shared" si="52"/>
        <v>0</v>
      </c>
      <c r="AL90" s="32">
        <f t="shared" si="52"/>
        <v>0</v>
      </c>
      <c r="AM90" s="32">
        <f t="shared" si="52"/>
        <v>0</v>
      </c>
      <c r="AN90" s="32">
        <f t="shared" si="52"/>
        <v>0</v>
      </c>
      <c r="AO90" s="32"/>
      <c r="AP90" s="42">
        <f>AO85</f>
        <v>0</v>
      </c>
    </row>
    <row r="91" spans="2:42" x14ac:dyDescent="0.2">
      <c r="B91" s="224"/>
      <c r="C91" s="224" t="s">
        <v>57</v>
      </c>
      <c r="D91" s="224" t="s">
        <v>58</v>
      </c>
      <c r="E91" s="16"/>
      <c r="F91" s="206" t="s">
        <v>22</v>
      </c>
      <c r="G91" s="41"/>
      <c r="H91" s="32">
        <f>G96</f>
        <v>0</v>
      </c>
      <c r="I91" s="32">
        <v>0</v>
      </c>
      <c r="J91" s="32">
        <f t="shared" ref="J91:AJ91" si="53">I96</f>
        <v>0</v>
      </c>
      <c r="K91" s="32">
        <f t="shared" si="53"/>
        <v>0</v>
      </c>
      <c r="L91" s="32">
        <f t="shared" si="53"/>
        <v>0</v>
      </c>
      <c r="M91" s="32">
        <f t="shared" si="53"/>
        <v>0</v>
      </c>
      <c r="N91" s="32">
        <f t="shared" si="53"/>
        <v>0</v>
      </c>
      <c r="O91" s="32">
        <f t="shared" si="53"/>
        <v>0</v>
      </c>
      <c r="P91" s="32">
        <f t="shared" si="53"/>
        <v>0</v>
      </c>
      <c r="Q91" s="32">
        <f t="shared" si="53"/>
        <v>0</v>
      </c>
      <c r="R91" s="32">
        <f t="shared" si="53"/>
        <v>0</v>
      </c>
      <c r="S91" s="32">
        <f t="shared" si="53"/>
        <v>0</v>
      </c>
      <c r="T91" s="32">
        <f t="shared" si="53"/>
        <v>0</v>
      </c>
      <c r="U91" s="32">
        <f t="shared" si="53"/>
        <v>0</v>
      </c>
      <c r="V91" s="32">
        <f t="shared" si="53"/>
        <v>0</v>
      </c>
      <c r="W91" s="32">
        <f t="shared" si="53"/>
        <v>0</v>
      </c>
      <c r="X91" s="32">
        <f t="shared" si="53"/>
        <v>0</v>
      </c>
      <c r="Y91" s="32">
        <f t="shared" si="53"/>
        <v>0</v>
      </c>
      <c r="Z91" s="32">
        <f t="shared" si="53"/>
        <v>0</v>
      </c>
      <c r="AA91" s="32">
        <f t="shared" si="53"/>
        <v>0</v>
      </c>
      <c r="AB91" s="32">
        <f t="shared" si="53"/>
        <v>0</v>
      </c>
      <c r="AC91" s="32">
        <f t="shared" si="53"/>
        <v>0</v>
      </c>
      <c r="AD91" s="32">
        <f t="shared" si="53"/>
        <v>0</v>
      </c>
      <c r="AE91" s="32">
        <f t="shared" si="53"/>
        <v>0</v>
      </c>
      <c r="AF91" s="32">
        <f t="shared" si="53"/>
        <v>0</v>
      </c>
      <c r="AG91" s="32">
        <f t="shared" si="53"/>
        <v>0</v>
      </c>
      <c r="AH91" s="32">
        <f t="shared" si="53"/>
        <v>0</v>
      </c>
      <c r="AI91" s="32">
        <f t="shared" si="53"/>
        <v>0</v>
      </c>
      <c r="AJ91" s="32">
        <f t="shared" si="53"/>
        <v>0</v>
      </c>
      <c r="AK91" s="32">
        <f>AJ96</f>
        <v>0</v>
      </c>
      <c r="AL91" s="32">
        <f>AK96</f>
        <v>0</v>
      </c>
      <c r="AM91" s="32">
        <f t="shared" ref="AM91:AO91" si="54">AL96</f>
        <v>0</v>
      </c>
      <c r="AN91" s="32">
        <f t="shared" si="54"/>
        <v>0</v>
      </c>
      <c r="AO91" s="32">
        <f t="shared" si="54"/>
        <v>0</v>
      </c>
      <c r="AP91" s="20"/>
    </row>
    <row r="92" spans="2:42" x14ac:dyDescent="0.2">
      <c r="B92" s="232"/>
      <c r="C92" s="232"/>
      <c r="D92" s="232"/>
      <c r="E92" s="209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x14ac:dyDescent="0.2">
      <c r="B93" s="232"/>
      <c r="C93" s="232"/>
      <c r="D93" s="232"/>
      <c r="E93" s="209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x14ac:dyDescent="0.2">
      <c r="B94" s="232"/>
      <c r="C94" s="232"/>
      <c r="D94" s="232"/>
      <c r="E94" s="209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x14ac:dyDescent="0.2">
      <c r="B95" s="232"/>
      <c r="C95" s="232"/>
      <c r="D95" s="232"/>
      <c r="E95" s="209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x14ac:dyDescent="0.2">
      <c r="B96" s="225"/>
      <c r="C96" s="225"/>
      <c r="D96" s="225"/>
      <c r="E96" s="205"/>
      <c r="F96" s="40" t="s">
        <v>29</v>
      </c>
      <c r="G96" s="41"/>
      <c r="H96" s="32">
        <f t="shared" ref="H96:T96" si="55">H91+H92-H93+H94-H95</f>
        <v>0</v>
      </c>
      <c r="I96" s="32">
        <f t="shared" si="55"/>
        <v>0</v>
      </c>
      <c r="J96" s="32">
        <f t="shared" si="55"/>
        <v>0</v>
      </c>
      <c r="K96" s="32">
        <f t="shared" si="55"/>
        <v>0</v>
      </c>
      <c r="L96" s="32">
        <f t="shared" si="55"/>
        <v>0</v>
      </c>
      <c r="M96" s="32">
        <f t="shared" si="55"/>
        <v>0</v>
      </c>
      <c r="N96" s="32">
        <f t="shared" si="55"/>
        <v>0</v>
      </c>
      <c r="O96" s="32">
        <f t="shared" si="55"/>
        <v>0</v>
      </c>
      <c r="P96" s="32">
        <f t="shared" si="55"/>
        <v>0</v>
      </c>
      <c r="Q96" s="32">
        <f t="shared" si="55"/>
        <v>0</v>
      </c>
      <c r="R96" s="32">
        <f t="shared" si="55"/>
        <v>0</v>
      </c>
      <c r="S96" s="32">
        <f t="shared" si="55"/>
        <v>0</v>
      </c>
      <c r="T96" s="32">
        <f t="shared" si="55"/>
        <v>0</v>
      </c>
      <c r="U96" s="32">
        <f>U91+U92-U93+U94-U95</f>
        <v>0</v>
      </c>
      <c r="V96" s="32">
        <f t="shared" ref="V96" si="56">V91+V92-V93+V94-V95</f>
        <v>0</v>
      </c>
      <c r="W96" s="32">
        <f>W91+W92-W93+W94-W95</f>
        <v>0</v>
      </c>
      <c r="X96" s="32">
        <f t="shared" ref="X96:AN96" si="57">X91+X92-X93+X94-X95</f>
        <v>0</v>
      </c>
      <c r="Y96" s="32">
        <f t="shared" si="57"/>
        <v>0</v>
      </c>
      <c r="Z96" s="32">
        <f t="shared" si="57"/>
        <v>0</v>
      </c>
      <c r="AA96" s="32">
        <f t="shared" si="57"/>
        <v>0</v>
      </c>
      <c r="AB96" s="32">
        <f t="shared" si="57"/>
        <v>0</v>
      </c>
      <c r="AC96" s="32">
        <f t="shared" si="57"/>
        <v>0</v>
      </c>
      <c r="AD96" s="32">
        <f t="shared" si="57"/>
        <v>0</v>
      </c>
      <c r="AE96" s="32">
        <f t="shared" si="57"/>
        <v>0</v>
      </c>
      <c r="AF96" s="32">
        <f t="shared" si="57"/>
        <v>0</v>
      </c>
      <c r="AG96" s="32">
        <f t="shared" si="57"/>
        <v>0</v>
      </c>
      <c r="AH96" s="32">
        <f t="shared" si="57"/>
        <v>0</v>
      </c>
      <c r="AI96" s="32">
        <f t="shared" si="57"/>
        <v>0</v>
      </c>
      <c r="AJ96" s="32">
        <f t="shared" si="57"/>
        <v>0</v>
      </c>
      <c r="AK96" s="32">
        <f t="shared" si="57"/>
        <v>0</v>
      </c>
      <c r="AL96" s="32">
        <f t="shared" si="57"/>
        <v>0</v>
      </c>
      <c r="AM96" s="32">
        <f t="shared" si="57"/>
        <v>0</v>
      </c>
      <c r="AN96" s="32">
        <f t="shared" si="57"/>
        <v>0</v>
      </c>
      <c r="AO96" s="32"/>
      <c r="AP96" s="42">
        <f>AO91</f>
        <v>0</v>
      </c>
    </row>
    <row r="97" spans="2:42" x14ac:dyDescent="0.2">
      <c r="B97" s="224"/>
      <c r="C97" s="224" t="s">
        <v>59</v>
      </c>
      <c r="D97" s="224" t="s">
        <v>60</v>
      </c>
      <c r="E97" s="16" t="s">
        <v>61</v>
      </c>
      <c r="F97" s="206" t="s">
        <v>22</v>
      </c>
      <c r="G97" s="41"/>
      <c r="H97" s="32">
        <f>G102</f>
        <v>0</v>
      </c>
      <c r="I97" s="32">
        <v>0</v>
      </c>
      <c r="J97" s="32">
        <f t="shared" ref="J97:AJ97" si="58">I102</f>
        <v>0</v>
      </c>
      <c r="K97" s="32">
        <f t="shared" si="58"/>
        <v>0</v>
      </c>
      <c r="L97" s="32">
        <f t="shared" si="58"/>
        <v>0</v>
      </c>
      <c r="M97" s="32">
        <f t="shared" si="58"/>
        <v>0</v>
      </c>
      <c r="N97" s="32">
        <f t="shared" si="58"/>
        <v>0</v>
      </c>
      <c r="O97" s="32">
        <f t="shared" si="58"/>
        <v>0</v>
      </c>
      <c r="P97" s="32">
        <f t="shared" si="58"/>
        <v>0</v>
      </c>
      <c r="Q97" s="32">
        <f t="shared" si="58"/>
        <v>0</v>
      </c>
      <c r="R97" s="32">
        <f t="shared" si="58"/>
        <v>0</v>
      </c>
      <c r="S97" s="32">
        <f t="shared" si="58"/>
        <v>0</v>
      </c>
      <c r="T97" s="32">
        <f t="shared" si="58"/>
        <v>0</v>
      </c>
      <c r="U97" s="32">
        <f t="shared" si="58"/>
        <v>0</v>
      </c>
      <c r="V97" s="32">
        <f t="shared" si="58"/>
        <v>0</v>
      </c>
      <c r="W97" s="32">
        <f t="shared" si="58"/>
        <v>0</v>
      </c>
      <c r="X97" s="32">
        <f t="shared" si="58"/>
        <v>20</v>
      </c>
      <c r="Y97" s="32">
        <f t="shared" si="58"/>
        <v>20</v>
      </c>
      <c r="Z97" s="32">
        <f t="shared" si="58"/>
        <v>20</v>
      </c>
      <c r="AA97" s="32">
        <f t="shared" si="58"/>
        <v>20</v>
      </c>
      <c r="AB97" s="32">
        <f t="shared" si="58"/>
        <v>0</v>
      </c>
      <c r="AC97" s="32">
        <f t="shared" si="58"/>
        <v>0</v>
      </c>
      <c r="AD97" s="32">
        <f t="shared" si="58"/>
        <v>0</v>
      </c>
      <c r="AE97" s="32">
        <f t="shared" si="58"/>
        <v>0</v>
      </c>
      <c r="AF97" s="32">
        <f t="shared" si="58"/>
        <v>0</v>
      </c>
      <c r="AG97" s="32">
        <f t="shared" si="58"/>
        <v>0</v>
      </c>
      <c r="AH97" s="32">
        <f t="shared" si="58"/>
        <v>0</v>
      </c>
      <c r="AI97" s="32">
        <f t="shared" si="58"/>
        <v>0</v>
      </c>
      <c r="AJ97" s="32">
        <f t="shared" si="58"/>
        <v>0</v>
      </c>
      <c r="AK97" s="32">
        <f>AJ102</f>
        <v>0</v>
      </c>
      <c r="AL97" s="32">
        <f>AK102</f>
        <v>0</v>
      </c>
      <c r="AM97" s="32">
        <f t="shared" ref="AM97:AO97" si="59">AL102</f>
        <v>0</v>
      </c>
      <c r="AN97" s="32">
        <f t="shared" si="59"/>
        <v>0</v>
      </c>
      <c r="AO97" s="32">
        <f t="shared" si="59"/>
        <v>0</v>
      </c>
      <c r="AP97" s="20"/>
    </row>
    <row r="98" spans="2:42" x14ac:dyDescent="0.2">
      <c r="B98" s="232"/>
      <c r="C98" s="232"/>
      <c r="D98" s="232"/>
      <c r="E98" s="209" t="s">
        <v>23</v>
      </c>
      <c r="F98" s="33" t="s">
        <v>24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>
        <v>20</v>
      </c>
      <c r="X98" s="34"/>
      <c r="Y98" s="34">
        <v>20</v>
      </c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40</v>
      </c>
    </row>
    <row r="99" spans="2:42" s="181" customFormat="1" x14ac:dyDescent="0.2">
      <c r="B99" s="232"/>
      <c r="C99" s="232"/>
      <c r="D99" s="232"/>
      <c r="E99" s="176"/>
      <c r="F99" s="38" t="s">
        <v>25</v>
      </c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>
        <v>20</v>
      </c>
      <c r="Z99" s="177"/>
      <c r="AA99" s="177">
        <v>20</v>
      </c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82"/>
      <c r="AP99" s="179">
        <f>SUM(H99:AO99)</f>
        <v>40</v>
      </c>
    </row>
    <row r="100" spans="2:42" x14ac:dyDescent="0.2">
      <c r="B100" s="232"/>
      <c r="C100" s="232"/>
      <c r="D100" s="232"/>
      <c r="E100" s="209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2"/>
      <c r="C101" s="232"/>
      <c r="D101" s="232"/>
      <c r="E101" s="209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25"/>
      <c r="C102" s="225"/>
      <c r="D102" s="225"/>
      <c r="E102" s="205"/>
      <c r="F102" s="40" t="s">
        <v>29</v>
      </c>
      <c r="G102" s="41"/>
      <c r="H102" s="32">
        <f t="shared" ref="H102:T102" si="60">H97+H98-H99+H100-H101</f>
        <v>0</v>
      </c>
      <c r="I102" s="32">
        <f t="shared" si="60"/>
        <v>0</v>
      </c>
      <c r="J102" s="32">
        <f t="shared" si="60"/>
        <v>0</v>
      </c>
      <c r="K102" s="32">
        <f t="shared" si="60"/>
        <v>0</v>
      </c>
      <c r="L102" s="32">
        <f t="shared" si="60"/>
        <v>0</v>
      </c>
      <c r="M102" s="32">
        <f t="shared" si="60"/>
        <v>0</v>
      </c>
      <c r="N102" s="32">
        <f t="shared" si="60"/>
        <v>0</v>
      </c>
      <c r="O102" s="32">
        <f t="shared" si="60"/>
        <v>0</v>
      </c>
      <c r="P102" s="32">
        <f t="shared" si="60"/>
        <v>0</v>
      </c>
      <c r="Q102" s="32">
        <f t="shared" si="60"/>
        <v>0</v>
      </c>
      <c r="R102" s="32">
        <f t="shared" si="60"/>
        <v>0</v>
      </c>
      <c r="S102" s="32">
        <f t="shared" si="60"/>
        <v>0</v>
      </c>
      <c r="T102" s="32">
        <f t="shared" si="60"/>
        <v>0</v>
      </c>
      <c r="U102" s="32">
        <f>U97+U98-U99+U100-U101</f>
        <v>0</v>
      </c>
      <c r="V102" s="32">
        <f t="shared" ref="V102" si="61">V97+V98-V99+V100-V101</f>
        <v>0</v>
      </c>
      <c r="W102" s="32">
        <f>W97+W98-W99+W100-W101</f>
        <v>20</v>
      </c>
      <c r="X102" s="32">
        <f t="shared" ref="X102:AN102" si="62">X97+X98-X99+X100-X101</f>
        <v>20</v>
      </c>
      <c r="Y102" s="32">
        <f t="shared" si="62"/>
        <v>20</v>
      </c>
      <c r="Z102" s="32">
        <f t="shared" si="62"/>
        <v>20</v>
      </c>
      <c r="AA102" s="32">
        <f t="shared" si="62"/>
        <v>0</v>
      </c>
      <c r="AB102" s="32">
        <f t="shared" si="62"/>
        <v>0</v>
      </c>
      <c r="AC102" s="32">
        <f t="shared" si="62"/>
        <v>0</v>
      </c>
      <c r="AD102" s="32">
        <f t="shared" si="62"/>
        <v>0</v>
      </c>
      <c r="AE102" s="32">
        <f t="shared" si="62"/>
        <v>0</v>
      </c>
      <c r="AF102" s="32">
        <f t="shared" si="62"/>
        <v>0</v>
      </c>
      <c r="AG102" s="32">
        <f t="shared" si="62"/>
        <v>0</v>
      </c>
      <c r="AH102" s="32">
        <f t="shared" si="62"/>
        <v>0</v>
      </c>
      <c r="AI102" s="32">
        <f t="shared" si="62"/>
        <v>0</v>
      </c>
      <c r="AJ102" s="32">
        <f t="shared" si="62"/>
        <v>0</v>
      </c>
      <c r="AK102" s="32">
        <f t="shared" si="62"/>
        <v>0</v>
      </c>
      <c r="AL102" s="32">
        <f t="shared" si="62"/>
        <v>0</v>
      </c>
      <c r="AM102" s="32">
        <f t="shared" si="62"/>
        <v>0</v>
      </c>
      <c r="AN102" s="32">
        <f t="shared" si="62"/>
        <v>0</v>
      </c>
      <c r="AO102" s="32"/>
      <c r="AP102" s="42">
        <f>AO97</f>
        <v>0</v>
      </c>
    </row>
    <row r="103" spans="2:42" x14ac:dyDescent="0.2">
      <c r="B103" s="224"/>
      <c r="C103" s="224" t="s">
        <v>62</v>
      </c>
      <c r="D103" s="224" t="s">
        <v>63</v>
      </c>
      <c r="E103" s="16" t="s">
        <v>64</v>
      </c>
      <c r="F103" s="206" t="s">
        <v>22</v>
      </c>
      <c r="G103" s="41"/>
      <c r="H103" s="32">
        <v>43</v>
      </c>
      <c r="I103" s="32">
        <f t="shared" ref="I103:AJ103" si="63">H113</f>
        <v>43</v>
      </c>
      <c r="J103" s="32">
        <f t="shared" si="63"/>
        <v>100</v>
      </c>
      <c r="K103" s="32">
        <f t="shared" si="63"/>
        <v>100</v>
      </c>
      <c r="L103" s="32">
        <f t="shared" si="63"/>
        <v>46</v>
      </c>
      <c r="M103" s="32">
        <f t="shared" si="63"/>
        <v>48</v>
      </c>
      <c r="N103" s="32">
        <f t="shared" si="63"/>
        <v>8</v>
      </c>
      <c r="O103" s="32">
        <f t="shared" si="63"/>
        <v>24</v>
      </c>
      <c r="P103" s="32">
        <f t="shared" si="63"/>
        <v>25</v>
      </c>
      <c r="Q103" s="32">
        <f t="shared" si="63"/>
        <v>127</v>
      </c>
      <c r="R103" s="32">
        <f t="shared" si="63"/>
        <v>127</v>
      </c>
      <c r="S103" s="32">
        <f t="shared" si="63"/>
        <v>86</v>
      </c>
      <c r="T103" s="32">
        <f t="shared" si="63"/>
        <v>23</v>
      </c>
      <c r="U103" s="32">
        <f t="shared" si="63"/>
        <v>-17</v>
      </c>
      <c r="V103" s="32">
        <f t="shared" si="63"/>
        <v>-17</v>
      </c>
      <c r="W103" s="32">
        <f t="shared" si="63"/>
        <v>93</v>
      </c>
      <c r="X103" s="32">
        <f t="shared" si="63"/>
        <v>153</v>
      </c>
      <c r="Y103" s="32">
        <f t="shared" si="63"/>
        <v>153</v>
      </c>
      <c r="Z103" s="32">
        <f t="shared" si="63"/>
        <v>153</v>
      </c>
      <c r="AA103" s="32">
        <f t="shared" si="63"/>
        <v>184</v>
      </c>
      <c r="AB103" s="32">
        <f t="shared" si="63"/>
        <v>179</v>
      </c>
      <c r="AC103" s="32">
        <f t="shared" si="63"/>
        <v>229</v>
      </c>
      <c r="AD103" s="32">
        <f t="shared" si="63"/>
        <v>224</v>
      </c>
      <c r="AE103" s="32">
        <f t="shared" si="63"/>
        <v>299</v>
      </c>
      <c r="AF103" s="32">
        <f t="shared" si="63"/>
        <v>299</v>
      </c>
      <c r="AG103" s="32">
        <f t="shared" si="63"/>
        <v>209</v>
      </c>
      <c r="AH103" s="32">
        <f t="shared" si="63"/>
        <v>144</v>
      </c>
      <c r="AI103" s="32">
        <f t="shared" si="63"/>
        <v>144</v>
      </c>
      <c r="AJ103" s="32">
        <f t="shared" si="63"/>
        <v>269</v>
      </c>
      <c r="AK103" s="32">
        <f>AJ113</f>
        <v>269</v>
      </c>
      <c r="AL103" s="32">
        <f t="shared" ref="AL103:AO103" si="64">AK113</f>
        <v>269</v>
      </c>
      <c r="AM103" s="32">
        <f t="shared" si="64"/>
        <v>269</v>
      </c>
      <c r="AN103" s="32">
        <f t="shared" si="64"/>
        <v>269</v>
      </c>
      <c r="AO103" s="32">
        <f t="shared" si="64"/>
        <v>269</v>
      </c>
      <c r="AP103" s="20"/>
    </row>
    <row r="104" spans="2:42" ht="15" customHeight="1" x14ac:dyDescent="0.2">
      <c r="B104" s="232"/>
      <c r="C104" s="232"/>
      <c r="D104" s="232"/>
      <c r="E104" s="209" t="s">
        <v>23</v>
      </c>
      <c r="F104" s="33" t="s">
        <v>24</v>
      </c>
      <c r="G104" s="34"/>
      <c r="H104" s="34"/>
      <c r="I104" s="34">
        <v>57</v>
      </c>
      <c r="J104" s="34"/>
      <c r="K104" s="34"/>
      <c r="L104" s="34">
        <v>2</v>
      </c>
      <c r="M104" s="34"/>
      <c r="N104" s="34">
        <v>46</v>
      </c>
      <c r="O104" s="34">
        <v>1</v>
      </c>
      <c r="P104" s="34">
        <v>52</v>
      </c>
      <c r="Q104" s="34"/>
      <c r="R104" s="34"/>
      <c r="S104" s="35"/>
      <c r="T104" s="34"/>
      <c r="U104" s="36"/>
      <c r="V104" s="34">
        <v>60</v>
      </c>
      <c r="W104" s="34">
        <v>60</v>
      </c>
      <c r="X104" s="34"/>
      <c r="Y104" s="34">
        <v>150</v>
      </c>
      <c r="Z104" s="35">
        <v>51</v>
      </c>
      <c r="AA104" s="34"/>
      <c r="AB104" s="34">
        <v>50</v>
      </c>
      <c r="AC104" s="34">
        <v>125</v>
      </c>
      <c r="AD104" s="36">
        <v>20</v>
      </c>
      <c r="AE104" s="34"/>
      <c r="AF104" s="34"/>
      <c r="AG104" s="34"/>
      <c r="AH104" s="34"/>
      <c r="AI104" s="34">
        <v>125</v>
      </c>
      <c r="AJ104" s="34"/>
      <c r="AK104" s="34"/>
      <c r="AL104" s="34"/>
      <c r="AM104" s="34"/>
      <c r="AN104" s="34"/>
      <c r="AO104" s="34"/>
      <c r="AP104" s="37">
        <f>SUM(H104:AO104)</f>
        <v>799</v>
      </c>
    </row>
    <row r="105" spans="2:42" ht="15" customHeight="1" x14ac:dyDescent="0.2">
      <c r="B105" s="232"/>
      <c r="C105" s="232"/>
      <c r="D105" s="232"/>
      <c r="E105" s="209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>
        <v>50</v>
      </c>
      <c r="Q105" s="34"/>
      <c r="R105" s="34"/>
      <c r="S105" s="35"/>
      <c r="T105" s="34"/>
      <c r="U105" s="36"/>
      <c r="V105" s="34">
        <v>50</v>
      </c>
      <c r="W105" s="34"/>
      <c r="X105" s="34"/>
      <c r="Y105" s="34"/>
      <c r="Z105" s="34"/>
      <c r="AA105" s="34">
        <v>55</v>
      </c>
      <c r="AB105" s="34"/>
      <c r="AC105" s="34"/>
      <c r="AD105" s="36">
        <v>55</v>
      </c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5">SUM(H105:AO105)</f>
        <v>210</v>
      </c>
    </row>
    <row r="106" spans="2:42" ht="15" customHeight="1" x14ac:dyDescent="0.2">
      <c r="B106" s="232"/>
      <c r="C106" s="232"/>
      <c r="D106" s="232"/>
      <c r="E106" s="209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5"/>
        <v>0</v>
      </c>
    </row>
    <row r="107" spans="2:42" ht="15" customHeight="1" x14ac:dyDescent="0.2">
      <c r="B107" s="232"/>
      <c r="C107" s="232"/>
      <c r="D107" s="232"/>
      <c r="E107" s="209" t="s">
        <v>68</v>
      </c>
      <c r="F107" s="33" t="s">
        <v>66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5"/>
        <v>0</v>
      </c>
    </row>
    <row r="108" spans="2:42" s="181" customFormat="1" ht="15" customHeight="1" x14ac:dyDescent="0.2">
      <c r="B108" s="232"/>
      <c r="C108" s="232"/>
      <c r="D108" s="232"/>
      <c r="E108" s="176"/>
      <c r="F108" s="38" t="s">
        <v>25</v>
      </c>
      <c r="G108" s="178"/>
      <c r="H108" s="177"/>
      <c r="I108" s="177"/>
      <c r="J108" s="177"/>
      <c r="K108" s="177">
        <v>54</v>
      </c>
      <c r="L108" s="177"/>
      <c r="M108" s="177">
        <v>40</v>
      </c>
      <c r="N108" s="177">
        <v>30</v>
      </c>
      <c r="O108" s="177"/>
      <c r="P108" s="178"/>
      <c r="Q108" s="177"/>
      <c r="R108" s="177">
        <v>45</v>
      </c>
      <c r="S108" s="177">
        <v>63</v>
      </c>
      <c r="T108" s="177">
        <v>40</v>
      </c>
      <c r="U108" s="177"/>
      <c r="V108" s="177"/>
      <c r="W108" s="177"/>
      <c r="X108" s="177"/>
      <c r="Y108" s="177">
        <v>150</v>
      </c>
      <c r="Z108" s="177">
        <v>20</v>
      </c>
      <c r="AA108" s="177">
        <v>60</v>
      </c>
      <c r="AB108" s="177"/>
      <c r="AC108" s="177">
        <v>130</v>
      </c>
      <c r="AD108" s="177"/>
      <c r="AE108" s="177"/>
      <c r="AF108" s="177">
        <v>90</v>
      </c>
      <c r="AG108" s="178">
        <v>65</v>
      </c>
      <c r="AH108" s="177"/>
      <c r="AI108" s="177"/>
      <c r="AJ108" s="177"/>
      <c r="AK108" s="177"/>
      <c r="AL108" s="177"/>
      <c r="AM108" s="177"/>
      <c r="AN108" s="177"/>
      <c r="AO108" s="182"/>
      <c r="AP108" s="179">
        <f t="shared" si="65"/>
        <v>787</v>
      </c>
    </row>
    <row r="109" spans="2:42" ht="15" customHeight="1" x14ac:dyDescent="0.2">
      <c r="B109" s="232"/>
      <c r="C109" s="232"/>
      <c r="D109" s="232"/>
      <c r="E109" s="209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>
        <v>4</v>
      </c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5"/>
        <v>4</v>
      </c>
    </row>
    <row r="110" spans="2:42" ht="15" customHeight="1" x14ac:dyDescent="0.2">
      <c r="B110" s="232"/>
      <c r="C110" s="232"/>
      <c r="D110" s="232"/>
      <c r="E110" s="209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5"/>
        <v>0</v>
      </c>
    </row>
    <row r="111" spans="2:42" ht="15" customHeight="1" x14ac:dyDescent="0.2">
      <c r="B111" s="232"/>
      <c r="C111" s="232"/>
      <c r="D111" s="232"/>
      <c r="E111" s="209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5"/>
        <v>0</v>
      </c>
    </row>
    <row r="112" spans="2:42" ht="15" customHeight="1" x14ac:dyDescent="0.2">
      <c r="B112" s="232"/>
      <c r="C112" s="232"/>
      <c r="D112" s="232"/>
      <c r="E112" s="209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5"/>
        <v>0</v>
      </c>
    </row>
    <row r="113" spans="2:43" ht="15" customHeight="1" x14ac:dyDescent="0.2">
      <c r="B113" s="225"/>
      <c r="C113" s="225"/>
      <c r="D113" s="225"/>
      <c r="E113" s="205"/>
      <c r="F113" s="40" t="s">
        <v>29</v>
      </c>
      <c r="G113" s="41"/>
      <c r="H113" s="32">
        <f t="shared" ref="H113:AN113" si="66">H103+H104+H105+H106+H107-H108+H109-H110-H111-H112</f>
        <v>43</v>
      </c>
      <c r="I113" s="32">
        <f t="shared" si="66"/>
        <v>100</v>
      </c>
      <c r="J113" s="32">
        <f t="shared" si="66"/>
        <v>100</v>
      </c>
      <c r="K113" s="32">
        <f t="shared" si="66"/>
        <v>46</v>
      </c>
      <c r="L113" s="32">
        <f t="shared" si="66"/>
        <v>48</v>
      </c>
      <c r="M113" s="32">
        <f t="shared" si="66"/>
        <v>8</v>
      </c>
      <c r="N113" s="32">
        <f t="shared" si="66"/>
        <v>24</v>
      </c>
      <c r="O113" s="32">
        <f t="shared" si="66"/>
        <v>25</v>
      </c>
      <c r="P113" s="32">
        <f t="shared" si="66"/>
        <v>127</v>
      </c>
      <c r="Q113" s="32">
        <f t="shared" si="66"/>
        <v>127</v>
      </c>
      <c r="R113" s="32">
        <f t="shared" si="66"/>
        <v>86</v>
      </c>
      <c r="S113" s="32">
        <f t="shared" si="66"/>
        <v>23</v>
      </c>
      <c r="T113" s="32">
        <f t="shared" si="66"/>
        <v>-17</v>
      </c>
      <c r="U113" s="32">
        <f t="shared" si="66"/>
        <v>-17</v>
      </c>
      <c r="V113" s="32">
        <f t="shared" si="66"/>
        <v>93</v>
      </c>
      <c r="W113" s="32">
        <f t="shared" si="66"/>
        <v>153</v>
      </c>
      <c r="X113" s="32">
        <f t="shared" si="66"/>
        <v>153</v>
      </c>
      <c r="Y113" s="32">
        <f t="shared" si="66"/>
        <v>153</v>
      </c>
      <c r="Z113" s="32">
        <f t="shared" si="66"/>
        <v>184</v>
      </c>
      <c r="AA113" s="32">
        <f t="shared" si="66"/>
        <v>179</v>
      </c>
      <c r="AB113" s="32">
        <f t="shared" si="66"/>
        <v>229</v>
      </c>
      <c r="AC113" s="32">
        <f t="shared" si="66"/>
        <v>224</v>
      </c>
      <c r="AD113" s="32">
        <f t="shared" si="66"/>
        <v>299</v>
      </c>
      <c r="AE113" s="32">
        <f t="shared" si="66"/>
        <v>299</v>
      </c>
      <c r="AF113" s="32">
        <f t="shared" si="66"/>
        <v>209</v>
      </c>
      <c r="AG113" s="32">
        <f t="shared" si="66"/>
        <v>144</v>
      </c>
      <c r="AH113" s="32">
        <f t="shared" si="66"/>
        <v>144</v>
      </c>
      <c r="AI113" s="32">
        <f t="shared" si="66"/>
        <v>269</v>
      </c>
      <c r="AJ113" s="32">
        <f t="shared" si="66"/>
        <v>269</v>
      </c>
      <c r="AK113" s="32">
        <f t="shared" si="66"/>
        <v>269</v>
      </c>
      <c r="AL113" s="32">
        <f t="shared" si="66"/>
        <v>269</v>
      </c>
      <c r="AM113" s="32">
        <f t="shared" si="66"/>
        <v>269</v>
      </c>
      <c r="AN113" s="32">
        <f t="shared" si="66"/>
        <v>269</v>
      </c>
      <c r="AO113" s="32"/>
      <c r="AP113" s="42">
        <f>AO103</f>
        <v>269</v>
      </c>
    </row>
    <row r="114" spans="2:43" ht="15" customHeight="1" x14ac:dyDescent="0.2">
      <c r="B114" s="224"/>
      <c r="C114" s="224" t="s">
        <v>71</v>
      </c>
      <c r="D114" s="224" t="s">
        <v>63</v>
      </c>
      <c r="E114" s="16" t="s">
        <v>72</v>
      </c>
      <c r="F114" s="206" t="s">
        <v>22</v>
      </c>
      <c r="G114" s="41"/>
      <c r="H114" s="32">
        <f>G119</f>
        <v>0</v>
      </c>
      <c r="I114" s="32">
        <f t="shared" ref="I114:AJ114" si="67">H119</f>
        <v>0</v>
      </c>
      <c r="J114" s="32">
        <f t="shared" si="67"/>
        <v>0</v>
      </c>
      <c r="K114" s="32">
        <f t="shared" si="67"/>
        <v>0</v>
      </c>
      <c r="L114" s="32">
        <f t="shared" si="67"/>
        <v>0</v>
      </c>
      <c r="M114" s="32">
        <f t="shared" si="67"/>
        <v>0</v>
      </c>
      <c r="N114" s="32">
        <f t="shared" si="67"/>
        <v>0</v>
      </c>
      <c r="O114" s="32">
        <f t="shared" si="67"/>
        <v>0</v>
      </c>
      <c r="P114" s="32">
        <f t="shared" si="67"/>
        <v>0</v>
      </c>
      <c r="Q114" s="32">
        <f t="shared" si="67"/>
        <v>0</v>
      </c>
      <c r="R114" s="32">
        <f t="shared" si="67"/>
        <v>0</v>
      </c>
      <c r="S114" s="32">
        <f t="shared" si="67"/>
        <v>0</v>
      </c>
      <c r="T114" s="32">
        <f t="shared" si="67"/>
        <v>0</v>
      </c>
      <c r="U114" s="32">
        <f t="shared" si="67"/>
        <v>0</v>
      </c>
      <c r="V114" s="32">
        <f t="shared" si="67"/>
        <v>0</v>
      </c>
      <c r="W114" s="32">
        <f t="shared" si="67"/>
        <v>0</v>
      </c>
      <c r="X114" s="32">
        <f t="shared" si="67"/>
        <v>0</v>
      </c>
      <c r="Y114" s="32">
        <f t="shared" si="67"/>
        <v>0</v>
      </c>
      <c r="Z114" s="32">
        <f t="shared" si="67"/>
        <v>0</v>
      </c>
      <c r="AA114" s="32">
        <f t="shared" si="67"/>
        <v>0</v>
      </c>
      <c r="AB114" s="32">
        <f t="shared" si="67"/>
        <v>0</v>
      </c>
      <c r="AC114" s="32">
        <f t="shared" si="67"/>
        <v>0</v>
      </c>
      <c r="AD114" s="32">
        <f t="shared" si="67"/>
        <v>0</v>
      </c>
      <c r="AE114" s="32">
        <f t="shared" si="67"/>
        <v>0</v>
      </c>
      <c r="AF114" s="32">
        <f t="shared" si="67"/>
        <v>0</v>
      </c>
      <c r="AG114" s="32">
        <f t="shared" si="67"/>
        <v>0</v>
      </c>
      <c r="AH114" s="32">
        <f t="shared" si="67"/>
        <v>0</v>
      </c>
      <c r="AI114" s="32">
        <f t="shared" si="67"/>
        <v>0</v>
      </c>
      <c r="AJ114" s="32">
        <f t="shared" si="67"/>
        <v>0</v>
      </c>
      <c r="AK114" s="32">
        <f>AJ119</f>
        <v>0</v>
      </c>
      <c r="AL114" s="32">
        <f>AK119</f>
        <v>0</v>
      </c>
      <c r="AM114" s="32">
        <f t="shared" ref="AM114:AO114" si="68">AL119</f>
        <v>0</v>
      </c>
      <c r="AN114" s="32">
        <f t="shared" si="68"/>
        <v>0</v>
      </c>
      <c r="AO114" s="32">
        <f t="shared" si="68"/>
        <v>0</v>
      </c>
      <c r="AP114" s="20"/>
      <c r="AQ114" s="44"/>
    </row>
    <row r="115" spans="2:43" ht="15" customHeight="1" x14ac:dyDescent="0.2">
      <c r="B115" s="232"/>
      <c r="C115" s="232"/>
      <c r="D115" s="232"/>
      <c r="E115" s="209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customHeight="1" x14ac:dyDescent="0.2">
      <c r="B116" s="232"/>
      <c r="C116" s="232"/>
      <c r="D116" s="232"/>
      <c r="E116" s="209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customHeight="1" x14ac:dyDescent="0.2">
      <c r="B117" s="232"/>
      <c r="C117" s="232"/>
      <c r="D117" s="232"/>
      <c r="E117" s="209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customHeight="1" x14ac:dyDescent="0.2">
      <c r="B118" s="232"/>
      <c r="C118" s="232"/>
      <c r="D118" s="232"/>
      <c r="E118" s="209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customHeight="1" x14ac:dyDescent="0.2">
      <c r="B119" s="225"/>
      <c r="C119" s="225"/>
      <c r="D119" s="225"/>
      <c r="E119" s="205"/>
      <c r="F119" s="40" t="s">
        <v>29</v>
      </c>
      <c r="G119" s="41"/>
      <c r="H119" s="32">
        <f t="shared" ref="H119:T119" si="69">H114+H115-H116+H117-H118</f>
        <v>0</v>
      </c>
      <c r="I119" s="32">
        <f t="shared" si="69"/>
        <v>0</v>
      </c>
      <c r="J119" s="32">
        <f t="shared" si="69"/>
        <v>0</v>
      </c>
      <c r="K119" s="32">
        <f t="shared" si="69"/>
        <v>0</v>
      </c>
      <c r="L119" s="32">
        <f t="shared" si="69"/>
        <v>0</v>
      </c>
      <c r="M119" s="32">
        <f t="shared" si="69"/>
        <v>0</v>
      </c>
      <c r="N119" s="32">
        <f t="shared" si="69"/>
        <v>0</v>
      </c>
      <c r="O119" s="32">
        <f t="shared" si="69"/>
        <v>0</v>
      </c>
      <c r="P119" s="32">
        <f t="shared" si="69"/>
        <v>0</v>
      </c>
      <c r="Q119" s="32">
        <f t="shared" si="69"/>
        <v>0</v>
      </c>
      <c r="R119" s="32">
        <f t="shared" si="69"/>
        <v>0</v>
      </c>
      <c r="S119" s="32">
        <f t="shared" si="69"/>
        <v>0</v>
      </c>
      <c r="T119" s="32">
        <f t="shared" si="69"/>
        <v>0</v>
      </c>
      <c r="U119" s="32">
        <f>U114+U115-U116+U117-U118</f>
        <v>0</v>
      </c>
      <c r="V119" s="32">
        <f t="shared" ref="V119" si="70">V114+V115-V116+V117-V118</f>
        <v>0</v>
      </c>
      <c r="W119" s="32">
        <f>W114+W115-W116+W117-W118</f>
        <v>0</v>
      </c>
      <c r="X119" s="32">
        <f t="shared" ref="X119:AN119" si="71">X114+X115-X116+X117-X118</f>
        <v>0</v>
      </c>
      <c r="Y119" s="32">
        <f t="shared" si="71"/>
        <v>0</v>
      </c>
      <c r="Z119" s="32">
        <f t="shared" si="71"/>
        <v>0</v>
      </c>
      <c r="AA119" s="32">
        <f t="shared" si="71"/>
        <v>0</v>
      </c>
      <c r="AB119" s="32">
        <f t="shared" si="71"/>
        <v>0</v>
      </c>
      <c r="AC119" s="32">
        <f t="shared" si="71"/>
        <v>0</v>
      </c>
      <c r="AD119" s="32">
        <f t="shared" si="71"/>
        <v>0</v>
      </c>
      <c r="AE119" s="32">
        <f t="shared" si="71"/>
        <v>0</v>
      </c>
      <c r="AF119" s="32">
        <f t="shared" si="71"/>
        <v>0</v>
      </c>
      <c r="AG119" s="32">
        <f t="shared" si="71"/>
        <v>0</v>
      </c>
      <c r="AH119" s="32">
        <f t="shared" si="71"/>
        <v>0</v>
      </c>
      <c r="AI119" s="32">
        <f t="shared" si="71"/>
        <v>0</v>
      </c>
      <c r="AJ119" s="32">
        <f t="shared" si="71"/>
        <v>0</v>
      </c>
      <c r="AK119" s="32">
        <f t="shared" si="71"/>
        <v>0</v>
      </c>
      <c r="AL119" s="32">
        <f t="shared" si="71"/>
        <v>0</v>
      </c>
      <c r="AM119" s="32">
        <f t="shared" si="71"/>
        <v>0</v>
      </c>
      <c r="AN119" s="32">
        <f t="shared" si="71"/>
        <v>0</v>
      </c>
      <c r="AO119" s="32"/>
      <c r="AP119" s="42">
        <f>AO114</f>
        <v>0</v>
      </c>
    </row>
    <row r="120" spans="2:43" x14ac:dyDescent="0.2">
      <c r="B120" s="224"/>
      <c r="C120" s="224" t="s">
        <v>73</v>
      </c>
      <c r="D120" s="224" t="s">
        <v>74</v>
      </c>
      <c r="E120" s="16"/>
      <c r="F120" s="206" t="s">
        <v>22</v>
      </c>
      <c r="G120" s="41"/>
      <c r="H120" s="32">
        <v>0</v>
      </c>
      <c r="I120" s="32">
        <f t="shared" ref="I120:AJ120" si="72">H125</f>
        <v>0</v>
      </c>
      <c r="J120" s="32">
        <f t="shared" si="72"/>
        <v>0</v>
      </c>
      <c r="K120" s="32">
        <f t="shared" si="72"/>
        <v>0</v>
      </c>
      <c r="L120" s="32">
        <f t="shared" si="72"/>
        <v>0</v>
      </c>
      <c r="M120" s="32">
        <f t="shared" si="72"/>
        <v>0</v>
      </c>
      <c r="N120" s="32">
        <f t="shared" si="72"/>
        <v>0</v>
      </c>
      <c r="O120" s="32">
        <f t="shared" si="72"/>
        <v>0</v>
      </c>
      <c r="P120" s="32">
        <f t="shared" si="72"/>
        <v>0</v>
      </c>
      <c r="Q120" s="32">
        <f t="shared" si="72"/>
        <v>0</v>
      </c>
      <c r="R120" s="32">
        <f t="shared" si="72"/>
        <v>0</v>
      </c>
      <c r="S120" s="32">
        <f t="shared" si="72"/>
        <v>0</v>
      </c>
      <c r="T120" s="32">
        <f t="shared" si="72"/>
        <v>0</v>
      </c>
      <c r="U120" s="32">
        <f t="shared" si="72"/>
        <v>0</v>
      </c>
      <c r="V120" s="32">
        <f t="shared" si="72"/>
        <v>0</v>
      </c>
      <c r="W120" s="32">
        <f t="shared" si="72"/>
        <v>0</v>
      </c>
      <c r="X120" s="32">
        <f t="shared" si="72"/>
        <v>0</v>
      </c>
      <c r="Y120" s="32">
        <f t="shared" si="72"/>
        <v>0</v>
      </c>
      <c r="Z120" s="32">
        <f t="shared" si="72"/>
        <v>0</v>
      </c>
      <c r="AA120" s="32">
        <f t="shared" si="72"/>
        <v>0</v>
      </c>
      <c r="AB120" s="32">
        <f t="shared" si="72"/>
        <v>0</v>
      </c>
      <c r="AC120" s="32">
        <f t="shared" si="72"/>
        <v>0</v>
      </c>
      <c r="AD120" s="32">
        <f t="shared" si="72"/>
        <v>0</v>
      </c>
      <c r="AE120" s="32">
        <f t="shared" si="72"/>
        <v>0</v>
      </c>
      <c r="AF120" s="32">
        <f t="shared" si="72"/>
        <v>0</v>
      </c>
      <c r="AG120" s="32">
        <f t="shared" si="72"/>
        <v>0</v>
      </c>
      <c r="AH120" s="32">
        <f t="shared" si="72"/>
        <v>0</v>
      </c>
      <c r="AI120" s="32">
        <f t="shared" si="72"/>
        <v>0</v>
      </c>
      <c r="AJ120" s="32">
        <f t="shared" si="72"/>
        <v>0</v>
      </c>
      <c r="AK120" s="32">
        <f>AJ125</f>
        <v>0</v>
      </c>
      <c r="AL120" s="32">
        <f>AK125</f>
        <v>0</v>
      </c>
      <c r="AM120" s="32">
        <f t="shared" ref="AM120:AO120" si="73">AL125</f>
        <v>0</v>
      </c>
      <c r="AN120" s="32">
        <f t="shared" si="73"/>
        <v>0</v>
      </c>
      <c r="AO120" s="32">
        <f t="shared" si="73"/>
        <v>0</v>
      </c>
      <c r="AP120" s="45"/>
    </row>
    <row r="121" spans="2:43" x14ac:dyDescent="0.2">
      <c r="B121" s="232"/>
      <c r="C121" s="232"/>
      <c r="D121" s="232"/>
      <c r="E121" s="209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x14ac:dyDescent="0.2">
      <c r="B122" s="232"/>
      <c r="C122" s="232"/>
      <c r="D122" s="232"/>
      <c r="E122" s="209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x14ac:dyDescent="0.2">
      <c r="B123" s="232"/>
      <c r="C123" s="232"/>
      <c r="D123" s="232"/>
      <c r="E123" s="209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x14ac:dyDescent="0.2">
      <c r="B124" s="232"/>
      <c r="C124" s="232"/>
      <c r="D124" s="232"/>
      <c r="E124" s="209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x14ac:dyDescent="0.2">
      <c r="B125" s="225"/>
      <c r="C125" s="225"/>
      <c r="D125" s="225"/>
      <c r="E125" s="205"/>
      <c r="F125" s="40" t="s">
        <v>29</v>
      </c>
      <c r="G125" s="46"/>
      <c r="H125" s="32">
        <f t="shared" ref="H125:AN125" si="74">H120+H121-H122+H123-H124</f>
        <v>0</v>
      </c>
      <c r="I125" s="32">
        <f t="shared" si="74"/>
        <v>0</v>
      </c>
      <c r="J125" s="32">
        <f t="shared" si="74"/>
        <v>0</v>
      </c>
      <c r="K125" s="32">
        <f t="shared" si="74"/>
        <v>0</v>
      </c>
      <c r="L125" s="32">
        <f t="shared" si="74"/>
        <v>0</v>
      </c>
      <c r="M125" s="32">
        <f t="shared" si="74"/>
        <v>0</v>
      </c>
      <c r="N125" s="32">
        <f t="shared" si="74"/>
        <v>0</v>
      </c>
      <c r="O125" s="32">
        <f t="shared" si="74"/>
        <v>0</v>
      </c>
      <c r="P125" s="32">
        <f t="shared" si="74"/>
        <v>0</v>
      </c>
      <c r="Q125" s="32">
        <f t="shared" si="74"/>
        <v>0</v>
      </c>
      <c r="R125" s="32">
        <f t="shared" si="74"/>
        <v>0</v>
      </c>
      <c r="S125" s="32">
        <f t="shared" si="74"/>
        <v>0</v>
      </c>
      <c r="T125" s="32">
        <f t="shared" si="74"/>
        <v>0</v>
      </c>
      <c r="U125" s="32">
        <f t="shared" si="74"/>
        <v>0</v>
      </c>
      <c r="V125" s="32">
        <f t="shared" si="74"/>
        <v>0</v>
      </c>
      <c r="W125" s="32">
        <f t="shared" si="74"/>
        <v>0</v>
      </c>
      <c r="X125" s="32">
        <f t="shared" si="74"/>
        <v>0</v>
      </c>
      <c r="Y125" s="32">
        <f t="shared" si="74"/>
        <v>0</v>
      </c>
      <c r="Z125" s="32">
        <f t="shared" si="74"/>
        <v>0</v>
      </c>
      <c r="AA125" s="32">
        <f t="shared" si="74"/>
        <v>0</v>
      </c>
      <c r="AB125" s="32">
        <f t="shared" si="74"/>
        <v>0</v>
      </c>
      <c r="AC125" s="32">
        <f t="shared" si="74"/>
        <v>0</v>
      </c>
      <c r="AD125" s="32">
        <f t="shared" si="74"/>
        <v>0</v>
      </c>
      <c r="AE125" s="32">
        <f t="shared" si="74"/>
        <v>0</v>
      </c>
      <c r="AF125" s="32">
        <f t="shared" si="74"/>
        <v>0</v>
      </c>
      <c r="AG125" s="32">
        <f t="shared" si="74"/>
        <v>0</v>
      </c>
      <c r="AH125" s="32">
        <f t="shared" si="74"/>
        <v>0</v>
      </c>
      <c r="AI125" s="32">
        <f t="shared" si="74"/>
        <v>0</v>
      </c>
      <c r="AJ125" s="32">
        <f t="shared" si="74"/>
        <v>0</v>
      </c>
      <c r="AK125" s="32">
        <f t="shared" si="74"/>
        <v>0</v>
      </c>
      <c r="AL125" s="32">
        <f t="shared" si="74"/>
        <v>0</v>
      </c>
      <c r="AM125" s="32">
        <f t="shared" si="74"/>
        <v>0</v>
      </c>
      <c r="AN125" s="32">
        <f t="shared" si="74"/>
        <v>0</v>
      </c>
      <c r="AO125" s="32"/>
      <c r="AP125" s="42">
        <f>AO120</f>
        <v>0</v>
      </c>
    </row>
    <row r="126" spans="2:43" x14ac:dyDescent="0.2">
      <c r="B126" s="224"/>
      <c r="C126" s="224" t="s">
        <v>75</v>
      </c>
      <c r="D126" s="224" t="s">
        <v>76</v>
      </c>
      <c r="E126" s="16"/>
      <c r="F126" s="206" t="s">
        <v>22</v>
      </c>
      <c r="G126" s="41"/>
      <c r="H126" s="32">
        <v>0</v>
      </c>
      <c r="I126" s="32">
        <f t="shared" ref="I126:AJ126" si="75">H131</f>
        <v>0</v>
      </c>
      <c r="J126" s="32">
        <f t="shared" si="75"/>
        <v>0</v>
      </c>
      <c r="K126" s="32">
        <f t="shared" si="75"/>
        <v>0</v>
      </c>
      <c r="L126" s="32">
        <f t="shared" si="75"/>
        <v>0</v>
      </c>
      <c r="M126" s="32">
        <f t="shared" si="75"/>
        <v>0</v>
      </c>
      <c r="N126" s="32">
        <f t="shared" si="75"/>
        <v>0</v>
      </c>
      <c r="O126" s="32">
        <f t="shared" si="75"/>
        <v>0</v>
      </c>
      <c r="P126" s="32">
        <f t="shared" si="75"/>
        <v>0</v>
      </c>
      <c r="Q126" s="32">
        <f t="shared" si="75"/>
        <v>0</v>
      </c>
      <c r="R126" s="32">
        <f t="shared" si="75"/>
        <v>0</v>
      </c>
      <c r="S126" s="32">
        <f t="shared" si="75"/>
        <v>0</v>
      </c>
      <c r="T126" s="32">
        <f t="shared" si="75"/>
        <v>0</v>
      </c>
      <c r="U126" s="32">
        <f t="shared" si="75"/>
        <v>0</v>
      </c>
      <c r="V126" s="32">
        <f t="shared" si="75"/>
        <v>0</v>
      </c>
      <c r="W126" s="32">
        <f t="shared" si="75"/>
        <v>0</v>
      </c>
      <c r="X126" s="32">
        <f t="shared" si="75"/>
        <v>0</v>
      </c>
      <c r="Y126" s="32">
        <f t="shared" si="75"/>
        <v>0</v>
      </c>
      <c r="Z126" s="32">
        <f t="shared" si="75"/>
        <v>0</v>
      </c>
      <c r="AA126" s="32">
        <f t="shared" si="75"/>
        <v>0</v>
      </c>
      <c r="AB126" s="32">
        <f t="shared" si="75"/>
        <v>0</v>
      </c>
      <c r="AC126" s="32">
        <f t="shared" si="75"/>
        <v>0</v>
      </c>
      <c r="AD126" s="32">
        <f t="shared" si="75"/>
        <v>0</v>
      </c>
      <c r="AE126" s="32">
        <f t="shared" si="75"/>
        <v>0</v>
      </c>
      <c r="AF126" s="32">
        <f t="shared" si="75"/>
        <v>0</v>
      </c>
      <c r="AG126" s="32">
        <f t="shared" si="75"/>
        <v>0</v>
      </c>
      <c r="AH126" s="32">
        <f t="shared" si="75"/>
        <v>0</v>
      </c>
      <c r="AI126" s="32">
        <f t="shared" si="75"/>
        <v>0</v>
      </c>
      <c r="AJ126" s="32">
        <f t="shared" si="75"/>
        <v>0</v>
      </c>
      <c r="AK126" s="32">
        <f>AJ131</f>
        <v>0</v>
      </c>
      <c r="AL126" s="32">
        <f>AK131</f>
        <v>0</v>
      </c>
      <c r="AM126" s="32">
        <f t="shared" ref="AM126:AO126" si="76">AL131</f>
        <v>0</v>
      </c>
      <c r="AN126" s="32">
        <f t="shared" si="76"/>
        <v>0</v>
      </c>
      <c r="AO126" s="32">
        <f t="shared" si="76"/>
        <v>0</v>
      </c>
      <c r="AP126" s="45"/>
    </row>
    <row r="127" spans="2:43" x14ac:dyDescent="0.2">
      <c r="B127" s="232"/>
      <c r="C127" s="232"/>
      <c r="D127" s="232"/>
      <c r="E127" s="209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x14ac:dyDescent="0.2">
      <c r="B128" s="232"/>
      <c r="C128" s="232"/>
      <c r="D128" s="232"/>
      <c r="E128" s="209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x14ac:dyDescent="0.2">
      <c r="B129" s="232"/>
      <c r="C129" s="232"/>
      <c r="D129" s="232"/>
      <c r="E129" s="209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x14ac:dyDescent="0.2">
      <c r="B130" s="232"/>
      <c r="C130" s="232"/>
      <c r="D130" s="232"/>
      <c r="E130" s="209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x14ac:dyDescent="0.2">
      <c r="B131" s="225"/>
      <c r="C131" s="225"/>
      <c r="D131" s="225"/>
      <c r="E131" s="205"/>
      <c r="F131" s="40" t="s">
        <v>29</v>
      </c>
      <c r="G131" s="46"/>
      <c r="H131" s="32">
        <f t="shared" ref="H131:AN131" si="77">H126+H127-H128+H129-H130</f>
        <v>0</v>
      </c>
      <c r="I131" s="32">
        <f t="shared" si="77"/>
        <v>0</v>
      </c>
      <c r="J131" s="32">
        <f t="shared" si="77"/>
        <v>0</v>
      </c>
      <c r="K131" s="32">
        <f t="shared" si="77"/>
        <v>0</v>
      </c>
      <c r="L131" s="32">
        <f t="shared" si="77"/>
        <v>0</v>
      </c>
      <c r="M131" s="32">
        <f t="shared" si="77"/>
        <v>0</v>
      </c>
      <c r="N131" s="32">
        <f t="shared" si="77"/>
        <v>0</v>
      </c>
      <c r="O131" s="32">
        <f t="shared" si="77"/>
        <v>0</v>
      </c>
      <c r="P131" s="32">
        <f t="shared" si="77"/>
        <v>0</v>
      </c>
      <c r="Q131" s="32">
        <f t="shared" si="77"/>
        <v>0</v>
      </c>
      <c r="R131" s="32">
        <f t="shared" si="77"/>
        <v>0</v>
      </c>
      <c r="S131" s="32">
        <f t="shared" si="77"/>
        <v>0</v>
      </c>
      <c r="T131" s="32">
        <f t="shared" si="77"/>
        <v>0</v>
      </c>
      <c r="U131" s="32">
        <f t="shared" si="77"/>
        <v>0</v>
      </c>
      <c r="V131" s="32">
        <f t="shared" si="77"/>
        <v>0</v>
      </c>
      <c r="W131" s="32">
        <f t="shared" si="77"/>
        <v>0</v>
      </c>
      <c r="X131" s="32">
        <f t="shared" si="77"/>
        <v>0</v>
      </c>
      <c r="Y131" s="32">
        <f t="shared" si="77"/>
        <v>0</v>
      </c>
      <c r="Z131" s="32">
        <f t="shared" si="77"/>
        <v>0</v>
      </c>
      <c r="AA131" s="32">
        <f t="shared" si="77"/>
        <v>0</v>
      </c>
      <c r="AB131" s="32">
        <f t="shared" si="77"/>
        <v>0</v>
      </c>
      <c r="AC131" s="32">
        <f t="shared" si="77"/>
        <v>0</v>
      </c>
      <c r="AD131" s="32">
        <f t="shared" si="77"/>
        <v>0</v>
      </c>
      <c r="AE131" s="32">
        <f t="shared" si="77"/>
        <v>0</v>
      </c>
      <c r="AF131" s="32">
        <f t="shared" si="77"/>
        <v>0</v>
      </c>
      <c r="AG131" s="32">
        <f t="shared" si="77"/>
        <v>0</v>
      </c>
      <c r="AH131" s="32">
        <f t="shared" si="77"/>
        <v>0</v>
      </c>
      <c r="AI131" s="32">
        <f t="shared" si="77"/>
        <v>0</v>
      </c>
      <c r="AJ131" s="32">
        <f t="shared" si="77"/>
        <v>0</v>
      </c>
      <c r="AK131" s="32">
        <f t="shared" si="77"/>
        <v>0</v>
      </c>
      <c r="AL131" s="32">
        <f t="shared" si="77"/>
        <v>0</v>
      </c>
      <c r="AM131" s="32">
        <f t="shared" si="77"/>
        <v>0</v>
      </c>
      <c r="AN131" s="32">
        <f t="shared" si="77"/>
        <v>0</v>
      </c>
      <c r="AO131" s="32"/>
      <c r="AP131" s="42">
        <f>AO126</f>
        <v>0</v>
      </c>
    </row>
    <row r="132" spans="2:42" x14ac:dyDescent="0.2">
      <c r="B132" s="224"/>
      <c r="C132" s="224" t="s">
        <v>77</v>
      </c>
      <c r="D132" s="224" t="s">
        <v>78</v>
      </c>
      <c r="E132" s="16"/>
      <c r="F132" s="206" t="s">
        <v>22</v>
      </c>
      <c r="G132" s="41"/>
      <c r="H132" s="32">
        <v>0</v>
      </c>
      <c r="I132" s="32">
        <f t="shared" ref="I132:AJ132" si="78">H137</f>
        <v>0</v>
      </c>
      <c r="J132" s="32">
        <f t="shared" si="78"/>
        <v>0</v>
      </c>
      <c r="K132" s="32">
        <f t="shared" si="78"/>
        <v>0</v>
      </c>
      <c r="L132" s="32">
        <f t="shared" si="78"/>
        <v>20</v>
      </c>
      <c r="M132" s="32">
        <f t="shared" si="78"/>
        <v>20</v>
      </c>
      <c r="N132" s="32">
        <f t="shared" si="78"/>
        <v>20</v>
      </c>
      <c r="O132" s="32">
        <f t="shared" si="78"/>
        <v>25</v>
      </c>
      <c r="P132" s="32">
        <f t="shared" si="78"/>
        <v>60</v>
      </c>
      <c r="Q132" s="32">
        <f t="shared" si="78"/>
        <v>60</v>
      </c>
      <c r="R132" s="32">
        <f t="shared" si="78"/>
        <v>60</v>
      </c>
      <c r="S132" s="32">
        <f t="shared" si="78"/>
        <v>20</v>
      </c>
      <c r="T132" s="32">
        <f t="shared" si="78"/>
        <v>20</v>
      </c>
      <c r="U132" s="32">
        <f t="shared" si="78"/>
        <v>20</v>
      </c>
      <c r="V132" s="32">
        <f t="shared" si="78"/>
        <v>20</v>
      </c>
      <c r="W132" s="32">
        <f t="shared" si="78"/>
        <v>40</v>
      </c>
      <c r="X132" s="32">
        <f t="shared" si="78"/>
        <v>40</v>
      </c>
      <c r="Y132" s="32">
        <f t="shared" si="78"/>
        <v>40</v>
      </c>
      <c r="Z132" s="32">
        <f t="shared" si="78"/>
        <v>7</v>
      </c>
      <c r="AA132" s="32">
        <f t="shared" si="78"/>
        <v>30</v>
      </c>
      <c r="AB132" s="32">
        <f t="shared" si="78"/>
        <v>30</v>
      </c>
      <c r="AC132" s="32">
        <f t="shared" si="78"/>
        <v>30</v>
      </c>
      <c r="AD132" s="32">
        <f t="shared" si="78"/>
        <v>30</v>
      </c>
      <c r="AE132" s="32">
        <f t="shared" si="78"/>
        <v>30</v>
      </c>
      <c r="AF132" s="32">
        <f t="shared" si="78"/>
        <v>30</v>
      </c>
      <c r="AG132" s="32">
        <f t="shared" si="78"/>
        <v>30</v>
      </c>
      <c r="AH132" s="32">
        <f t="shared" si="78"/>
        <v>60</v>
      </c>
      <c r="AI132" s="32">
        <f t="shared" si="78"/>
        <v>60</v>
      </c>
      <c r="AJ132" s="32">
        <f t="shared" si="78"/>
        <v>90</v>
      </c>
      <c r="AK132" s="32">
        <f>AJ137</f>
        <v>90</v>
      </c>
      <c r="AL132" s="32">
        <f>AK137</f>
        <v>90</v>
      </c>
      <c r="AM132" s="32">
        <f t="shared" ref="AM132:AO132" si="79">AL137</f>
        <v>90</v>
      </c>
      <c r="AN132" s="32">
        <f t="shared" si="79"/>
        <v>90</v>
      </c>
      <c r="AO132" s="32">
        <f t="shared" si="79"/>
        <v>90</v>
      </c>
      <c r="AP132" s="45"/>
    </row>
    <row r="133" spans="2:42" x14ac:dyDescent="0.2">
      <c r="B133" s="232"/>
      <c r="C133" s="232"/>
      <c r="D133" s="232"/>
      <c r="E133" s="209" t="s">
        <v>23</v>
      </c>
      <c r="F133" s="33" t="s">
        <v>24</v>
      </c>
      <c r="G133" s="34"/>
      <c r="H133" s="34"/>
      <c r="I133" s="34"/>
      <c r="J133" s="34"/>
      <c r="K133" s="34">
        <v>20</v>
      </c>
      <c r="L133" s="34"/>
      <c r="M133" s="34"/>
      <c r="N133" s="34">
        <v>5</v>
      </c>
      <c r="O133" s="34">
        <v>35</v>
      </c>
      <c r="P133" s="34"/>
      <c r="Q133" s="34"/>
      <c r="R133" s="34"/>
      <c r="S133" s="35"/>
      <c r="T133" s="34"/>
      <c r="U133" s="35"/>
      <c r="V133" s="34">
        <v>20</v>
      </c>
      <c r="W133" s="34"/>
      <c r="X133" s="34"/>
      <c r="Y133" s="34">
        <v>7</v>
      </c>
      <c r="Z133" s="34">
        <v>23</v>
      </c>
      <c r="AA133" s="34"/>
      <c r="AB133" s="34"/>
      <c r="AC133" s="34"/>
      <c r="AD133" s="36"/>
      <c r="AE133" s="34"/>
      <c r="AF133" s="34"/>
      <c r="AG133" s="34">
        <v>30</v>
      </c>
      <c r="AH133" s="34"/>
      <c r="AI133" s="34">
        <v>30</v>
      </c>
      <c r="AJ133" s="34"/>
      <c r="AK133" s="34"/>
      <c r="AL133" s="34"/>
      <c r="AM133" s="34"/>
      <c r="AN133" s="34"/>
      <c r="AO133" s="34"/>
      <c r="AP133" s="37">
        <f>SUM(H133:AO133)</f>
        <v>170</v>
      </c>
    </row>
    <row r="134" spans="2:42" s="181" customFormat="1" x14ac:dyDescent="0.2">
      <c r="B134" s="232"/>
      <c r="C134" s="232"/>
      <c r="D134" s="232"/>
      <c r="E134" s="176"/>
      <c r="F134" s="38" t="s">
        <v>25</v>
      </c>
      <c r="G134" s="178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>
        <v>40</v>
      </c>
      <c r="S134" s="177"/>
      <c r="T134" s="177"/>
      <c r="U134" s="177"/>
      <c r="V134" s="177"/>
      <c r="W134" s="177"/>
      <c r="X134" s="177"/>
      <c r="Y134" s="177">
        <v>40</v>
      </c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82"/>
      <c r="AP134" s="179">
        <f>SUM(H134:AO134)</f>
        <v>80</v>
      </c>
    </row>
    <row r="135" spans="2:42" x14ac:dyDescent="0.2">
      <c r="B135" s="232"/>
      <c r="C135" s="232"/>
      <c r="D135" s="232"/>
      <c r="E135" s="209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2"/>
      <c r="C136" s="232"/>
      <c r="D136" s="232"/>
      <c r="E136" s="209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25"/>
      <c r="C137" s="225"/>
      <c r="D137" s="225"/>
      <c r="E137" s="205"/>
      <c r="F137" s="40" t="s">
        <v>29</v>
      </c>
      <c r="G137" s="46"/>
      <c r="H137" s="32">
        <f t="shared" ref="H137:AN137" si="80">H132+H133-H134+H135-H136</f>
        <v>0</v>
      </c>
      <c r="I137" s="32">
        <f t="shared" si="80"/>
        <v>0</v>
      </c>
      <c r="J137" s="32">
        <f t="shared" si="80"/>
        <v>0</v>
      </c>
      <c r="K137" s="32">
        <f t="shared" si="80"/>
        <v>20</v>
      </c>
      <c r="L137" s="32">
        <f t="shared" si="80"/>
        <v>20</v>
      </c>
      <c r="M137" s="32">
        <f t="shared" si="80"/>
        <v>20</v>
      </c>
      <c r="N137" s="32">
        <f t="shared" si="80"/>
        <v>25</v>
      </c>
      <c r="O137" s="32">
        <f t="shared" si="80"/>
        <v>60</v>
      </c>
      <c r="P137" s="32">
        <f t="shared" si="80"/>
        <v>60</v>
      </c>
      <c r="Q137" s="32">
        <f t="shared" si="80"/>
        <v>60</v>
      </c>
      <c r="R137" s="32">
        <f t="shared" si="80"/>
        <v>20</v>
      </c>
      <c r="S137" s="32">
        <f t="shared" si="80"/>
        <v>20</v>
      </c>
      <c r="T137" s="32">
        <f t="shared" si="80"/>
        <v>20</v>
      </c>
      <c r="U137" s="32">
        <f t="shared" si="80"/>
        <v>20</v>
      </c>
      <c r="V137" s="32">
        <f t="shared" si="80"/>
        <v>40</v>
      </c>
      <c r="W137" s="32">
        <f t="shared" si="80"/>
        <v>40</v>
      </c>
      <c r="X137" s="32">
        <f t="shared" si="80"/>
        <v>40</v>
      </c>
      <c r="Y137" s="32">
        <f t="shared" si="80"/>
        <v>7</v>
      </c>
      <c r="Z137" s="32">
        <f t="shared" si="80"/>
        <v>30</v>
      </c>
      <c r="AA137" s="32">
        <f t="shared" si="80"/>
        <v>30</v>
      </c>
      <c r="AB137" s="32">
        <f t="shared" si="80"/>
        <v>30</v>
      </c>
      <c r="AC137" s="32">
        <f t="shared" si="80"/>
        <v>30</v>
      </c>
      <c r="AD137" s="32">
        <f t="shared" si="80"/>
        <v>30</v>
      </c>
      <c r="AE137" s="32">
        <f t="shared" si="80"/>
        <v>30</v>
      </c>
      <c r="AF137" s="32">
        <f t="shared" si="80"/>
        <v>30</v>
      </c>
      <c r="AG137" s="32">
        <f t="shared" si="80"/>
        <v>60</v>
      </c>
      <c r="AH137" s="32">
        <f t="shared" si="80"/>
        <v>60</v>
      </c>
      <c r="AI137" s="32">
        <f t="shared" si="80"/>
        <v>90</v>
      </c>
      <c r="AJ137" s="32">
        <f t="shared" si="80"/>
        <v>90</v>
      </c>
      <c r="AK137" s="32">
        <f t="shared" si="80"/>
        <v>90</v>
      </c>
      <c r="AL137" s="32">
        <f t="shared" si="80"/>
        <v>90</v>
      </c>
      <c r="AM137" s="32">
        <f t="shared" si="80"/>
        <v>90</v>
      </c>
      <c r="AN137" s="32">
        <f t="shared" si="80"/>
        <v>90</v>
      </c>
      <c r="AO137" s="32"/>
      <c r="AP137" s="42">
        <f>AO132</f>
        <v>90</v>
      </c>
    </row>
    <row r="138" spans="2:42" x14ac:dyDescent="0.2">
      <c r="B138" s="224"/>
      <c r="C138" s="224" t="s">
        <v>79</v>
      </c>
      <c r="D138" s="224" t="s">
        <v>80</v>
      </c>
      <c r="E138" s="16"/>
      <c r="F138" s="206" t="s">
        <v>22</v>
      </c>
      <c r="G138" s="41"/>
      <c r="H138" s="32">
        <v>0</v>
      </c>
      <c r="I138" s="32">
        <f t="shared" ref="I138:AJ138" si="81">H143</f>
        <v>0</v>
      </c>
      <c r="J138" s="32">
        <f t="shared" si="81"/>
        <v>0</v>
      </c>
      <c r="K138" s="32">
        <f t="shared" si="81"/>
        <v>0</v>
      </c>
      <c r="L138" s="32">
        <f t="shared" si="81"/>
        <v>0</v>
      </c>
      <c r="M138" s="32">
        <f t="shared" si="81"/>
        <v>0</v>
      </c>
      <c r="N138" s="32">
        <f t="shared" si="81"/>
        <v>0</v>
      </c>
      <c r="O138" s="32">
        <f t="shared" si="81"/>
        <v>0</v>
      </c>
      <c r="P138" s="32">
        <f t="shared" si="81"/>
        <v>0</v>
      </c>
      <c r="Q138" s="32">
        <f t="shared" si="81"/>
        <v>0</v>
      </c>
      <c r="R138" s="32">
        <f t="shared" si="81"/>
        <v>0</v>
      </c>
      <c r="S138" s="32">
        <f t="shared" si="81"/>
        <v>0</v>
      </c>
      <c r="T138" s="32">
        <f t="shared" si="81"/>
        <v>0</v>
      </c>
      <c r="U138" s="32">
        <f t="shared" si="81"/>
        <v>0</v>
      </c>
      <c r="V138" s="32">
        <f t="shared" si="81"/>
        <v>0</v>
      </c>
      <c r="W138" s="32">
        <f t="shared" si="81"/>
        <v>0</v>
      </c>
      <c r="X138" s="32">
        <f t="shared" si="81"/>
        <v>0</v>
      </c>
      <c r="Y138" s="32">
        <f t="shared" si="81"/>
        <v>0</v>
      </c>
      <c r="Z138" s="32">
        <f t="shared" si="81"/>
        <v>0</v>
      </c>
      <c r="AA138" s="32">
        <f t="shared" si="81"/>
        <v>0</v>
      </c>
      <c r="AB138" s="32">
        <f t="shared" si="81"/>
        <v>0</v>
      </c>
      <c r="AC138" s="32">
        <f t="shared" si="81"/>
        <v>0</v>
      </c>
      <c r="AD138" s="32">
        <f t="shared" si="81"/>
        <v>0</v>
      </c>
      <c r="AE138" s="32">
        <f t="shared" si="81"/>
        <v>0</v>
      </c>
      <c r="AF138" s="32">
        <f t="shared" si="81"/>
        <v>0</v>
      </c>
      <c r="AG138" s="32">
        <f t="shared" si="81"/>
        <v>0</v>
      </c>
      <c r="AH138" s="32">
        <f t="shared" si="81"/>
        <v>0</v>
      </c>
      <c r="AI138" s="32">
        <f t="shared" si="81"/>
        <v>0</v>
      </c>
      <c r="AJ138" s="32">
        <f t="shared" si="81"/>
        <v>0</v>
      </c>
      <c r="AK138" s="32">
        <f>AJ143</f>
        <v>0</v>
      </c>
      <c r="AL138" s="32">
        <f>AK143</f>
        <v>0</v>
      </c>
      <c r="AM138" s="32">
        <f t="shared" ref="AM138:AO138" si="82">AL143</f>
        <v>0</v>
      </c>
      <c r="AN138" s="32">
        <f t="shared" si="82"/>
        <v>0</v>
      </c>
      <c r="AO138" s="32">
        <f t="shared" si="82"/>
        <v>0</v>
      </c>
      <c r="AP138" s="45"/>
    </row>
    <row r="139" spans="2:42" x14ac:dyDescent="0.2">
      <c r="B139" s="232"/>
      <c r="C139" s="232"/>
      <c r="D139" s="232"/>
      <c r="E139" s="209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x14ac:dyDescent="0.2">
      <c r="B140" s="232"/>
      <c r="C140" s="232"/>
      <c r="D140" s="232"/>
      <c r="E140" s="209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x14ac:dyDescent="0.2">
      <c r="B141" s="232"/>
      <c r="C141" s="232"/>
      <c r="D141" s="232"/>
      <c r="E141" s="209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x14ac:dyDescent="0.2">
      <c r="B142" s="232"/>
      <c r="C142" s="232"/>
      <c r="D142" s="232"/>
      <c r="E142" s="209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x14ac:dyDescent="0.2">
      <c r="B143" s="225"/>
      <c r="C143" s="225"/>
      <c r="D143" s="225"/>
      <c r="E143" s="205"/>
      <c r="F143" s="40" t="s">
        <v>29</v>
      </c>
      <c r="G143" s="46"/>
      <c r="H143" s="32">
        <f t="shared" ref="H143:AN143" si="83">H138+H139-H140+H141-H142</f>
        <v>0</v>
      </c>
      <c r="I143" s="32">
        <f t="shared" si="83"/>
        <v>0</v>
      </c>
      <c r="J143" s="32">
        <f t="shared" si="83"/>
        <v>0</v>
      </c>
      <c r="K143" s="32">
        <f t="shared" si="83"/>
        <v>0</v>
      </c>
      <c r="L143" s="32">
        <f t="shared" si="83"/>
        <v>0</v>
      </c>
      <c r="M143" s="32">
        <f t="shared" si="83"/>
        <v>0</v>
      </c>
      <c r="N143" s="32">
        <f t="shared" si="83"/>
        <v>0</v>
      </c>
      <c r="O143" s="32">
        <f t="shared" si="83"/>
        <v>0</v>
      </c>
      <c r="P143" s="32">
        <f t="shared" si="83"/>
        <v>0</v>
      </c>
      <c r="Q143" s="32">
        <f t="shared" si="83"/>
        <v>0</v>
      </c>
      <c r="R143" s="32">
        <f t="shared" si="83"/>
        <v>0</v>
      </c>
      <c r="S143" s="32">
        <f t="shared" si="83"/>
        <v>0</v>
      </c>
      <c r="T143" s="32">
        <f t="shared" si="83"/>
        <v>0</v>
      </c>
      <c r="U143" s="32">
        <f t="shared" si="83"/>
        <v>0</v>
      </c>
      <c r="V143" s="32">
        <f t="shared" si="83"/>
        <v>0</v>
      </c>
      <c r="W143" s="32">
        <f t="shared" si="83"/>
        <v>0</v>
      </c>
      <c r="X143" s="32">
        <f t="shared" si="83"/>
        <v>0</v>
      </c>
      <c r="Y143" s="32">
        <f t="shared" si="83"/>
        <v>0</v>
      </c>
      <c r="Z143" s="32">
        <f t="shared" si="83"/>
        <v>0</v>
      </c>
      <c r="AA143" s="32">
        <f t="shared" si="83"/>
        <v>0</v>
      </c>
      <c r="AB143" s="32">
        <f t="shared" si="83"/>
        <v>0</v>
      </c>
      <c r="AC143" s="32">
        <f t="shared" si="83"/>
        <v>0</v>
      </c>
      <c r="AD143" s="32">
        <f t="shared" si="83"/>
        <v>0</v>
      </c>
      <c r="AE143" s="32">
        <f t="shared" si="83"/>
        <v>0</v>
      </c>
      <c r="AF143" s="32">
        <f t="shared" si="83"/>
        <v>0</v>
      </c>
      <c r="AG143" s="32">
        <f t="shared" si="83"/>
        <v>0</v>
      </c>
      <c r="AH143" s="32">
        <f t="shared" si="83"/>
        <v>0</v>
      </c>
      <c r="AI143" s="32">
        <f t="shared" si="83"/>
        <v>0</v>
      </c>
      <c r="AJ143" s="32">
        <f t="shared" si="83"/>
        <v>0</v>
      </c>
      <c r="AK143" s="32">
        <f t="shared" si="83"/>
        <v>0</v>
      </c>
      <c r="AL143" s="32">
        <f t="shared" si="83"/>
        <v>0</v>
      </c>
      <c r="AM143" s="32">
        <f t="shared" si="83"/>
        <v>0</v>
      </c>
      <c r="AN143" s="32">
        <f t="shared" si="83"/>
        <v>0</v>
      </c>
      <c r="AO143" s="32"/>
      <c r="AP143" s="42">
        <f>AO138</f>
        <v>0</v>
      </c>
    </row>
    <row r="144" spans="2:42" x14ac:dyDescent="0.2">
      <c r="B144" s="233"/>
      <c r="C144" s="224" t="s">
        <v>81</v>
      </c>
      <c r="D144" s="236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4">H149</f>
        <v>0</v>
      </c>
      <c r="J144" s="32">
        <f t="shared" si="84"/>
        <v>0</v>
      </c>
      <c r="K144" s="32">
        <f t="shared" si="84"/>
        <v>0</v>
      </c>
      <c r="L144" s="32">
        <f t="shared" si="84"/>
        <v>0</v>
      </c>
      <c r="M144" s="32">
        <f t="shared" si="84"/>
        <v>0</v>
      </c>
      <c r="N144" s="32">
        <f t="shared" si="84"/>
        <v>0</v>
      </c>
      <c r="O144" s="32">
        <f t="shared" si="84"/>
        <v>0</v>
      </c>
      <c r="P144" s="32">
        <f t="shared" si="84"/>
        <v>0</v>
      </c>
      <c r="Q144" s="32">
        <f t="shared" si="84"/>
        <v>0</v>
      </c>
      <c r="R144" s="32">
        <f t="shared" si="84"/>
        <v>0</v>
      </c>
      <c r="S144" s="32">
        <f t="shared" si="84"/>
        <v>0</v>
      </c>
      <c r="T144" s="32">
        <f t="shared" si="84"/>
        <v>0</v>
      </c>
      <c r="U144" s="32">
        <f t="shared" si="84"/>
        <v>0</v>
      </c>
      <c r="V144" s="32">
        <f t="shared" si="84"/>
        <v>0</v>
      </c>
      <c r="W144" s="32">
        <f t="shared" si="84"/>
        <v>0</v>
      </c>
      <c r="X144" s="32">
        <f t="shared" si="84"/>
        <v>0</v>
      </c>
      <c r="Y144" s="32">
        <f t="shared" si="84"/>
        <v>0</v>
      </c>
      <c r="Z144" s="32">
        <f t="shared" si="84"/>
        <v>0</v>
      </c>
      <c r="AA144" s="32">
        <f t="shared" si="84"/>
        <v>0</v>
      </c>
      <c r="AB144" s="32">
        <f t="shared" si="84"/>
        <v>0</v>
      </c>
      <c r="AC144" s="32">
        <f t="shared" si="84"/>
        <v>0</v>
      </c>
      <c r="AD144" s="32">
        <f t="shared" si="84"/>
        <v>0</v>
      </c>
      <c r="AE144" s="32">
        <f t="shared" si="84"/>
        <v>0</v>
      </c>
      <c r="AF144" s="32">
        <f t="shared" si="84"/>
        <v>0</v>
      </c>
      <c r="AG144" s="32">
        <f t="shared" si="84"/>
        <v>0</v>
      </c>
      <c r="AH144" s="32">
        <f t="shared" si="84"/>
        <v>0</v>
      </c>
      <c r="AI144" s="32">
        <f t="shared" si="84"/>
        <v>0</v>
      </c>
      <c r="AJ144" s="32">
        <f t="shared" si="84"/>
        <v>0</v>
      </c>
      <c r="AK144" s="32">
        <f>AJ149</f>
        <v>0</v>
      </c>
      <c r="AL144" s="32">
        <f>AK149</f>
        <v>0</v>
      </c>
      <c r="AM144" s="32">
        <f t="shared" ref="AM144:AO144" si="85">AL149</f>
        <v>0</v>
      </c>
      <c r="AN144" s="32">
        <f t="shared" si="85"/>
        <v>0</v>
      </c>
      <c r="AO144" s="32">
        <f t="shared" si="85"/>
        <v>0</v>
      </c>
      <c r="AP144" s="45"/>
    </row>
    <row r="145" spans="2:42" x14ac:dyDescent="0.2">
      <c r="B145" s="234"/>
      <c r="C145" s="224"/>
      <c r="D145" s="237"/>
      <c r="E145" s="209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x14ac:dyDescent="0.2">
      <c r="B146" s="234"/>
      <c r="C146" s="232"/>
      <c r="D146" s="237"/>
      <c r="E146" s="209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6">SUM(H146:AO146)</f>
        <v>0</v>
      </c>
    </row>
    <row r="147" spans="2:42" x14ac:dyDescent="0.2">
      <c r="B147" s="234"/>
      <c r="C147" s="225"/>
      <c r="D147" s="237"/>
      <c r="E147" s="209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6"/>
        <v>0</v>
      </c>
    </row>
    <row r="148" spans="2:42" x14ac:dyDescent="0.2">
      <c r="B148" s="234"/>
      <c r="C148" s="225"/>
      <c r="D148" s="237"/>
      <c r="E148" s="209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6"/>
        <v>0</v>
      </c>
    </row>
    <row r="149" spans="2:42" x14ac:dyDescent="0.2">
      <c r="B149" s="235"/>
      <c r="C149" s="225"/>
      <c r="D149" s="238"/>
      <c r="E149" s="205"/>
      <c r="F149" s="49" t="s">
        <v>29</v>
      </c>
      <c r="G149" s="41"/>
      <c r="H149" s="32">
        <f t="shared" ref="H149:AN149" si="87">H144+H145-H146+H147-H148</f>
        <v>0</v>
      </c>
      <c r="I149" s="32">
        <f t="shared" si="87"/>
        <v>0</v>
      </c>
      <c r="J149" s="32">
        <f t="shared" si="87"/>
        <v>0</v>
      </c>
      <c r="K149" s="32">
        <f t="shared" si="87"/>
        <v>0</v>
      </c>
      <c r="L149" s="32">
        <f t="shared" si="87"/>
        <v>0</v>
      </c>
      <c r="M149" s="32">
        <f>M144+M145-M146+M147-M148</f>
        <v>0</v>
      </c>
      <c r="N149" s="32">
        <f>N144+N145-N146+N147-N148</f>
        <v>0</v>
      </c>
      <c r="O149" s="32">
        <f t="shared" si="87"/>
        <v>0</v>
      </c>
      <c r="P149" s="32">
        <f t="shared" si="87"/>
        <v>0</v>
      </c>
      <c r="Q149" s="32">
        <f t="shared" si="87"/>
        <v>0</v>
      </c>
      <c r="R149" s="32">
        <f t="shared" si="87"/>
        <v>0</v>
      </c>
      <c r="S149" s="32">
        <f t="shared" si="87"/>
        <v>0</v>
      </c>
      <c r="T149" s="32">
        <f t="shared" si="87"/>
        <v>0</v>
      </c>
      <c r="U149" s="32">
        <f t="shared" si="87"/>
        <v>0</v>
      </c>
      <c r="V149" s="32">
        <f t="shared" si="87"/>
        <v>0</v>
      </c>
      <c r="W149" s="32">
        <f t="shared" si="87"/>
        <v>0</v>
      </c>
      <c r="X149" s="32">
        <f t="shared" si="87"/>
        <v>0</v>
      </c>
      <c r="Y149" s="32">
        <f t="shared" si="87"/>
        <v>0</v>
      </c>
      <c r="Z149" s="32">
        <f t="shared" si="87"/>
        <v>0</v>
      </c>
      <c r="AA149" s="32">
        <f t="shared" si="87"/>
        <v>0</v>
      </c>
      <c r="AB149" s="32">
        <f t="shared" si="87"/>
        <v>0</v>
      </c>
      <c r="AC149" s="32">
        <f t="shared" si="87"/>
        <v>0</v>
      </c>
      <c r="AD149" s="32">
        <f t="shared" si="87"/>
        <v>0</v>
      </c>
      <c r="AE149" s="32">
        <f t="shared" si="87"/>
        <v>0</v>
      </c>
      <c r="AF149" s="32">
        <f t="shared" si="87"/>
        <v>0</v>
      </c>
      <c r="AG149" s="32">
        <f t="shared" si="87"/>
        <v>0</v>
      </c>
      <c r="AH149" s="32">
        <f t="shared" si="87"/>
        <v>0</v>
      </c>
      <c r="AI149" s="32">
        <f t="shared" si="87"/>
        <v>0</v>
      </c>
      <c r="AJ149" s="32">
        <f t="shared" si="87"/>
        <v>0</v>
      </c>
      <c r="AK149" s="32">
        <f t="shared" si="87"/>
        <v>0</v>
      </c>
      <c r="AL149" s="32">
        <f t="shared" si="87"/>
        <v>0</v>
      </c>
      <c r="AM149" s="32">
        <f t="shared" si="87"/>
        <v>0</v>
      </c>
      <c r="AN149" s="32">
        <f t="shared" si="87"/>
        <v>0</v>
      </c>
      <c r="AO149" s="32"/>
      <c r="AP149" s="42">
        <f>AO144</f>
        <v>0</v>
      </c>
    </row>
    <row r="150" spans="2:42" x14ac:dyDescent="0.2">
      <c r="B150" s="239"/>
      <c r="C150" s="224" t="s">
        <v>83</v>
      </c>
      <c r="D150" s="236" t="s">
        <v>84</v>
      </c>
      <c r="E150" s="50"/>
      <c r="F150" s="206" t="s">
        <v>22</v>
      </c>
      <c r="G150" s="41"/>
      <c r="H150" s="32"/>
      <c r="I150" s="32">
        <f t="shared" ref="I150:AJ150" si="88">H155</f>
        <v>0</v>
      </c>
      <c r="J150" s="32">
        <f t="shared" si="88"/>
        <v>0</v>
      </c>
      <c r="K150" s="32">
        <f t="shared" si="88"/>
        <v>0</v>
      </c>
      <c r="L150" s="32">
        <f t="shared" si="88"/>
        <v>0</v>
      </c>
      <c r="M150" s="32">
        <f t="shared" si="88"/>
        <v>0</v>
      </c>
      <c r="N150" s="32">
        <f t="shared" si="88"/>
        <v>0</v>
      </c>
      <c r="O150" s="32">
        <f t="shared" si="88"/>
        <v>0</v>
      </c>
      <c r="P150" s="32">
        <f t="shared" si="88"/>
        <v>0</v>
      </c>
      <c r="Q150" s="32">
        <f t="shared" si="88"/>
        <v>0</v>
      </c>
      <c r="R150" s="32">
        <f t="shared" si="88"/>
        <v>0</v>
      </c>
      <c r="S150" s="32">
        <f t="shared" si="88"/>
        <v>0</v>
      </c>
      <c r="T150" s="32">
        <f t="shared" si="88"/>
        <v>0</v>
      </c>
      <c r="U150" s="32">
        <f t="shared" si="88"/>
        <v>0</v>
      </c>
      <c r="V150" s="32">
        <f t="shared" si="88"/>
        <v>0</v>
      </c>
      <c r="W150" s="32">
        <f t="shared" si="88"/>
        <v>0</v>
      </c>
      <c r="X150" s="32">
        <f t="shared" si="88"/>
        <v>0</v>
      </c>
      <c r="Y150" s="32">
        <f t="shared" si="88"/>
        <v>0</v>
      </c>
      <c r="Z150" s="32">
        <f t="shared" si="88"/>
        <v>0</v>
      </c>
      <c r="AA150" s="32">
        <f t="shared" si="88"/>
        <v>0</v>
      </c>
      <c r="AB150" s="32">
        <f t="shared" si="88"/>
        <v>0</v>
      </c>
      <c r="AC150" s="32">
        <f t="shared" si="88"/>
        <v>0</v>
      </c>
      <c r="AD150" s="32">
        <f t="shared" si="88"/>
        <v>0</v>
      </c>
      <c r="AE150" s="32">
        <f t="shared" si="88"/>
        <v>0</v>
      </c>
      <c r="AF150" s="32">
        <f t="shared" si="88"/>
        <v>0</v>
      </c>
      <c r="AG150" s="32">
        <f t="shared" si="88"/>
        <v>0</v>
      </c>
      <c r="AH150" s="32">
        <f t="shared" si="88"/>
        <v>0</v>
      </c>
      <c r="AI150" s="32">
        <f t="shared" si="88"/>
        <v>0</v>
      </c>
      <c r="AJ150" s="32">
        <f t="shared" si="88"/>
        <v>0</v>
      </c>
      <c r="AK150" s="32">
        <f>AJ155</f>
        <v>0</v>
      </c>
      <c r="AL150" s="32">
        <f>AK155</f>
        <v>0</v>
      </c>
      <c r="AM150" s="32">
        <f t="shared" ref="AM150:AO150" si="89">AL155</f>
        <v>0</v>
      </c>
      <c r="AN150" s="32">
        <f t="shared" si="89"/>
        <v>0</v>
      </c>
      <c r="AO150" s="32">
        <f t="shared" si="89"/>
        <v>0</v>
      </c>
      <c r="AP150" s="45"/>
    </row>
    <row r="151" spans="2:42" x14ac:dyDescent="0.2">
      <c r="B151" s="240"/>
      <c r="C151" s="232"/>
      <c r="D151" s="237"/>
      <c r="E151" s="51" t="s">
        <v>23</v>
      </c>
      <c r="F151" s="33" t="s">
        <v>24</v>
      </c>
      <c r="G151" s="41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0</v>
      </c>
    </row>
    <row r="152" spans="2:42" s="181" customFormat="1" x14ac:dyDescent="0.2">
      <c r="B152" s="240"/>
      <c r="C152" s="232"/>
      <c r="D152" s="237"/>
      <c r="E152" s="176"/>
      <c r="F152" s="38" t="s">
        <v>25</v>
      </c>
      <c r="G152" s="183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7"/>
      <c r="T152" s="178"/>
      <c r="U152" s="182"/>
      <c r="V152" s="178"/>
      <c r="W152" s="178"/>
      <c r="X152" s="178"/>
      <c r="Y152" s="178"/>
      <c r="Z152" s="178"/>
      <c r="AA152" s="178"/>
      <c r="AB152" s="178"/>
      <c r="AC152" s="178"/>
      <c r="AD152" s="182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9">
        <f t="shared" ref="AP152:AP154" si="90">SUM(H152:AO152)</f>
        <v>0</v>
      </c>
    </row>
    <row r="153" spans="2:42" x14ac:dyDescent="0.2">
      <c r="B153" s="240"/>
      <c r="C153" s="232"/>
      <c r="D153" s="237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90"/>
        <v>0</v>
      </c>
    </row>
    <row r="154" spans="2:42" x14ac:dyDescent="0.2">
      <c r="B154" s="240"/>
      <c r="C154" s="232"/>
      <c r="D154" s="237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90"/>
        <v>0</v>
      </c>
    </row>
    <row r="155" spans="2:42" x14ac:dyDescent="0.2">
      <c r="B155" s="241"/>
      <c r="C155" s="225"/>
      <c r="D155" s="237"/>
      <c r="E155" s="52"/>
      <c r="F155" s="40" t="s">
        <v>29</v>
      </c>
      <c r="G155" s="41"/>
      <c r="H155" s="32">
        <f t="shared" ref="H155:AN155" si="91">H150+H151-H152+H153-H154</f>
        <v>0</v>
      </c>
      <c r="I155" s="32">
        <f t="shared" si="91"/>
        <v>0</v>
      </c>
      <c r="J155" s="32">
        <f t="shared" si="91"/>
        <v>0</v>
      </c>
      <c r="K155" s="32">
        <f t="shared" si="91"/>
        <v>0</v>
      </c>
      <c r="L155" s="32">
        <f t="shared" si="91"/>
        <v>0</v>
      </c>
      <c r="M155" s="32">
        <f t="shared" si="91"/>
        <v>0</v>
      </c>
      <c r="N155" s="32">
        <f t="shared" si="91"/>
        <v>0</v>
      </c>
      <c r="O155" s="32">
        <f t="shared" si="91"/>
        <v>0</v>
      </c>
      <c r="P155" s="32">
        <f t="shared" si="91"/>
        <v>0</v>
      </c>
      <c r="Q155" s="32">
        <f t="shared" si="91"/>
        <v>0</v>
      </c>
      <c r="R155" s="32">
        <f t="shared" si="91"/>
        <v>0</v>
      </c>
      <c r="S155" s="32">
        <f t="shared" si="91"/>
        <v>0</v>
      </c>
      <c r="T155" s="32">
        <f t="shared" si="91"/>
        <v>0</v>
      </c>
      <c r="U155" s="32">
        <f t="shared" si="91"/>
        <v>0</v>
      </c>
      <c r="V155" s="32">
        <f t="shared" si="91"/>
        <v>0</v>
      </c>
      <c r="W155" s="32">
        <f t="shared" si="91"/>
        <v>0</v>
      </c>
      <c r="X155" s="32">
        <f t="shared" si="91"/>
        <v>0</v>
      </c>
      <c r="Y155" s="32">
        <f t="shared" si="91"/>
        <v>0</v>
      </c>
      <c r="Z155" s="32">
        <f t="shared" si="91"/>
        <v>0</v>
      </c>
      <c r="AA155" s="32">
        <f t="shared" si="91"/>
        <v>0</v>
      </c>
      <c r="AB155" s="32">
        <f t="shared" si="91"/>
        <v>0</v>
      </c>
      <c r="AC155" s="32">
        <f t="shared" si="91"/>
        <v>0</v>
      </c>
      <c r="AD155" s="32">
        <f t="shared" si="91"/>
        <v>0</v>
      </c>
      <c r="AE155" s="32">
        <f t="shared" si="91"/>
        <v>0</v>
      </c>
      <c r="AF155" s="32">
        <f t="shared" si="91"/>
        <v>0</v>
      </c>
      <c r="AG155" s="32">
        <f t="shared" si="91"/>
        <v>0</v>
      </c>
      <c r="AH155" s="32">
        <f t="shared" si="91"/>
        <v>0</v>
      </c>
      <c r="AI155" s="32">
        <f t="shared" si="91"/>
        <v>0</v>
      </c>
      <c r="AJ155" s="32">
        <f t="shared" si="91"/>
        <v>0</v>
      </c>
      <c r="AK155" s="32">
        <f t="shared" si="91"/>
        <v>0</v>
      </c>
      <c r="AL155" s="32">
        <f t="shared" si="91"/>
        <v>0</v>
      </c>
      <c r="AM155" s="32">
        <f t="shared" si="91"/>
        <v>0</v>
      </c>
      <c r="AN155" s="32">
        <f t="shared" si="91"/>
        <v>0</v>
      </c>
      <c r="AO155" s="32"/>
      <c r="AP155" s="42">
        <f>AO150</f>
        <v>0</v>
      </c>
    </row>
    <row r="156" spans="2:42" x14ac:dyDescent="0.2">
      <c r="B156" s="224"/>
      <c r="C156" s="224" t="s">
        <v>85</v>
      </c>
      <c r="D156" s="224" t="s">
        <v>32</v>
      </c>
      <c r="E156" s="16"/>
      <c r="F156" s="206" t="s">
        <v>22</v>
      </c>
      <c r="G156" s="41"/>
      <c r="H156" s="32">
        <v>1</v>
      </c>
      <c r="I156" s="32">
        <f t="shared" ref="I156:AJ156" si="92">H161</f>
        <v>1</v>
      </c>
      <c r="J156" s="32">
        <f t="shared" si="92"/>
        <v>1</v>
      </c>
      <c r="K156" s="32">
        <f t="shared" si="92"/>
        <v>1</v>
      </c>
      <c r="L156" s="32">
        <f t="shared" si="92"/>
        <v>1</v>
      </c>
      <c r="M156" s="32">
        <f t="shared" si="92"/>
        <v>1</v>
      </c>
      <c r="N156" s="32">
        <f t="shared" si="92"/>
        <v>1</v>
      </c>
      <c r="O156" s="32">
        <f t="shared" si="92"/>
        <v>1</v>
      </c>
      <c r="P156" s="32">
        <f t="shared" si="92"/>
        <v>1</v>
      </c>
      <c r="Q156" s="32">
        <f t="shared" si="92"/>
        <v>1</v>
      </c>
      <c r="R156" s="32">
        <f t="shared" si="92"/>
        <v>1</v>
      </c>
      <c r="S156" s="32">
        <f t="shared" si="92"/>
        <v>1</v>
      </c>
      <c r="T156" s="32">
        <f t="shared" si="92"/>
        <v>1</v>
      </c>
      <c r="U156" s="32">
        <f t="shared" si="92"/>
        <v>1</v>
      </c>
      <c r="V156" s="32">
        <f t="shared" si="92"/>
        <v>1</v>
      </c>
      <c r="W156" s="32">
        <f t="shared" si="92"/>
        <v>1</v>
      </c>
      <c r="X156" s="32">
        <f t="shared" si="92"/>
        <v>1</v>
      </c>
      <c r="Y156" s="32">
        <f t="shared" si="92"/>
        <v>1</v>
      </c>
      <c r="Z156" s="32">
        <f t="shared" si="92"/>
        <v>1</v>
      </c>
      <c r="AA156" s="32">
        <f t="shared" si="92"/>
        <v>1</v>
      </c>
      <c r="AB156" s="32">
        <f t="shared" si="92"/>
        <v>1</v>
      </c>
      <c r="AC156" s="32">
        <f t="shared" si="92"/>
        <v>1</v>
      </c>
      <c r="AD156" s="32">
        <f t="shared" si="92"/>
        <v>1</v>
      </c>
      <c r="AE156" s="32">
        <f t="shared" si="92"/>
        <v>1</v>
      </c>
      <c r="AF156" s="32">
        <f t="shared" si="92"/>
        <v>1</v>
      </c>
      <c r="AG156" s="32">
        <f t="shared" si="92"/>
        <v>1</v>
      </c>
      <c r="AH156" s="32">
        <f t="shared" si="92"/>
        <v>1</v>
      </c>
      <c r="AI156" s="32">
        <f t="shared" si="92"/>
        <v>1</v>
      </c>
      <c r="AJ156" s="32">
        <f t="shared" si="92"/>
        <v>1</v>
      </c>
      <c r="AK156" s="32">
        <f>AJ161</f>
        <v>1</v>
      </c>
      <c r="AL156" s="32">
        <f>AK161</f>
        <v>1</v>
      </c>
      <c r="AM156" s="32">
        <f t="shared" ref="AM156:AO156" si="93">AL161</f>
        <v>1</v>
      </c>
      <c r="AN156" s="32">
        <f t="shared" si="93"/>
        <v>1</v>
      </c>
      <c r="AO156" s="32">
        <f t="shared" si="93"/>
        <v>1</v>
      </c>
      <c r="AP156" s="45"/>
    </row>
    <row r="157" spans="2:42" x14ac:dyDescent="0.2">
      <c r="B157" s="232"/>
      <c r="C157" s="232"/>
      <c r="D157" s="232"/>
      <c r="E157" s="209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s="181" customFormat="1" x14ac:dyDescent="0.2">
      <c r="B158" s="232"/>
      <c r="C158" s="232"/>
      <c r="D158" s="232"/>
      <c r="E158" s="176"/>
      <c r="F158" s="38" t="s">
        <v>25</v>
      </c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82"/>
      <c r="AP158" s="179">
        <f>SUM(H158:AO158)</f>
        <v>0</v>
      </c>
    </row>
    <row r="159" spans="2:42" x14ac:dyDescent="0.2">
      <c r="B159" s="232"/>
      <c r="C159" s="232"/>
      <c r="D159" s="232"/>
      <c r="E159" s="209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2"/>
      <c r="C160" s="232"/>
      <c r="D160" s="232"/>
      <c r="E160" s="209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25"/>
      <c r="C161" s="225"/>
      <c r="D161" s="225"/>
      <c r="E161" s="205"/>
      <c r="F161" s="40" t="s">
        <v>29</v>
      </c>
      <c r="G161" s="46"/>
      <c r="H161" s="32">
        <f t="shared" ref="H161:AN161" si="94">H156+H157-H158+H159-H160</f>
        <v>1</v>
      </c>
      <c r="I161" s="32">
        <f t="shared" si="94"/>
        <v>1</v>
      </c>
      <c r="J161" s="32">
        <f t="shared" si="94"/>
        <v>1</v>
      </c>
      <c r="K161" s="32">
        <f t="shared" si="94"/>
        <v>1</v>
      </c>
      <c r="L161" s="32">
        <f t="shared" si="94"/>
        <v>1</v>
      </c>
      <c r="M161" s="32">
        <f t="shared" si="94"/>
        <v>1</v>
      </c>
      <c r="N161" s="32">
        <f t="shared" si="94"/>
        <v>1</v>
      </c>
      <c r="O161" s="32">
        <f t="shared" si="94"/>
        <v>1</v>
      </c>
      <c r="P161" s="32">
        <f t="shared" si="94"/>
        <v>1</v>
      </c>
      <c r="Q161" s="32">
        <f t="shared" si="94"/>
        <v>1</v>
      </c>
      <c r="R161" s="32">
        <f t="shared" si="94"/>
        <v>1</v>
      </c>
      <c r="S161" s="32">
        <f t="shared" si="94"/>
        <v>1</v>
      </c>
      <c r="T161" s="32">
        <f t="shared" si="94"/>
        <v>1</v>
      </c>
      <c r="U161" s="32">
        <f t="shared" si="94"/>
        <v>1</v>
      </c>
      <c r="V161" s="32">
        <f t="shared" si="94"/>
        <v>1</v>
      </c>
      <c r="W161" s="32">
        <f t="shared" si="94"/>
        <v>1</v>
      </c>
      <c r="X161" s="32">
        <f t="shared" si="94"/>
        <v>1</v>
      </c>
      <c r="Y161" s="32">
        <f t="shared" si="94"/>
        <v>1</v>
      </c>
      <c r="Z161" s="32">
        <f t="shared" si="94"/>
        <v>1</v>
      </c>
      <c r="AA161" s="32">
        <f t="shared" si="94"/>
        <v>1</v>
      </c>
      <c r="AB161" s="32">
        <f t="shared" si="94"/>
        <v>1</v>
      </c>
      <c r="AC161" s="32">
        <f t="shared" si="94"/>
        <v>1</v>
      </c>
      <c r="AD161" s="32">
        <f t="shared" si="94"/>
        <v>1</v>
      </c>
      <c r="AE161" s="32">
        <f t="shared" si="94"/>
        <v>1</v>
      </c>
      <c r="AF161" s="32">
        <f t="shared" si="94"/>
        <v>1</v>
      </c>
      <c r="AG161" s="32">
        <f t="shared" si="94"/>
        <v>1</v>
      </c>
      <c r="AH161" s="32">
        <f t="shared" si="94"/>
        <v>1</v>
      </c>
      <c r="AI161" s="32">
        <f t="shared" si="94"/>
        <v>1</v>
      </c>
      <c r="AJ161" s="32">
        <f t="shared" si="94"/>
        <v>1</v>
      </c>
      <c r="AK161" s="32">
        <f t="shared" si="94"/>
        <v>1</v>
      </c>
      <c r="AL161" s="32">
        <f t="shared" si="94"/>
        <v>1</v>
      </c>
      <c r="AM161" s="32">
        <f t="shared" si="94"/>
        <v>1</v>
      </c>
      <c r="AN161" s="32">
        <f t="shared" si="94"/>
        <v>1</v>
      </c>
      <c r="AO161" s="32"/>
      <c r="AP161" s="42">
        <f>AO156</f>
        <v>1</v>
      </c>
    </row>
    <row r="162" spans="2:42" x14ac:dyDescent="0.2">
      <c r="B162" s="224"/>
      <c r="C162" s="224" t="s">
        <v>86</v>
      </c>
      <c r="D162" s="224" t="s">
        <v>87</v>
      </c>
      <c r="E162" s="16"/>
      <c r="F162" s="206" t="s">
        <v>22</v>
      </c>
      <c r="G162" s="41"/>
      <c r="H162" s="32">
        <v>0</v>
      </c>
      <c r="I162" s="32">
        <f t="shared" ref="I162:AJ162" si="95">H167</f>
        <v>0</v>
      </c>
      <c r="J162" s="32">
        <f t="shared" si="95"/>
        <v>0</v>
      </c>
      <c r="K162" s="32">
        <f t="shared" si="95"/>
        <v>0</v>
      </c>
      <c r="L162" s="32">
        <f t="shared" si="95"/>
        <v>0</v>
      </c>
      <c r="M162" s="32">
        <f t="shared" si="95"/>
        <v>0</v>
      </c>
      <c r="N162" s="32">
        <f t="shared" si="95"/>
        <v>0</v>
      </c>
      <c r="O162" s="32">
        <f t="shared" si="95"/>
        <v>0</v>
      </c>
      <c r="P162" s="32">
        <f t="shared" si="95"/>
        <v>0</v>
      </c>
      <c r="Q162" s="32">
        <f t="shared" si="95"/>
        <v>0</v>
      </c>
      <c r="R162" s="32">
        <f t="shared" si="95"/>
        <v>0</v>
      </c>
      <c r="S162" s="32">
        <f t="shared" si="95"/>
        <v>0</v>
      </c>
      <c r="T162" s="32">
        <f t="shared" si="95"/>
        <v>0</v>
      </c>
      <c r="U162" s="32">
        <f t="shared" si="95"/>
        <v>0</v>
      </c>
      <c r="V162" s="32">
        <f t="shared" si="95"/>
        <v>0</v>
      </c>
      <c r="W162" s="32">
        <f t="shared" si="95"/>
        <v>0</v>
      </c>
      <c r="X162" s="32">
        <f t="shared" si="95"/>
        <v>0</v>
      </c>
      <c r="Y162" s="32">
        <f t="shared" si="95"/>
        <v>0</v>
      </c>
      <c r="Z162" s="32">
        <f t="shared" si="95"/>
        <v>0</v>
      </c>
      <c r="AA162" s="32">
        <f t="shared" si="95"/>
        <v>0</v>
      </c>
      <c r="AB162" s="32">
        <f t="shared" si="95"/>
        <v>0</v>
      </c>
      <c r="AC162" s="32">
        <f t="shared" si="95"/>
        <v>0</v>
      </c>
      <c r="AD162" s="32">
        <f t="shared" si="95"/>
        <v>0</v>
      </c>
      <c r="AE162" s="32">
        <f t="shared" si="95"/>
        <v>0</v>
      </c>
      <c r="AF162" s="32">
        <f t="shared" si="95"/>
        <v>0</v>
      </c>
      <c r="AG162" s="32">
        <f t="shared" si="95"/>
        <v>0</v>
      </c>
      <c r="AH162" s="32">
        <f t="shared" si="95"/>
        <v>0</v>
      </c>
      <c r="AI162" s="32">
        <f t="shared" si="95"/>
        <v>0</v>
      </c>
      <c r="AJ162" s="32">
        <f t="shared" si="95"/>
        <v>0</v>
      </c>
      <c r="AK162" s="32">
        <f>AJ167</f>
        <v>0</v>
      </c>
      <c r="AL162" s="32">
        <f>AK167</f>
        <v>0</v>
      </c>
      <c r="AM162" s="32">
        <f t="shared" ref="AM162:AO162" si="96">AL167</f>
        <v>0</v>
      </c>
      <c r="AN162" s="32">
        <f t="shared" si="96"/>
        <v>0</v>
      </c>
      <c r="AO162" s="32">
        <f t="shared" si="96"/>
        <v>0</v>
      </c>
      <c r="AP162" s="45"/>
    </row>
    <row r="163" spans="2:42" x14ac:dyDescent="0.2">
      <c r="B163" s="232"/>
      <c r="C163" s="232"/>
      <c r="D163" s="232"/>
      <c r="E163" s="209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0</v>
      </c>
    </row>
    <row r="164" spans="2:42" x14ac:dyDescent="0.2">
      <c r="B164" s="232"/>
      <c r="C164" s="232"/>
      <c r="D164" s="232"/>
      <c r="E164" s="209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0</v>
      </c>
    </row>
    <row r="165" spans="2:42" x14ac:dyDescent="0.2">
      <c r="B165" s="232"/>
      <c r="C165" s="232"/>
      <c r="D165" s="232"/>
      <c r="E165" s="209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x14ac:dyDescent="0.2">
      <c r="B166" s="232"/>
      <c r="C166" s="232"/>
      <c r="D166" s="232"/>
      <c r="E166" s="209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x14ac:dyDescent="0.2">
      <c r="B167" s="225"/>
      <c r="C167" s="225"/>
      <c r="D167" s="225"/>
      <c r="E167" s="205"/>
      <c r="F167" s="40" t="s">
        <v>29</v>
      </c>
      <c r="G167" s="46"/>
      <c r="H167" s="32">
        <f t="shared" ref="H167:AN167" si="97">H162+H163-H164+H165-H166</f>
        <v>0</v>
      </c>
      <c r="I167" s="32">
        <f t="shared" si="97"/>
        <v>0</v>
      </c>
      <c r="J167" s="32">
        <f t="shared" si="97"/>
        <v>0</v>
      </c>
      <c r="K167" s="32">
        <f t="shared" si="97"/>
        <v>0</v>
      </c>
      <c r="L167" s="32">
        <f t="shared" si="97"/>
        <v>0</v>
      </c>
      <c r="M167" s="32">
        <f t="shared" si="97"/>
        <v>0</v>
      </c>
      <c r="N167" s="32">
        <f t="shared" si="97"/>
        <v>0</v>
      </c>
      <c r="O167" s="32">
        <f t="shared" si="97"/>
        <v>0</v>
      </c>
      <c r="P167" s="32">
        <f t="shared" si="97"/>
        <v>0</v>
      </c>
      <c r="Q167" s="32">
        <f t="shared" si="97"/>
        <v>0</v>
      </c>
      <c r="R167" s="32">
        <f t="shared" si="97"/>
        <v>0</v>
      </c>
      <c r="S167" s="32">
        <f t="shared" si="97"/>
        <v>0</v>
      </c>
      <c r="T167" s="32">
        <f t="shared" si="97"/>
        <v>0</v>
      </c>
      <c r="U167" s="32">
        <f t="shared" si="97"/>
        <v>0</v>
      </c>
      <c r="V167" s="32">
        <f t="shared" si="97"/>
        <v>0</v>
      </c>
      <c r="W167" s="32">
        <f t="shared" si="97"/>
        <v>0</v>
      </c>
      <c r="X167" s="32">
        <f t="shared" si="97"/>
        <v>0</v>
      </c>
      <c r="Y167" s="32">
        <f t="shared" si="97"/>
        <v>0</v>
      </c>
      <c r="Z167" s="32">
        <f t="shared" si="97"/>
        <v>0</v>
      </c>
      <c r="AA167" s="32">
        <f t="shared" si="97"/>
        <v>0</v>
      </c>
      <c r="AB167" s="32">
        <f t="shared" si="97"/>
        <v>0</v>
      </c>
      <c r="AC167" s="32">
        <f t="shared" si="97"/>
        <v>0</v>
      </c>
      <c r="AD167" s="32">
        <f t="shared" si="97"/>
        <v>0</v>
      </c>
      <c r="AE167" s="32">
        <f t="shared" si="97"/>
        <v>0</v>
      </c>
      <c r="AF167" s="32">
        <f t="shared" si="97"/>
        <v>0</v>
      </c>
      <c r="AG167" s="32">
        <f t="shared" si="97"/>
        <v>0</v>
      </c>
      <c r="AH167" s="32">
        <f t="shared" si="97"/>
        <v>0</v>
      </c>
      <c r="AI167" s="32">
        <f t="shared" si="97"/>
        <v>0</v>
      </c>
      <c r="AJ167" s="32">
        <f t="shared" si="97"/>
        <v>0</v>
      </c>
      <c r="AK167" s="32">
        <f t="shared" si="97"/>
        <v>0</v>
      </c>
      <c r="AL167" s="32">
        <f t="shared" si="97"/>
        <v>0</v>
      </c>
      <c r="AM167" s="32">
        <f t="shared" si="97"/>
        <v>0</v>
      </c>
      <c r="AN167" s="32">
        <f t="shared" si="97"/>
        <v>0</v>
      </c>
      <c r="AO167" s="32"/>
      <c r="AP167" s="42">
        <f>AO162</f>
        <v>0</v>
      </c>
    </row>
    <row r="168" spans="2:42" x14ac:dyDescent="0.2">
      <c r="B168" s="224"/>
      <c r="C168" s="224" t="s">
        <v>88</v>
      </c>
      <c r="D168" s="224" t="s">
        <v>89</v>
      </c>
      <c r="E168" s="16"/>
      <c r="F168" s="206" t="s">
        <v>22</v>
      </c>
      <c r="G168" s="41"/>
      <c r="H168" s="32">
        <v>21</v>
      </c>
      <c r="I168" s="32">
        <f t="shared" ref="I168:AJ168" si="98">H173</f>
        <v>21</v>
      </c>
      <c r="J168" s="32">
        <f t="shared" si="98"/>
        <v>21</v>
      </c>
      <c r="K168" s="32">
        <f t="shared" si="98"/>
        <v>21</v>
      </c>
      <c r="L168" s="32">
        <f t="shared" si="98"/>
        <v>21</v>
      </c>
      <c r="M168" s="32">
        <f t="shared" si="98"/>
        <v>21</v>
      </c>
      <c r="N168" s="32">
        <f t="shared" si="98"/>
        <v>21</v>
      </c>
      <c r="O168" s="32">
        <f t="shared" si="98"/>
        <v>21</v>
      </c>
      <c r="P168" s="32">
        <f t="shared" si="98"/>
        <v>21</v>
      </c>
      <c r="Q168" s="32">
        <f t="shared" si="98"/>
        <v>21</v>
      </c>
      <c r="R168" s="32">
        <f t="shared" si="98"/>
        <v>21</v>
      </c>
      <c r="S168" s="32">
        <f t="shared" si="98"/>
        <v>21</v>
      </c>
      <c r="T168" s="32">
        <f t="shared" si="98"/>
        <v>21</v>
      </c>
      <c r="U168" s="32">
        <f t="shared" si="98"/>
        <v>21</v>
      </c>
      <c r="V168" s="32">
        <f t="shared" si="98"/>
        <v>21</v>
      </c>
      <c r="W168" s="32">
        <f t="shared" si="98"/>
        <v>21</v>
      </c>
      <c r="X168" s="32">
        <f t="shared" si="98"/>
        <v>21</v>
      </c>
      <c r="Y168" s="32">
        <f t="shared" si="98"/>
        <v>21</v>
      </c>
      <c r="Z168" s="32">
        <f t="shared" si="98"/>
        <v>21</v>
      </c>
      <c r="AA168" s="32">
        <f t="shared" si="98"/>
        <v>21</v>
      </c>
      <c r="AB168" s="32">
        <f t="shared" si="98"/>
        <v>21</v>
      </c>
      <c r="AC168" s="32">
        <f t="shared" si="98"/>
        <v>21</v>
      </c>
      <c r="AD168" s="32">
        <f t="shared" si="98"/>
        <v>21</v>
      </c>
      <c r="AE168" s="32">
        <f t="shared" si="98"/>
        <v>21</v>
      </c>
      <c r="AF168" s="32">
        <f t="shared" si="98"/>
        <v>21</v>
      </c>
      <c r="AG168" s="32">
        <f t="shared" si="98"/>
        <v>21</v>
      </c>
      <c r="AH168" s="32">
        <f t="shared" si="98"/>
        <v>21</v>
      </c>
      <c r="AI168" s="32">
        <f t="shared" si="98"/>
        <v>21</v>
      </c>
      <c r="AJ168" s="32">
        <f t="shared" si="98"/>
        <v>21</v>
      </c>
      <c r="AK168" s="32">
        <f>AJ173</f>
        <v>21</v>
      </c>
      <c r="AL168" s="32">
        <f>AK173</f>
        <v>21</v>
      </c>
      <c r="AM168" s="32">
        <f t="shared" ref="AM168:AO168" si="99">AL173</f>
        <v>21</v>
      </c>
      <c r="AN168" s="32">
        <f t="shared" si="99"/>
        <v>21</v>
      </c>
      <c r="AO168" s="32">
        <f t="shared" si="99"/>
        <v>21</v>
      </c>
      <c r="AP168" s="45"/>
    </row>
    <row r="169" spans="2:42" x14ac:dyDescent="0.2">
      <c r="B169" s="232"/>
      <c r="C169" s="232"/>
      <c r="D169" s="232"/>
      <c r="E169" s="209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s="181" customFormat="1" x14ac:dyDescent="0.2">
      <c r="B170" s="232"/>
      <c r="C170" s="232"/>
      <c r="D170" s="232"/>
      <c r="E170" s="176"/>
      <c r="F170" s="38" t="s">
        <v>25</v>
      </c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82"/>
      <c r="AP170" s="179">
        <f>SUM(H170:AO170)</f>
        <v>0</v>
      </c>
    </row>
    <row r="171" spans="2:42" x14ac:dyDescent="0.2">
      <c r="B171" s="232"/>
      <c r="C171" s="232"/>
      <c r="D171" s="232"/>
      <c r="E171" s="209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2"/>
      <c r="C172" s="232"/>
      <c r="D172" s="232"/>
      <c r="E172" s="209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25"/>
      <c r="C173" s="225"/>
      <c r="D173" s="225"/>
      <c r="E173" s="205"/>
      <c r="F173" s="40" t="s">
        <v>29</v>
      </c>
      <c r="G173" s="46"/>
      <c r="H173" s="32">
        <f t="shared" ref="H173:AN173" si="100">H168+H169-H170+H171-H172</f>
        <v>21</v>
      </c>
      <c r="I173" s="32">
        <f t="shared" si="100"/>
        <v>21</v>
      </c>
      <c r="J173" s="32">
        <f t="shared" si="100"/>
        <v>21</v>
      </c>
      <c r="K173" s="32">
        <f t="shared" si="100"/>
        <v>21</v>
      </c>
      <c r="L173" s="32">
        <f t="shared" si="100"/>
        <v>21</v>
      </c>
      <c r="M173" s="32">
        <f t="shared" si="100"/>
        <v>21</v>
      </c>
      <c r="N173" s="32">
        <f t="shared" si="100"/>
        <v>21</v>
      </c>
      <c r="O173" s="32">
        <f t="shared" si="100"/>
        <v>21</v>
      </c>
      <c r="P173" s="32">
        <f t="shared" si="100"/>
        <v>21</v>
      </c>
      <c r="Q173" s="32">
        <f t="shared" si="100"/>
        <v>21</v>
      </c>
      <c r="R173" s="32">
        <f t="shared" si="100"/>
        <v>21</v>
      </c>
      <c r="S173" s="32">
        <f t="shared" si="100"/>
        <v>21</v>
      </c>
      <c r="T173" s="32">
        <f t="shared" si="100"/>
        <v>21</v>
      </c>
      <c r="U173" s="32">
        <f t="shared" si="100"/>
        <v>21</v>
      </c>
      <c r="V173" s="32">
        <f t="shared" si="100"/>
        <v>21</v>
      </c>
      <c r="W173" s="32">
        <f t="shared" si="100"/>
        <v>21</v>
      </c>
      <c r="X173" s="32">
        <f t="shared" si="100"/>
        <v>21</v>
      </c>
      <c r="Y173" s="32">
        <f t="shared" si="100"/>
        <v>21</v>
      </c>
      <c r="Z173" s="32">
        <f t="shared" si="100"/>
        <v>21</v>
      </c>
      <c r="AA173" s="32">
        <f t="shared" si="100"/>
        <v>21</v>
      </c>
      <c r="AB173" s="32">
        <f t="shared" si="100"/>
        <v>21</v>
      </c>
      <c r="AC173" s="32">
        <f t="shared" si="100"/>
        <v>21</v>
      </c>
      <c r="AD173" s="32">
        <f t="shared" si="100"/>
        <v>21</v>
      </c>
      <c r="AE173" s="32">
        <f t="shared" si="100"/>
        <v>21</v>
      </c>
      <c r="AF173" s="32">
        <f t="shared" si="100"/>
        <v>21</v>
      </c>
      <c r="AG173" s="32">
        <f t="shared" si="100"/>
        <v>21</v>
      </c>
      <c r="AH173" s="32">
        <f t="shared" si="100"/>
        <v>21</v>
      </c>
      <c r="AI173" s="32">
        <f t="shared" si="100"/>
        <v>21</v>
      </c>
      <c r="AJ173" s="32">
        <f t="shared" si="100"/>
        <v>21</v>
      </c>
      <c r="AK173" s="32">
        <f t="shared" si="100"/>
        <v>21</v>
      </c>
      <c r="AL173" s="32">
        <f t="shared" si="100"/>
        <v>21</v>
      </c>
      <c r="AM173" s="32">
        <f t="shared" si="100"/>
        <v>21</v>
      </c>
      <c r="AN173" s="32">
        <f t="shared" si="100"/>
        <v>21</v>
      </c>
      <c r="AO173" s="32"/>
      <c r="AP173" s="42">
        <f>AO168</f>
        <v>21</v>
      </c>
    </row>
    <row r="174" spans="2:42" x14ac:dyDescent="0.2">
      <c r="B174" s="224"/>
      <c r="C174" s="224" t="s">
        <v>90</v>
      </c>
      <c r="D174" s="224" t="s">
        <v>91</v>
      </c>
      <c r="E174" s="16"/>
      <c r="F174" s="206" t="s">
        <v>22</v>
      </c>
      <c r="G174" s="41"/>
      <c r="H174" s="20">
        <v>0</v>
      </c>
      <c r="I174" s="20">
        <f>H181</f>
        <v>0</v>
      </c>
      <c r="J174" s="20">
        <f t="shared" ref="J174:AJ174" si="101">I181</f>
        <v>0</v>
      </c>
      <c r="K174" s="20">
        <f t="shared" si="101"/>
        <v>0</v>
      </c>
      <c r="L174" s="20">
        <f t="shared" si="101"/>
        <v>0</v>
      </c>
      <c r="M174" s="20">
        <f t="shared" si="101"/>
        <v>0</v>
      </c>
      <c r="N174" s="20">
        <f t="shared" si="101"/>
        <v>0</v>
      </c>
      <c r="O174" s="20">
        <f t="shared" si="101"/>
        <v>0</v>
      </c>
      <c r="P174" s="20">
        <f t="shared" si="101"/>
        <v>0</v>
      </c>
      <c r="Q174" s="20">
        <f t="shared" si="101"/>
        <v>40</v>
      </c>
      <c r="R174" s="20">
        <f t="shared" si="101"/>
        <v>40</v>
      </c>
      <c r="S174" s="20">
        <f t="shared" si="101"/>
        <v>40</v>
      </c>
      <c r="T174" s="20">
        <f t="shared" si="101"/>
        <v>40</v>
      </c>
      <c r="U174" s="20">
        <f t="shared" si="101"/>
        <v>40</v>
      </c>
      <c r="V174" s="20">
        <f t="shared" si="101"/>
        <v>40</v>
      </c>
      <c r="W174" s="20">
        <f t="shared" si="101"/>
        <v>40</v>
      </c>
      <c r="X174" s="20">
        <f t="shared" si="101"/>
        <v>40</v>
      </c>
      <c r="Y174" s="20">
        <f t="shared" si="101"/>
        <v>40</v>
      </c>
      <c r="Z174" s="20">
        <f t="shared" si="101"/>
        <v>40</v>
      </c>
      <c r="AA174" s="20">
        <f t="shared" si="101"/>
        <v>40</v>
      </c>
      <c r="AB174" s="20">
        <f t="shared" si="101"/>
        <v>40</v>
      </c>
      <c r="AC174" s="20">
        <f t="shared" si="101"/>
        <v>40</v>
      </c>
      <c r="AD174" s="20">
        <f t="shared" si="101"/>
        <v>13</v>
      </c>
      <c r="AE174" s="20">
        <f t="shared" si="101"/>
        <v>65</v>
      </c>
      <c r="AF174" s="20">
        <f t="shared" si="101"/>
        <v>65</v>
      </c>
      <c r="AG174" s="20">
        <f t="shared" si="101"/>
        <v>5</v>
      </c>
      <c r="AH174" s="20">
        <f t="shared" si="101"/>
        <v>32</v>
      </c>
      <c r="AI174" s="20">
        <f t="shared" si="101"/>
        <v>32</v>
      </c>
      <c r="AJ174" s="20">
        <f t="shared" si="101"/>
        <v>32</v>
      </c>
      <c r="AK174" s="20">
        <f>AJ181</f>
        <v>32</v>
      </c>
      <c r="AL174" s="20">
        <f>AK181</f>
        <v>32</v>
      </c>
      <c r="AM174" s="20">
        <f t="shared" ref="AM174:AO174" si="102">AL181</f>
        <v>32</v>
      </c>
      <c r="AN174" s="20">
        <f t="shared" si="102"/>
        <v>32</v>
      </c>
      <c r="AO174" s="20">
        <f t="shared" si="102"/>
        <v>32</v>
      </c>
      <c r="AP174" s="45"/>
    </row>
    <row r="175" spans="2:42" ht="15" customHeight="1" x14ac:dyDescent="0.2">
      <c r="B175" s="232"/>
      <c r="C175" s="232"/>
      <c r="D175" s="232"/>
      <c r="E175" s="209" t="s">
        <v>23</v>
      </c>
      <c r="F175" s="33" t="s">
        <v>24</v>
      </c>
      <c r="G175" s="34"/>
      <c r="H175" s="34"/>
      <c r="I175" s="34"/>
      <c r="J175" s="34"/>
      <c r="K175" s="34"/>
      <c r="L175" s="34"/>
      <c r="M175" s="34"/>
      <c r="N175" s="34"/>
      <c r="O175" s="34"/>
      <c r="P175" s="34">
        <v>40</v>
      </c>
      <c r="Q175" s="34"/>
      <c r="R175" s="34"/>
      <c r="S175" s="35"/>
      <c r="T175" s="34"/>
      <c r="U175" s="36"/>
      <c r="V175" s="34"/>
      <c r="W175" s="34"/>
      <c r="X175" s="34"/>
      <c r="Y175" s="34"/>
      <c r="Z175" s="34"/>
      <c r="AA175" s="34"/>
      <c r="AB175" s="34"/>
      <c r="AC175" s="34">
        <v>13</v>
      </c>
      <c r="AD175" s="34">
        <v>52</v>
      </c>
      <c r="AE175" s="34"/>
      <c r="AF175" s="34"/>
      <c r="AG175" s="34">
        <v>27</v>
      </c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132</v>
      </c>
    </row>
    <row r="176" spans="2:42" ht="15" customHeight="1" x14ac:dyDescent="0.2">
      <c r="B176" s="232"/>
      <c r="C176" s="232"/>
      <c r="D176" s="232"/>
      <c r="E176" s="209" t="s">
        <v>92</v>
      </c>
      <c r="F176" s="33" t="s">
        <v>66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/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2"/>
      <c r="C177" s="232"/>
      <c r="D177" s="232"/>
      <c r="E177" s="209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s="181" customFormat="1" ht="15" customHeight="1" x14ac:dyDescent="0.2">
      <c r="B178" s="232"/>
      <c r="C178" s="232"/>
      <c r="D178" s="232"/>
      <c r="E178" s="176"/>
      <c r="F178" s="38" t="s">
        <v>25</v>
      </c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7"/>
      <c r="T178" s="178"/>
      <c r="U178" s="182"/>
      <c r="V178" s="178"/>
      <c r="W178" s="178"/>
      <c r="X178" s="178"/>
      <c r="Y178" s="178"/>
      <c r="Z178" s="178"/>
      <c r="AA178" s="178"/>
      <c r="AB178" s="178"/>
      <c r="AC178" s="178">
        <v>40</v>
      </c>
      <c r="AD178" s="182"/>
      <c r="AE178" s="178"/>
      <c r="AF178" s="178">
        <v>60</v>
      </c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9">
        <f>SUM(H178:AO178)</f>
        <v>100</v>
      </c>
    </row>
    <row r="179" spans="2:43" ht="15" customHeight="1" x14ac:dyDescent="0.2">
      <c r="B179" s="232"/>
      <c r="C179" s="232"/>
      <c r="D179" s="232"/>
      <c r="E179" s="209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2"/>
      <c r="C180" s="232"/>
      <c r="D180" s="232"/>
      <c r="E180" s="209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25"/>
      <c r="C181" s="225"/>
      <c r="D181" s="225"/>
      <c r="E181" s="205"/>
      <c r="F181" s="40" t="s">
        <v>29</v>
      </c>
      <c r="G181" s="41"/>
      <c r="H181" s="32">
        <f t="shared" ref="H181:AN181" si="103">H174+H175+H176+H177-H178+H179-H180</f>
        <v>0</v>
      </c>
      <c r="I181" s="32">
        <f t="shared" si="103"/>
        <v>0</v>
      </c>
      <c r="J181" s="32">
        <f t="shared" si="103"/>
        <v>0</v>
      </c>
      <c r="K181" s="32">
        <f t="shared" si="103"/>
        <v>0</v>
      </c>
      <c r="L181" s="32">
        <f t="shared" si="103"/>
        <v>0</v>
      </c>
      <c r="M181" s="32">
        <f t="shared" si="103"/>
        <v>0</v>
      </c>
      <c r="N181" s="32">
        <f t="shared" si="103"/>
        <v>0</v>
      </c>
      <c r="O181" s="32">
        <f t="shared" si="103"/>
        <v>0</v>
      </c>
      <c r="P181" s="32">
        <f t="shared" si="103"/>
        <v>40</v>
      </c>
      <c r="Q181" s="32">
        <f t="shared" si="103"/>
        <v>40</v>
      </c>
      <c r="R181" s="32">
        <f t="shared" si="103"/>
        <v>40</v>
      </c>
      <c r="S181" s="32">
        <f t="shared" si="103"/>
        <v>40</v>
      </c>
      <c r="T181" s="32">
        <f t="shared" si="103"/>
        <v>40</v>
      </c>
      <c r="U181" s="32">
        <f t="shared" si="103"/>
        <v>40</v>
      </c>
      <c r="V181" s="32">
        <f t="shared" si="103"/>
        <v>40</v>
      </c>
      <c r="W181" s="32">
        <f t="shared" si="103"/>
        <v>40</v>
      </c>
      <c r="X181" s="32">
        <f t="shared" si="103"/>
        <v>40</v>
      </c>
      <c r="Y181" s="32">
        <f t="shared" si="103"/>
        <v>40</v>
      </c>
      <c r="Z181" s="32">
        <f t="shared" si="103"/>
        <v>40</v>
      </c>
      <c r="AA181" s="32">
        <f t="shared" si="103"/>
        <v>40</v>
      </c>
      <c r="AB181" s="32">
        <f t="shared" si="103"/>
        <v>40</v>
      </c>
      <c r="AC181" s="32">
        <f t="shared" si="103"/>
        <v>13</v>
      </c>
      <c r="AD181" s="32">
        <f t="shared" si="103"/>
        <v>65</v>
      </c>
      <c r="AE181" s="32">
        <f t="shared" si="103"/>
        <v>65</v>
      </c>
      <c r="AF181" s="32">
        <f t="shared" si="103"/>
        <v>5</v>
      </c>
      <c r="AG181" s="32">
        <f t="shared" si="103"/>
        <v>32</v>
      </c>
      <c r="AH181" s="32">
        <f t="shared" si="103"/>
        <v>32</v>
      </c>
      <c r="AI181" s="32">
        <f t="shared" si="103"/>
        <v>32</v>
      </c>
      <c r="AJ181" s="32">
        <f t="shared" si="103"/>
        <v>32</v>
      </c>
      <c r="AK181" s="32">
        <f t="shared" si="103"/>
        <v>32</v>
      </c>
      <c r="AL181" s="32">
        <f t="shared" si="103"/>
        <v>32</v>
      </c>
      <c r="AM181" s="32">
        <f t="shared" si="103"/>
        <v>32</v>
      </c>
      <c r="AN181" s="32">
        <f t="shared" si="103"/>
        <v>32</v>
      </c>
      <c r="AO181" s="32"/>
      <c r="AP181" s="42">
        <f>AO174</f>
        <v>32</v>
      </c>
    </row>
    <row r="182" spans="2:43" x14ac:dyDescent="0.2">
      <c r="B182" s="224"/>
      <c r="C182" s="236" t="s">
        <v>94</v>
      </c>
      <c r="D182" s="224" t="s">
        <v>95</v>
      </c>
      <c r="E182" s="209"/>
      <c r="F182" s="206" t="s">
        <v>22</v>
      </c>
      <c r="G182" s="41"/>
      <c r="H182" s="20">
        <f>G189</f>
        <v>0</v>
      </c>
      <c r="I182" s="20">
        <f t="shared" ref="I182:AJ182" si="104">H189</f>
        <v>0</v>
      </c>
      <c r="J182" s="20">
        <f t="shared" si="104"/>
        <v>0</v>
      </c>
      <c r="K182" s="20">
        <f t="shared" si="104"/>
        <v>0</v>
      </c>
      <c r="L182" s="20">
        <f t="shared" si="104"/>
        <v>0</v>
      </c>
      <c r="M182" s="20">
        <f t="shared" si="104"/>
        <v>0</v>
      </c>
      <c r="N182" s="20">
        <f t="shared" si="104"/>
        <v>0</v>
      </c>
      <c r="O182" s="20">
        <f t="shared" si="104"/>
        <v>0</v>
      </c>
      <c r="P182" s="20">
        <f t="shared" si="104"/>
        <v>0</v>
      </c>
      <c r="Q182" s="20">
        <f t="shared" si="104"/>
        <v>0</v>
      </c>
      <c r="R182" s="20">
        <f t="shared" si="104"/>
        <v>0</v>
      </c>
      <c r="S182" s="20">
        <f t="shared" si="104"/>
        <v>0</v>
      </c>
      <c r="T182" s="20">
        <f t="shared" si="104"/>
        <v>0</v>
      </c>
      <c r="U182" s="20">
        <f t="shared" si="104"/>
        <v>0</v>
      </c>
      <c r="V182" s="20">
        <f t="shared" si="104"/>
        <v>0</v>
      </c>
      <c r="W182" s="20">
        <f t="shared" si="104"/>
        <v>0</v>
      </c>
      <c r="X182" s="20">
        <f t="shared" si="104"/>
        <v>0</v>
      </c>
      <c r="Y182" s="20">
        <f t="shared" si="104"/>
        <v>0</v>
      </c>
      <c r="Z182" s="20">
        <f t="shared" si="104"/>
        <v>0</v>
      </c>
      <c r="AA182" s="20">
        <f t="shared" si="104"/>
        <v>0</v>
      </c>
      <c r="AB182" s="20">
        <f t="shared" si="104"/>
        <v>0</v>
      </c>
      <c r="AC182" s="20">
        <f t="shared" si="104"/>
        <v>0</v>
      </c>
      <c r="AD182" s="20">
        <f t="shared" si="104"/>
        <v>0</v>
      </c>
      <c r="AE182" s="20">
        <f t="shared" si="104"/>
        <v>0</v>
      </c>
      <c r="AF182" s="20">
        <f t="shared" si="104"/>
        <v>0</v>
      </c>
      <c r="AG182" s="20">
        <f t="shared" si="104"/>
        <v>0</v>
      </c>
      <c r="AH182" s="20">
        <f t="shared" si="104"/>
        <v>0</v>
      </c>
      <c r="AI182" s="20">
        <f t="shared" si="104"/>
        <v>0</v>
      </c>
      <c r="AJ182" s="20">
        <f t="shared" si="104"/>
        <v>0</v>
      </c>
      <c r="AK182" s="20">
        <f>AJ189</f>
        <v>0</v>
      </c>
      <c r="AL182" s="20">
        <f>AK189</f>
        <v>0</v>
      </c>
      <c r="AM182" s="20">
        <f t="shared" ref="AM182:AO182" si="105">AL189</f>
        <v>0</v>
      </c>
      <c r="AN182" s="20">
        <f t="shared" si="105"/>
        <v>0</v>
      </c>
      <c r="AO182" s="20">
        <f t="shared" si="105"/>
        <v>0</v>
      </c>
      <c r="AP182" s="45"/>
    </row>
    <row r="183" spans="2:43" x14ac:dyDescent="0.2">
      <c r="B183" s="232"/>
      <c r="C183" s="237"/>
      <c r="D183" s="232"/>
      <c r="E183" s="209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x14ac:dyDescent="0.2">
      <c r="B184" s="232"/>
      <c r="C184" s="237"/>
      <c r="D184" s="232"/>
      <c r="E184" s="209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x14ac:dyDescent="0.2">
      <c r="B185" s="232"/>
      <c r="C185" s="237"/>
      <c r="D185" s="232"/>
      <c r="E185" s="209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x14ac:dyDescent="0.2">
      <c r="B186" s="232"/>
      <c r="C186" s="237"/>
      <c r="D186" s="232"/>
      <c r="E186" s="209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x14ac:dyDescent="0.2">
      <c r="B187" s="232"/>
      <c r="C187" s="237"/>
      <c r="D187" s="232"/>
      <c r="E187" s="209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x14ac:dyDescent="0.2">
      <c r="B188" s="232"/>
      <c r="C188" s="237"/>
      <c r="D188" s="232"/>
      <c r="E188" s="209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x14ac:dyDescent="0.2">
      <c r="B189" s="225"/>
      <c r="C189" s="238"/>
      <c r="D189" s="225"/>
      <c r="E189" s="203"/>
      <c r="F189" s="40" t="s">
        <v>29</v>
      </c>
      <c r="G189" s="41"/>
      <c r="H189" s="32">
        <f t="shared" ref="H189:AN189" si="106">H182+H183+H184+H185-H186+H187-H188</f>
        <v>0</v>
      </c>
      <c r="I189" s="32">
        <f t="shared" si="106"/>
        <v>0</v>
      </c>
      <c r="J189" s="32">
        <f t="shared" si="106"/>
        <v>0</v>
      </c>
      <c r="K189" s="32">
        <f t="shared" si="106"/>
        <v>0</v>
      </c>
      <c r="L189" s="32">
        <f t="shared" si="106"/>
        <v>0</v>
      </c>
      <c r="M189" s="32">
        <f t="shared" si="106"/>
        <v>0</v>
      </c>
      <c r="N189" s="32">
        <f t="shared" si="106"/>
        <v>0</v>
      </c>
      <c r="O189" s="32">
        <f t="shared" si="106"/>
        <v>0</v>
      </c>
      <c r="P189" s="32">
        <f t="shared" si="106"/>
        <v>0</v>
      </c>
      <c r="Q189" s="32">
        <f t="shared" si="106"/>
        <v>0</v>
      </c>
      <c r="R189" s="32">
        <f t="shared" si="106"/>
        <v>0</v>
      </c>
      <c r="S189" s="32">
        <f t="shared" si="106"/>
        <v>0</v>
      </c>
      <c r="T189" s="32">
        <f t="shared" si="106"/>
        <v>0</v>
      </c>
      <c r="U189" s="32">
        <f t="shared" si="106"/>
        <v>0</v>
      </c>
      <c r="V189" s="32">
        <f t="shared" si="106"/>
        <v>0</v>
      </c>
      <c r="W189" s="32">
        <f t="shared" si="106"/>
        <v>0</v>
      </c>
      <c r="X189" s="32">
        <f t="shared" si="106"/>
        <v>0</v>
      </c>
      <c r="Y189" s="32">
        <f t="shared" si="106"/>
        <v>0</v>
      </c>
      <c r="Z189" s="32">
        <f t="shared" si="106"/>
        <v>0</v>
      </c>
      <c r="AA189" s="32">
        <f t="shared" si="106"/>
        <v>0</v>
      </c>
      <c r="AB189" s="32">
        <f t="shared" si="106"/>
        <v>0</v>
      </c>
      <c r="AC189" s="32">
        <f t="shared" si="106"/>
        <v>0</v>
      </c>
      <c r="AD189" s="32">
        <f t="shared" si="106"/>
        <v>0</v>
      </c>
      <c r="AE189" s="32">
        <f t="shared" si="106"/>
        <v>0</v>
      </c>
      <c r="AF189" s="32">
        <f t="shared" si="106"/>
        <v>0</v>
      </c>
      <c r="AG189" s="32">
        <f t="shared" si="106"/>
        <v>0</v>
      </c>
      <c r="AH189" s="32">
        <f t="shared" si="106"/>
        <v>0</v>
      </c>
      <c r="AI189" s="32">
        <f t="shared" si="106"/>
        <v>0</v>
      </c>
      <c r="AJ189" s="32">
        <f t="shared" si="106"/>
        <v>0</v>
      </c>
      <c r="AK189" s="32">
        <f t="shared" si="106"/>
        <v>0</v>
      </c>
      <c r="AL189" s="32">
        <f t="shared" si="106"/>
        <v>0</v>
      </c>
      <c r="AM189" s="32">
        <f t="shared" si="106"/>
        <v>0</v>
      </c>
      <c r="AN189" s="32">
        <f t="shared" si="106"/>
        <v>0</v>
      </c>
      <c r="AO189" s="32"/>
      <c r="AP189" s="42">
        <f>AO182</f>
        <v>0</v>
      </c>
      <c r="AQ189" s="53"/>
    </row>
    <row r="190" spans="2:43" x14ac:dyDescent="0.2">
      <c r="B190" s="224"/>
      <c r="C190" s="236" t="s">
        <v>96</v>
      </c>
      <c r="D190" s="224" t="s">
        <v>97</v>
      </c>
      <c r="E190" s="209"/>
      <c r="F190" s="206" t="s">
        <v>22</v>
      </c>
      <c r="G190" s="41"/>
      <c r="H190" s="20">
        <v>0</v>
      </c>
      <c r="I190" s="20">
        <v>0</v>
      </c>
      <c r="J190" s="20">
        <f t="shared" ref="J190:AJ190" si="107">I196</f>
        <v>0</v>
      </c>
      <c r="K190" s="20">
        <f t="shared" si="107"/>
        <v>0</v>
      </c>
      <c r="L190" s="20">
        <f t="shared" si="107"/>
        <v>0</v>
      </c>
      <c r="M190" s="20">
        <f t="shared" si="107"/>
        <v>0</v>
      </c>
      <c r="N190" s="20">
        <f t="shared" si="107"/>
        <v>0</v>
      </c>
      <c r="O190" s="20">
        <f t="shared" si="107"/>
        <v>0</v>
      </c>
      <c r="P190" s="20">
        <f t="shared" si="107"/>
        <v>0</v>
      </c>
      <c r="Q190" s="20">
        <f t="shared" si="107"/>
        <v>0</v>
      </c>
      <c r="R190" s="20">
        <f t="shared" si="107"/>
        <v>0</v>
      </c>
      <c r="S190" s="20">
        <f t="shared" si="107"/>
        <v>0</v>
      </c>
      <c r="T190" s="20">
        <f t="shared" si="107"/>
        <v>0</v>
      </c>
      <c r="U190" s="20">
        <f t="shared" si="107"/>
        <v>0</v>
      </c>
      <c r="V190" s="20">
        <f t="shared" si="107"/>
        <v>0</v>
      </c>
      <c r="W190" s="20">
        <f t="shared" si="107"/>
        <v>0</v>
      </c>
      <c r="X190" s="20">
        <f t="shared" si="107"/>
        <v>0</v>
      </c>
      <c r="Y190" s="20">
        <f t="shared" si="107"/>
        <v>0</v>
      </c>
      <c r="Z190" s="20">
        <f t="shared" si="107"/>
        <v>0</v>
      </c>
      <c r="AA190" s="20">
        <f t="shared" si="107"/>
        <v>20</v>
      </c>
      <c r="AB190" s="20">
        <f t="shared" si="107"/>
        <v>20</v>
      </c>
      <c r="AC190" s="20">
        <f t="shared" si="107"/>
        <v>50</v>
      </c>
      <c r="AD190" s="20">
        <f t="shared" si="107"/>
        <v>30</v>
      </c>
      <c r="AE190" s="20">
        <f t="shared" si="107"/>
        <v>30</v>
      </c>
      <c r="AF190" s="20">
        <f t="shared" si="107"/>
        <v>30</v>
      </c>
      <c r="AG190" s="20">
        <f t="shared" si="107"/>
        <v>30</v>
      </c>
      <c r="AH190" s="20">
        <f t="shared" si="107"/>
        <v>30</v>
      </c>
      <c r="AI190" s="20">
        <f t="shared" si="107"/>
        <v>30</v>
      </c>
      <c r="AJ190" s="20">
        <f t="shared" si="107"/>
        <v>30</v>
      </c>
      <c r="AK190" s="20">
        <f>AJ196</f>
        <v>30</v>
      </c>
      <c r="AL190" s="20">
        <f>AK196</f>
        <v>30</v>
      </c>
      <c r="AM190" s="20">
        <f t="shared" ref="AM190:AO190" si="108">AL196</f>
        <v>30</v>
      </c>
      <c r="AN190" s="20">
        <f t="shared" si="108"/>
        <v>30</v>
      </c>
      <c r="AO190" s="20">
        <f t="shared" si="108"/>
        <v>30</v>
      </c>
      <c r="AP190" s="45"/>
      <c r="AQ190" s="53"/>
    </row>
    <row r="191" spans="2:43" x14ac:dyDescent="0.2">
      <c r="B191" s="232"/>
      <c r="C191" s="237"/>
      <c r="D191" s="232"/>
      <c r="E191" s="209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>
        <v>20</v>
      </c>
      <c r="AA191" s="34"/>
      <c r="AB191" s="34">
        <v>30</v>
      </c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50</v>
      </c>
      <c r="AQ191" s="53"/>
    </row>
    <row r="192" spans="2:43" x14ac:dyDescent="0.2">
      <c r="B192" s="232"/>
      <c r="C192" s="237"/>
      <c r="D192" s="232"/>
      <c r="E192" s="209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x14ac:dyDescent="0.2">
      <c r="B193" s="232"/>
      <c r="C193" s="237"/>
      <c r="D193" s="232"/>
      <c r="E193" s="209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>
        <v>20</v>
      </c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20</v>
      </c>
      <c r="AQ193" s="53"/>
    </row>
    <row r="194" spans="2:43" x14ac:dyDescent="0.2">
      <c r="B194" s="232"/>
      <c r="C194" s="237"/>
      <c r="D194" s="232"/>
      <c r="E194" s="209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x14ac:dyDescent="0.2">
      <c r="B195" s="232"/>
      <c r="C195" s="237"/>
      <c r="D195" s="232"/>
      <c r="E195" s="209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x14ac:dyDescent="0.2">
      <c r="B196" s="225"/>
      <c r="C196" s="238"/>
      <c r="D196" s="225"/>
      <c r="E196" s="203"/>
      <c r="F196" s="40" t="s">
        <v>29</v>
      </c>
      <c r="G196" s="41"/>
      <c r="H196" s="32">
        <f t="shared" ref="H196:AN196" si="109">H190+H191+H192-H193+H194-H195</f>
        <v>0</v>
      </c>
      <c r="I196" s="32">
        <f t="shared" si="109"/>
        <v>0</v>
      </c>
      <c r="J196" s="32">
        <f t="shared" si="109"/>
        <v>0</v>
      </c>
      <c r="K196" s="32">
        <f t="shared" si="109"/>
        <v>0</v>
      </c>
      <c r="L196" s="32">
        <f t="shared" si="109"/>
        <v>0</v>
      </c>
      <c r="M196" s="32">
        <f t="shared" si="109"/>
        <v>0</v>
      </c>
      <c r="N196" s="32">
        <f t="shared" si="109"/>
        <v>0</v>
      </c>
      <c r="O196" s="32">
        <f t="shared" si="109"/>
        <v>0</v>
      </c>
      <c r="P196" s="32">
        <f t="shared" si="109"/>
        <v>0</v>
      </c>
      <c r="Q196" s="32">
        <f t="shared" si="109"/>
        <v>0</v>
      </c>
      <c r="R196" s="32">
        <f t="shared" si="109"/>
        <v>0</v>
      </c>
      <c r="S196" s="32">
        <f t="shared" si="109"/>
        <v>0</v>
      </c>
      <c r="T196" s="32">
        <f t="shared" si="109"/>
        <v>0</v>
      </c>
      <c r="U196" s="32">
        <f t="shared" si="109"/>
        <v>0</v>
      </c>
      <c r="V196" s="32">
        <f t="shared" si="109"/>
        <v>0</v>
      </c>
      <c r="W196" s="32">
        <f t="shared" si="109"/>
        <v>0</v>
      </c>
      <c r="X196" s="32">
        <f t="shared" si="109"/>
        <v>0</v>
      </c>
      <c r="Y196" s="32">
        <f t="shared" si="109"/>
        <v>0</v>
      </c>
      <c r="Z196" s="32">
        <f t="shared" si="109"/>
        <v>20</v>
      </c>
      <c r="AA196" s="32">
        <f t="shared" si="109"/>
        <v>20</v>
      </c>
      <c r="AB196" s="32">
        <f t="shared" si="109"/>
        <v>50</v>
      </c>
      <c r="AC196" s="32">
        <f t="shared" si="109"/>
        <v>30</v>
      </c>
      <c r="AD196" s="32">
        <f t="shared" si="109"/>
        <v>30</v>
      </c>
      <c r="AE196" s="32">
        <f t="shared" si="109"/>
        <v>30</v>
      </c>
      <c r="AF196" s="32">
        <f t="shared" si="109"/>
        <v>30</v>
      </c>
      <c r="AG196" s="32">
        <f t="shared" si="109"/>
        <v>30</v>
      </c>
      <c r="AH196" s="32">
        <f t="shared" si="109"/>
        <v>30</v>
      </c>
      <c r="AI196" s="32">
        <f t="shared" si="109"/>
        <v>30</v>
      </c>
      <c r="AJ196" s="32">
        <f t="shared" si="109"/>
        <v>30</v>
      </c>
      <c r="AK196" s="32">
        <f t="shared" si="109"/>
        <v>30</v>
      </c>
      <c r="AL196" s="32">
        <f t="shared" si="109"/>
        <v>30</v>
      </c>
      <c r="AM196" s="32">
        <f t="shared" si="109"/>
        <v>30</v>
      </c>
      <c r="AN196" s="32">
        <f t="shared" si="109"/>
        <v>30</v>
      </c>
      <c r="AO196" s="32"/>
      <c r="AP196" s="42">
        <f>AO190</f>
        <v>30</v>
      </c>
      <c r="AQ196" s="53"/>
    </row>
    <row r="197" spans="2:43" x14ac:dyDescent="0.2">
      <c r="B197" s="224"/>
      <c r="C197" s="224" t="s">
        <v>98</v>
      </c>
      <c r="D197" s="224" t="s">
        <v>99</v>
      </c>
      <c r="E197" s="54"/>
      <c r="F197" s="206" t="s">
        <v>22</v>
      </c>
      <c r="G197" s="41"/>
      <c r="H197" s="20">
        <v>0</v>
      </c>
      <c r="I197" s="20">
        <f t="shared" ref="I197:AJ197" si="110">H203</f>
        <v>0</v>
      </c>
      <c r="J197" s="20">
        <f t="shared" si="110"/>
        <v>0</v>
      </c>
      <c r="K197" s="20">
        <f t="shared" si="110"/>
        <v>0</v>
      </c>
      <c r="L197" s="20">
        <f t="shared" si="110"/>
        <v>0</v>
      </c>
      <c r="M197" s="20">
        <f t="shared" si="110"/>
        <v>0</v>
      </c>
      <c r="N197" s="20">
        <f t="shared" si="110"/>
        <v>0</v>
      </c>
      <c r="O197" s="20">
        <f t="shared" si="110"/>
        <v>0</v>
      </c>
      <c r="P197" s="20">
        <f t="shared" si="110"/>
        <v>0</v>
      </c>
      <c r="Q197" s="20">
        <f t="shared" si="110"/>
        <v>0</v>
      </c>
      <c r="R197" s="20">
        <f t="shared" si="110"/>
        <v>0</v>
      </c>
      <c r="S197" s="20">
        <f t="shared" si="110"/>
        <v>0</v>
      </c>
      <c r="T197" s="20">
        <f t="shared" si="110"/>
        <v>0</v>
      </c>
      <c r="U197" s="20">
        <f t="shared" si="110"/>
        <v>0</v>
      </c>
      <c r="V197" s="20">
        <f t="shared" si="110"/>
        <v>0</v>
      </c>
      <c r="W197" s="20">
        <f t="shared" si="110"/>
        <v>0</v>
      </c>
      <c r="X197" s="20">
        <f t="shared" si="110"/>
        <v>0</v>
      </c>
      <c r="Y197" s="20">
        <f t="shared" si="110"/>
        <v>0</v>
      </c>
      <c r="Z197" s="20">
        <f t="shared" si="110"/>
        <v>0</v>
      </c>
      <c r="AA197" s="20">
        <f t="shared" si="110"/>
        <v>0</v>
      </c>
      <c r="AB197" s="20">
        <f t="shared" si="110"/>
        <v>0</v>
      </c>
      <c r="AC197" s="20">
        <f t="shared" si="110"/>
        <v>0</v>
      </c>
      <c r="AD197" s="20">
        <f t="shared" si="110"/>
        <v>0</v>
      </c>
      <c r="AE197" s="20">
        <f t="shared" si="110"/>
        <v>0</v>
      </c>
      <c r="AF197" s="20">
        <f t="shared" si="110"/>
        <v>0</v>
      </c>
      <c r="AG197" s="20">
        <f t="shared" si="110"/>
        <v>0</v>
      </c>
      <c r="AH197" s="20">
        <f t="shared" si="110"/>
        <v>0</v>
      </c>
      <c r="AI197" s="20">
        <f t="shared" si="110"/>
        <v>0</v>
      </c>
      <c r="AJ197" s="20">
        <f t="shared" si="110"/>
        <v>0</v>
      </c>
      <c r="AK197" s="20">
        <f>AJ203</f>
        <v>0</v>
      </c>
      <c r="AL197" s="20">
        <f>AK203</f>
        <v>0</v>
      </c>
      <c r="AM197" s="20">
        <f t="shared" ref="AM197:AO197" si="111">AL203</f>
        <v>0</v>
      </c>
      <c r="AN197" s="20">
        <f t="shared" si="111"/>
        <v>0</v>
      </c>
      <c r="AO197" s="20">
        <f t="shared" si="111"/>
        <v>0</v>
      </c>
      <c r="AP197" s="45"/>
      <c r="AQ197" s="53"/>
    </row>
    <row r="198" spans="2:43" x14ac:dyDescent="0.2">
      <c r="B198" s="232"/>
      <c r="C198" s="232"/>
      <c r="D198" s="232"/>
      <c r="E198" s="209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x14ac:dyDescent="0.2">
      <c r="B199" s="232"/>
      <c r="C199" s="232"/>
      <c r="D199" s="232"/>
      <c r="E199" s="209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x14ac:dyDescent="0.2">
      <c r="B200" s="232"/>
      <c r="C200" s="232"/>
      <c r="D200" s="232"/>
      <c r="E200" s="209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x14ac:dyDescent="0.2">
      <c r="B201" s="232"/>
      <c r="C201" s="232"/>
      <c r="D201" s="232"/>
      <c r="E201" s="207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x14ac:dyDescent="0.2">
      <c r="B202" s="232"/>
      <c r="C202" s="232"/>
      <c r="D202" s="232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x14ac:dyDescent="0.2">
      <c r="B203" s="225"/>
      <c r="C203" s="225"/>
      <c r="D203" s="225"/>
      <c r="E203" s="57"/>
      <c r="F203" s="40" t="s">
        <v>29</v>
      </c>
      <c r="G203" s="41"/>
      <c r="H203" s="32">
        <f t="shared" ref="H203:AN203" si="112">H197+H198+H199-H200+H201-H202</f>
        <v>0</v>
      </c>
      <c r="I203" s="32">
        <f t="shared" si="112"/>
        <v>0</v>
      </c>
      <c r="J203" s="32">
        <f t="shared" si="112"/>
        <v>0</v>
      </c>
      <c r="K203" s="32">
        <f t="shared" si="112"/>
        <v>0</v>
      </c>
      <c r="L203" s="32">
        <f t="shared" si="112"/>
        <v>0</v>
      </c>
      <c r="M203" s="32">
        <f t="shared" si="112"/>
        <v>0</v>
      </c>
      <c r="N203" s="32">
        <f t="shared" si="112"/>
        <v>0</v>
      </c>
      <c r="O203" s="32">
        <f t="shared" si="112"/>
        <v>0</v>
      </c>
      <c r="P203" s="32">
        <f t="shared" si="112"/>
        <v>0</v>
      </c>
      <c r="Q203" s="32">
        <f t="shared" si="112"/>
        <v>0</v>
      </c>
      <c r="R203" s="32">
        <f t="shared" si="112"/>
        <v>0</v>
      </c>
      <c r="S203" s="32">
        <f t="shared" si="112"/>
        <v>0</v>
      </c>
      <c r="T203" s="32">
        <f t="shared" si="112"/>
        <v>0</v>
      </c>
      <c r="U203" s="32">
        <f t="shared" si="112"/>
        <v>0</v>
      </c>
      <c r="V203" s="32">
        <f t="shared" si="112"/>
        <v>0</v>
      </c>
      <c r="W203" s="32">
        <f t="shared" si="112"/>
        <v>0</v>
      </c>
      <c r="X203" s="32">
        <f t="shared" si="112"/>
        <v>0</v>
      </c>
      <c r="Y203" s="32">
        <f t="shared" si="112"/>
        <v>0</v>
      </c>
      <c r="Z203" s="32">
        <f t="shared" si="112"/>
        <v>0</v>
      </c>
      <c r="AA203" s="32">
        <f t="shared" si="112"/>
        <v>0</v>
      </c>
      <c r="AB203" s="32">
        <f t="shared" si="112"/>
        <v>0</v>
      </c>
      <c r="AC203" s="32">
        <f t="shared" si="112"/>
        <v>0</v>
      </c>
      <c r="AD203" s="32">
        <f t="shared" si="112"/>
        <v>0</v>
      </c>
      <c r="AE203" s="32">
        <f t="shared" si="112"/>
        <v>0</v>
      </c>
      <c r="AF203" s="32">
        <f t="shared" si="112"/>
        <v>0</v>
      </c>
      <c r="AG203" s="32">
        <f t="shared" si="112"/>
        <v>0</v>
      </c>
      <c r="AH203" s="32">
        <f t="shared" si="112"/>
        <v>0</v>
      </c>
      <c r="AI203" s="32">
        <f t="shared" si="112"/>
        <v>0</v>
      </c>
      <c r="AJ203" s="32">
        <f t="shared" si="112"/>
        <v>0</v>
      </c>
      <c r="AK203" s="32">
        <f t="shared" si="112"/>
        <v>0</v>
      </c>
      <c r="AL203" s="32">
        <f t="shared" si="112"/>
        <v>0</v>
      </c>
      <c r="AM203" s="32">
        <f t="shared" si="112"/>
        <v>0</v>
      </c>
      <c r="AN203" s="32">
        <f t="shared" si="112"/>
        <v>0</v>
      </c>
      <c r="AO203" s="32"/>
      <c r="AP203" s="42">
        <f>AO197</f>
        <v>0</v>
      </c>
      <c r="AQ203" s="53"/>
    </row>
    <row r="204" spans="2:43" x14ac:dyDescent="0.2">
      <c r="B204" s="224"/>
      <c r="C204" s="224" t="s">
        <v>100</v>
      </c>
      <c r="D204" s="224" t="s">
        <v>101</v>
      </c>
      <c r="E204" s="54"/>
      <c r="F204" s="206" t="s">
        <v>22</v>
      </c>
      <c r="G204" s="41"/>
      <c r="H204" s="20">
        <v>0</v>
      </c>
      <c r="I204" s="20">
        <f t="shared" ref="I204:AJ204" si="113">H210</f>
        <v>0</v>
      </c>
      <c r="J204" s="20">
        <f t="shared" si="113"/>
        <v>0</v>
      </c>
      <c r="K204" s="20">
        <f t="shared" si="113"/>
        <v>0</v>
      </c>
      <c r="L204" s="20">
        <f t="shared" si="113"/>
        <v>0</v>
      </c>
      <c r="M204" s="20">
        <f t="shared" si="113"/>
        <v>0</v>
      </c>
      <c r="N204" s="20">
        <f t="shared" si="113"/>
        <v>0</v>
      </c>
      <c r="O204" s="20">
        <f t="shared" si="113"/>
        <v>0</v>
      </c>
      <c r="P204" s="20">
        <f t="shared" si="113"/>
        <v>0</v>
      </c>
      <c r="Q204" s="20">
        <f t="shared" si="113"/>
        <v>18</v>
      </c>
      <c r="R204" s="20">
        <f t="shared" si="113"/>
        <v>0</v>
      </c>
      <c r="S204" s="20">
        <f t="shared" si="113"/>
        <v>0</v>
      </c>
      <c r="T204" s="20">
        <f t="shared" si="113"/>
        <v>0</v>
      </c>
      <c r="U204" s="20">
        <f t="shared" si="113"/>
        <v>0</v>
      </c>
      <c r="V204" s="20">
        <f t="shared" si="113"/>
        <v>0</v>
      </c>
      <c r="W204" s="20">
        <f t="shared" si="113"/>
        <v>0</v>
      </c>
      <c r="X204" s="20">
        <f t="shared" si="113"/>
        <v>0</v>
      </c>
      <c r="Y204" s="20">
        <f t="shared" si="113"/>
        <v>0</v>
      </c>
      <c r="Z204" s="20">
        <f t="shared" si="113"/>
        <v>0</v>
      </c>
      <c r="AA204" s="20">
        <f t="shared" si="113"/>
        <v>0</v>
      </c>
      <c r="AB204" s="20">
        <f t="shared" si="113"/>
        <v>0</v>
      </c>
      <c r="AC204" s="20">
        <f t="shared" si="113"/>
        <v>0</v>
      </c>
      <c r="AD204" s="20">
        <f t="shared" si="113"/>
        <v>27</v>
      </c>
      <c r="AE204" s="20">
        <f t="shared" si="113"/>
        <v>27</v>
      </c>
      <c r="AF204" s="20">
        <f t="shared" si="113"/>
        <v>27</v>
      </c>
      <c r="AG204" s="20">
        <f t="shared" si="113"/>
        <v>13</v>
      </c>
      <c r="AH204" s="20">
        <f t="shared" si="113"/>
        <v>13</v>
      </c>
      <c r="AI204" s="20">
        <f t="shared" si="113"/>
        <v>13</v>
      </c>
      <c r="AJ204" s="20">
        <f t="shared" si="113"/>
        <v>39</v>
      </c>
      <c r="AK204" s="20">
        <f>AJ210</f>
        <v>39</v>
      </c>
      <c r="AL204" s="20">
        <f>AK210</f>
        <v>39</v>
      </c>
      <c r="AM204" s="20">
        <f t="shared" ref="AM204:AO204" si="114">AL210</f>
        <v>39</v>
      </c>
      <c r="AN204" s="20">
        <f t="shared" si="114"/>
        <v>39</v>
      </c>
      <c r="AO204" s="20">
        <f t="shared" si="114"/>
        <v>39</v>
      </c>
      <c r="AP204" s="45"/>
      <c r="AQ204" s="53"/>
    </row>
    <row r="205" spans="2:43" x14ac:dyDescent="0.2">
      <c r="B205" s="232"/>
      <c r="C205" s="232"/>
      <c r="D205" s="232"/>
      <c r="E205" s="209" t="s">
        <v>23</v>
      </c>
      <c r="F205" s="33" t="s">
        <v>24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>
        <v>18</v>
      </c>
      <c r="Q205" s="34">
        <v>17</v>
      </c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>
        <v>27</v>
      </c>
      <c r="AD205" s="36"/>
      <c r="AE205" s="34"/>
      <c r="AF205" s="34"/>
      <c r="AG205" s="34"/>
      <c r="AH205" s="34"/>
      <c r="AI205" s="34">
        <v>26</v>
      </c>
      <c r="AJ205" s="34"/>
      <c r="AK205" s="34"/>
      <c r="AL205" s="34"/>
      <c r="AM205" s="34"/>
      <c r="AN205" s="34"/>
      <c r="AO205" s="34"/>
      <c r="AP205" s="37">
        <f>SUM(H205:AO205)</f>
        <v>88</v>
      </c>
      <c r="AQ205" s="53"/>
    </row>
    <row r="206" spans="2:43" x14ac:dyDescent="0.2">
      <c r="B206" s="232"/>
      <c r="C206" s="232"/>
      <c r="D206" s="232"/>
      <c r="E206" s="209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s="181" customFormat="1" x14ac:dyDescent="0.2">
      <c r="B207" s="232"/>
      <c r="C207" s="232"/>
      <c r="D207" s="232"/>
      <c r="E207" s="176"/>
      <c r="F207" s="38" t="s">
        <v>25</v>
      </c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>
        <v>35</v>
      </c>
      <c r="R207" s="178"/>
      <c r="S207" s="177"/>
      <c r="T207" s="178"/>
      <c r="U207" s="182"/>
      <c r="V207" s="178"/>
      <c r="W207" s="178"/>
      <c r="X207" s="178"/>
      <c r="Y207" s="178"/>
      <c r="Z207" s="178"/>
      <c r="AA207" s="178"/>
      <c r="AB207" s="178"/>
      <c r="AC207" s="178"/>
      <c r="AD207" s="182"/>
      <c r="AE207" s="178"/>
      <c r="AF207" s="178">
        <v>14</v>
      </c>
      <c r="AG207" s="178"/>
      <c r="AH207" s="178"/>
      <c r="AI207" s="178"/>
      <c r="AJ207" s="178"/>
      <c r="AK207" s="178"/>
      <c r="AL207" s="178"/>
      <c r="AM207" s="178"/>
      <c r="AN207" s="178"/>
      <c r="AO207" s="182"/>
      <c r="AP207" s="179">
        <f>SUM(H207:AO207)</f>
        <v>49</v>
      </c>
      <c r="AQ207" s="184"/>
    </row>
    <row r="208" spans="2:43" x14ac:dyDescent="0.2">
      <c r="B208" s="232"/>
      <c r="C208" s="232"/>
      <c r="D208" s="232"/>
      <c r="E208" s="207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2"/>
      <c r="C209" s="232"/>
      <c r="D209" s="232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25"/>
      <c r="C210" s="225"/>
      <c r="D210" s="225"/>
      <c r="E210" s="57"/>
      <c r="F210" s="40" t="s">
        <v>29</v>
      </c>
      <c r="G210" s="41"/>
      <c r="H210" s="32">
        <f t="shared" ref="H210:AN210" si="115">H204+H205+H206-H207+H208-H209</f>
        <v>0</v>
      </c>
      <c r="I210" s="32">
        <f t="shared" si="115"/>
        <v>0</v>
      </c>
      <c r="J210" s="32">
        <f t="shared" si="115"/>
        <v>0</v>
      </c>
      <c r="K210" s="32">
        <f t="shared" si="115"/>
        <v>0</v>
      </c>
      <c r="L210" s="32">
        <f t="shared" si="115"/>
        <v>0</v>
      </c>
      <c r="M210" s="32">
        <f t="shared" si="115"/>
        <v>0</v>
      </c>
      <c r="N210" s="32">
        <f t="shared" si="115"/>
        <v>0</v>
      </c>
      <c r="O210" s="32">
        <f t="shared" si="115"/>
        <v>0</v>
      </c>
      <c r="P210" s="32">
        <f t="shared" si="115"/>
        <v>18</v>
      </c>
      <c r="Q210" s="32">
        <f t="shared" si="115"/>
        <v>0</v>
      </c>
      <c r="R210" s="32">
        <f t="shared" si="115"/>
        <v>0</v>
      </c>
      <c r="S210" s="32">
        <f t="shared" si="115"/>
        <v>0</v>
      </c>
      <c r="T210" s="32">
        <f t="shared" si="115"/>
        <v>0</v>
      </c>
      <c r="U210" s="32">
        <f t="shared" si="115"/>
        <v>0</v>
      </c>
      <c r="V210" s="32">
        <f t="shared" si="115"/>
        <v>0</v>
      </c>
      <c r="W210" s="32">
        <f t="shared" si="115"/>
        <v>0</v>
      </c>
      <c r="X210" s="32">
        <f t="shared" si="115"/>
        <v>0</v>
      </c>
      <c r="Y210" s="32">
        <f t="shared" si="115"/>
        <v>0</v>
      </c>
      <c r="Z210" s="32">
        <f t="shared" si="115"/>
        <v>0</v>
      </c>
      <c r="AA210" s="32">
        <f t="shared" si="115"/>
        <v>0</v>
      </c>
      <c r="AB210" s="32">
        <f t="shared" si="115"/>
        <v>0</v>
      </c>
      <c r="AC210" s="32">
        <f t="shared" si="115"/>
        <v>27</v>
      </c>
      <c r="AD210" s="32">
        <f t="shared" si="115"/>
        <v>27</v>
      </c>
      <c r="AE210" s="32">
        <f t="shared" si="115"/>
        <v>27</v>
      </c>
      <c r="AF210" s="32">
        <f t="shared" si="115"/>
        <v>13</v>
      </c>
      <c r="AG210" s="32">
        <f t="shared" si="115"/>
        <v>13</v>
      </c>
      <c r="AH210" s="32">
        <f t="shared" si="115"/>
        <v>13</v>
      </c>
      <c r="AI210" s="32">
        <f t="shared" si="115"/>
        <v>39</v>
      </c>
      <c r="AJ210" s="32">
        <f t="shared" si="115"/>
        <v>39</v>
      </c>
      <c r="AK210" s="32">
        <f t="shared" si="115"/>
        <v>39</v>
      </c>
      <c r="AL210" s="32">
        <f t="shared" si="115"/>
        <v>39</v>
      </c>
      <c r="AM210" s="32">
        <f t="shared" si="115"/>
        <v>39</v>
      </c>
      <c r="AN210" s="32">
        <f t="shared" si="115"/>
        <v>39</v>
      </c>
      <c r="AO210" s="32"/>
      <c r="AP210" s="42">
        <f>AO204</f>
        <v>39</v>
      </c>
      <c r="AQ210" s="53"/>
    </row>
    <row r="211" spans="2:43" x14ac:dyDescent="0.2">
      <c r="B211" s="224"/>
      <c r="C211" s="224" t="s">
        <v>102</v>
      </c>
      <c r="D211" s="224" t="s">
        <v>103</v>
      </c>
      <c r="E211" s="54"/>
      <c r="F211" s="206" t="s">
        <v>22</v>
      </c>
      <c r="G211" s="41"/>
      <c r="H211" s="20">
        <v>0</v>
      </c>
      <c r="I211" s="20">
        <f t="shared" ref="I211:AJ211" si="116">H217</f>
        <v>0</v>
      </c>
      <c r="J211" s="20">
        <f t="shared" si="116"/>
        <v>0</v>
      </c>
      <c r="K211" s="20">
        <f t="shared" si="116"/>
        <v>0</v>
      </c>
      <c r="L211" s="20">
        <f t="shared" si="116"/>
        <v>0</v>
      </c>
      <c r="M211" s="20">
        <f t="shared" si="116"/>
        <v>0</v>
      </c>
      <c r="N211" s="20">
        <f t="shared" si="116"/>
        <v>0</v>
      </c>
      <c r="O211" s="20">
        <f t="shared" si="116"/>
        <v>0</v>
      </c>
      <c r="P211" s="20">
        <f t="shared" si="116"/>
        <v>0</v>
      </c>
      <c r="Q211" s="20">
        <f t="shared" si="116"/>
        <v>0</v>
      </c>
      <c r="R211" s="20">
        <f t="shared" si="116"/>
        <v>0</v>
      </c>
      <c r="S211" s="20">
        <f t="shared" si="116"/>
        <v>0</v>
      </c>
      <c r="T211" s="20">
        <f t="shared" si="116"/>
        <v>0</v>
      </c>
      <c r="U211" s="20">
        <f t="shared" si="116"/>
        <v>0</v>
      </c>
      <c r="V211" s="20">
        <f t="shared" si="116"/>
        <v>0</v>
      </c>
      <c r="W211" s="20">
        <f t="shared" si="116"/>
        <v>0</v>
      </c>
      <c r="X211" s="20">
        <f t="shared" si="116"/>
        <v>0</v>
      </c>
      <c r="Y211" s="20">
        <f t="shared" si="116"/>
        <v>0</v>
      </c>
      <c r="Z211" s="20">
        <f t="shared" si="116"/>
        <v>0</v>
      </c>
      <c r="AA211" s="20">
        <f t="shared" si="116"/>
        <v>0</v>
      </c>
      <c r="AB211" s="20">
        <f t="shared" si="116"/>
        <v>0</v>
      </c>
      <c r="AC211" s="20">
        <f t="shared" si="116"/>
        <v>0</v>
      </c>
      <c r="AD211" s="20">
        <f t="shared" si="116"/>
        <v>0</v>
      </c>
      <c r="AE211" s="20">
        <f t="shared" si="116"/>
        <v>0</v>
      </c>
      <c r="AF211" s="20">
        <f t="shared" si="116"/>
        <v>0</v>
      </c>
      <c r="AG211" s="20">
        <f t="shared" si="116"/>
        <v>0</v>
      </c>
      <c r="AH211" s="20">
        <f t="shared" si="116"/>
        <v>0</v>
      </c>
      <c r="AI211" s="20">
        <f t="shared" si="116"/>
        <v>0</v>
      </c>
      <c r="AJ211" s="20">
        <f t="shared" si="116"/>
        <v>0</v>
      </c>
      <c r="AK211" s="20">
        <f>AJ217</f>
        <v>0</v>
      </c>
      <c r="AL211" s="20">
        <f>AK217</f>
        <v>0</v>
      </c>
      <c r="AM211" s="20">
        <f t="shared" ref="AM211:AO211" si="117">AL217</f>
        <v>0</v>
      </c>
      <c r="AN211" s="20">
        <f t="shared" si="117"/>
        <v>0</v>
      </c>
      <c r="AO211" s="20">
        <f t="shared" si="117"/>
        <v>0</v>
      </c>
      <c r="AP211" s="45"/>
    </row>
    <row r="212" spans="2:43" x14ac:dyDescent="0.2">
      <c r="B212" s="232"/>
      <c r="C212" s="232"/>
      <c r="D212" s="232"/>
      <c r="E212" s="209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x14ac:dyDescent="0.2">
      <c r="B213" s="232"/>
      <c r="C213" s="232"/>
      <c r="D213" s="232"/>
      <c r="E213" s="209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x14ac:dyDescent="0.2">
      <c r="B214" s="232"/>
      <c r="C214" s="232"/>
      <c r="D214" s="232"/>
      <c r="E214" s="209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x14ac:dyDescent="0.2">
      <c r="B215" s="232"/>
      <c r="C215" s="232"/>
      <c r="D215" s="232"/>
      <c r="E215" s="207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x14ac:dyDescent="0.2">
      <c r="B216" s="232"/>
      <c r="C216" s="232"/>
      <c r="D216" s="232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x14ac:dyDescent="0.2">
      <c r="B217" s="225"/>
      <c r="C217" s="225"/>
      <c r="D217" s="225"/>
      <c r="E217" s="57"/>
      <c r="F217" s="40" t="s">
        <v>29</v>
      </c>
      <c r="G217" s="41"/>
      <c r="H217" s="32">
        <f t="shared" ref="H217:AN217" si="118">H211+H212+H213-H214+H215-H216</f>
        <v>0</v>
      </c>
      <c r="I217" s="32">
        <f t="shared" si="118"/>
        <v>0</v>
      </c>
      <c r="J217" s="32">
        <f t="shared" si="118"/>
        <v>0</v>
      </c>
      <c r="K217" s="32">
        <f t="shared" si="118"/>
        <v>0</v>
      </c>
      <c r="L217" s="32">
        <f t="shared" si="118"/>
        <v>0</v>
      </c>
      <c r="M217" s="32">
        <f t="shared" si="118"/>
        <v>0</v>
      </c>
      <c r="N217" s="32">
        <f t="shared" si="118"/>
        <v>0</v>
      </c>
      <c r="O217" s="32">
        <f t="shared" si="118"/>
        <v>0</v>
      </c>
      <c r="P217" s="32">
        <f t="shared" si="118"/>
        <v>0</v>
      </c>
      <c r="Q217" s="32">
        <f t="shared" si="118"/>
        <v>0</v>
      </c>
      <c r="R217" s="32">
        <f t="shared" si="118"/>
        <v>0</v>
      </c>
      <c r="S217" s="32">
        <f t="shared" si="118"/>
        <v>0</v>
      </c>
      <c r="T217" s="32">
        <f t="shared" si="118"/>
        <v>0</v>
      </c>
      <c r="U217" s="32">
        <f t="shared" si="118"/>
        <v>0</v>
      </c>
      <c r="V217" s="32">
        <f t="shared" si="118"/>
        <v>0</v>
      </c>
      <c r="W217" s="32">
        <f t="shared" si="118"/>
        <v>0</v>
      </c>
      <c r="X217" s="32">
        <f t="shared" si="118"/>
        <v>0</v>
      </c>
      <c r="Y217" s="32">
        <f t="shared" si="118"/>
        <v>0</v>
      </c>
      <c r="Z217" s="32">
        <f t="shared" si="118"/>
        <v>0</v>
      </c>
      <c r="AA217" s="32">
        <f t="shared" si="118"/>
        <v>0</v>
      </c>
      <c r="AB217" s="32">
        <f t="shared" si="118"/>
        <v>0</v>
      </c>
      <c r="AC217" s="32">
        <f t="shared" si="118"/>
        <v>0</v>
      </c>
      <c r="AD217" s="32">
        <f t="shared" si="118"/>
        <v>0</v>
      </c>
      <c r="AE217" s="32">
        <f t="shared" si="118"/>
        <v>0</v>
      </c>
      <c r="AF217" s="32">
        <f t="shared" si="118"/>
        <v>0</v>
      </c>
      <c r="AG217" s="32">
        <f t="shared" si="118"/>
        <v>0</v>
      </c>
      <c r="AH217" s="32">
        <f t="shared" si="118"/>
        <v>0</v>
      </c>
      <c r="AI217" s="32">
        <f t="shared" si="118"/>
        <v>0</v>
      </c>
      <c r="AJ217" s="32">
        <f t="shared" si="118"/>
        <v>0</v>
      </c>
      <c r="AK217" s="32">
        <f t="shared" si="118"/>
        <v>0</v>
      </c>
      <c r="AL217" s="32">
        <f t="shared" si="118"/>
        <v>0</v>
      </c>
      <c r="AM217" s="32">
        <f t="shared" si="118"/>
        <v>0</v>
      </c>
      <c r="AN217" s="32">
        <f t="shared" si="118"/>
        <v>0</v>
      </c>
      <c r="AO217" s="32"/>
      <c r="AP217" s="42">
        <f>AO211</f>
        <v>0</v>
      </c>
    </row>
    <row r="218" spans="2:43" x14ac:dyDescent="0.2">
      <c r="B218" s="224"/>
      <c r="C218" s="224" t="s">
        <v>104</v>
      </c>
      <c r="D218" s="224" t="s">
        <v>105</v>
      </c>
      <c r="E218" s="54"/>
      <c r="F218" s="206" t="s">
        <v>22</v>
      </c>
      <c r="G218" s="41"/>
      <c r="H218" s="20">
        <v>190</v>
      </c>
      <c r="I218" s="20">
        <f t="shared" ref="I218:AJ218" si="119">H224</f>
        <v>190</v>
      </c>
      <c r="J218" s="20">
        <f t="shared" si="119"/>
        <v>210</v>
      </c>
      <c r="K218" s="20">
        <f t="shared" si="119"/>
        <v>210</v>
      </c>
      <c r="L218" s="20">
        <f t="shared" si="119"/>
        <v>210</v>
      </c>
      <c r="M218" s="20">
        <f t="shared" si="119"/>
        <v>210</v>
      </c>
      <c r="N218" s="20">
        <f t="shared" si="119"/>
        <v>210</v>
      </c>
      <c r="O218" s="20">
        <f t="shared" si="119"/>
        <v>210</v>
      </c>
      <c r="P218" s="20">
        <f t="shared" si="119"/>
        <v>210</v>
      </c>
      <c r="Q218" s="20">
        <f t="shared" si="119"/>
        <v>210</v>
      </c>
      <c r="R218" s="20">
        <f t="shared" si="119"/>
        <v>210</v>
      </c>
      <c r="S218" s="20">
        <f t="shared" si="119"/>
        <v>160</v>
      </c>
      <c r="T218" s="20">
        <f t="shared" si="119"/>
        <v>160</v>
      </c>
      <c r="U218" s="20">
        <f t="shared" si="119"/>
        <v>160</v>
      </c>
      <c r="V218" s="20">
        <f t="shared" si="119"/>
        <v>160</v>
      </c>
      <c r="W218" s="20">
        <f t="shared" si="119"/>
        <v>160</v>
      </c>
      <c r="X218" s="20">
        <f t="shared" si="119"/>
        <v>160</v>
      </c>
      <c r="Y218" s="20">
        <f t="shared" si="119"/>
        <v>160</v>
      </c>
      <c r="Z218" s="20">
        <f t="shared" si="119"/>
        <v>160</v>
      </c>
      <c r="AA218" s="20">
        <f t="shared" si="119"/>
        <v>160</v>
      </c>
      <c r="AB218" s="20">
        <f t="shared" si="119"/>
        <v>160</v>
      </c>
      <c r="AC218" s="20">
        <f t="shared" si="119"/>
        <v>160</v>
      </c>
      <c r="AD218" s="20">
        <f t="shared" si="119"/>
        <v>160</v>
      </c>
      <c r="AE218" s="20">
        <f t="shared" si="119"/>
        <v>160</v>
      </c>
      <c r="AF218" s="20">
        <f t="shared" si="119"/>
        <v>160</v>
      </c>
      <c r="AG218" s="20">
        <f t="shared" si="119"/>
        <v>160</v>
      </c>
      <c r="AH218" s="20">
        <f t="shared" si="119"/>
        <v>160</v>
      </c>
      <c r="AI218" s="20">
        <f t="shared" si="119"/>
        <v>160</v>
      </c>
      <c r="AJ218" s="20">
        <f t="shared" si="119"/>
        <v>160</v>
      </c>
      <c r="AK218" s="20">
        <f>AJ224</f>
        <v>160</v>
      </c>
      <c r="AL218" s="20">
        <f>AK224</f>
        <v>160</v>
      </c>
      <c r="AM218" s="20">
        <f t="shared" ref="AM218:AO218" si="120">AL224</f>
        <v>160</v>
      </c>
      <c r="AN218" s="20">
        <f t="shared" si="120"/>
        <v>160</v>
      </c>
      <c r="AO218" s="20">
        <f t="shared" si="120"/>
        <v>160</v>
      </c>
      <c r="AP218" s="45"/>
    </row>
    <row r="219" spans="2:43" x14ac:dyDescent="0.2">
      <c r="B219" s="232"/>
      <c r="C219" s="232"/>
      <c r="D219" s="232"/>
      <c r="E219" s="209" t="s">
        <v>23</v>
      </c>
      <c r="F219" s="33" t="s">
        <v>24</v>
      </c>
      <c r="G219" s="34"/>
      <c r="H219" s="34"/>
      <c r="I219" s="34">
        <v>20</v>
      </c>
      <c r="J219" s="34"/>
      <c r="K219" s="34"/>
      <c r="L219" s="34"/>
      <c r="M219" s="34"/>
      <c r="N219" s="34"/>
      <c r="O219" s="34"/>
      <c r="P219" s="34"/>
      <c r="Q219" s="34"/>
      <c r="R219" s="34"/>
      <c r="S219" s="35"/>
      <c r="T219" s="34"/>
      <c r="U219" s="36"/>
      <c r="V219" s="34"/>
      <c r="W219" s="34"/>
      <c r="X219" s="34"/>
      <c r="Y219" s="34"/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20</v>
      </c>
    </row>
    <row r="220" spans="2:43" x14ac:dyDescent="0.2">
      <c r="B220" s="232"/>
      <c r="C220" s="232"/>
      <c r="D220" s="232"/>
      <c r="E220" s="209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s="181" customFormat="1" x14ac:dyDescent="0.2">
      <c r="B221" s="232"/>
      <c r="C221" s="232"/>
      <c r="D221" s="232"/>
      <c r="E221" s="176"/>
      <c r="F221" s="38" t="s">
        <v>25</v>
      </c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>
        <v>50</v>
      </c>
      <c r="S221" s="177"/>
      <c r="T221" s="178"/>
      <c r="U221" s="182"/>
      <c r="V221" s="178"/>
      <c r="W221" s="178"/>
      <c r="X221" s="178"/>
      <c r="Y221" s="178"/>
      <c r="Z221" s="178"/>
      <c r="AA221" s="178"/>
      <c r="AB221" s="178"/>
      <c r="AC221" s="178"/>
      <c r="AD221" s="182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82"/>
      <c r="AP221" s="179">
        <f>SUM(H221:AO221)</f>
        <v>50</v>
      </c>
    </row>
    <row r="222" spans="2:43" x14ac:dyDescent="0.2">
      <c r="B222" s="232"/>
      <c r="C222" s="232"/>
      <c r="D222" s="232"/>
      <c r="E222" s="207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2"/>
      <c r="C223" s="232"/>
      <c r="D223" s="232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25"/>
      <c r="C224" s="225"/>
      <c r="D224" s="225"/>
      <c r="E224" s="57"/>
      <c r="F224" s="40" t="s">
        <v>29</v>
      </c>
      <c r="G224" s="41"/>
      <c r="H224" s="32">
        <f t="shared" ref="H224:AN224" si="121">H218+H219+H220-H221+H222-H223</f>
        <v>190</v>
      </c>
      <c r="I224" s="32">
        <f t="shared" si="121"/>
        <v>210</v>
      </c>
      <c r="J224" s="32">
        <f t="shared" si="121"/>
        <v>210</v>
      </c>
      <c r="K224" s="32">
        <f t="shared" si="121"/>
        <v>210</v>
      </c>
      <c r="L224" s="32">
        <f t="shared" si="121"/>
        <v>210</v>
      </c>
      <c r="M224" s="32">
        <f t="shared" si="121"/>
        <v>210</v>
      </c>
      <c r="N224" s="32">
        <f t="shared" si="121"/>
        <v>210</v>
      </c>
      <c r="O224" s="32">
        <f t="shared" si="121"/>
        <v>210</v>
      </c>
      <c r="P224" s="32">
        <f t="shared" si="121"/>
        <v>210</v>
      </c>
      <c r="Q224" s="32">
        <f t="shared" si="121"/>
        <v>210</v>
      </c>
      <c r="R224" s="32">
        <f t="shared" si="121"/>
        <v>160</v>
      </c>
      <c r="S224" s="32">
        <f t="shared" si="121"/>
        <v>160</v>
      </c>
      <c r="T224" s="32">
        <f t="shared" si="121"/>
        <v>160</v>
      </c>
      <c r="U224" s="32">
        <f t="shared" si="121"/>
        <v>160</v>
      </c>
      <c r="V224" s="32">
        <f t="shared" si="121"/>
        <v>160</v>
      </c>
      <c r="W224" s="32">
        <f t="shared" si="121"/>
        <v>160</v>
      </c>
      <c r="X224" s="32">
        <f t="shared" si="121"/>
        <v>160</v>
      </c>
      <c r="Y224" s="32">
        <f t="shared" si="121"/>
        <v>160</v>
      </c>
      <c r="Z224" s="32">
        <f t="shared" si="121"/>
        <v>160</v>
      </c>
      <c r="AA224" s="32">
        <f t="shared" si="121"/>
        <v>160</v>
      </c>
      <c r="AB224" s="32">
        <f t="shared" si="121"/>
        <v>160</v>
      </c>
      <c r="AC224" s="32">
        <f t="shared" si="121"/>
        <v>160</v>
      </c>
      <c r="AD224" s="32">
        <f t="shared" si="121"/>
        <v>160</v>
      </c>
      <c r="AE224" s="32">
        <f t="shared" si="121"/>
        <v>160</v>
      </c>
      <c r="AF224" s="32">
        <f t="shared" si="121"/>
        <v>160</v>
      </c>
      <c r="AG224" s="32">
        <f t="shared" si="121"/>
        <v>160</v>
      </c>
      <c r="AH224" s="32">
        <f t="shared" si="121"/>
        <v>160</v>
      </c>
      <c r="AI224" s="32">
        <f t="shared" si="121"/>
        <v>160</v>
      </c>
      <c r="AJ224" s="32">
        <f t="shared" si="121"/>
        <v>160</v>
      </c>
      <c r="AK224" s="32">
        <f t="shared" si="121"/>
        <v>160</v>
      </c>
      <c r="AL224" s="32">
        <f t="shared" si="121"/>
        <v>160</v>
      </c>
      <c r="AM224" s="32">
        <f t="shared" si="121"/>
        <v>160</v>
      </c>
      <c r="AN224" s="32">
        <f t="shared" si="121"/>
        <v>160</v>
      </c>
      <c r="AO224" s="32"/>
      <c r="AP224" s="42">
        <f>AO218</f>
        <v>160</v>
      </c>
    </row>
    <row r="225" spans="2:42" x14ac:dyDescent="0.2">
      <c r="B225" s="224"/>
      <c r="C225" s="224" t="s">
        <v>106</v>
      </c>
      <c r="D225" s="224" t="s">
        <v>107</v>
      </c>
      <c r="E225" s="54"/>
      <c r="F225" s="206" t="s">
        <v>22</v>
      </c>
      <c r="G225" s="41"/>
      <c r="H225" s="20">
        <v>45</v>
      </c>
      <c r="I225" s="20">
        <f t="shared" ref="I225:AJ225" si="122">H231</f>
        <v>45</v>
      </c>
      <c r="J225" s="20">
        <f t="shared" si="122"/>
        <v>45</v>
      </c>
      <c r="K225" s="20">
        <f t="shared" si="122"/>
        <v>45</v>
      </c>
      <c r="L225" s="20">
        <f t="shared" si="122"/>
        <v>45</v>
      </c>
      <c r="M225" s="20">
        <f t="shared" si="122"/>
        <v>45</v>
      </c>
      <c r="N225" s="20">
        <f t="shared" si="122"/>
        <v>45</v>
      </c>
      <c r="O225" s="20">
        <f t="shared" si="122"/>
        <v>45</v>
      </c>
      <c r="P225" s="20">
        <f t="shared" si="122"/>
        <v>45</v>
      </c>
      <c r="Q225" s="20">
        <f t="shared" si="122"/>
        <v>45</v>
      </c>
      <c r="R225" s="20">
        <f t="shared" si="122"/>
        <v>45</v>
      </c>
      <c r="S225" s="20">
        <f t="shared" si="122"/>
        <v>45</v>
      </c>
      <c r="T225" s="20">
        <f t="shared" si="122"/>
        <v>45</v>
      </c>
      <c r="U225" s="20">
        <f t="shared" si="122"/>
        <v>45</v>
      </c>
      <c r="V225" s="20">
        <f t="shared" si="122"/>
        <v>45</v>
      </c>
      <c r="W225" s="20">
        <f t="shared" si="122"/>
        <v>45</v>
      </c>
      <c r="X225" s="20">
        <f t="shared" si="122"/>
        <v>45</v>
      </c>
      <c r="Y225" s="20">
        <f t="shared" si="122"/>
        <v>45</v>
      </c>
      <c r="Z225" s="20">
        <f t="shared" si="122"/>
        <v>45</v>
      </c>
      <c r="AA225" s="20">
        <f t="shared" si="122"/>
        <v>45</v>
      </c>
      <c r="AB225" s="20">
        <f t="shared" si="122"/>
        <v>45</v>
      </c>
      <c r="AC225" s="20">
        <f t="shared" si="122"/>
        <v>45</v>
      </c>
      <c r="AD225" s="20">
        <f t="shared" si="122"/>
        <v>45</v>
      </c>
      <c r="AE225" s="20">
        <f t="shared" si="122"/>
        <v>45</v>
      </c>
      <c r="AF225" s="20">
        <f t="shared" si="122"/>
        <v>45</v>
      </c>
      <c r="AG225" s="20">
        <f t="shared" si="122"/>
        <v>45</v>
      </c>
      <c r="AH225" s="20">
        <f t="shared" si="122"/>
        <v>45</v>
      </c>
      <c r="AI225" s="20">
        <f t="shared" si="122"/>
        <v>45</v>
      </c>
      <c r="AJ225" s="20">
        <f t="shared" si="122"/>
        <v>45</v>
      </c>
      <c r="AK225" s="20">
        <f>AJ231</f>
        <v>45</v>
      </c>
      <c r="AL225" s="20">
        <f>AK231</f>
        <v>45</v>
      </c>
      <c r="AM225" s="20">
        <f t="shared" ref="AM225:AO225" si="123">AL231</f>
        <v>45</v>
      </c>
      <c r="AN225" s="20">
        <f t="shared" si="123"/>
        <v>45</v>
      </c>
      <c r="AO225" s="20">
        <f t="shared" si="123"/>
        <v>45</v>
      </c>
      <c r="AP225" s="45"/>
    </row>
    <row r="226" spans="2:42" x14ac:dyDescent="0.2">
      <c r="B226" s="232"/>
      <c r="C226" s="232"/>
      <c r="D226" s="232"/>
      <c r="E226" s="209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2"/>
      <c r="C227" s="232"/>
      <c r="D227" s="232"/>
      <c r="E227" s="209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s="181" customFormat="1" x14ac:dyDescent="0.2">
      <c r="B228" s="232"/>
      <c r="C228" s="232"/>
      <c r="D228" s="232"/>
      <c r="E228" s="176"/>
      <c r="F228" s="38" t="s">
        <v>25</v>
      </c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7"/>
      <c r="T228" s="178"/>
      <c r="U228" s="182"/>
      <c r="V228" s="178"/>
      <c r="W228" s="178"/>
      <c r="X228" s="178"/>
      <c r="Y228" s="178"/>
      <c r="Z228" s="178"/>
      <c r="AA228" s="178"/>
      <c r="AB228" s="178"/>
      <c r="AC228" s="178"/>
      <c r="AD228" s="182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82"/>
      <c r="AP228" s="179">
        <f>SUM(H228:AO228)</f>
        <v>0</v>
      </c>
    </row>
    <row r="229" spans="2:42" x14ac:dyDescent="0.2">
      <c r="B229" s="232"/>
      <c r="C229" s="232"/>
      <c r="D229" s="232"/>
      <c r="E229" s="207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7">
        <f>SUM(H229:AO229)</f>
        <v>0</v>
      </c>
    </row>
    <row r="230" spans="2:42" x14ac:dyDescent="0.2">
      <c r="B230" s="232"/>
      <c r="C230" s="232"/>
      <c r="D230" s="232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25"/>
      <c r="C231" s="225"/>
      <c r="D231" s="225"/>
      <c r="E231" s="57"/>
      <c r="F231" s="40" t="s">
        <v>29</v>
      </c>
      <c r="G231" s="41"/>
      <c r="H231" s="32">
        <f t="shared" ref="H231:AN231" si="124">H225+H226+H227-H228+H229-H230</f>
        <v>45</v>
      </c>
      <c r="I231" s="32">
        <f t="shared" si="124"/>
        <v>45</v>
      </c>
      <c r="J231" s="32">
        <f t="shared" si="124"/>
        <v>45</v>
      </c>
      <c r="K231" s="32">
        <f t="shared" si="124"/>
        <v>45</v>
      </c>
      <c r="L231" s="32">
        <f t="shared" si="124"/>
        <v>45</v>
      </c>
      <c r="M231" s="32">
        <f t="shared" si="124"/>
        <v>45</v>
      </c>
      <c r="N231" s="32">
        <f t="shared" si="124"/>
        <v>45</v>
      </c>
      <c r="O231" s="32">
        <f t="shared" si="124"/>
        <v>45</v>
      </c>
      <c r="P231" s="32">
        <f t="shared" si="124"/>
        <v>45</v>
      </c>
      <c r="Q231" s="32">
        <f t="shared" si="124"/>
        <v>45</v>
      </c>
      <c r="R231" s="32">
        <f t="shared" si="124"/>
        <v>45</v>
      </c>
      <c r="S231" s="32">
        <f t="shared" si="124"/>
        <v>45</v>
      </c>
      <c r="T231" s="32">
        <f t="shared" si="124"/>
        <v>45</v>
      </c>
      <c r="U231" s="32">
        <f t="shared" si="124"/>
        <v>45</v>
      </c>
      <c r="V231" s="32">
        <f t="shared" si="124"/>
        <v>45</v>
      </c>
      <c r="W231" s="32">
        <f t="shared" si="124"/>
        <v>45</v>
      </c>
      <c r="X231" s="32">
        <f t="shared" si="124"/>
        <v>45</v>
      </c>
      <c r="Y231" s="32">
        <f t="shared" si="124"/>
        <v>45</v>
      </c>
      <c r="Z231" s="32">
        <f t="shared" si="124"/>
        <v>45</v>
      </c>
      <c r="AA231" s="32">
        <f t="shared" si="124"/>
        <v>45</v>
      </c>
      <c r="AB231" s="32">
        <f t="shared" si="124"/>
        <v>45</v>
      </c>
      <c r="AC231" s="32">
        <f t="shared" si="124"/>
        <v>45</v>
      </c>
      <c r="AD231" s="32">
        <f t="shared" si="124"/>
        <v>45</v>
      </c>
      <c r="AE231" s="32">
        <f t="shared" si="124"/>
        <v>45</v>
      </c>
      <c r="AF231" s="32">
        <f t="shared" si="124"/>
        <v>45</v>
      </c>
      <c r="AG231" s="32">
        <f t="shared" si="124"/>
        <v>45</v>
      </c>
      <c r="AH231" s="32">
        <f t="shared" si="124"/>
        <v>45</v>
      </c>
      <c r="AI231" s="32">
        <f t="shared" si="124"/>
        <v>45</v>
      </c>
      <c r="AJ231" s="32">
        <f t="shared" si="124"/>
        <v>45</v>
      </c>
      <c r="AK231" s="32">
        <f t="shared" si="124"/>
        <v>45</v>
      </c>
      <c r="AL231" s="32">
        <f t="shared" si="124"/>
        <v>45</v>
      </c>
      <c r="AM231" s="32">
        <f t="shared" si="124"/>
        <v>45</v>
      </c>
      <c r="AN231" s="32">
        <f t="shared" si="124"/>
        <v>45</v>
      </c>
      <c r="AO231" s="32"/>
      <c r="AP231" s="42">
        <f>AO225</f>
        <v>45</v>
      </c>
    </row>
    <row r="232" spans="2:42" x14ac:dyDescent="0.2">
      <c r="B232" s="224"/>
      <c r="C232" s="224" t="s">
        <v>108</v>
      </c>
      <c r="D232" s="224" t="s">
        <v>109</v>
      </c>
      <c r="E232" s="54"/>
      <c r="F232" s="206" t="s">
        <v>22</v>
      </c>
      <c r="G232" s="41"/>
      <c r="H232" s="20">
        <v>45</v>
      </c>
      <c r="I232" s="20">
        <f t="shared" ref="I232:AJ232" si="125">H238</f>
        <v>45</v>
      </c>
      <c r="J232" s="20">
        <f t="shared" si="125"/>
        <v>45</v>
      </c>
      <c r="K232" s="20">
        <f t="shared" si="125"/>
        <v>45</v>
      </c>
      <c r="L232" s="20">
        <f t="shared" si="125"/>
        <v>45</v>
      </c>
      <c r="M232" s="20">
        <f t="shared" si="125"/>
        <v>45</v>
      </c>
      <c r="N232" s="20">
        <f t="shared" si="125"/>
        <v>45</v>
      </c>
      <c r="O232" s="20">
        <f t="shared" si="125"/>
        <v>45</v>
      </c>
      <c r="P232" s="20">
        <f t="shared" si="125"/>
        <v>45</v>
      </c>
      <c r="Q232" s="20">
        <f t="shared" si="125"/>
        <v>45</v>
      </c>
      <c r="R232" s="20">
        <f t="shared" si="125"/>
        <v>45</v>
      </c>
      <c r="S232" s="20">
        <f t="shared" si="125"/>
        <v>45</v>
      </c>
      <c r="T232" s="20">
        <f t="shared" si="125"/>
        <v>45</v>
      </c>
      <c r="U232" s="20">
        <f t="shared" si="125"/>
        <v>45</v>
      </c>
      <c r="V232" s="20">
        <f t="shared" si="125"/>
        <v>45</v>
      </c>
      <c r="W232" s="20">
        <f t="shared" si="125"/>
        <v>45</v>
      </c>
      <c r="X232" s="20">
        <f t="shared" si="125"/>
        <v>45</v>
      </c>
      <c r="Y232" s="20">
        <f t="shared" si="125"/>
        <v>45</v>
      </c>
      <c r="Z232" s="20">
        <f t="shared" si="125"/>
        <v>45</v>
      </c>
      <c r="AA232" s="20">
        <f t="shared" si="125"/>
        <v>45</v>
      </c>
      <c r="AB232" s="20">
        <f t="shared" si="125"/>
        <v>45</v>
      </c>
      <c r="AC232" s="20">
        <f t="shared" si="125"/>
        <v>45</v>
      </c>
      <c r="AD232" s="20">
        <f t="shared" si="125"/>
        <v>45</v>
      </c>
      <c r="AE232" s="20">
        <f t="shared" si="125"/>
        <v>45</v>
      </c>
      <c r="AF232" s="20">
        <f t="shared" si="125"/>
        <v>45</v>
      </c>
      <c r="AG232" s="20">
        <f t="shared" si="125"/>
        <v>45</v>
      </c>
      <c r="AH232" s="20">
        <f t="shared" si="125"/>
        <v>45</v>
      </c>
      <c r="AI232" s="20">
        <f t="shared" si="125"/>
        <v>45</v>
      </c>
      <c r="AJ232" s="20">
        <f t="shared" si="125"/>
        <v>45</v>
      </c>
      <c r="AK232" s="20">
        <f>AJ238</f>
        <v>45</v>
      </c>
      <c r="AL232" s="20">
        <f>AK238</f>
        <v>45</v>
      </c>
      <c r="AM232" s="20">
        <f t="shared" ref="AM232:AO232" si="126">AL238</f>
        <v>45</v>
      </c>
      <c r="AN232" s="20">
        <f t="shared" si="126"/>
        <v>45</v>
      </c>
      <c r="AO232" s="20">
        <f t="shared" si="126"/>
        <v>45</v>
      </c>
      <c r="AP232" s="45"/>
    </row>
    <row r="233" spans="2:42" x14ac:dyDescent="0.2">
      <c r="B233" s="232"/>
      <c r="C233" s="232"/>
      <c r="D233" s="232"/>
      <c r="E233" s="209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7">
        <f>SUM(H233:AO233)</f>
        <v>0</v>
      </c>
    </row>
    <row r="234" spans="2:42" x14ac:dyDescent="0.2">
      <c r="B234" s="232"/>
      <c r="C234" s="232"/>
      <c r="D234" s="232"/>
      <c r="E234" s="209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s="181" customFormat="1" x14ac:dyDescent="0.2">
      <c r="B235" s="232"/>
      <c r="C235" s="232"/>
      <c r="D235" s="232"/>
      <c r="E235" s="176"/>
      <c r="F235" s="38" t="s">
        <v>25</v>
      </c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7"/>
      <c r="T235" s="178"/>
      <c r="U235" s="182"/>
      <c r="V235" s="178"/>
      <c r="W235" s="178"/>
      <c r="X235" s="178"/>
      <c r="Y235" s="178"/>
      <c r="Z235" s="178"/>
      <c r="AA235" s="178"/>
      <c r="AB235" s="178"/>
      <c r="AC235" s="178"/>
      <c r="AD235" s="182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82"/>
      <c r="AP235" s="179">
        <f>SUM(H235:AO235)</f>
        <v>0</v>
      </c>
    </row>
    <row r="236" spans="2:42" x14ac:dyDescent="0.2">
      <c r="B236" s="232"/>
      <c r="C236" s="232"/>
      <c r="D236" s="232"/>
      <c r="E236" s="207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7">
        <f>SUM(H236:AO236)</f>
        <v>0</v>
      </c>
    </row>
    <row r="237" spans="2:42" x14ac:dyDescent="0.2">
      <c r="B237" s="232"/>
      <c r="C237" s="232"/>
      <c r="D237" s="232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25"/>
      <c r="C238" s="225"/>
      <c r="D238" s="225"/>
      <c r="E238" s="57"/>
      <c r="F238" s="40" t="s">
        <v>29</v>
      </c>
      <c r="G238" s="41"/>
      <c r="H238" s="32">
        <f t="shared" ref="H238:AN238" si="127">H232+H233+H234-H235+H236-H237</f>
        <v>45</v>
      </c>
      <c r="I238" s="32">
        <f t="shared" si="127"/>
        <v>45</v>
      </c>
      <c r="J238" s="32">
        <f t="shared" si="127"/>
        <v>45</v>
      </c>
      <c r="K238" s="32">
        <f t="shared" si="127"/>
        <v>45</v>
      </c>
      <c r="L238" s="32">
        <f t="shared" si="127"/>
        <v>45</v>
      </c>
      <c r="M238" s="32">
        <f t="shared" si="127"/>
        <v>45</v>
      </c>
      <c r="N238" s="32">
        <f t="shared" si="127"/>
        <v>45</v>
      </c>
      <c r="O238" s="32">
        <f t="shared" si="127"/>
        <v>45</v>
      </c>
      <c r="P238" s="32">
        <f t="shared" si="127"/>
        <v>45</v>
      </c>
      <c r="Q238" s="32">
        <f t="shared" si="127"/>
        <v>45</v>
      </c>
      <c r="R238" s="32">
        <f t="shared" si="127"/>
        <v>45</v>
      </c>
      <c r="S238" s="32">
        <f t="shared" si="127"/>
        <v>45</v>
      </c>
      <c r="T238" s="32">
        <f t="shared" si="127"/>
        <v>45</v>
      </c>
      <c r="U238" s="32">
        <f t="shared" si="127"/>
        <v>45</v>
      </c>
      <c r="V238" s="32">
        <f t="shared" si="127"/>
        <v>45</v>
      </c>
      <c r="W238" s="32">
        <f t="shared" si="127"/>
        <v>45</v>
      </c>
      <c r="X238" s="32">
        <f t="shared" si="127"/>
        <v>45</v>
      </c>
      <c r="Y238" s="32">
        <f t="shared" si="127"/>
        <v>45</v>
      </c>
      <c r="Z238" s="32">
        <f t="shared" si="127"/>
        <v>45</v>
      </c>
      <c r="AA238" s="32">
        <f t="shared" si="127"/>
        <v>45</v>
      </c>
      <c r="AB238" s="32">
        <f t="shared" si="127"/>
        <v>45</v>
      </c>
      <c r="AC238" s="32">
        <f t="shared" si="127"/>
        <v>45</v>
      </c>
      <c r="AD238" s="32">
        <f t="shared" si="127"/>
        <v>45</v>
      </c>
      <c r="AE238" s="32">
        <f t="shared" si="127"/>
        <v>45</v>
      </c>
      <c r="AF238" s="32">
        <f t="shared" si="127"/>
        <v>45</v>
      </c>
      <c r="AG238" s="32">
        <f t="shared" si="127"/>
        <v>45</v>
      </c>
      <c r="AH238" s="32">
        <f t="shared" si="127"/>
        <v>45</v>
      </c>
      <c r="AI238" s="32">
        <f t="shared" si="127"/>
        <v>45</v>
      </c>
      <c r="AJ238" s="32">
        <f t="shared" si="127"/>
        <v>45</v>
      </c>
      <c r="AK238" s="32">
        <f t="shared" si="127"/>
        <v>45</v>
      </c>
      <c r="AL238" s="32">
        <f t="shared" si="127"/>
        <v>45</v>
      </c>
      <c r="AM238" s="32">
        <f t="shared" si="127"/>
        <v>45</v>
      </c>
      <c r="AN238" s="32">
        <f t="shared" si="127"/>
        <v>45</v>
      </c>
      <c r="AO238" s="32"/>
      <c r="AP238" s="42">
        <f>AO232</f>
        <v>45</v>
      </c>
    </row>
    <row r="239" spans="2:42" x14ac:dyDescent="0.2">
      <c r="B239" s="224"/>
      <c r="C239" s="224" t="s">
        <v>110</v>
      </c>
      <c r="D239" s="224" t="s">
        <v>32</v>
      </c>
      <c r="E239" s="54"/>
      <c r="F239" s="206" t="s">
        <v>22</v>
      </c>
      <c r="G239" s="41"/>
      <c r="H239" s="20">
        <v>241</v>
      </c>
      <c r="I239" s="20">
        <f t="shared" ref="I239:AJ239" si="128">H245</f>
        <v>241</v>
      </c>
      <c r="J239" s="20">
        <f t="shared" si="128"/>
        <v>241</v>
      </c>
      <c r="K239" s="20">
        <f t="shared" si="128"/>
        <v>241</v>
      </c>
      <c r="L239" s="20">
        <f t="shared" si="128"/>
        <v>241</v>
      </c>
      <c r="M239" s="20">
        <f t="shared" si="128"/>
        <v>241</v>
      </c>
      <c r="N239" s="20">
        <f t="shared" si="128"/>
        <v>241</v>
      </c>
      <c r="O239" s="20">
        <f t="shared" si="128"/>
        <v>241</v>
      </c>
      <c r="P239" s="20">
        <f t="shared" si="128"/>
        <v>241</v>
      </c>
      <c r="Q239" s="20">
        <f t="shared" si="128"/>
        <v>241</v>
      </c>
      <c r="R239" s="20">
        <f t="shared" si="128"/>
        <v>241</v>
      </c>
      <c r="S239" s="20">
        <f t="shared" si="128"/>
        <v>241</v>
      </c>
      <c r="T239" s="20">
        <f t="shared" si="128"/>
        <v>241</v>
      </c>
      <c r="U239" s="20">
        <f t="shared" si="128"/>
        <v>241</v>
      </c>
      <c r="V239" s="20">
        <f t="shared" si="128"/>
        <v>241</v>
      </c>
      <c r="W239" s="20">
        <f t="shared" si="128"/>
        <v>241</v>
      </c>
      <c r="X239" s="20">
        <f t="shared" si="128"/>
        <v>241</v>
      </c>
      <c r="Y239" s="20">
        <f t="shared" si="128"/>
        <v>241</v>
      </c>
      <c r="Z239" s="20">
        <f t="shared" si="128"/>
        <v>241</v>
      </c>
      <c r="AA239" s="20">
        <f t="shared" si="128"/>
        <v>241</v>
      </c>
      <c r="AB239" s="20">
        <f t="shared" si="128"/>
        <v>241</v>
      </c>
      <c r="AC239" s="20">
        <f t="shared" si="128"/>
        <v>241</v>
      </c>
      <c r="AD239" s="20">
        <f t="shared" si="128"/>
        <v>241</v>
      </c>
      <c r="AE239" s="20">
        <f t="shared" si="128"/>
        <v>241</v>
      </c>
      <c r="AF239" s="20">
        <f t="shared" si="128"/>
        <v>241</v>
      </c>
      <c r="AG239" s="20">
        <f t="shared" si="128"/>
        <v>168</v>
      </c>
      <c r="AH239" s="20">
        <f t="shared" si="128"/>
        <v>168</v>
      </c>
      <c r="AI239" s="20">
        <f t="shared" si="128"/>
        <v>168</v>
      </c>
      <c r="AJ239" s="20">
        <f t="shared" si="128"/>
        <v>168</v>
      </c>
      <c r="AK239" s="20">
        <f>AJ245</f>
        <v>168</v>
      </c>
      <c r="AL239" s="20">
        <f>AK245</f>
        <v>168</v>
      </c>
      <c r="AM239" s="20">
        <f t="shared" ref="AM239:AO239" si="129">AL245</f>
        <v>168</v>
      </c>
      <c r="AN239" s="20">
        <f t="shared" si="129"/>
        <v>168</v>
      </c>
      <c r="AO239" s="20">
        <f t="shared" si="129"/>
        <v>168</v>
      </c>
      <c r="AP239" s="45"/>
    </row>
    <row r="240" spans="2:42" x14ac:dyDescent="0.2">
      <c r="B240" s="232"/>
      <c r="C240" s="232"/>
      <c r="D240" s="232"/>
      <c r="E240" s="209" t="s">
        <v>23</v>
      </c>
      <c r="F240" s="33" t="s">
        <v>24</v>
      </c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0</v>
      </c>
    </row>
    <row r="241" spans="2:42" x14ac:dyDescent="0.2">
      <c r="B241" s="232"/>
      <c r="C241" s="232"/>
      <c r="D241" s="232"/>
      <c r="E241" s="209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s="181" customFormat="1" x14ac:dyDescent="0.2">
      <c r="B242" s="232"/>
      <c r="C242" s="232"/>
      <c r="D242" s="232"/>
      <c r="E242" s="176"/>
      <c r="F242" s="38" t="s">
        <v>25</v>
      </c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7"/>
      <c r="T242" s="178"/>
      <c r="U242" s="182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>
        <v>73</v>
      </c>
      <c r="AG242" s="178"/>
      <c r="AH242" s="178"/>
      <c r="AI242" s="178"/>
      <c r="AJ242" s="178"/>
      <c r="AK242" s="178"/>
      <c r="AL242" s="178"/>
      <c r="AM242" s="178"/>
      <c r="AN242" s="178"/>
      <c r="AO242" s="182"/>
      <c r="AP242" s="179">
        <f>SUM(H242:AO242)</f>
        <v>73</v>
      </c>
    </row>
    <row r="243" spans="2:42" x14ac:dyDescent="0.2">
      <c r="B243" s="232"/>
      <c r="C243" s="232"/>
      <c r="D243" s="232"/>
      <c r="E243" s="207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2"/>
      <c r="C244" s="232"/>
      <c r="D244" s="232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25"/>
      <c r="C245" s="225"/>
      <c r="D245" s="225"/>
      <c r="E245" s="57"/>
      <c r="F245" s="40" t="s">
        <v>29</v>
      </c>
      <c r="G245" s="41"/>
      <c r="H245" s="32">
        <f t="shared" ref="H245:AN245" si="130">H239+H240+H241-H242+H243-H244</f>
        <v>241</v>
      </c>
      <c r="I245" s="32">
        <f t="shared" si="130"/>
        <v>241</v>
      </c>
      <c r="J245" s="32">
        <f t="shared" si="130"/>
        <v>241</v>
      </c>
      <c r="K245" s="32">
        <f t="shared" si="130"/>
        <v>241</v>
      </c>
      <c r="L245" s="32">
        <f t="shared" si="130"/>
        <v>241</v>
      </c>
      <c r="M245" s="32">
        <f t="shared" si="130"/>
        <v>241</v>
      </c>
      <c r="N245" s="32">
        <f t="shared" si="130"/>
        <v>241</v>
      </c>
      <c r="O245" s="32">
        <f t="shared" si="130"/>
        <v>241</v>
      </c>
      <c r="P245" s="32">
        <f t="shared" si="130"/>
        <v>241</v>
      </c>
      <c r="Q245" s="32">
        <f t="shared" si="130"/>
        <v>241</v>
      </c>
      <c r="R245" s="32">
        <f t="shared" si="130"/>
        <v>241</v>
      </c>
      <c r="S245" s="32">
        <f t="shared" si="130"/>
        <v>241</v>
      </c>
      <c r="T245" s="32">
        <f t="shared" si="130"/>
        <v>241</v>
      </c>
      <c r="U245" s="32">
        <f t="shared" si="130"/>
        <v>241</v>
      </c>
      <c r="V245" s="32">
        <f t="shared" si="130"/>
        <v>241</v>
      </c>
      <c r="W245" s="32">
        <f t="shared" si="130"/>
        <v>241</v>
      </c>
      <c r="X245" s="32">
        <f t="shared" si="130"/>
        <v>241</v>
      </c>
      <c r="Y245" s="32">
        <f t="shared" si="130"/>
        <v>241</v>
      </c>
      <c r="Z245" s="32">
        <f t="shared" si="130"/>
        <v>241</v>
      </c>
      <c r="AA245" s="32">
        <f t="shared" si="130"/>
        <v>241</v>
      </c>
      <c r="AB245" s="32">
        <f t="shared" si="130"/>
        <v>241</v>
      </c>
      <c r="AC245" s="32">
        <f t="shared" si="130"/>
        <v>241</v>
      </c>
      <c r="AD245" s="32">
        <f t="shared" si="130"/>
        <v>241</v>
      </c>
      <c r="AE245" s="32">
        <f t="shared" si="130"/>
        <v>241</v>
      </c>
      <c r="AF245" s="32">
        <f t="shared" si="130"/>
        <v>168</v>
      </c>
      <c r="AG245" s="32">
        <f t="shared" si="130"/>
        <v>168</v>
      </c>
      <c r="AH245" s="32">
        <f t="shared" si="130"/>
        <v>168</v>
      </c>
      <c r="AI245" s="32">
        <f t="shared" si="130"/>
        <v>168</v>
      </c>
      <c r="AJ245" s="32">
        <f t="shared" si="130"/>
        <v>168</v>
      </c>
      <c r="AK245" s="32">
        <f t="shared" si="130"/>
        <v>168</v>
      </c>
      <c r="AL245" s="32">
        <f t="shared" si="130"/>
        <v>168</v>
      </c>
      <c r="AM245" s="32">
        <f t="shared" si="130"/>
        <v>168</v>
      </c>
      <c r="AN245" s="32">
        <f t="shared" si="130"/>
        <v>168</v>
      </c>
      <c r="AO245" s="32"/>
      <c r="AP245" s="42">
        <f>AO239</f>
        <v>168</v>
      </c>
    </row>
    <row r="246" spans="2:42" x14ac:dyDescent="0.2">
      <c r="B246" s="224"/>
      <c r="C246" s="224" t="s">
        <v>111</v>
      </c>
      <c r="D246" s="224" t="s">
        <v>105</v>
      </c>
      <c r="E246" s="54"/>
      <c r="F246" s="206" t="s">
        <v>22</v>
      </c>
      <c r="G246" s="41"/>
      <c r="H246" s="20"/>
      <c r="I246" s="20">
        <f t="shared" ref="I246:AJ246" si="131">H252</f>
        <v>0</v>
      </c>
      <c r="J246" s="20">
        <f t="shared" si="131"/>
        <v>0</v>
      </c>
      <c r="K246" s="20">
        <f t="shared" si="131"/>
        <v>0</v>
      </c>
      <c r="L246" s="20">
        <f t="shared" si="131"/>
        <v>66</v>
      </c>
      <c r="M246" s="20">
        <f t="shared" si="131"/>
        <v>66</v>
      </c>
      <c r="N246" s="20">
        <f t="shared" si="131"/>
        <v>0</v>
      </c>
      <c r="O246" s="20">
        <f t="shared" si="131"/>
        <v>0</v>
      </c>
      <c r="P246" s="20">
        <f t="shared" si="131"/>
        <v>60</v>
      </c>
      <c r="Q246" s="20">
        <f t="shared" si="131"/>
        <v>60</v>
      </c>
      <c r="R246" s="20">
        <f t="shared" si="131"/>
        <v>60</v>
      </c>
      <c r="S246" s="20">
        <f t="shared" si="131"/>
        <v>60</v>
      </c>
      <c r="T246" s="20">
        <f t="shared" si="131"/>
        <v>0</v>
      </c>
      <c r="U246" s="20">
        <f t="shared" si="131"/>
        <v>0</v>
      </c>
      <c r="V246" s="20">
        <f t="shared" si="131"/>
        <v>0</v>
      </c>
      <c r="W246" s="20">
        <f t="shared" si="131"/>
        <v>52</v>
      </c>
      <c r="X246" s="20">
        <f t="shared" si="131"/>
        <v>52</v>
      </c>
      <c r="Y246" s="20">
        <f t="shared" si="131"/>
        <v>52</v>
      </c>
      <c r="Z246" s="20">
        <f t="shared" si="131"/>
        <v>52</v>
      </c>
      <c r="AA246" s="20">
        <f t="shared" si="131"/>
        <v>52</v>
      </c>
      <c r="AB246" s="20">
        <f t="shared" si="131"/>
        <v>52</v>
      </c>
      <c r="AC246" s="20">
        <f t="shared" si="131"/>
        <v>52</v>
      </c>
      <c r="AD246" s="20">
        <f t="shared" si="131"/>
        <v>1</v>
      </c>
      <c r="AE246" s="20">
        <f t="shared" si="131"/>
        <v>15</v>
      </c>
      <c r="AF246" s="20">
        <f t="shared" si="131"/>
        <v>15</v>
      </c>
      <c r="AG246" s="20">
        <f t="shared" si="131"/>
        <v>44</v>
      </c>
      <c r="AH246" s="20">
        <f t="shared" si="131"/>
        <v>44</v>
      </c>
      <c r="AI246" s="20">
        <f t="shared" si="131"/>
        <v>44</v>
      </c>
      <c r="AJ246" s="20">
        <f t="shared" si="131"/>
        <v>68</v>
      </c>
      <c r="AK246" s="20">
        <f>AJ252</f>
        <v>68</v>
      </c>
      <c r="AL246" s="20">
        <f>AK252</f>
        <v>68</v>
      </c>
      <c r="AM246" s="20">
        <f t="shared" ref="AM246:AO246" si="132">AL252</f>
        <v>68</v>
      </c>
      <c r="AN246" s="20">
        <f t="shared" si="132"/>
        <v>68</v>
      </c>
      <c r="AO246" s="20">
        <f t="shared" si="132"/>
        <v>68</v>
      </c>
      <c r="AP246" s="45"/>
    </row>
    <row r="247" spans="2:42" x14ac:dyDescent="0.2">
      <c r="B247" s="232"/>
      <c r="C247" s="232"/>
      <c r="D247" s="232"/>
      <c r="E247" s="209" t="s">
        <v>23</v>
      </c>
      <c r="F247" s="33" t="s">
        <v>24</v>
      </c>
      <c r="G247" s="34"/>
      <c r="H247" s="34"/>
      <c r="I247" s="34"/>
      <c r="J247" s="34"/>
      <c r="K247" s="34">
        <v>66</v>
      </c>
      <c r="L247" s="34"/>
      <c r="M247" s="34"/>
      <c r="N247" s="34"/>
      <c r="O247" s="34">
        <v>60</v>
      </c>
      <c r="P247" s="34"/>
      <c r="Q247" s="34"/>
      <c r="R247" s="34"/>
      <c r="S247" s="35"/>
      <c r="T247" s="34"/>
      <c r="U247" s="36"/>
      <c r="V247" s="34">
        <v>52</v>
      </c>
      <c r="W247" s="34"/>
      <c r="X247" s="34"/>
      <c r="Y247" s="34"/>
      <c r="Z247" s="34"/>
      <c r="AA247" s="34"/>
      <c r="AB247" s="34"/>
      <c r="AC247" s="34"/>
      <c r="AD247" s="36">
        <v>14</v>
      </c>
      <c r="AE247" s="34"/>
      <c r="AF247" s="34">
        <v>29</v>
      </c>
      <c r="AG247" s="34"/>
      <c r="AH247" s="34"/>
      <c r="AI247" s="34">
        <v>24</v>
      </c>
      <c r="AJ247" s="34"/>
      <c r="AK247" s="34"/>
      <c r="AL247" s="34"/>
      <c r="AM247" s="34"/>
      <c r="AN247" s="34"/>
      <c r="AO247" s="34"/>
      <c r="AP247" s="37">
        <f>SUM(H247:AO247)</f>
        <v>245</v>
      </c>
    </row>
    <row r="248" spans="2:42" x14ac:dyDescent="0.2">
      <c r="B248" s="232"/>
      <c r="C248" s="232"/>
      <c r="D248" s="232"/>
      <c r="E248" s="209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s="181" customFormat="1" x14ac:dyDescent="0.2">
      <c r="B249" s="232"/>
      <c r="C249" s="232"/>
      <c r="D249" s="232"/>
      <c r="E249" s="176"/>
      <c r="F249" s="38" t="s">
        <v>25</v>
      </c>
      <c r="G249" s="178"/>
      <c r="H249" s="178"/>
      <c r="I249" s="178"/>
      <c r="J249" s="178"/>
      <c r="K249" s="178"/>
      <c r="L249" s="178"/>
      <c r="M249" s="178">
        <v>66</v>
      </c>
      <c r="N249" s="178"/>
      <c r="O249" s="178"/>
      <c r="P249" s="178"/>
      <c r="Q249" s="178"/>
      <c r="R249" s="178"/>
      <c r="S249" s="177">
        <v>60</v>
      </c>
      <c r="T249" s="178"/>
      <c r="U249" s="182"/>
      <c r="V249" s="178"/>
      <c r="W249" s="178"/>
      <c r="X249" s="178"/>
      <c r="Y249" s="178"/>
      <c r="Z249" s="178"/>
      <c r="AA249" s="178"/>
      <c r="AB249" s="178"/>
      <c r="AC249" s="178">
        <v>51</v>
      </c>
      <c r="AD249" s="182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82"/>
      <c r="AP249" s="179">
        <f>SUM(H249:AO249)</f>
        <v>177</v>
      </c>
    </row>
    <row r="250" spans="2:42" x14ac:dyDescent="0.2">
      <c r="B250" s="232"/>
      <c r="C250" s="232"/>
      <c r="D250" s="232"/>
      <c r="E250" s="207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2"/>
      <c r="C251" s="232"/>
      <c r="D251" s="232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25"/>
      <c r="C252" s="225"/>
      <c r="D252" s="225"/>
      <c r="E252" s="57"/>
      <c r="F252" s="40" t="s">
        <v>29</v>
      </c>
      <c r="G252" s="41"/>
      <c r="H252" s="32">
        <f t="shared" ref="H252:AN252" si="133">H246+H247+H248-H249+H250-H251</f>
        <v>0</v>
      </c>
      <c r="I252" s="32">
        <f t="shared" si="133"/>
        <v>0</v>
      </c>
      <c r="J252" s="32">
        <f t="shared" si="133"/>
        <v>0</v>
      </c>
      <c r="K252" s="32">
        <f t="shared" si="133"/>
        <v>66</v>
      </c>
      <c r="L252" s="32">
        <f t="shared" si="133"/>
        <v>66</v>
      </c>
      <c r="M252" s="32">
        <f t="shared" si="133"/>
        <v>0</v>
      </c>
      <c r="N252" s="32">
        <f t="shared" si="133"/>
        <v>0</v>
      </c>
      <c r="O252" s="32">
        <f t="shared" si="133"/>
        <v>60</v>
      </c>
      <c r="P252" s="32">
        <f t="shared" si="133"/>
        <v>60</v>
      </c>
      <c r="Q252" s="32">
        <f t="shared" si="133"/>
        <v>60</v>
      </c>
      <c r="R252" s="32">
        <f t="shared" si="133"/>
        <v>60</v>
      </c>
      <c r="S252" s="32">
        <f t="shared" si="133"/>
        <v>0</v>
      </c>
      <c r="T252" s="32">
        <f t="shared" si="133"/>
        <v>0</v>
      </c>
      <c r="U252" s="32">
        <f t="shared" si="133"/>
        <v>0</v>
      </c>
      <c r="V252" s="32">
        <f t="shared" si="133"/>
        <v>52</v>
      </c>
      <c r="W252" s="32">
        <f t="shared" si="133"/>
        <v>52</v>
      </c>
      <c r="X252" s="32">
        <f t="shared" si="133"/>
        <v>52</v>
      </c>
      <c r="Y252" s="32">
        <f t="shared" si="133"/>
        <v>52</v>
      </c>
      <c r="Z252" s="32">
        <f t="shared" si="133"/>
        <v>52</v>
      </c>
      <c r="AA252" s="32">
        <f t="shared" si="133"/>
        <v>52</v>
      </c>
      <c r="AB252" s="32">
        <f t="shared" si="133"/>
        <v>52</v>
      </c>
      <c r="AC252" s="32">
        <f t="shared" si="133"/>
        <v>1</v>
      </c>
      <c r="AD252" s="32">
        <f t="shared" si="133"/>
        <v>15</v>
      </c>
      <c r="AE252" s="32">
        <f t="shared" si="133"/>
        <v>15</v>
      </c>
      <c r="AF252" s="32">
        <f t="shared" si="133"/>
        <v>44</v>
      </c>
      <c r="AG252" s="32">
        <f t="shared" si="133"/>
        <v>44</v>
      </c>
      <c r="AH252" s="32">
        <f t="shared" si="133"/>
        <v>44</v>
      </c>
      <c r="AI252" s="32">
        <f t="shared" si="133"/>
        <v>68</v>
      </c>
      <c r="AJ252" s="32">
        <f t="shared" si="133"/>
        <v>68</v>
      </c>
      <c r="AK252" s="32">
        <f t="shared" si="133"/>
        <v>68</v>
      </c>
      <c r="AL252" s="32">
        <f t="shared" si="133"/>
        <v>68</v>
      </c>
      <c r="AM252" s="32">
        <f t="shared" si="133"/>
        <v>68</v>
      </c>
      <c r="AN252" s="32">
        <f t="shared" si="133"/>
        <v>68</v>
      </c>
      <c r="AO252" s="32"/>
      <c r="AP252" s="42">
        <f>AO246</f>
        <v>68</v>
      </c>
    </row>
    <row r="253" spans="2:42" x14ac:dyDescent="0.2">
      <c r="B253" s="224"/>
      <c r="C253" s="224" t="s">
        <v>112</v>
      </c>
      <c r="D253" s="224" t="s">
        <v>113</v>
      </c>
      <c r="E253" s="16"/>
      <c r="F253" s="206" t="s">
        <v>22</v>
      </c>
      <c r="G253" s="41"/>
      <c r="H253" s="20">
        <v>0</v>
      </c>
      <c r="I253" s="20">
        <f t="shared" ref="I253:AJ253" si="134">H259</f>
        <v>0</v>
      </c>
      <c r="J253" s="20">
        <f t="shared" si="134"/>
        <v>0</v>
      </c>
      <c r="K253" s="20">
        <f t="shared" si="134"/>
        <v>0</v>
      </c>
      <c r="L253" s="20">
        <f t="shared" si="134"/>
        <v>0</v>
      </c>
      <c r="M253" s="20">
        <f t="shared" si="134"/>
        <v>0</v>
      </c>
      <c r="N253" s="20">
        <f t="shared" si="134"/>
        <v>0</v>
      </c>
      <c r="O253" s="20">
        <f t="shared" si="134"/>
        <v>0</v>
      </c>
      <c r="P253" s="20">
        <f t="shared" si="134"/>
        <v>0</v>
      </c>
      <c r="Q253" s="20">
        <f t="shared" si="134"/>
        <v>0</v>
      </c>
      <c r="R253" s="20">
        <f t="shared" si="134"/>
        <v>0</v>
      </c>
      <c r="S253" s="20">
        <f t="shared" si="134"/>
        <v>0</v>
      </c>
      <c r="T253" s="20">
        <f t="shared" si="134"/>
        <v>0</v>
      </c>
      <c r="U253" s="20">
        <f t="shared" si="134"/>
        <v>0</v>
      </c>
      <c r="V253" s="20">
        <f t="shared" si="134"/>
        <v>0</v>
      </c>
      <c r="W253" s="20">
        <f t="shared" si="134"/>
        <v>0</v>
      </c>
      <c r="X253" s="20">
        <f t="shared" si="134"/>
        <v>0</v>
      </c>
      <c r="Y253" s="20">
        <f t="shared" si="134"/>
        <v>0</v>
      </c>
      <c r="Z253" s="20">
        <f t="shared" si="134"/>
        <v>0</v>
      </c>
      <c r="AA253" s="20">
        <f t="shared" si="134"/>
        <v>0</v>
      </c>
      <c r="AB253" s="20">
        <f t="shared" si="134"/>
        <v>0</v>
      </c>
      <c r="AC253" s="20">
        <f t="shared" si="134"/>
        <v>0</v>
      </c>
      <c r="AD253" s="20">
        <f t="shared" si="134"/>
        <v>0</v>
      </c>
      <c r="AE253" s="20">
        <f t="shared" si="134"/>
        <v>0</v>
      </c>
      <c r="AF253" s="20">
        <f t="shared" si="134"/>
        <v>0</v>
      </c>
      <c r="AG253" s="20">
        <f t="shared" si="134"/>
        <v>0</v>
      </c>
      <c r="AH253" s="20">
        <f t="shared" si="134"/>
        <v>0</v>
      </c>
      <c r="AI253" s="20">
        <f t="shared" si="134"/>
        <v>0</v>
      </c>
      <c r="AJ253" s="20">
        <f t="shared" si="134"/>
        <v>0</v>
      </c>
      <c r="AK253" s="20">
        <f>AJ259</f>
        <v>0</v>
      </c>
      <c r="AL253" s="20">
        <f>AK259</f>
        <v>0</v>
      </c>
      <c r="AM253" s="20">
        <f t="shared" ref="AM253:AO253" si="135">AL259</f>
        <v>0</v>
      </c>
      <c r="AN253" s="20">
        <f t="shared" si="135"/>
        <v>0</v>
      </c>
      <c r="AO253" s="20">
        <f t="shared" si="135"/>
        <v>0</v>
      </c>
      <c r="AP253" s="45"/>
    </row>
    <row r="254" spans="2:42" x14ac:dyDescent="0.2">
      <c r="B254" s="232"/>
      <c r="C254" s="232"/>
      <c r="D254" s="232"/>
      <c r="E254" s="209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x14ac:dyDescent="0.2">
      <c r="B255" s="232"/>
      <c r="C255" s="232"/>
      <c r="D255" s="232"/>
      <c r="E255" s="209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x14ac:dyDescent="0.2">
      <c r="B256" s="232"/>
      <c r="C256" s="232"/>
      <c r="D256" s="232"/>
      <c r="E256" s="209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x14ac:dyDescent="0.2">
      <c r="B257" s="232"/>
      <c r="C257" s="232"/>
      <c r="D257" s="232"/>
      <c r="E257" s="209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x14ac:dyDescent="0.2">
      <c r="B258" s="232"/>
      <c r="C258" s="232"/>
      <c r="D258" s="232"/>
      <c r="E258" s="209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x14ac:dyDescent="0.2">
      <c r="B259" s="225"/>
      <c r="C259" s="225"/>
      <c r="D259" s="225"/>
      <c r="E259" s="58"/>
      <c r="F259" s="40" t="s">
        <v>29</v>
      </c>
      <c r="G259" s="41"/>
      <c r="H259" s="32">
        <f t="shared" ref="H259:AN259" si="136">H253+H254+H255-H256+H257-H258</f>
        <v>0</v>
      </c>
      <c r="I259" s="32">
        <f t="shared" si="136"/>
        <v>0</v>
      </c>
      <c r="J259" s="32">
        <f t="shared" si="136"/>
        <v>0</v>
      </c>
      <c r="K259" s="32">
        <f t="shared" si="136"/>
        <v>0</v>
      </c>
      <c r="L259" s="32">
        <f t="shared" si="136"/>
        <v>0</v>
      </c>
      <c r="M259" s="32">
        <f t="shared" si="136"/>
        <v>0</v>
      </c>
      <c r="N259" s="32">
        <f t="shared" si="136"/>
        <v>0</v>
      </c>
      <c r="O259" s="32">
        <f t="shared" si="136"/>
        <v>0</v>
      </c>
      <c r="P259" s="32">
        <f t="shared" si="136"/>
        <v>0</v>
      </c>
      <c r="Q259" s="32">
        <f t="shared" si="136"/>
        <v>0</v>
      </c>
      <c r="R259" s="32">
        <f t="shared" si="136"/>
        <v>0</v>
      </c>
      <c r="S259" s="32">
        <f t="shared" si="136"/>
        <v>0</v>
      </c>
      <c r="T259" s="32">
        <f t="shared" si="136"/>
        <v>0</v>
      </c>
      <c r="U259" s="32">
        <f t="shared" si="136"/>
        <v>0</v>
      </c>
      <c r="V259" s="32">
        <f t="shared" si="136"/>
        <v>0</v>
      </c>
      <c r="W259" s="32">
        <f t="shared" si="136"/>
        <v>0</v>
      </c>
      <c r="X259" s="32">
        <f t="shared" si="136"/>
        <v>0</v>
      </c>
      <c r="Y259" s="32">
        <f t="shared" si="136"/>
        <v>0</v>
      </c>
      <c r="Z259" s="32">
        <f t="shared" si="136"/>
        <v>0</v>
      </c>
      <c r="AA259" s="32">
        <f t="shared" si="136"/>
        <v>0</v>
      </c>
      <c r="AB259" s="32">
        <f t="shared" si="136"/>
        <v>0</v>
      </c>
      <c r="AC259" s="32">
        <f t="shared" si="136"/>
        <v>0</v>
      </c>
      <c r="AD259" s="32">
        <f t="shared" si="136"/>
        <v>0</v>
      </c>
      <c r="AE259" s="32">
        <f t="shared" si="136"/>
        <v>0</v>
      </c>
      <c r="AF259" s="32">
        <f t="shared" si="136"/>
        <v>0</v>
      </c>
      <c r="AG259" s="32">
        <f t="shared" si="136"/>
        <v>0</v>
      </c>
      <c r="AH259" s="32">
        <f t="shared" si="136"/>
        <v>0</v>
      </c>
      <c r="AI259" s="32">
        <f t="shared" si="136"/>
        <v>0</v>
      </c>
      <c r="AJ259" s="32">
        <f t="shared" si="136"/>
        <v>0</v>
      </c>
      <c r="AK259" s="32">
        <f t="shared" si="136"/>
        <v>0</v>
      </c>
      <c r="AL259" s="32">
        <f t="shared" si="136"/>
        <v>0</v>
      </c>
      <c r="AM259" s="32">
        <f t="shared" si="136"/>
        <v>0</v>
      </c>
      <c r="AN259" s="32">
        <f t="shared" si="136"/>
        <v>0</v>
      </c>
      <c r="AO259" s="32"/>
      <c r="AP259" s="59">
        <f>AO253</f>
        <v>0</v>
      </c>
    </row>
    <row r="260" spans="2:42" x14ac:dyDescent="0.2">
      <c r="B260" s="224"/>
      <c r="C260" s="224" t="s">
        <v>114</v>
      </c>
      <c r="D260" s="224" t="s">
        <v>115</v>
      </c>
      <c r="E260" s="16"/>
      <c r="F260" s="206" t="s">
        <v>22</v>
      </c>
      <c r="G260" s="41"/>
      <c r="H260" s="20">
        <v>0</v>
      </c>
      <c r="I260" s="20">
        <f t="shared" ref="I260:AJ260" si="137">H266</f>
        <v>0</v>
      </c>
      <c r="J260" s="20">
        <f t="shared" si="137"/>
        <v>0</v>
      </c>
      <c r="K260" s="20">
        <f t="shared" si="137"/>
        <v>0</v>
      </c>
      <c r="L260" s="20">
        <f t="shared" si="137"/>
        <v>20</v>
      </c>
      <c r="M260" s="20">
        <f t="shared" si="137"/>
        <v>41</v>
      </c>
      <c r="N260" s="20">
        <f t="shared" si="137"/>
        <v>41</v>
      </c>
      <c r="O260" s="20">
        <f t="shared" si="137"/>
        <v>41</v>
      </c>
      <c r="P260" s="20">
        <f t="shared" si="137"/>
        <v>41</v>
      </c>
      <c r="Q260" s="20">
        <f t="shared" si="137"/>
        <v>41</v>
      </c>
      <c r="R260" s="20">
        <f t="shared" si="137"/>
        <v>41</v>
      </c>
      <c r="S260" s="20">
        <f t="shared" si="137"/>
        <v>41</v>
      </c>
      <c r="T260" s="20">
        <f t="shared" si="137"/>
        <v>0</v>
      </c>
      <c r="U260" s="20">
        <f t="shared" si="137"/>
        <v>0</v>
      </c>
      <c r="V260" s="20">
        <f t="shared" si="137"/>
        <v>0</v>
      </c>
      <c r="W260" s="20">
        <f t="shared" si="137"/>
        <v>0</v>
      </c>
      <c r="X260" s="20">
        <f t="shared" si="137"/>
        <v>0</v>
      </c>
      <c r="Y260" s="20">
        <f t="shared" si="137"/>
        <v>0</v>
      </c>
      <c r="Z260" s="20">
        <f t="shared" si="137"/>
        <v>0</v>
      </c>
      <c r="AA260" s="20">
        <f t="shared" si="137"/>
        <v>0</v>
      </c>
      <c r="AB260" s="20">
        <f t="shared" si="137"/>
        <v>0</v>
      </c>
      <c r="AC260" s="20">
        <f t="shared" si="137"/>
        <v>0</v>
      </c>
      <c r="AD260" s="20">
        <f t="shared" si="137"/>
        <v>0</v>
      </c>
      <c r="AE260" s="20">
        <f t="shared" si="137"/>
        <v>0</v>
      </c>
      <c r="AF260" s="20">
        <f t="shared" si="137"/>
        <v>0</v>
      </c>
      <c r="AG260" s="20">
        <f t="shared" si="137"/>
        <v>0</v>
      </c>
      <c r="AH260" s="20">
        <f t="shared" si="137"/>
        <v>0</v>
      </c>
      <c r="AI260" s="20">
        <f t="shared" si="137"/>
        <v>0</v>
      </c>
      <c r="AJ260" s="20">
        <f t="shared" si="137"/>
        <v>0</v>
      </c>
      <c r="AK260" s="20">
        <f>AJ266</f>
        <v>0</v>
      </c>
      <c r="AL260" s="20">
        <f>AK266</f>
        <v>0</v>
      </c>
      <c r="AM260" s="20">
        <f t="shared" ref="AM260:AO260" si="138">AL266</f>
        <v>0</v>
      </c>
      <c r="AN260" s="20">
        <f t="shared" si="138"/>
        <v>0</v>
      </c>
      <c r="AO260" s="20">
        <f t="shared" si="138"/>
        <v>0</v>
      </c>
      <c r="AP260" s="45"/>
    </row>
    <row r="261" spans="2:42" x14ac:dyDescent="0.2">
      <c r="B261" s="232"/>
      <c r="C261" s="232"/>
      <c r="D261" s="232"/>
      <c r="E261" s="209" t="s">
        <v>23</v>
      </c>
      <c r="F261" s="33" t="s">
        <v>24</v>
      </c>
      <c r="G261" s="34"/>
      <c r="H261" s="34"/>
      <c r="I261" s="34"/>
      <c r="J261" s="34"/>
      <c r="K261" s="34">
        <v>20</v>
      </c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20</v>
      </c>
    </row>
    <row r="262" spans="2:42" x14ac:dyDescent="0.2">
      <c r="B262" s="232"/>
      <c r="C262" s="232"/>
      <c r="D262" s="232"/>
      <c r="E262" s="209"/>
      <c r="F262" s="33" t="s">
        <v>93</v>
      </c>
      <c r="G262" s="34"/>
      <c r="H262" s="34"/>
      <c r="I262" s="34"/>
      <c r="J262" s="34"/>
      <c r="K262" s="34"/>
      <c r="L262" s="34">
        <v>21</v>
      </c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21</v>
      </c>
    </row>
    <row r="263" spans="2:42" x14ac:dyDescent="0.2">
      <c r="B263" s="232"/>
      <c r="C263" s="232"/>
      <c r="D263" s="232"/>
      <c r="E263" s="209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>
        <v>41</v>
      </c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41</v>
      </c>
    </row>
    <row r="264" spans="2:42" x14ac:dyDescent="0.2">
      <c r="B264" s="232"/>
      <c r="C264" s="232"/>
      <c r="D264" s="232"/>
      <c r="E264" s="209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x14ac:dyDescent="0.2">
      <c r="B265" s="232"/>
      <c r="C265" s="232"/>
      <c r="D265" s="232"/>
      <c r="E265" s="209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x14ac:dyDescent="0.2">
      <c r="B266" s="225"/>
      <c r="C266" s="225"/>
      <c r="D266" s="225"/>
      <c r="E266" s="58"/>
      <c r="F266" s="40" t="s">
        <v>29</v>
      </c>
      <c r="G266" s="41"/>
      <c r="H266" s="32">
        <f t="shared" ref="H266:AN266" si="139">H260+H261+H262-H263+H264-H265</f>
        <v>0</v>
      </c>
      <c r="I266" s="32">
        <f t="shared" si="139"/>
        <v>0</v>
      </c>
      <c r="J266" s="32">
        <f t="shared" si="139"/>
        <v>0</v>
      </c>
      <c r="K266" s="32">
        <f t="shared" si="139"/>
        <v>20</v>
      </c>
      <c r="L266" s="32">
        <f t="shared" si="139"/>
        <v>41</v>
      </c>
      <c r="M266" s="32">
        <f t="shared" si="139"/>
        <v>41</v>
      </c>
      <c r="N266" s="32">
        <f t="shared" si="139"/>
        <v>41</v>
      </c>
      <c r="O266" s="32">
        <f t="shared" si="139"/>
        <v>41</v>
      </c>
      <c r="P266" s="32">
        <f t="shared" si="139"/>
        <v>41</v>
      </c>
      <c r="Q266" s="32">
        <f t="shared" si="139"/>
        <v>41</v>
      </c>
      <c r="R266" s="32">
        <f t="shared" si="139"/>
        <v>41</v>
      </c>
      <c r="S266" s="32">
        <f t="shared" si="139"/>
        <v>0</v>
      </c>
      <c r="T266" s="32">
        <f t="shared" si="139"/>
        <v>0</v>
      </c>
      <c r="U266" s="32">
        <f t="shared" si="139"/>
        <v>0</v>
      </c>
      <c r="V266" s="32">
        <f t="shared" si="139"/>
        <v>0</v>
      </c>
      <c r="W266" s="32">
        <f t="shared" si="139"/>
        <v>0</v>
      </c>
      <c r="X266" s="32">
        <f t="shared" si="139"/>
        <v>0</v>
      </c>
      <c r="Y266" s="32">
        <f t="shared" si="139"/>
        <v>0</v>
      </c>
      <c r="Z266" s="32">
        <f t="shared" si="139"/>
        <v>0</v>
      </c>
      <c r="AA266" s="32">
        <f t="shared" si="139"/>
        <v>0</v>
      </c>
      <c r="AB266" s="32">
        <f t="shared" si="139"/>
        <v>0</v>
      </c>
      <c r="AC266" s="32">
        <f t="shared" si="139"/>
        <v>0</v>
      </c>
      <c r="AD266" s="32">
        <f t="shared" si="139"/>
        <v>0</v>
      </c>
      <c r="AE266" s="32">
        <f t="shared" si="139"/>
        <v>0</v>
      </c>
      <c r="AF266" s="32">
        <f t="shared" si="139"/>
        <v>0</v>
      </c>
      <c r="AG266" s="32">
        <f t="shared" si="139"/>
        <v>0</v>
      </c>
      <c r="AH266" s="32">
        <f t="shared" si="139"/>
        <v>0</v>
      </c>
      <c r="AI266" s="32">
        <f t="shared" si="139"/>
        <v>0</v>
      </c>
      <c r="AJ266" s="32">
        <f t="shared" si="139"/>
        <v>0</v>
      </c>
      <c r="AK266" s="32">
        <f t="shared" si="139"/>
        <v>0</v>
      </c>
      <c r="AL266" s="32">
        <f t="shared" si="139"/>
        <v>0</v>
      </c>
      <c r="AM266" s="32">
        <f t="shared" si="139"/>
        <v>0</v>
      </c>
      <c r="AN266" s="32">
        <f t="shared" si="139"/>
        <v>0</v>
      </c>
      <c r="AO266" s="32"/>
      <c r="AP266" s="59">
        <f>AO260</f>
        <v>0</v>
      </c>
    </row>
    <row r="267" spans="2:42" x14ac:dyDescent="0.2">
      <c r="B267" s="207"/>
      <c r="C267" s="224" t="s">
        <v>560</v>
      </c>
      <c r="D267" s="224" t="s">
        <v>32</v>
      </c>
      <c r="E267" s="69"/>
      <c r="F267" s="206" t="s">
        <v>22</v>
      </c>
      <c r="G267" s="41"/>
      <c r="H267" s="32">
        <v>0</v>
      </c>
      <c r="I267" s="32">
        <f>H273</f>
        <v>0</v>
      </c>
      <c r="J267" s="32">
        <f t="shared" ref="J267:AN267" si="140">I273</f>
        <v>0</v>
      </c>
      <c r="K267" s="32">
        <f t="shared" si="140"/>
        <v>0</v>
      </c>
      <c r="L267" s="32">
        <f t="shared" si="140"/>
        <v>0</v>
      </c>
      <c r="M267" s="32">
        <f t="shared" si="140"/>
        <v>0</v>
      </c>
      <c r="N267" s="32">
        <f t="shared" si="140"/>
        <v>0</v>
      </c>
      <c r="O267" s="32">
        <f t="shared" si="140"/>
        <v>0</v>
      </c>
      <c r="P267" s="32">
        <f t="shared" si="140"/>
        <v>0</v>
      </c>
      <c r="Q267" s="32">
        <f t="shared" si="140"/>
        <v>0</v>
      </c>
      <c r="R267" s="32">
        <f t="shared" si="140"/>
        <v>0</v>
      </c>
      <c r="S267" s="32">
        <f t="shared" si="140"/>
        <v>0</v>
      </c>
      <c r="T267" s="32">
        <f t="shared" si="140"/>
        <v>0</v>
      </c>
      <c r="U267" s="32">
        <f t="shared" si="140"/>
        <v>0</v>
      </c>
      <c r="V267" s="32">
        <f t="shared" si="140"/>
        <v>0</v>
      </c>
      <c r="W267" s="32">
        <f t="shared" si="140"/>
        <v>0</v>
      </c>
      <c r="X267" s="32">
        <f t="shared" si="140"/>
        <v>0</v>
      </c>
      <c r="Y267" s="32">
        <f t="shared" si="140"/>
        <v>0</v>
      </c>
      <c r="Z267" s="32">
        <f t="shared" si="140"/>
        <v>0</v>
      </c>
      <c r="AA267" s="32">
        <f t="shared" si="140"/>
        <v>0</v>
      </c>
      <c r="AB267" s="32">
        <f t="shared" si="140"/>
        <v>0</v>
      </c>
      <c r="AC267" s="32">
        <f t="shared" si="140"/>
        <v>0</v>
      </c>
      <c r="AD267" s="32">
        <f t="shared" si="140"/>
        <v>0</v>
      </c>
      <c r="AE267" s="32">
        <f t="shared" si="140"/>
        <v>0</v>
      </c>
      <c r="AF267" s="32">
        <f t="shared" si="140"/>
        <v>0</v>
      </c>
      <c r="AG267" s="32">
        <f t="shared" si="140"/>
        <v>0</v>
      </c>
      <c r="AH267" s="32">
        <f t="shared" si="140"/>
        <v>0</v>
      </c>
      <c r="AI267" s="32">
        <f t="shared" si="140"/>
        <v>0</v>
      </c>
      <c r="AJ267" s="32">
        <f t="shared" si="140"/>
        <v>0</v>
      </c>
      <c r="AK267" s="32">
        <f t="shared" si="140"/>
        <v>0</v>
      </c>
      <c r="AL267" s="32">
        <f t="shared" si="140"/>
        <v>0</v>
      </c>
      <c r="AM267" s="32">
        <f t="shared" si="140"/>
        <v>0</v>
      </c>
      <c r="AN267" s="32">
        <f t="shared" si="140"/>
        <v>0</v>
      </c>
      <c r="AO267" s="32"/>
      <c r="AP267" s="42"/>
    </row>
    <row r="268" spans="2:42" x14ac:dyDescent="0.2">
      <c r="B268" s="207"/>
      <c r="C268" s="232"/>
      <c r="D268" s="232"/>
      <c r="E268" s="69"/>
      <c r="F268" s="33" t="s">
        <v>24</v>
      </c>
      <c r="G268" s="4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201">
        <f>SUM(H268:AO268)</f>
        <v>0</v>
      </c>
    </row>
    <row r="269" spans="2:42" x14ac:dyDescent="0.2">
      <c r="B269" s="207"/>
      <c r="C269" s="232"/>
      <c r="D269" s="232"/>
      <c r="E269" s="69"/>
      <c r="F269" s="33" t="s">
        <v>117</v>
      </c>
      <c r="G269" s="4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201">
        <f>SUM(H269:AO269)</f>
        <v>0</v>
      </c>
    </row>
    <row r="270" spans="2:42" s="181" customFormat="1" x14ac:dyDescent="0.2">
      <c r="B270" s="185"/>
      <c r="C270" s="232"/>
      <c r="D270" s="232"/>
      <c r="E270" s="176"/>
      <c r="F270" s="38" t="s">
        <v>25</v>
      </c>
      <c r="G270" s="183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89"/>
      <c r="AN270" s="189"/>
      <c r="AO270" s="189"/>
      <c r="AP270" s="179">
        <f>SUM(H270:AO270)</f>
        <v>0</v>
      </c>
    </row>
    <row r="271" spans="2:42" x14ac:dyDescent="0.2">
      <c r="B271" s="207"/>
      <c r="C271" s="232"/>
      <c r="D271" s="232"/>
      <c r="E271" s="69"/>
      <c r="F271" s="39" t="s">
        <v>27</v>
      </c>
      <c r="G271" s="4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201">
        <f>SUM(H271:AO271)</f>
        <v>0</v>
      </c>
    </row>
    <row r="272" spans="2:42" x14ac:dyDescent="0.2">
      <c r="B272" s="207"/>
      <c r="C272" s="232"/>
      <c r="D272" s="232"/>
      <c r="E272" s="69"/>
      <c r="F272" s="39" t="s">
        <v>28</v>
      </c>
      <c r="G272" s="4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201">
        <f>SUM(H272:AO272)</f>
        <v>0</v>
      </c>
    </row>
    <row r="273" spans="2:42" x14ac:dyDescent="0.2">
      <c r="B273" s="207"/>
      <c r="C273" s="225"/>
      <c r="D273" s="225"/>
      <c r="E273" s="69"/>
      <c r="F273" s="40" t="s">
        <v>29</v>
      </c>
      <c r="G273" s="41"/>
      <c r="H273" s="32">
        <f>H267+H268+H269-H270+H271-H272</f>
        <v>0</v>
      </c>
      <c r="I273" s="32">
        <f t="shared" ref="I273:AN273" si="141">I267+I268+I269-I270+I271-I272</f>
        <v>0</v>
      </c>
      <c r="J273" s="32">
        <f t="shared" si="141"/>
        <v>0</v>
      </c>
      <c r="K273" s="32">
        <f t="shared" si="141"/>
        <v>0</v>
      </c>
      <c r="L273" s="32">
        <f t="shared" si="141"/>
        <v>0</v>
      </c>
      <c r="M273" s="32">
        <f t="shared" si="141"/>
        <v>0</v>
      </c>
      <c r="N273" s="32">
        <f t="shared" si="141"/>
        <v>0</v>
      </c>
      <c r="O273" s="32">
        <f t="shared" si="141"/>
        <v>0</v>
      </c>
      <c r="P273" s="32">
        <f t="shared" si="141"/>
        <v>0</v>
      </c>
      <c r="Q273" s="32">
        <f t="shared" si="141"/>
        <v>0</v>
      </c>
      <c r="R273" s="32">
        <f t="shared" si="141"/>
        <v>0</v>
      </c>
      <c r="S273" s="32">
        <f t="shared" si="141"/>
        <v>0</v>
      </c>
      <c r="T273" s="32">
        <f t="shared" si="141"/>
        <v>0</v>
      </c>
      <c r="U273" s="32">
        <f t="shared" si="141"/>
        <v>0</v>
      </c>
      <c r="V273" s="32">
        <f t="shared" si="141"/>
        <v>0</v>
      </c>
      <c r="W273" s="32">
        <f t="shared" si="141"/>
        <v>0</v>
      </c>
      <c r="X273" s="32">
        <f t="shared" si="141"/>
        <v>0</v>
      </c>
      <c r="Y273" s="32">
        <f t="shared" si="141"/>
        <v>0</v>
      </c>
      <c r="Z273" s="32">
        <f t="shared" si="141"/>
        <v>0</v>
      </c>
      <c r="AA273" s="32">
        <f t="shared" si="141"/>
        <v>0</v>
      </c>
      <c r="AB273" s="32">
        <f t="shared" si="141"/>
        <v>0</v>
      </c>
      <c r="AC273" s="32">
        <f t="shared" si="141"/>
        <v>0</v>
      </c>
      <c r="AD273" s="32">
        <f t="shared" si="141"/>
        <v>0</v>
      </c>
      <c r="AE273" s="32">
        <f t="shared" si="141"/>
        <v>0</v>
      </c>
      <c r="AF273" s="32">
        <f t="shared" si="141"/>
        <v>0</v>
      </c>
      <c r="AG273" s="32">
        <f t="shared" si="141"/>
        <v>0</v>
      </c>
      <c r="AH273" s="32">
        <f t="shared" si="141"/>
        <v>0</v>
      </c>
      <c r="AI273" s="32">
        <f t="shared" si="141"/>
        <v>0</v>
      </c>
      <c r="AJ273" s="32">
        <f t="shared" si="141"/>
        <v>0</v>
      </c>
      <c r="AK273" s="32">
        <f t="shared" si="141"/>
        <v>0</v>
      </c>
      <c r="AL273" s="32">
        <f t="shared" si="141"/>
        <v>0</v>
      </c>
      <c r="AM273" s="32">
        <f t="shared" si="141"/>
        <v>0</v>
      </c>
      <c r="AN273" s="32">
        <f t="shared" si="141"/>
        <v>0</v>
      </c>
      <c r="AO273" s="32"/>
      <c r="AP273" s="59">
        <f>AO267</f>
        <v>0</v>
      </c>
    </row>
    <row r="274" spans="2:42" ht="15" customHeight="1" x14ac:dyDescent="0.2">
      <c r="B274" s="224"/>
      <c r="C274" s="224" t="s">
        <v>116</v>
      </c>
      <c r="D274" s="224" t="s">
        <v>115</v>
      </c>
      <c r="E274" s="16"/>
      <c r="F274" s="206" t="s">
        <v>22</v>
      </c>
      <c r="G274" s="41"/>
      <c r="H274" s="20">
        <v>0</v>
      </c>
      <c r="I274" s="20">
        <f t="shared" ref="I274:AJ274" si="142">H280</f>
        <v>0</v>
      </c>
      <c r="J274" s="20">
        <f t="shared" si="142"/>
        <v>0</v>
      </c>
      <c r="K274" s="20">
        <f t="shared" si="142"/>
        <v>0</v>
      </c>
      <c r="L274" s="20">
        <f t="shared" si="142"/>
        <v>20</v>
      </c>
      <c r="M274" s="20">
        <f t="shared" si="142"/>
        <v>41</v>
      </c>
      <c r="N274" s="20">
        <f t="shared" si="142"/>
        <v>41</v>
      </c>
      <c r="O274" s="20">
        <f t="shared" si="142"/>
        <v>41</v>
      </c>
      <c r="P274" s="20">
        <f t="shared" si="142"/>
        <v>41</v>
      </c>
      <c r="Q274" s="20">
        <f t="shared" si="142"/>
        <v>41</v>
      </c>
      <c r="R274" s="20">
        <f t="shared" si="142"/>
        <v>41</v>
      </c>
      <c r="S274" s="20">
        <f t="shared" si="142"/>
        <v>41</v>
      </c>
      <c r="T274" s="20">
        <f t="shared" si="142"/>
        <v>0</v>
      </c>
      <c r="U274" s="20">
        <f t="shared" si="142"/>
        <v>0</v>
      </c>
      <c r="V274" s="20">
        <f t="shared" si="142"/>
        <v>0</v>
      </c>
      <c r="W274" s="20">
        <f t="shared" si="142"/>
        <v>0</v>
      </c>
      <c r="X274" s="20">
        <f t="shared" si="142"/>
        <v>20</v>
      </c>
      <c r="Y274" s="20">
        <f t="shared" si="142"/>
        <v>20</v>
      </c>
      <c r="Z274" s="20">
        <f t="shared" si="142"/>
        <v>40</v>
      </c>
      <c r="AA274" s="20">
        <f t="shared" si="142"/>
        <v>40</v>
      </c>
      <c r="AB274" s="20">
        <f t="shared" si="142"/>
        <v>23</v>
      </c>
      <c r="AC274" s="20">
        <f t="shared" si="142"/>
        <v>48</v>
      </c>
      <c r="AD274" s="20">
        <f t="shared" si="142"/>
        <v>68</v>
      </c>
      <c r="AE274" s="20">
        <f t="shared" si="142"/>
        <v>68</v>
      </c>
      <c r="AF274" s="20">
        <f t="shared" si="142"/>
        <v>68</v>
      </c>
      <c r="AG274" s="20">
        <f t="shared" si="142"/>
        <v>68</v>
      </c>
      <c r="AH274" s="20">
        <f t="shared" si="142"/>
        <v>109</v>
      </c>
      <c r="AI274" s="20">
        <f t="shared" si="142"/>
        <v>109</v>
      </c>
      <c r="AJ274" s="20">
        <f t="shared" si="142"/>
        <v>141</v>
      </c>
      <c r="AK274" s="20">
        <f>AJ280</f>
        <v>141</v>
      </c>
      <c r="AL274" s="20">
        <f>AK280</f>
        <v>141</v>
      </c>
      <c r="AM274" s="20">
        <f t="shared" ref="AM274:AO274" si="143">AL280</f>
        <v>141</v>
      </c>
      <c r="AN274" s="20">
        <f t="shared" si="143"/>
        <v>141</v>
      </c>
      <c r="AO274" s="20">
        <f t="shared" si="143"/>
        <v>141</v>
      </c>
      <c r="AP274" s="45"/>
    </row>
    <row r="275" spans="2:42" ht="15" customHeight="1" x14ac:dyDescent="0.2">
      <c r="B275" s="232"/>
      <c r="C275" s="232"/>
      <c r="D275" s="232"/>
      <c r="E275" s="209" t="s">
        <v>23</v>
      </c>
      <c r="F275" s="33" t="s">
        <v>24</v>
      </c>
      <c r="G275" s="34"/>
      <c r="H275" s="34"/>
      <c r="I275" s="34"/>
      <c r="J275" s="34"/>
      <c r="K275" s="34">
        <v>20</v>
      </c>
      <c r="L275" s="34">
        <v>21</v>
      </c>
      <c r="M275" s="34"/>
      <c r="N275" s="34"/>
      <c r="O275" s="34"/>
      <c r="P275" s="34"/>
      <c r="Q275" s="34"/>
      <c r="R275" s="34"/>
      <c r="S275" s="34"/>
      <c r="T275" s="34"/>
      <c r="U275" s="36"/>
      <c r="V275" s="34"/>
      <c r="W275" s="34">
        <v>20</v>
      </c>
      <c r="X275" s="34"/>
      <c r="Y275" s="34">
        <v>20</v>
      </c>
      <c r="Z275" s="34"/>
      <c r="AA275" s="34">
        <v>20</v>
      </c>
      <c r="AB275" s="34">
        <v>25</v>
      </c>
      <c r="AC275" s="34">
        <v>20</v>
      </c>
      <c r="AD275" s="36"/>
      <c r="AE275" s="34"/>
      <c r="AF275" s="34"/>
      <c r="AG275" s="34">
        <v>41</v>
      </c>
      <c r="AH275" s="34"/>
      <c r="AI275" s="34">
        <v>32</v>
      </c>
      <c r="AJ275" s="34"/>
      <c r="AK275" s="34"/>
      <c r="AL275" s="34"/>
      <c r="AM275" s="34"/>
      <c r="AN275" s="34"/>
      <c r="AO275" s="34"/>
      <c r="AP275" s="37">
        <f>SUM(H275:AO275)</f>
        <v>219</v>
      </c>
    </row>
    <row r="276" spans="2:42" ht="15" customHeight="1" x14ac:dyDescent="0.2">
      <c r="B276" s="232"/>
      <c r="C276" s="232"/>
      <c r="D276" s="232"/>
      <c r="E276" s="209"/>
      <c r="F276" s="33" t="s">
        <v>117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s="181" customFormat="1" ht="15" customHeight="1" x14ac:dyDescent="0.2">
      <c r="B277" s="232"/>
      <c r="C277" s="232"/>
      <c r="D277" s="232"/>
      <c r="E277" s="176"/>
      <c r="F277" s="38" t="s">
        <v>25</v>
      </c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>
        <v>41</v>
      </c>
      <c r="T277" s="178"/>
      <c r="U277" s="182"/>
      <c r="V277" s="178"/>
      <c r="W277" s="178"/>
      <c r="X277" s="178"/>
      <c r="Y277" s="178"/>
      <c r="Z277" s="178"/>
      <c r="AA277" s="178">
        <v>37</v>
      </c>
      <c r="AB277" s="178"/>
      <c r="AC277" s="178"/>
      <c r="AD277" s="182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7"/>
      <c r="AP277" s="179">
        <f>SUM(H277:AO277)</f>
        <v>78</v>
      </c>
    </row>
    <row r="278" spans="2:42" ht="15" customHeight="1" x14ac:dyDescent="0.2">
      <c r="B278" s="232"/>
      <c r="C278" s="232"/>
      <c r="D278" s="232"/>
      <c r="E278" s="209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t="15" customHeight="1" x14ac:dyDescent="0.2">
      <c r="B279" s="232"/>
      <c r="C279" s="232"/>
      <c r="D279" s="232"/>
      <c r="E279" s="209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ht="14.25" customHeight="1" x14ac:dyDescent="0.2">
      <c r="B280" s="225"/>
      <c r="C280" s="225"/>
      <c r="D280" s="225"/>
      <c r="E280" s="58"/>
      <c r="F280" s="40" t="s">
        <v>29</v>
      </c>
      <c r="G280" s="41"/>
      <c r="H280" s="32">
        <f t="shared" ref="H280:AN280" si="144">H274+H275+H276-H277+H278-H279</f>
        <v>0</v>
      </c>
      <c r="I280" s="32">
        <f t="shared" si="144"/>
        <v>0</v>
      </c>
      <c r="J280" s="32">
        <f t="shared" si="144"/>
        <v>0</v>
      </c>
      <c r="K280" s="32">
        <f t="shared" si="144"/>
        <v>20</v>
      </c>
      <c r="L280" s="32">
        <f t="shared" si="144"/>
        <v>41</v>
      </c>
      <c r="M280" s="32">
        <f t="shared" si="144"/>
        <v>41</v>
      </c>
      <c r="N280" s="32">
        <f t="shared" si="144"/>
        <v>41</v>
      </c>
      <c r="O280" s="32">
        <f t="shared" si="144"/>
        <v>41</v>
      </c>
      <c r="P280" s="32">
        <f t="shared" si="144"/>
        <v>41</v>
      </c>
      <c r="Q280" s="32">
        <f t="shared" si="144"/>
        <v>41</v>
      </c>
      <c r="R280" s="32">
        <f t="shared" si="144"/>
        <v>41</v>
      </c>
      <c r="S280" s="32">
        <f t="shared" si="144"/>
        <v>0</v>
      </c>
      <c r="T280" s="32">
        <f t="shared" si="144"/>
        <v>0</v>
      </c>
      <c r="U280" s="32">
        <f t="shared" si="144"/>
        <v>0</v>
      </c>
      <c r="V280" s="32">
        <f t="shared" si="144"/>
        <v>0</v>
      </c>
      <c r="W280" s="32">
        <f t="shared" si="144"/>
        <v>20</v>
      </c>
      <c r="X280" s="32">
        <f t="shared" si="144"/>
        <v>20</v>
      </c>
      <c r="Y280" s="32">
        <f t="shared" si="144"/>
        <v>40</v>
      </c>
      <c r="Z280" s="32">
        <f t="shared" si="144"/>
        <v>40</v>
      </c>
      <c r="AA280" s="32">
        <f t="shared" si="144"/>
        <v>23</v>
      </c>
      <c r="AB280" s="32">
        <f t="shared" si="144"/>
        <v>48</v>
      </c>
      <c r="AC280" s="32">
        <f t="shared" si="144"/>
        <v>68</v>
      </c>
      <c r="AD280" s="32">
        <f t="shared" si="144"/>
        <v>68</v>
      </c>
      <c r="AE280" s="32">
        <f t="shared" si="144"/>
        <v>68</v>
      </c>
      <c r="AF280" s="32">
        <f t="shared" si="144"/>
        <v>68</v>
      </c>
      <c r="AG280" s="32">
        <f t="shared" si="144"/>
        <v>109</v>
      </c>
      <c r="AH280" s="32">
        <f t="shared" si="144"/>
        <v>109</v>
      </c>
      <c r="AI280" s="32">
        <f t="shared" si="144"/>
        <v>141</v>
      </c>
      <c r="AJ280" s="32">
        <f t="shared" si="144"/>
        <v>141</v>
      </c>
      <c r="AK280" s="32">
        <f t="shared" si="144"/>
        <v>141</v>
      </c>
      <c r="AL280" s="32">
        <f t="shared" si="144"/>
        <v>141</v>
      </c>
      <c r="AM280" s="32">
        <f t="shared" si="144"/>
        <v>141</v>
      </c>
      <c r="AN280" s="32">
        <f t="shared" si="144"/>
        <v>141</v>
      </c>
      <c r="AO280" s="32"/>
      <c r="AP280" s="59">
        <f>AO274</f>
        <v>141</v>
      </c>
    </row>
    <row r="281" spans="2:42" x14ac:dyDescent="0.2">
      <c r="B281" s="224"/>
      <c r="C281" s="224" t="s">
        <v>118</v>
      </c>
      <c r="D281" s="224" t="s">
        <v>119</v>
      </c>
      <c r="E281" s="16"/>
      <c r="F281" s="206" t="s">
        <v>22</v>
      </c>
      <c r="G281" s="41"/>
      <c r="H281" s="20">
        <f>G287</f>
        <v>0</v>
      </c>
      <c r="I281" s="20">
        <f t="shared" ref="I281:AJ281" si="145">H287</f>
        <v>0</v>
      </c>
      <c r="J281" s="20">
        <f t="shared" si="145"/>
        <v>0</v>
      </c>
      <c r="K281" s="20">
        <f t="shared" si="145"/>
        <v>0</v>
      </c>
      <c r="L281" s="20">
        <f t="shared" si="145"/>
        <v>0</v>
      </c>
      <c r="M281" s="20">
        <f t="shared" si="145"/>
        <v>0</v>
      </c>
      <c r="N281" s="20">
        <f t="shared" si="145"/>
        <v>0</v>
      </c>
      <c r="O281" s="20">
        <f t="shared" si="145"/>
        <v>0</v>
      </c>
      <c r="P281" s="20">
        <f t="shared" si="145"/>
        <v>0</v>
      </c>
      <c r="Q281" s="20">
        <f t="shared" si="145"/>
        <v>0</v>
      </c>
      <c r="R281" s="20">
        <f t="shared" si="145"/>
        <v>0</v>
      </c>
      <c r="S281" s="20">
        <f t="shared" si="145"/>
        <v>0</v>
      </c>
      <c r="T281" s="20">
        <f t="shared" si="145"/>
        <v>0</v>
      </c>
      <c r="U281" s="20">
        <f t="shared" si="145"/>
        <v>0</v>
      </c>
      <c r="V281" s="20">
        <f t="shared" si="145"/>
        <v>0</v>
      </c>
      <c r="W281" s="20">
        <f t="shared" si="145"/>
        <v>0</v>
      </c>
      <c r="X281" s="20">
        <f t="shared" si="145"/>
        <v>0</v>
      </c>
      <c r="Y281" s="20">
        <f t="shared" si="145"/>
        <v>0</v>
      </c>
      <c r="Z281" s="20">
        <f t="shared" si="145"/>
        <v>0</v>
      </c>
      <c r="AA281" s="20">
        <f t="shared" si="145"/>
        <v>0</v>
      </c>
      <c r="AB281" s="20">
        <f t="shared" si="145"/>
        <v>0</v>
      </c>
      <c r="AC281" s="20">
        <f t="shared" si="145"/>
        <v>0</v>
      </c>
      <c r="AD281" s="20">
        <f t="shared" si="145"/>
        <v>0</v>
      </c>
      <c r="AE281" s="20">
        <f t="shared" si="145"/>
        <v>0</v>
      </c>
      <c r="AF281" s="20">
        <f t="shared" si="145"/>
        <v>0</v>
      </c>
      <c r="AG281" s="20">
        <f t="shared" si="145"/>
        <v>0</v>
      </c>
      <c r="AH281" s="20">
        <f t="shared" si="145"/>
        <v>0</v>
      </c>
      <c r="AI281" s="20">
        <f t="shared" si="145"/>
        <v>0</v>
      </c>
      <c r="AJ281" s="20">
        <f t="shared" si="145"/>
        <v>0</v>
      </c>
      <c r="AK281" s="20">
        <f>AJ287</f>
        <v>0</v>
      </c>
      <c r="AL281" s="20">
        <f>AK287</f>
        <v>0</v>
      </c>
      <c r="AM281" s="20">
        <f t="shared" ref="AM281:AO281" si="146">AL287</f>
        <v>0</v>
      </c>
      <c r="AN281" s="20">
        <f t="shared" si="146"/>
        <v>0</v>
      </c>
      <c r="AO281" s="20">
        <f t="shared" si="146"/>
        <v>0</v>
      </c>
      <c r="AP281" s="45"/>
    </row>
    <row r="282" spans="2:42" ht="15" customHeight="1" x14ac:dyDescent="0.2">
      <c r="B282" s="232"/>
      <c r="C282" s="232"/>
      <c r="D282" s="232"/>
      <c r="E282" s="209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/>
      <c r="V282" s="34"/>
      <c r="W282" s="34"/>
      <c r="X282" s="34"/>
      <c r="Y282" s="34"/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0</v>
      </c>
    </row>
    <row r="283" spans="2:42" ht="15" customHeight="1" x14ac:dyDescent="0.2">
      <c r="B283" s="232"/>
      <c r="C283" s="232"/>
      <c r="D283" s="232"/>
      <c r="E283" s="209"/>
      <c r="F283" s="33" t="s">
        <v>93</v>
      </c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5"/>
      <c r="T283" s="34"/>
      <c r="U283" s="36"/>
      <c r="V283" s="34"/>
      <c r="W283" s="34"/>
      <c r="X283" s="34"/>
      <c r="Y283" s="34"/>
      <c r="Z283" s="34"/>
      <c r="AA283" s="34"/>
      <c r="AB283" s="34"/>
      <c r="AC283" s="34"/>
      <c r="AD283" s="36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7">
        <f>SUM(H283:AO283)</f>
        <v>0</v>
      </c>
    </row>
    <row r="284" spans="2:42" ht="15" customHeight="1" x14ac:dyDescent="0.2">
      <c r="B284" s="232"/>
      <c r="C284" s="232"/>
      <c r="D284" s="232"/>
      <c r="E284" s="209"/>
      <c r="F284" s="38" t="s">
        <v>25</v>
      </c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5"/>
      <c r="T284" s="34"/>
      <c r="U284" s="36"/>
      <c r="V284" s="34"/>
      <c r="W284" s="34"/>
      <c r="X284" s="34"/>
      <c r="Y284" s="34"/>
      <c r="Z284" s="34"/>
      <c r="AA284" s="34"/>
      <c r="AB284" s="34"/>
      <c r="AC284" s="34"/>
      <c r="AD284" s="36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5"/>
      <c r="AP284" s="37">
        <f>SUM(H284:AO284)</f>
        <v>0</v>
      </c>
    </row>
    <row r="285" spans="2:42" ht="15" customHeight="1" x14ac:dyDescent="0.2">
      <c r="B285" s="232"/>
      <c r="C285" s="232"/>
      <c r="D285" s="232"/>
      <c r="E285" s="209" t="s">
        <v>26</v>
      </c>
      <c r="F285" s="39" t="s">
        <v>27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5"/>
      <c r="T285" s="34"/>
      <c r="U285" s="36"/>
      <c r="V285" s="34"/>
      <c r="W285" s="34"/>
      <c r="X285" s="34"/>
      <c r="Y285" s="34"/>
      <c r="Z285" s="34"/>
      <c r="AA285" s="34"/>
      <c r="AB285" s="34"/>
      <c r="AC285" s="34"/>
      <c r="AD285" s="36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7">
        <f>SUM(H285:AO285)</f>
        <v>0</v>
      </c>
    </row>
    <row r="286" spans="2:42" x14ac:dyDescent="0.2">
      <c r="B286" s="232"/>
      <c r="C286" s="232"/>
      <c r="D286" s="232"/>
      <c r="E286" s="209"/>
      <c r="F286" s="39" t="s">
        <v>28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5"/>
      <c r="T286" s="34"/>
      <c r="U286" s="36"/>
      <c r="V286" s="34"/>
      <c r="W286" s="34"/>
      <c r="X286" s="34"/>
      <c r="Y286" s="34"/>
      <c r="Z286" s="34"/>
      <c r="AA286" s="34"/>
      <c r="AB286" s="34"/>
      <c r="AC286" s="34"/>
      <c r="AD286" s="36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7">
        <f>SUM(H286:AO286)</f>
        <v>0</v>
      </c>
    </row>
    <row r="287" spans="2:42" s="60" customFormat="1" x14ac:dyDescent="0.2">
      <c r="B287" s="225"/>
      <c r="C287" s="225"/>
      <c r="D287" s="225"/>
      <c r="E287" s="58"/>
      <c r="F287" s="40" t="s">
        <v>29</v>
      </c>
      <c r="G287" s="41"/>
      <c r="H287" s="32">
        <f t="shared" ref="H287:AN287" si="147">H281+H282+H283-H284+H285-H286</f>
        <v>0</v>
      </c>
      <c r="I287" s="32">
        <f t="shared" si="147"/>
        <v>0</v>
      </c>
      <c r="J287" s="32">
        <f t="shared" si="147"/>
        <v>0</v>
      </c>
      <c r="K287" s="32">
        <f t="shared" si="147"/>
        <v>0</v>
      </c>
      <c r="L287" s="32">
        <f t="shared" si="147"/>
        <v>0</v>
      </c>
      <c r="M287" s="32">
        <f t="shared" si="147"/>
        <v>0</v>
      </c>
      <c r="N287" s="32">
        <f t="shared" si="147"/>
        <v>0</v>
      </c>
      <c r="O287" s="32">
        <f t="shared" si="147"/>
        <v>0</v>
      </c>
      <c r="P287" s="32">
        <f t="shared" si="147"/>
        <v>0</v>
      </c>
      <c r="Q287" s="32">
        <f t="shared" si="147"/>
        <v>0</v>
      </c>
      <c r="R287" s="32">
        <f t="shared" si="147"/>
        <v>0</v>
      </c>
      <c r="S287" s="32">
        <f t="shared" si="147"/>
        <v>0</v>
      </c>
      <c r="T287" s="32">
        <f t="shared" si="147"/>
        <v>0</v>
      </c>
      <c r="U287" s="32">
        <f t="shared" si="147"/>
        <v>0</v>
      </c>
      <c r="V287" s="32">
        <f t="shared" si="147"/>
        <v>0</v>
      </c>
      <c r="W287" s="32">
        <f t="shared" si="147"/>
        <v>0</v>
      </c>
      <c r="X287" s="32">
        <f t="shared" si="147"/>
        <v>0</v>
      </c>
      <c r="Y287" s="32">
        <f t="shared" si="147"/>
        <v>0</v>
      </c>
      <c r="Z287" s="32">
        <f t="shared" si="147"/>
        <v>0</v>
      </c>
      <c r="AA287" s="32">
        <f t="shared" si="147"/>
        <v>0</v>
      </c>
      <c r="AB287" s="32">
        <f t="shared" si="147"/>
        <v>0</v>
      </c>
      <c r="AC287" s="32">
        <f t="shared" si="147"/>
        <v>0</v>
      </c>
      <c r="AD287" s="32">
        <f t="shared" si="147"/>
        <v>0</v>
      </c>
      <c r="AE287" s="32">
        <f t="shared" si="147"/>
        <v>0</v>
      </c>
      <c r="AF287" s="32">
        <f t="shared" si="147"/>
        <v>0</v>
      </c>
      <c r="AG287" s="32">
        <f t="shared" si="147"/>
        <v>0</v>
      </c>
      <c r="AH287" s="32">
        <f t="shared" si="147"/>
        <v>0</v>
      </c>
      <c r="AI287" s="32">
        <f t="shared" si="147"/>
        <v>0</v>
      </c>
      <c r="AJ287" s="32">
        <f t="shared" si="147"/>
        <v>0</v>
      </c>
      <c r="AK287" s="32">
        <f t="shared" si="147"/>
        <v>0</v>
      </c>
      <c r="AL287" s="32">
        <f t="shared" si="147"/>
        <v>0</v>
      </c>
      <c r="AM287" s="32">
        <f t="shared" si="147"/>
        <v>0</v>
      </c>
      <c r="AN287" s="32">
        <f t="shared" si="147"/>
        <v>0</v>
      </c>
      <c r="AO287" s="32"/>
      <c r="AP287" s="59">
        <f>AO281</f>
        <v>0</v>
      </c>
    </row>
    <row r="288" spans="2:42" s="60" customFormat="1" x14ac:dyDescent="0.2">
      <c r="B288" s="207"/>
      <c r="C288" s="236" t="s">
        <v>120</v>
      </c>
      <c r="D288" s="224" t="s">
        <v>121</v>
      </c>
      <c r="E288" s="17"/>
      <c r="F288" s="206" t="s">
        <v>22</v>
      </c>
      <c r="G288" s="41"/>
      <c r="H288" s="32">
        <v>52</v>
      </c>
      <c r="I288" s="32">
        <f t="shared" ref="I288:AJ288" si="148">H293</f>
        <v>52</v>
      </c>
      <c r="J288" s="32">
        <f t="shared" si="148"/>
        <v>52</v>
      </c>
      <c r="K288" s="32">
        <f t="shared" si="148"/>
        <v>52</v>
      </c>
      <c r="L288" s="32">
        <f t="shared" si="148"/>
        <v>52</v>
      </c>
      <c r="M288" s="32">
        <f t="shared" si="148"/>
        <v>1</v>
      </c>
      <c r="N288" s="32">
        <f t="shared" si="148"/>
        <v>1</v>
      </c>
      <c r="O288" s="32">
        <f t="shared" si="148"/>
        <v>1</v>
      </c>
      <c r="P288" s="32">
        <f t="shared" si="148"/>
        <v>1</v>
      </c>
      <c r="Q288" s="32">
        <f t="shared" si="148"/>
        <v>1</v>
      </c>
      <c r="R288" s="32">
        <f t="shared" si="148"/>
        <v>1</v>
      </c>
      <c r="S288" s="32">
        <f t="shared" si="148"/>
        <v>1</v>
      </c>
      <c r="T288" s="32">
        <f t="shared" si="148"/>
        <v>1</v>
      </c>
      <c r="U288" s="32">
        <f t="shared" si="148"/>
        <v>1</v>
      </c>
      <c r="V288" s="32">
        <f t="shared" si="148"/>
        <v>1</v>
      </c>
      <c r="W288" s="32">
        <f t="shared" si="148"/>
        <v>1</v>
      </c>
      <c r="X288" s="32">
        <f t="shared" si="148"/>
        <v>1</v>
      </c>
      <c r="Y288" s="32">
        <f t="shared" si="148"/>
        <v>1</v>
      </c>
      <c r="Z288" s="32">
        <f t="shared" si="148"/>
        <v>1</v>
      </c>
      <c r="AA288" s="32">
        <f t="shared" si="148"/>
        <v>1</v>
      </c>
      <c r="AB288" s="32">
        <f t="shared" si="148"/>
        <v>1</v>
      </c>
      <c r="AC288" s="32">
        <f t="shared" si="148"/>
        <v>1</v>
      </c>
      <c r="AD288" s="32">
        <f t="shared" si="148"/>
        <v>1</v>
      </c>
      <c r="AE288" s="32">
        <f t="shared" si="148"/>
        <v>1</v>
      </c>
      <c r="AF288" s="32">
        <f t="shared" si="148"/>
        <v>1</v>
      </c>
      <c r="AG288" s="32">
        <f t="shared" si="148"/>
        <v>1</v>
      </c>
      <c r="AH288" s="32">
        <f t="shared" si="148"/>
        <v>1</v>
      </c>
      <c r="AI288" s="32">
        <f t="shared" si="148"/>
        <v>1</v>
      </c>
      <c r="AJ288" s="32">
        <f t="shared" si="148"/>
        <v>1</v>
      </c>
      <c r="AK288" s="32">
        <f>AJ293</f>
        <v>1</v>
      </c>
      <c r="AL288" s="32">
        <f>AK293</f>
        <v>1</v>
      </c>
      <c r="AM288" s="32">
        <f t="shared" ref="AM288:AO288" si="149">AL293</f>
        <v>1</v>
      </c>
      <c r="AN288" s="32">
        <f t="shared" si="149"/>
        <v>1</v>
      </c>
      <c r="AO288" s="32">
        <f t="shared" si="149"/>
        <v>1</v>
      </c>
      <c r="AP288" s="45"/>
    </row>
    <row r="289" spans="2:42" s="60" customFormat="1" x14ac:dyDescent="0.2">
      <c r="B289" s="207"/>
      <c r="C289" s="232"/>
      <c r="D289" s="232"/>
      <c r="E289" s="54" t="s">
        <v>23</v>
      </c>
      <c r="F289" s="33" t="s">
        <v>24</v>
      </c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5"/>
      <c r="T289" s="34"/>
      <c r="U289" s="36"/>
      <c r="V289" s="34"/>
      <c r="W289" s="34"/>
      <c r="X289" s="34"/>
      <c r="Y289" s="34"/>
      <c r="Z289" s="34"/>
      <c r="AA289" s="34"/>
      <c r="AB289" s="34"/>
      <c r="AC289" s="34"/>
      <c r="AD289" s="36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7">
        <f>SUM(H289:AO289)</f>
        <v>0</v>
      </c>
    </row>
    <row r="290" spans="2:42" s="181" customFormat="1" x14ac:dyDescent="0.2">
      <c r="B290" s="185"/>
      <c r="C290" s="232"/>
      <c r="D290" s="232"/>
      <c r="E290" s="186"/>
      <c r="F290" s="38" t="s">
        <v>25</v>
      </c>
      <c r="G290" s="178"/>
      <c r="H290" s="177"/>
      <c r="I290" s="177"/>
      <c r="J290" s="177"/>
      <c r="K290" s="177"/>
      <c r="L290" s="177">
        <v>51</v>
      </c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8"/>
      <c r="AP290" s="179">
        <f>SUM(H290:AO290)</f>
        <v>51</v>
      </c>
    </row>
    <row r="291" spans="2:42" s="60" customFormat="1" x14ac:dyDescent="0.2">
      <c r="B291" s="207"/>
      <c r="C291" s="232"/>
      <c r="D291" s="232"/>
      <c r="E291" s="54" t="s">
        <v>26</v>
      </c>
      <c r="F291" s="39" t="s">
        <v>27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207"/>
      <c r="C292" s="232"/>
      <c r="D292" s="232"/>
      <c r="E292" s="54"/>
      <c r="F292" s="39" t="s">
        <v>28</v>
      </c>
      <c r="G292" s="34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4"/>
      <c r="AP292" s="37">
        <f>SUM(H292:AO292)</f>
        <v>0</v>
      </c>
    </row>
    <row r="293" spans="2:42" s="60" customFormat="1" x14ac:dyDescent="0.2">
      <c r="B293" s="207"/>
      <c r="C293" s="225"/>
      <c r="D293" s="225"/>
      <c r="E293" s="61"/>
      <c r="F293" s="40" t="s">
        <v>29</v>
      </c>
      <c r="G293" s="41"/>
      <c r="H293" s="32">
        <f t="shared" ref="H293:AN293" si="150">H288+H289-H290+H291-H292</f>
        <v>52</v>
      </c>
      <c r="I293" s="32">
        <f t="shared" si="150"/>
        <v>52</v>
      </c>
      <c r="J293" s="32">
        <f t="shared" si="150"/>
        <v>52</v>
      </c>
      <c r="K293" s="32">
        <f t="shared" si="150"/>
        <v>52</v>
      </c>
      <c r="L293" s="32">
        <f t="shared" si="150"/>
        <v>1</v>
      </c>
      <c r="M293" s="32">
        <f t="shared" si="150"/>
        <v>1</v>
      </c>
      <c r="N293" s="32">
        <f t="shared" si="150"/>
        <v>1</v>
      </c>
      <c r="O293" s="32">
        <f t="shared" si="150"/>
        <v>1</v>
      </c>
      <c r="P293" s="32">
        <f t="shared" si="150"/>
        <v>1</v>
      </c>
      <c r="Q293" s="32">
        <f t="shared" si="150"/>
        <v>1</v>
      </c>
      <c r="R293" s="32">
        <f t="shared" si="150"/>
        <v>1</v>
      </c>
      <c r="S293" s="32">
        <f t="shared" si="150"/>
        <v>1</v>
      </c>
      <c r="T293" s="32">
        <f t="shared" si="150"/>
        <v>1</v>
      </c>
      <c r="U293" s="32">
        <f t="shared" si="150"/>
        <v>1</v>
      </c>
      <c r="V293" s="32">
        <f t="shared" si="150"/>
        <v>1</v>
      </c>
      <c r="W293" s="32">
        <f t="shared" si="150"/>
        <v>1</v>
      </c>
      <c r="X293" s="32">
        <f t="shared" si="150"/>
        <v>1</v>
      </c>
      <c r="Y293" s="32">
        <f t="shared" si="150"/>
        <v>1</v>
      </c>
      <c r="Z293" s="32">
        <f t="shared" si="150"/>
        <v>1</v>
      </c>
      <c r="AA293" s="32">
        <f t="shared" si="150"/>
        <v>1</v>
      </c>
      <c r="AB293" s="32">
        <f t="shared" si="150"/>
        <v>1</v>
      </c>
      <c r="AC293" s="32">
        <f t="shared" si="150"/>
        <v>1</v>
      </c>
      <c r="AD293" s="32">
        <f t="shared" si="150"/>
        <v>1</v>
      </c>
      <c r="AE293" s="32">
        <f t="shared" si="150"/>
        <v>1</v>
      </c>
      <c r="AF293" s="32">
        <f t="shared" si="150"/>
        <v>1</v>
      </c>
      <c r="AG293" s="32">
        <f t="shared" si="150"/>
        <v>1</v>
      </c>
      <c r="AH293" s="32">
        <f t="shared" si="150"/>
        <v>1</v>
      </c>
      <c r="AI293" s="32">
        <f t="shared" si="150"/>
        <v>1</v>
      </c>
      <c r="AJ293" s="32">
        <f t="shared" si="150"/>
        <v>1</v>
      </c>
      <c r="AK293" s="32">
        <f t="shared" si="150"/>
        <v>1</v>
      </c>
      <c r="AL293" s="32">
        <f t="shared" si="150"/>
        <v>1</v>
      </c>
      <c r="AM293" s="32">
        <f t="shared" si="150"/>
        <v>1</v>
      </c>
      <c r="AN293" s="32">
        <f t="shared" si="150"/>
        <v>1</v>
      </c>
      <c r="AO293" s="32"/>
      <c r="AP293" s="42">
        <f>AO288</f>
        <v>1</v>
      </c>
    </row>
    <row r="294" spans="2:42" s="60" customFormat="1" x14ac:dyDescent="0.2">
      <c r="B294" s="207"/>
      <c r="C294" s="224" t="s">
        <v>122</v>
      </c>
      <c r="D294" s="224" t="s">
        <v>121</v>
      </c>
      <c r="E294" s="17"/>
      <c r="F294" s="206" t="s">
        <v>22</v>
      </c>
      <c r="G294" s="41"/>
      <c r="H294" s="32">
        <v>5</v>
      </c>
      <c r="I294" s="32">
        <f t="shared" ref="I294:AJ294" si="151">H299</f>
        <v>5</v>
      </c>
      <c r="J294" s="32">
        <f t="shared" si="151"/>
        <v>5</v>
      </c>
      <c r="K294" s="32">
        <f t="shared" si="151"/>
        <v>5</v>
      </c>
      <c r="L294" s="32">
        <f t="shared" si="151"/>
        <v>5</v>
      </c>
      <c r="M294" s="32">
        <f t="shared" si="151"/>
        <v>5</v>
      </c>
      <c r="N294" s="32">
        <f t="shared" si="151"/>
        <v>5</v>
      </c>
      <c r="O294" s="32">
        <f t="shared" si="151"/>
        <v>5</v>
      </c>
      <c r="P294" s="32">
        <f t="shared" si="151"/>
        <v>5</v>
      </c>
      <c r="Q294" s="32">
        <f t="shared" si="151"/>
        <v>5</v>
      </c>
      <c r="R294" s="32">
        <f t="shared" si="151"/>
        <v>5</v>
      </c>
      <c r="S294" s="32">
        <f t="shared" si="151"/>
        <v>5</v>
      </c>
      <c r="T294" s="32">
        <f t="shared" si="151"/>
        <v>5</v>
      </c>
      <c r="U294" s="32">
        <f t="shared" si="151"/>
        <v>5</v>
      </c>
      <c r="V294" s="32">
        <f t="shared" si="151"/>
        <v>5</v>
      </c>
      <c r="W294" s="32">
        <f t="shared" si="151"/>
        <v>5</v>
      </c>
      <c r="X294" s="32">
        <f t="shared" si="151"/>
        <v>5</v>
      </c>
      <c r="Y294" s="32">
        <f t="shared" si="151"/>
        <v>5</v>
      </c>
      <c r="Z294" s="32">
        <f t="shared" si="151"/>
        <v>5</v>
      </c>
      <c r="AA294" s="32">
        <f t="shared" si="151"/>
        <v>5</v>
      </c>
      <c r="AB294" s="32">
        <f t="shared" si="151"/>
        <v>5</v>
      </c>
      <c r="AC294" s="32">
        <f t="shared" si="151"/>
        <v>5</v>
      </c>
      <c r="AD294" s="32">
        <f t="shared" si="151"/>
        <v>5</v>
      </c>
      <c r="AE294" s="32">
        <f t="shared" si="151"/>
        <v>5</v>
      </c>
      <c r="AF294" s="32">
        <f t="shared" si="151"/>
        <v>5</v>
      </c>
      <c r="AG294" s="32">
        <f t="shared" si="151"/>
        <v>5</v>
      </c>
      <c r="AH294" s="32">
        <f t="shared" si="151"/>
        <v>5</v>
      </c>
      <c r="AI294" s="32">
        <f t="shared" si="151"/>
        <v>5</v>
      </c>
      <c r="AJ294" s="32">
        <f t="shared" si="151"/>
        <v>5</v>
      </c>
      <c r="AK294" s="32">
        <f>AJ299</f>
        <v>5</v>
      </c>
      <c r="AL294" s="32">
        <f>AK299</f>
        <v>5</v>
      </c>
      <c r="AM294" s="32">
        <f t="shared" ref="AM294:AO294" si="152">AL299</f>
        <v>5</v>
      </c>
      <c r="AN294" s="32">
        <f t="shared" si="152"/>
        <v>5</v>
      </c>
      <c r="AO294" s="32">
        <f t="shared" si="152"/>
        <v>5</v>
      </c>
      <c r="AP294" s="45"/>
    </row>
    <row r="295" spans="2:42" s="60" customFormat="1" x14ac:dyDescent="0.2">
      <c r="B295" s="207"/>
      <c r="C295" s="232"/>
      <c r="D295" s="232"/>
      <c r="E295" s="54" t="s">
        <v>23</v>
      </c>
      <c r="F295" s="33" t="s">
        <v>24</v>
      </c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5"/>
      <c r="T295" s="34"/>
      <c r="U295" s="36"/>
      <c r="V295" s="34"/>
      <c r="W295" s="34"/>
      <c r="X295" s="34"/>
      <c r="Y295" s="34"/>
      <c r="Z295" s="34"/>
      <c r="AA295" s="34"/>
      <c r="AB295" s="34"/>
      <c r="AC295" s="34"/>
      <c r="AD295" s="36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7">
        <f>SUM(H295:AO295)</f>
        <v>0</v>
      </c>
    </row>
    <row r="296" spans="2:42" s="181" customFormat="1" x14ac:dyDescent="0.2">
      <c r="B296" s="185"/>
      <c r="C296" s="232"/>
      <c r="D296" s="232"/>
      <c r="E296" s="186"/>
      <c r="F296" s="38" t="s">
        <v>25</v>
      </c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  <c r="AN296" s="177"/>
      <c r="AO296" s="178"/>
      <c r="AP296" s="179">
        <f>SUM(H296:AO296)</f>
        <v>0</v>
      </c>
    </row>
    <row r="297" spans="2:42" s="60" customFormat="1" x14ac:dyDescent="0.2">
      <c r="B297" s="207"/>
      <c r="C297" s="232"/>
      <c r="D297" s="232"/>
      <c r="E297" s="54" t="s">
        <v>26</v>
      </c>
      <c r="F297" s="39" t="s">
        <v>27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x14ac:dyDescent="0.2">
      <c r="B298" s="207"/>
      <c r="C298" s="232"/>
      <c r="D298" s="232"/>
      <c r="E298" s="54"/>
      <c r="F298" s="39" t="s">
        <v>28</v>
      </c>
      <c r="G298" s="34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4"/>
      <c r="AP298" s="37">
        <f>SUM(H298:AO298)</f>
        <v>0</v>
      </c>
    </row>
    <row r="299" spans="2:42" s="60" customFormat="1" x14ac:dyDescent="0.2">
      <c r="B299" s="207"/>
      <c r="C299" s="225"/>
      <c r="D299" s="225"/>
      <c r="E299" s="61"/>
      <c r="F299" s="40" t="s">
        <v>29</v>
      </c>
      <c r="G299" s="41"/>
      <c r="H299" s="32">
        <f t="shared" ref="H299:AN299" si="153">H294+H295-H296+H297-H298</f>
        <v>5</v>
      </c>
      <c r="I299" s="32">
        <f t="shared" si="153"/>
        <v>5</v>
      </c>
      <c r="J299" s="32">
        <f t="shared" si="153"/>
        <v>5</v>
      </c>
      <c r="K299" s="32">
        <f t="shared" si="153"/>
        <v>5</v>
      </c>
      <c r="L299" s="32">
        <f t="shared" si="153"/>
        <v>5</v>
      </c>
      <c r="M299" s="32">
        <f t="shared" si="153"/>
        <v>5</v>
      </c>
      <c r="N299" s="32">
        <f t="shared" si="153"/>
        <v>5</v>
      </c>
      <c r="O299" s="32">
        <f t="shared" si="153"/>
        <v>5</v>
      </c>
      <c r="P299" s="32">
        <f t="shared" si="153"/>
        <v>5</v>
      </c>
      <c r="Q299" s="32">
        <f t="shared" si="153"/>
        <v>5</v>
      </c>
      <c r="R299" s="32">
        <f t="shared" si="153"/>
        <v>5</v>
      </c>
      <c r="S299" s="32">
        <f t="shared" si="153"/>
        <v>5</v>
      </c>
      <c r="T299" s="32">
        <f t="shared" si="153"/>
        <v>5</v>
      </c>
      <c r="U299" s="32">
        <f t="shared" si="153"/>
        <v>5</v>
      </c>
      <c r="V299" s="32">
        <f t="shared" si="153"/>
        <v>5</v>
      </c>
      <c r="W299" s="32">
        <f t="shared" si="153"/>
        <v>5</v>
      </c>
      <c r="X299" s="32">
        <f t="shared" si="153"/>
        <v>5</v>
      </c>
      <c r="Y299" s="32">
        <f t="shared" si="153"/>
        <v>5</v>
      </c>
      <c r="Z299" s="32">
        <f t="shared" si="153"/>
        <v>5</v>
      </c>
      <c r="AA299" s="32">
        <f t="shared" si="153"/>
        <v>5</v>
      </c>
      <c r="AB299" s="32">
        <f t="shared" si="153"/>
        <v>5</v>
      </c>
      <c r="AC299" s="32">
        <f t="shared" si="153"/>
        <v>5</v>
      </c>
      <c r="AD299" s="32">
        <f t="shared" si="153"/>
        <v>5</v>
      </c>
      <c r="AE299" s="32">
        <f t="shared" si="153"/>
        <v>5</v>
      </c>
      <c r="AF299" s="32">
        <f t="shared" si="153"/>
        <v>5</v>
      </c>
      <c r="AG299" s="32">
        <f t="shared" si="153"/>
        <v>5</v>
      </c>
      <c r="AH299" s="32">
        <f t="shared" si="153"/>
        <v>5</v>
      </c>
      <c r="AI299" s="32">
        <f t="shared" si="153"/>
        <v>5</v>
      </c>
      <c r="AJ299" s="32">
        <f t="shared" si="153"/>
        <v>5</v>
      </c>
      <c r="AK299" s="32">
        <f t="shared" si="153"/>
        <v>5</v>
      </c>
      <c r="AL299" s="32">
        <f t="shared" si="153"/>
        <v>5</v>
      </c>
      <c r="AM299" s="32">
        <f t="shared" si="153"/>
        <v>5</v>
      </c>
      <c r="AN299" s="32">
        <f t="shared" si="153"/>
        <v>5</v>
      </c>
      <c r="AO299" s="32"/>
      <c r="AP299" s="42">
        <f>AO294</f>
        <v>5</v>
      </c>
    </row>
    <row r="300" spans="2:42" s="60" customFormat="1" x14ac:dyDescent="0.2">
      <c r="B300" s="207"/>
      <c r="C300" s="224" t="s">
        <v>123</v>
      </c>
      <c r="D300" s="224" t="s">
        <v>124</v>
      </c>
      <c r="E300" s="17"/>
      <c r="F300" s="206" t="s">
        <v>22</v>
      </c>
      <c r="G300" s="41"/>
      <c r="H300" s="32">
        <v>0</v>
      </c>
      <c r="I300" s="32">
        <f t="shared" ref="I300:AJ300" si="154">H305</f>
        <v>0</v>
      </c>
      <c r="J300" s="32">
        <f t="shared" si="154"/>
        <v>0</v>
      </c>
      <c r="K300" s="32">
        <f t="shared" si="154"/>
        <v>0</v>
      </c>
      <c r="L300" s="32">
        <f t="shared" si="154"/>
        <v>0</v>
      </c>
      <c r="M300" s="32">
        <f t="shared" si="154"/>
        <v>0</v>
      </c>
      <c r="N300" s="32">
        <f t="shared" si="154"/>
        <v>0</v>
      </c>
      <c r="O300" s="32">
        <f t="shared" si="154"/>
        <v>0</v>
      </c>
      <c r="P300" s="32">
        <f t="shared" si="154"/>
        <v>0</v>
      </c>
      <c r="Q300" s="32">
        <f t="shared" si="154"/>
        <v>0</v>
      </c>
      <c r="R300" s="32">
        <f t="shared" si="154"/>
        <v>0</v>
      </c>
      <c r="S300" s="32">
        <f t="shared" si="154"/>
        <v>0</v>
      </c>
      <c r="T300" s="32">
        <f t="shared" si="154"/>
        <v>0</v>
      </c>
      <c r="U300" s="32">
        <f t="shared" si="154"/>
        <v>0</v>
      </c>
      <c r="V300" s="32">
        <f t="shared" si="154"/>
        <v>0</v>
      </c>
      <c r="W300" s="32">
        <f t="shared" si="154"/>
        <v>0</v>
      </c>
      <c r="X300" s="32">
        <f t="shared" si="154"/>
        <v>0</v>
      </c>
      <c r="Y300" s="32">
        <f t="shared" si="154"/>
        <v>0</v>
      </c>
      <c r="Z300" s="32">
        <f t="shared" si="154"/>
        <v>0</v>
      </c>
      <c r="AA300" s="32">
        <f t="shared" si="154"/>
        <v>0</v>
      </c>
      <c r="AB300" s="32">
        <f t="shared" si="154"/>
        <v>0</v>
      </c>
      <c r="AC300" s="32">
        <f t="shared" si="154"/>
        <v>0</v>
      </c>
      <c r="AD300" s="32">
        <f t="shared" si="154"/>
        <v>0</v>
      </c>
      <c r="AE300" s="32">
        <f t="shared" si="154"/>
        <v>0</v>
      </c>
      <c r="AF300" s="32">
        <f t="shared" si="154"/>
        <v>0</v>
      </c>
      <c r="AG300" s="32">
        <f t="shared" si="154"/>
        <v>0</v>
      </c>
      <c r="AH300" s="32">
        <f t="shared" si="154"/>
        <v>0</v>
      </c>
      <c r="AI300" s="32">
        <f t="shared" si="154"/>
        <v>0</v>
      </c>
      <c r="AJ300" s="32">
        <f t="shared" si="154"/>
        <v>0</v>
      </c>
      <c r="AK300" s="32">
        <f>AJ305</f>
        <v>0</v>
      </c>
      <c r="AL300" s="32">
        <f>AK305</f>
        <v>0</v>
      </c>
      <c r="AM300" s="32">
        <f t="shared" ref="AM300:AO300" si="155">AL305</f>
        <v>0</v>
      </c>
      <c r="AN300" s="32">
        <f t="shared" si="155"/>
        <v>0</v>
      </c>
      <c r="AO300" s="32">
        <f t="shared" si="155"/>
        <v>0</v>
      </c>
      <c r="AP300" s="45"/>
    </row>
    <row r="301" spans="2:42" s="60" customFormat="1" x14ac:dyDescent="0.2">
      <c r="B301" s="207"/>
      <c r="C301" s="232"/>
      <c r="D301" s="232"/>
      <c r="E301" s="54" t="s">
        <v>23</v>
      </c>
      <c r="F301" s="33" t="s">
        <v>24</v>
      </c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5"/>
      <c r="T301" s="34"/>
      <c r="U301" s="36"/>
      <c r="V301" s="34"/>
      <c r="W301" s="34"/>
      <c r="X301" s="34"/>
      <c r="Y301" s="34"/>
      <c r="Z301" s="34"/>
      <c r="AA301" s="34"/>
      <c r="AB301" s="34"/>
      <c r="AC301" s="34"/>
      <c r="AD301" s="36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7">
        <f>SUM(H301:AO301)</f>
        <v>0</v>
      </c>
    </row>
    <row r="302" spans="2:42" s="60" customFormat="1" x14ac:dyDescent="0.2">
      <c r="B302" s="207"/>
      <c r="C302" s="232"/>
      <c r="D302" s="232"/>
      <c r="E302" s="54"/>
      <c r="F302" s="38" t="s">
        <v>25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4"/>
      <c r="AP302" s="37">
        <f>SUM(H302:AO302)</f>
        <v>0</v>
      </c>
    </row>
    <row r="303" spans="2:42" s="60" customFormat="1" x14ac:dyDescent="0.2">
      <c r="B303" s="207"/>
      <c r="C303" s="232"/>
      <c r="D303" s="232"/>
      <c r="E303" s="54" t="s">
        <v>26</v>
      </c>
      <c r="F303" s="39" t="s">
        <v>27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s="60" customFormat="1" x14ac:dyDescent="0.2">
      <c r="B304" s="207"/>
      <c r="C304" s="232"/>
      <c r="D304" s="232"/>
      <c r="E304" s="54"/>
      <c r="F304" s="39" t="s">
        <v>28</v>
      </c>
      <c r="G304" s="34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4"/>
      <c r="AP304" s="37">
        <f>SUM(H304:AO304)</f>
        <v>0</v>
      </c>
    </row>
    <row r="305" spans="2:42" s="60" customFormat="1" x14ac:dyDescent="0.2">
      <c r="B305" s="207"/>
      <c r="C305" s="225"/>
      <c r="D305" s="225"/>
      <c r="E305" s="61"/>
      <c r="F305" s="40" t="s">
        <v>29</v>
      </c>
      <c r="G305" s="41"/>
      <c r="H305" s="32">
        <f t="shared" ref="H305:AN305" si="156">H300+H301-H302+H303-H304</f>
        <v>0</v>
      </c>
      <c r="I305" s="32">
        <f t="shared" si="156"/>
        <v>0</v>
      </c>
      <c r="J305" s="32">
        <f t="shared" si="156"/>
        <v>0</v>
      </c>
      <c r="K305" s="32">
        <f t="shared" si="156"/>
        <v>0</v>
      </c>
      <c r="L305" s="32">
        <f t="shared" si="156"/>
        <v>0</v>
      </c>
      <c r="M305" s="32">
        <f t="shared" si="156"/>
        <v>0</v>
      </c>
      <c r="N305" s="32">
        <f t="shared" si="156"/>
        <v>0</v>
      </c>
      <c r="O305" s="32">
        <f t="shared" si="156"/>
        <v>0</v>
      </c>
      <c r="P305" s="32">
        <f t="shared" si="156"/>
        <v>0</v>
      </c>
      <c r="Q305" s="32">
        <f t="shared" si="156"/>
        <v>0</v>
      </c>
      <c r="R305" s="32">
        <f t="shared" si="156"/>
        <v>0</v>
      </c>
      <c r="S305" s="32">
        <f t="shared" si="156"/>
        <v>0</v>
      </c>
      <c r="T305" s="32">
        <f t="shared" si="156"/>
        <v>0</v>
      </c>
      <c r="U305" s="32">
        <f t="shared" si="156"/>
        <v>0</v>
      </c>
      <c r="V305" s="32">
        <f t="shared" si="156"/>
        <v>0</v>
      </c>
      <c r="W305" s="32">
        <f t="shared" si="156"/>
        <v>0</v>
      </c>
      <c r="X305" s="32">
        <f t="shared" si="156"/>
        <v>0</v>
      </c>
      <c r="Y305" s="32">
        <f t="shared" si="156"/>
        <v>0</v>
      </c>
      <c r="Z305" s="32">
        <f t="shared" si="156"/>
        <v>0</v>
      </c>
      <c r="AA305" s="32">
        <f t="shared" si="156"/>
        <v>0</v>
      </c>
      <c r="AB305" s="32">
        <f t="shared" si="156"/>
        <v>0</v>
      </c>
      <c r="AC305" s="32">
        <f t="shared" si="156"/>
        <v>0</v>
      </c>
      <c r="AD305" s="32">
        <f t="shared" si="156"/>
        <v>0</v>
      </c>
      <c r="AE305" s="32">
        <f t="shared" si="156"/>
        <v>0</v>
      </c>
      <c r="AF305" s="32">
        <f t="shared" si="156"/>
        <v>0</v>
      </c>
      <c r="AG305" s="32">
        <f t="shared" si="156"/>
        <v>0</v>
      </c>
      <c r="AH305" s="32">
        <f t="shared" si="156"/>
        <v>0</v>
      </c>
      <c r="AI305" s="32">
        <f t="shared" si="156"/>
        <v>0</v>
      </c>
      <c r="AJ305" s="32">
        <f t="shared" si="156"/>
        <v>0</v>
      </c>
      <c r="AK305" s="32">
        <f t="shared" si="156"/>
        <v>0</v>
      </c>
      <c r="AL305" s="32">
        <f t="shared" si="156"/>
        <v>0</v>
      </c>
      <c r="AM305" s="32">
        <f t="shared" si="156"/>
        <v>0</v>
      </c>
      <c r="AN305" s="32">
        <f t="shared" si="156"/>
        <v>0</v>
      </c>
      <c r="AO305" s="32"/>
      <c r="AP305" s="42">
        <f>AO300</f>
        <v>0</v>
      </c>
    </row>
    <row r="306" spans="2:42" x14ac:dyDescent="0.2">
      <c r="B306" s="224"/>
      <c r="C306" s="224" t="s">
        <v>125</v>
      </c>
      <c r="D306" s="224"/>
      <c r="E306" s="17"/>
      <c r="F306" s="206" t="s">
        <v>22</v>
      </c>
      <c r="G306" s="41"/>
      <c r="H306" s="32">
        <v>0</v>
      </c>
      <c r="I306" s="32">
        <f t="shared" ref="I306:AJ306" si="157">H311</f>
        <v>0</v>
      </c>
      <c r="J306" s="32">
        <f t="shared" si="157"/>
        <v>0</v>
      </c>
      <c r="K306" s="32">
        <f t="shared" si="157"/>
        <v>0</v>
      </c>
      <c r="L306" s="32">
        <f t="shared" si="157"/>
        <v>0</v>
      </c>
      <c r="M306" s="32">
        <f t="shared" si="157"/>
        <v>0</v>
      </c>
      <c r="N306" s="32">
        <f t="shared" si="157"/>
        <v>0</v>
      </c>
      <c r="O306" s="32">
        <f t="shared" si="157"/>
        <v>0</v>
      </c>
      <c r="P306" s="32">
        <f t="shared" si="157"/>
        <v>0</v>
      </c>
      <c r="Q306" s="32">
        <f t="shared" si="157"/>
        <v>0</v>
      </c>
      <c r="R306" s="32">
        <f t="shared" si="157"/>
        <v>0</v>
      </c>
      <c r="S306" s="32">
        <f t="shared" si="157"/>
        <v>0</v>
      </c>
      <c r="T306" s="32">
        <f t="shared" si="157"/>
        <v>0</v>
      </c>
      <c r="U306" s="32">
        <f t="shared" si="157"/>
        <v>0</v>
      </c>
      <c r="V306" s="32">
        <f t="shared" si="157"/>
        <v>0</v>
      </c>
      <c r="W306" s="32">
        <f t="shared" si="157"/>
        <v>0</v>
      </c>
      <c r="X306" s="32">
        <f t="shared" si="157"/>
        <v>0</v>
      </c>
      <c r="Y306" s="32">
        <f t="shared" si="157"/>
        <v>0</v>
      </c>
      <c r="Z306" s="32">
        <f t="shared" si="157"/>
        <v>0</v>
      </c>
      <c r="AA306" s="32">
        <f t="shared" si="157"/>
        <v>0</v>
      </c>
      <c r="AB306" s="32">
        <f t="shared" si="157"/>
        <v>0</v>
      </c>
      <c r="AC306" s="32">
        <f t="shared" si="157"/>
        <v>0</v>
      </c>
      <c r="AD306" s="32">
        <f t="shared" si="157"/>
        <v>0</v>
      </c>
      <c r="AE306" s="32">
        <f t="shared" si="157"/>
        <v>0</v>
      </c>
      <c r="AF306" s="32">
        <f t="shared" si="157"/>
        <v>0</v>
      </c>
      <c r="AG306" s="32">
        <f t="shared" si="157"/>
        <v>0</v>
      </c>
      <c r="AH306" s="32">
        <f t="shared" si="157"/>
        <v>0</v>
      </c>
      <c r="AI306" s="32">
        <f t="shared" si="157"/>
        <v>0</v>
      </c>
      <c r="AJ306" s="32">
        <f t="shared" si="157"/>
        <v>0</v>
      </c>
      <c r="AK306" s="32">
        <f>AJ311</f>
        <v>0</v>
      </c>
      <c r="AL306" s="32">
        <f>AK311</f>
        <v>0</v>
      </c>
      <c r="AM306" s="32">
        <f t="shared" ref="AM306:AO306" si="158">AL311</f>
        <v>0</v>
      </c>
      <c r="AN306" s="32">
        <f t="shared" si="158"/>
        <v>0</v>
      </c>
      <c r="AO306" s="32">
        <f t="shared" si="158"/>
        <v>0</v>
      </c>
      <c r="AP306" s="45"/>
    </row>
    <row r="307" spans="2:42" x14ac:dyDescent="0.2">
      <c r="B307" s="232"/>
      <c r="C307" s="232"/>
      <c r="D307" s="232"/>
      <c r="E307" s="54" t="s">
        <v>23</v>
      </c>
      <c r="F307" s="33" t="s">
        <v>24</v>
      </c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5"/>
      <c r="T307" s="34"/>
      <c r="U307" s="36"/>
      <c r="V307" s="34"/>
      <c r="W307" s="34"/>
      <c r="X307" s="34"/>
      <c r="Y307" s="34"/>
      <c r="Z307" s="34"/>
      <c r="AA307" s="34"/>
      <c r="AB307" s="34"/>
      <c r="AC307" s="34"/>
      <c r="AD307" s="36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7">
        <f>SUM(H307:AO307)</f>
        <v>0</v>
      </c>
    </row>
    <row r="308" spans="2:42" x14ac:dyDescent="0.2">
      <c r="B308" s="232"/>
      <c r="C308" s="232"/>
      <c r="D308" s="232"/>
      <c r="E308" s="54"/>
      <c r="F308" s="38" t="s">
        <v>25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0</v>
      </c>
    </row>
    <row r="309" spans="2:42" x14ac:dyDescent="0.2">
      <c r="B309" s="232"/>
      <c r="C309" s="232"/>
      <c r="D309" s="232"/>
      <c r="E309" s="54" t="s">
        <v>26</v>
      </c>
      <c r="F309" s="39" t="s">
        <v>27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x14ac:dyDescent="0.2">
      <c r="B310" s="232"/>
      <c r="C310" s="232"/>
      <c r="D310" s="232"/>
      <c r="E310" s="54"/>
      <c r="F310" s="39" t="s">
        <v>28</v>
      </c>
      <c r="G310" s="34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4"/>
      <c r="AP310" s="37">
        <f>SUM(H310:AO310)</f>
        <v>0</v>
      </c>
    </row>
    <row r="311" spans="2:42" x14ac:dyDescent="0.2">
      <c r="B311" s="225"/>
      <c r="C311" s="225"/>
      <c r="D311" s="225"/>
      <c r="E311" s="61"/>
      <c r="F311" s="40" t="s">
        <v>29</v>
      </c>
      <c r="G311" s="41"/>
      <c r="H311" s="32">
        <f t="shared" ref="H311:AN311" si="159">H306+H307-H308+H309-H310</f>
        <v>0</v>
      </c>
      <c r="I311" s="32">
        <f t="shared" si="159"/>
        <v>0</v>
      </c>
      <c r="J311" s="32">
        <f t="shared" si="159"/>
        <v>0</v>
      </c>
      <c r="K311" s="32">
        <f t="shared" si="159"/>
        <v>0</v>
      </c>
      <c r="L311" s="32">
        <f t="shared" si="159"/>
        <v>0</v>
      </c>
      <c r="M311" s="32">
        <f t="shared" si="159"/>
        <v>0</v>
      </c>
      <c r="N311" s="32">
        <f t="shared" si="159"/>
        <v>0</v>
      </c>
      <c r="O311" s="32">
        <f t="shared" si="159"/>
        <v>0</v>
      </c>
      <c r="P311" s="32">
        <f t="shared" si="159"/>
        <v>0</v>
      </c>
      <c r="Q311" s="32">
        <f t="shared" si="159"/>
        <v>0</v>
      </c>
      <c r="R311" s="32">
        <f t="shared" si="159"/>
        <v>0</v>
      </c>
      <c r="S311" s="32">
        <f t="shared" si="159"/>
        <v>0</v>
      </c>
      <c r="T311" s="32">
        <f t="shared" si="159"/>
        <v>0</v>
      </c>
      <c r="U311" s="32">
        <f t="shared" si="159"/>
        <v>0</v>
      </c>
      <c r="V311" s="32">
        <f t="shared" si="159"/>
        <v>0</v>
      </c>
      <c r="W311" s="32">
        <f t="shared" si="159"/>
        <v>0</v>
      </c>
      <c r="X311" s="32">
        <f t="shared" si="159"/>
        <v>0</v>
      </c>
      <c r="Y311" s="32">
        <f t="shared" si="159"/>
        <v>0</v>
      </c>
      <c r="Z311" s="32">
        <f t="shared" si="159"/>
        <v>0</v>
      </c>
      <c r="AA311" s="32">
        <f t="shared" si="159"/>
        <v>0</v>
      </c>
      <c r="AB311" s="32">
        <f t="shared" si="159"/>
        <v>0</v>
      </c>
      <c r="AC311" s="32">
        <f t="shared" si="159"/>
        <v>0</v>
      </c>
      <c r="AD311" s="32">
        <f t="shared" si="159"/>
        <v>0</v>
      </c>
      <c r="AE311" s="32">
        <f t="shared" si="159"/>
        <v>0</v>
      </c>
      <c r="AF311" s="32">
        <f t="shared" si="159"/>
        <v>0</v>
      </c>
      <c r="AG311" s="32">
        <f t="shared" si="159"/>
        <v>0</v>
      </c>
      <c r="AH311" s="32">
        <f t="shared" si="159"/>
        <v>0</v>
      </c>
      <c r="AI311" s="32">
        <f t="shared" si="159"/>
        <v>0</v>
      </c>
      <c r="AJ311" s="32">
        <f t="shared" si="159"/>
        <v>0</v>
      </c>
      <c r="AK311" s="32">
        <f t="shared" si="159"/>
        <v>0</v>
      </c>
      <c r="AL311" s="32">
        <f t="shared" si="159"/>
        <v>0</v>
      </c>
      <c r="AM311" s="32">
        <f t="shared" si="159"/>
        <v>0</v>
      </c>
      <c r="AN311" s="32">
        <f t="shared" si="159"/>
        <v>0</v>
      </c>
      <c r="AO311" s="32"/>
      <c r="AP311" s="42">
        <f>AO306</f>
        <v>0</v>
      </c>
    </row>
    <row r="312" spans="2:42" x14ac:dyDescent="0.2">
      <c r="B312" s="224"/>
      <c r="C312" s="224" t="s">
        <v>126</v>
      </c>
      <c r="D312" s="224" t="s">
        <v>127</v>
      </c>
      <c r="E312" s="17"/>
      <c r="F312" s="206" t="s">
        <v>22</v>
      </c>
      <c r="G312" s="41"/>
      <c r="H312" s="32">
        <v>0</v>
      </c>
      <c r="I312" s="32">
        <f t="shared" ref="I312:AJ312" si="160">H317</f>
        <v>0</v>
      </c>
      <c r="J312" s="32">
        <f t="shared" si="160"/>
        <v>0</v>
      </c>
      <c r="K312" s="32">
        <f t="shared" si="160"/>
        <v>0</v>
      </c>
      <c r="L312" s="32">
        <f t="shared" si="160"/>
        <v>0</v>
      </c>
      <c r="M312" s="32">
        <f t="shared" si="160"/>
        <v>0</v>
      </c>
      <c r="N312" s="32">
        <f t="shared" si="160"/>
        <v>0</v>
      </c>
      <c r="O312" s="32">
        <f t="shared" si="160"/>
        <v>0</v>
      </c>
      <c r="P312" s="32">
        <f t="shared" si="160"/>
        <v>0</v>
      </c>
      <c r="Q312" s="32">
        <f t="shared" si="160"/>
        <v>0</v>
      </c>
      <c r="R312" s="32">
        <f t="shared" si="160"/>
        <v>0</v>
      </c>
      <c r="S312" s="32">
        <f t="shared" si="160"/>
        <v>0</v>
      </c>
      <c r="T312" s="32">
        <f t="shared" si="160"/>
        <v>0</v>
      </c>
      <c r="U312" s="32">
        <f t="shared" si="160"/>
        <v>0</v>
      </c>
      <c r="V312" s="32">
        <f t="shared" si="160"/>
        <v>0</v>
      </c>
      <c r="W312" s="32">
        <f t="shared" si="160"/>
        <v>0</v>
      </c>
      <c r="X312" s="32">
        <f t="shared" si="160"/>
        <v>0</v>
      </c>
      <c r="Y312" s="32">
        <f t="shared" si="160"/>
        <v>0</v>
      </c>
      <c r="Z312" s="32">
        <f t="shared" si="160"/>
        <v>0</v>
      </c>
      <c r="AA312" s="32">
        <f t="shared" si="160"/>
        <v>0</v>
      </c>
      <c r="AB312" s="32">
        <f t="shared" si="160"/>
        <v>0</v>
      </c>
      <c r="AC312" s="32">
        <f t="shared" si="160"/>
        <v>0</v>
      </c>
      <c r="AD312" s="32">
        <f t="shared" si="160"/>
        <v>0</v>
      </c>
      <c r="AE312" s="32">
        <f t="shared" si="160"/>
        <v>0</v>
      </c>
      <c r="AF312" s="32">
        <f t="shared" si="160"/>
        <v>0</v>
      </c>
      <c r="AG312" s="32">
        <f t="shared" si="160"/>
        <v>0</v>
      </c>
      <c r="AH312" s="32">
        <f t="shared" si="160"/>
        <v>0</v>
      </c>
      <c r="AI312" s="32">
        <f t="shared" si="160"/>
        <v>0</v>
      </c>
      <c r="AJ312" s="32">
        <f t="shared" si="160"/>
        <v>0</v>
      </c>
      <c r="AK312" s="32">
        <f>AJ317</f>
        <v>0</v>
      </c>
      <c r="AL312" s="32">
        <f>AK317</f>
        <v>0</v>
      </c>
      <c r="AM312" s="32">
        <f t="shared" ref="AM312:AO312" si="161">AL317</f>
        <v>0</v>
      </c>
      <c r="AN312" s="32">
        <f t="shared" si="161"/>
        <v>0</v>
      </c>
      <c r="AO312" s="32">
        <f t="shared" si="161"/>
        <v>0</v>
      </c>
      <c r="AP312" s="45"/>
    </row>
    <row r="313" spans="2:42" x14ac:dyDescent="0.2">
      <c r="B313" s="232"/>
      <c r="C313" s="232"/>
      <c r="D313" s="232"/>
      <c r="E313" s="54" t="s">
        <v>23</v>
      </c>
      <c r="F313" s="33" t="s">
        <v>24</v>
      </c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5"/>
      <c r="T313" s="34"/>
      <c r="U313" s="36"/>
      <c r="V313" s="34"/>
      <c r="W313" s="34"/>
      <c r="X313" s="34"/>
      <c r="Y313" s="34"/>
      <c r="Z313" s="34"/>
      <c r="AA313" s="34"/>
      <c r="AB313" s="34"/>
      <c r="AC313" s="34"/>
      <c r="AD313" s="36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7">
        <f>SUM(H313:AO313)</f>
        <v>0</v>
      </c>
    </row>
    <row r="314" spans="2:42" x14ac:dyDescent="0.2">
      <c r="B314" s="232"/>
      <c r="C314" s="232"/>
      <c r="D314" s="232"/>
      <c r="E314" s="54"/>
      <c r="F314" s="38" t="s">
        <v>25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x14ac:dyDescent="0.2">
      <c r="B315" s="232"/>
      <c r="C315" s="232"/>
      <c r="D315" s="232"/>
      <c r="E315" s="54" t="s">
        <v>26</v>
      </c>
      <c r="F315" s="39" t="s">
        <v>27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x14ac:dyDescent="0.2">
      <c r="B316" s="232"/>
      <c r="C316" s="232"/>
      <c r="D316" s="232"/>
      <c r="E316" s="54"/>
      <c r="F316" s="39" t="s">
        <v>28</v>
      </c>
      <c r="G316" s="34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4"/>
      <c r="AP316" s="37">
        <f>SUM(H316:AO316)</f>
        <v>0</v>
      </c>
    </row>
    <row r="317" spans="2:42" x14ac:dyDescent="0.2">
      <c r="B317" s="225"/>
      <c r="C317" s="225"/>
      <c r="D317" s="225"/>
      <c r="E317" s="61"/>
      <c r="F317" s="40" t="s">
        <v>29</v>
      </c>
      <c r="G317" s="41"/>
      <c r="H317" s="32">
        <f t="shared" ref="H317:AN317" si="162">H312+H313-H314+H315-H316</f>
        <v>0</v>
      </c>
      <c r="I317" s="32">
        <f t="shared" si="162"/>
        <v>0</v>
      </c>
      <c r="J317" s="32">
        <f t="shared" si="162"/>
        <v>0</v>
      </c>
      <c r="K317" s="32">
        <f t="shared" si="162"/>
        <v>0</v>
      </c>
      <c r="L317" s="32">
        <f t="shared" si="162"/>
        <v>0</v>
      </c>
      <c r="M317" s="32">
        <f t="shared" si="162"/>
        <v>0</v>
      </c>
      <c r="N317" s="32">
        <f t="shared" si="162"/>
        <v>0</v>
      </c>
      <c r="O317" s="32">
        <f t="shared" si="162"/>
        <v>0</v>
      </c>
      <c r="P317" s="32">
        <f t="shared" si="162"/>
        <v>0</v>
      </c>
      <c r="Q317" s="32">
        <f t="shared" si="162"/>
        <v>0</v>
      </c>
      <c r="R317" s="32">
        <f t="shared" si="162"/>
        <v>0</v>
      </c>
      <c r="S317" s="32">
        <f t="shared" si="162"/>
        <v>0</v>
      </c>
      <c r="T317" s="32">
        <f t="shared" si="162"/>
        <v>0</v>
      </c>
      <c r="U317" s="32">
        <f t="shared" si="162"/>
        <v>0</v>
      </c>
      <c r="V317" s="32">
        <f t="shared" si="162"/>
        <v>0</v>
      </c>
      <c r="W317" s="32">
        <f t="shared" si="162"/>
        <v>0</v>
      </c>
      <c r="X317" s="32">
        <f t="shared" si="162"/>
        <v>0</v>
      </c>
      <c r="Y317" s="32">
        <f t="shared" si="162"/>
        <v>0</v>
      </c>
      <c r="Z317" s="32">
        <f t="shared" si="162"/>
        <v>0</v>
      </c>
      <c r="AA317" s="32">
        <f t="shared" si="162"/>
        <v>0</v>
      </c>
      <c r="AB317" s="32">
        <f t="shared" si="162"/>
        <v>0</v>
      </c>
      <c r="AC317" s="32">
        <f t="shared" si="162"/>
        <v>0</v>
      </c>
      <c r="AD317" s="32">
        <f t="shared" si="162"/>
        <v>0</v>
      </c>
      <c r="AE317" s="32">
        <f t="shared" si="162"/>
        <v>0</v>
      </c>
      <c r="AF317" s="32">
        <f t="shared" si="162"/>
        <v>0</v>
      </c>
      <c r="AG317" s="32">
        <f t="shared" si="162"/>
        <v>0</v>
      </c>
      <c r="AH317" s="32">
        <f t="shared" si="162"/>
        <v>0</v>
      </c>
      <c r="AI317" s="32">
        <f t="shared" si="162"/>
        <v>0</v>
      </c>
      <c r="AJ317" s="32">
        <f t="shared" si="162"/>
        <v>0</v>
      </c>
      <c r="AK317" s="32">
        <f t="shared" si="162"/>
        <v>0</v>
      </c>
      <c r="AL317" s="32">
        <f t="shared" si="162"/>
        <v>0</v>
      </c>
      <c r="AM317" s="32">
        <f t="shared" si="162"/>
        <v>0</v>
      </c>
      <c r="AN317" s="32">
        <f t="shared" si="162"/>
        <v>0</v>
      </c>
      <c r="AO317" s="32"/>
      <c r="AP317" s="42">
        <f>AO312</f>
        <v>0</v>
      </c>
    </row>
    <row r="318" spans="2:42" x14ac:dyDescent="0.2">
      <c r="B318" s="224"/>
      <c r="C318" s="224" t="s">
        <v>128</v>
      </c>
      <c r="D318" s="224" t="s">
        <v>129</v>
      </c>
      <c r="E318" s="17"/>
      <c r="F318" s="206" t="s">
        <v>22</v>
      </c>
      <c r="G318" s="41"/>
      <c r="H318" s="32">
        <v>70</v>
      </c>
      <c r="I318" s="32">
        <f t="shared" ref="I318:AJ318" si="163">H323</f>
        <v>70</v>
      </c>
      <c r="J318" s="32">
        <f t="shared" si="163"/>
        <v>70</v>
      </c>
      <c r="K318" s="32">
        <f t="shared" si="163"/>
        <v>70</v>
      </c>
      <c r="L318" s="32">
        <f t="shared" si="163"/>
        <v>70</v>
      </c>
      <c r="M318" s="32">
        <f t="shared" si="163"/>
        <v>70</v>
      </c>
      <c r="N318" s="32">
        <f t="shared" si="163"/>
        <v>70</v>
      </c>
      <c r="O318" s="32">
        <f t="shared" si="163"/>
        <v>0</v>
      </c>
      <c r="P318" s="32">
        <f t="shared" si="163"/>
        <v>0</v>
      </c>
      <c r="Q318" s="32">
        <f t="shared" si="163"/>
        <v>0</v>
      </c>
      <c r="R318" s="32">
        <f t="shared" si="163"/>
        <v>0</v>
      </c>
      <c r="S318" s="32">
        <f t="shared" si="163"/>
        <v>0</v>
      </c>
      <c r="T318" s="32">
        <f t="shared" si="163"/>
        <v>0</v>
      </c>
      <c r="U318" s="32">
        <f t="shared" si="163"/>
        <v>0</v>
      </c>
      <c r="V318" s="32">
        <f t="shared" si="163"/>
        <v>0</v>
      </c>
      <c r="W318" s="32">
        <f t="shared" si="163"/>
        <v>0</v>
      </c>
      <c r="X318" s="32">
        <f t="shared" si="163"/>
        <v>0</v>
      </c>
      <c r="Y318" s="32">
        <f t="shared" si="163"/>
        <v>0</v>
      </c>
      <c r="Z318" s="32">
        <f t="shared" si="163"/>
        <v>0</v>
      </c>
      <c r="AA318" s="32">
        <f t="shared" si="163"/>
        <v>0</v>
      </c>
      <c r="AB318" s="32">
        <f t="shared" si="163"/>
        <v>51</v>
      </c>
      <c r="AC318" s="32">
        <f t="shared" si="163"/>
        <v>70</v>
      </c>
      <c r="AD318" s="32">
        <f t="shared" si="163"/>
        <v>70</v>
      </c>
      <c r="AE318" s="32">
        <f t="shared" si="163"/>
        <v>70</v>
      </c>
      <c r="AF318" s="32">
        <f t="shared" si="163"/>
        <v>70</v>
      </c>
      <c r="AG318" s="32">
        <f t="shared" si="163"/>
        <v>70</v>
      </c>
      <c r="AH318" s="32">
        <f t="shared" si="163"/>
        <v>70</v>
      </c>
      <c r="AI318" s="32">
        <f t="shared" si="163"/>
        <v>70</v>
      </c>
      <c r="AJ318" s="32">
        <f t="shared" si="163"/>
        <v>70</v>
      </c>
      <c r="AK318" s="32">
        <f>AJ323</f>
        <v>70</v>
      </c>
      <c r="AL318" s="32">
        <f>AK323</f>
        <v>70</v>
      </c>
      <c r="AM318" s="32">
        <f t="shared" ref="AM318:AO318" si="164">AL323</f>
        <v>70</v>
      </c>
      <c r="AN318" s="32">
        <f t="shared" si="164"/>
        <v>70</v>
      </c>
      <c r="AO318" s="32">
        <f t="shared" si="164"/>
        <v>70</v>
      </c>
      <c r="AP318" s="45"/>
    </row>
    <row r="319" spans="2:42" x14ac:dyDescent="0.2">
      <c r="B319" s="232"/>
      <c r="C319" s="232"/>
      <c r="D319" s="232"/>
      <c r="E319" s="54" t="s">
        <v>23</v>
      </c>
      <c r="F319" s="33" t="s">
        <v>24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5"/>
      <c r="T319" s="34"/>
      <c r="U319" s="36"/>
      <c r="V319" s="34"/>
      <c r="W319" s="34"/>
      <c r="X319" s="34"/>
      <c r="Y319" s="34"/>
      <c r="Z319" s="34"/>
      <c r="AA319" s="34">
        <v>51</v>
      </c>
      <c r="AB319" s="34">
        <v>19</v>
      </c>
      <c r="AC319" s="34"/>
      <c r="AD319" s="36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7">
        <f>SUM(H319:AO319)</f>
        <v>70</v>
      </c>
    </row>
    <row r="320" spans="2:42" x14ac:dyDescent="0.2">
      <c r="B320" s="232"/>
      <c r="C320" s="232"/>
      <c r="D320" s="232"/>
      <c r="E320" s="54"/>
      <c r="F320" s="38" t="s">
        <v>25</v>
      </c>
      <c r="G320" s="34"/>
      <c r="H320" s="35"/>
      <c r="I320" s="35"/>
      <c r="J320" s="35"/>
      <c r="K320" s="35"/>
      <c r="L320" s="35"/>
      <c r="M320" s="35"/>
      <c r="N320" s="35">
        <v>70</v>
      </c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70</v>
      </c>
    </row>
    <row r="321" spans="2:42" x14ac:dyDescent="0.2">
      <c r="B321" s="232"/>
      <c r="C321" s="232"/>
      <c r="D321" s="232"/>
      <c r="E321" s="54" t="s">
        <v>26</v>
      </c>
      <c r="F321" s="39" t="s">
        <v>27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x14ac:dyDescent="0.2">
      <c r="B322" s="232"/>
      <c r="C322" s="232"/>
      <c r="D322" s="232"/>
      <c r="E322" s="54"/>
      <c r="F322" s="39" t="s">
        <v>28</v>
      </c>
      <c r="G322" s="34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4"/>
      <c r="AP322" s="37">
        <f>SUM(H322:AO322)</f>
        <v>0</v>
      </c>
    </row>
    <row r="323" spans="2:42" x14ac:dyDescent="0.2">
      <c r="B323" s="225"/>
      <c r="C323" s="225"/>
      <c r="D323" s="225"/>
      <c r="E323" s="61"/>
      <c r="F323" s="40" t="s">
        <v>29</v>
      </c>
      <c r="G323" s="41"/>
      <c r="H323" s="32">
        <f t="shared" ref="H323:AN323" si="165">H318+H319-H320+H321-H322</f>
        <v>70</v>
      </c>
      <c r="I323" s="32">
        <f t="shared" si="165"/>
        <v>70</v>
      </c>
      <c r="J323" s="32">
        <f t="shared" si="165"/>
        <v>70</v>
      </c>
      <c r="K323" s="32">
        <f t="shared" si="165"/>
        <v>70</v>
      </c>
      <c r="L323" s="32">
        <f t="shared" si="165"/>
        <v>70</v>
      </c>
      <c r="M323" s="32">
        <f t="shared" si="165"/>
        <v>70</v>
      </c>
      <c r="N323" s="32">
        <f t="shared" si="165"/>
        <v>0</v>
      </c>
      <c r="O323" s="32">
        <f t="shared" si="165"/>
        <v>0</v>
      </c>
      <c r="P323" s="32">
        <f t="shared" si="165"/>
        <v>0</v>
      </c>
      <c r="Q323" s="32">
        <f t="shared" si="165"/>
        <v>0</v>
      </c>
      <c r="R323" s="32">
        <f t="shared" si="165"/>
        <v>0</v>
      </c>
      <c r="S323" s="32">
        <f t="shared" si="165"/>
        <v>0</v>
      </c>
      <c r="T323" s="32">
        <f t="shared" si="165"/>
        <v>0</v>
      </c>
      <c r="U323" s="32">
        <f t="shared" si="165"/>
        <v>0</v>
      </c>
      <c r="V323" s="32">
        <f t="shared" si="165"/>
        <v>0</v>
      </c>
      <c r="W323" s="32">
        <f t="shared" si="165"/>
        <v>0</v>
      </c>
      <c r="X323" s="32">
        <f t="shared" si="165"/>
        <v>0</v>
      </c>
      <c r="Y323" s="32">
        <f t="shared" si="165"/>
        <v>0</v>
      </c>
      <c r="Z323" s="32">
        <f t="shared" si="165"/>
        <v>0</v>
      </c>
      <c r="AA323" s="32">
        <f t="shared" si="165"/>
        <v>51</v>
      </c>
      <c r="AB323" s="32">
        <f t="shared" si="165"/>
        <v>70</v>
      </c>
      <c r="AC323" s="32">
        <f t="shared" si="165"/>
        <v>70</v>
      </c>
      <c r="AD323" s="32">
        <f t="shared" si="165"/>
        <v>70</v>
      </c>
      <c r="AE323" s="32">
        <f t="shared" si="165"/>
        <v>70</v>
      </c>
      <c r="AF323" s="32">
        <f t="shared" si="165"/>
        <v>70</v>
      </c>
      <c r="AG323" s="32">
        <f t="shared" si="165"/>
        <v>70</v>
      </c>
      <c r="AH323" s="32">
        <f t="shared" si="165"/>
        <v>70</v>
      </c>
      <c r="AI323" s="32">
        <f t="shared" si="165"/>
        <v>70</v>
      </c>
      <c r="AJ323" s="32">
        <f t="shared" si="165"/>
        <v>70</v>
      </c>
      <c r="AK323" s="32">
        <f t="shared" si="165"/>
        <v>70</v>
      </c>
      <c r="AL323" s="32">
        <f t="shared" si="165"/>
        <v>70</v>
      </c>
      <c r="AM323" s="32">
        <f t="shared" si="165"/>
        <v>70</v>
      </c>
      <c r="AN323" s="32">
        <f t="shared" si="165"/>
        <v>70</v>
      </c>
      <c r="AO323" s="32"/>
      <c r="AP323" s="42">
        <f>AO318</f>
        <v>70</v>
      </c>
    </row>
    <row r="324" spans="2:42" x14ac:dyDescent="0.2">
      <c r="B324" s="224"/>
      <c r="C324" s="224" t="s">
        <v>130</v>
      </c>
      <c r="D324" s="224" t="s">
        <v>131</v>
      </c>
      <c r="E324" s="17"/>
      <c r="F324" s="206" t="s">
        <v>22</v>
      </c>
      <c r="G324" s="41"/>
      <c r="H324" s="32">
        <f>G329</f>
        <v>0</v>
      </c>
      <c r="I324" s="32">
        <f t="shared" ref="I324:AJ324" si="166">H329</f>
        <v>0</v>
      </c>
      <c r="J324" s="32">
        <f t="shared" si="166"/>
        <v>0</v>
      </c>
      <c r="K324" s="32">
        <f t="shared" si="166"/>
        <v>0</v>
      </c>
      <c r="L324" s="32">
        <f t="shared" si="166"/>
        <v>0</v>
      </c>
      <c r="M324" s="32">
        <f t="shared" si="166"/>
        <v>0</v>
      </c>
      <c r="N324" s="32">
        <f t="shared" si="166"/>
        <v>0</v>
      </c>
      <c r="O324" s="32">
        <f t="shared" si="166"/>
        <v>0</v>
      </c>
      <c r="P324" s="32">
        <f t="shared" si="166"/>
        <v>0</v>
      </c>
      <c r="Q324" s="32">
        <f t="shared" si="166"/>
        <v>0</v>
      </c>
      <c r="R324" s="32">
        <f t="shared" si="166"/>
        <v>0</v>
      </c>
      <c r="S324" s="32">
        <f t="shared" si="166"/>
        <v>0</v>
      </c>
      <c r="T324" s="32">
        <f t="shared" si="166"/>
        <v>0</v>
      </c>
      <c r="U324" s="32">
        <f t="shared" si="166"/>
        <v>0</v>
      </c>
      <c r="V324" s="32">
        <f t="shared" si="166"/>
        <v>0</v>
      </c>
      <c r="W324" s="32">
        <f t="shared" si="166"/>
        <v>0</v>
      </c>
      <c r="X324" s="32">
        <f t="shared" si="166"/>
        <v>0</v>
      </c>
      <c r="Y324" s="32">
        <f t="shared" si="166"/>
        <v>0</v>
      </c>
      <c r="Z324" s="32">
        <f t="shared" si="166"/>
        <v>0</v>
      </c>
      <c r="AA324" s="32">
        <f t="shared" si="166"/>
        <v>0</v>
      </c>
      <c r="AB324" s="32">
        <f t="shared" si="166"/>
        <v>0</v>
      </c>
      <c r="AC324" s="32">
        <f t="shared" si="166"/>
        <v>0</v>
      </c>
      <c r="AD324" s="32">
        <f t="shared" si="166"/>
        <v>0</v>
      </c>
      <c r="AE324" s="32">
        <f t="shared" si="166"/>
        <v>0</v>
      </c>
      <c r="AF324" s="32">
        <f t="shared" si="166"/>
        <v>0</v>
      </c>
      <c r="AG324" s="32">
        <f t="shared" si="166"/>
        <v>0</v>
      </c>
      <c r="AH324" s="32">
        <f t="shared" si="166"/>
        <v>0</v>
      </c>
      <c r="AI324" s="32">
        <f t="shared" si="166"/>
        <v>0</v>
      </c>
      <c r="AJ324" s="32">
        <f t="shared" si="166"/>
        <v>0</v>
      </c>
      <c r="AK324" s="32">
        <f>AJ329</f>
        <v>0</v>
      </c>
      <c r="AL324" s="32">
        <f>AK329</f>
        <v>0</v>
      </c>
      <c r="AM324" s="32">
        <f t="shared" ref="AM324:AO324" si="167">AL329</f>
        <v>0</v>
      </c>
      <c r="AN324" s="32">
        <f t="shared" si="167"/>
        <v>0</v>
      </c>
      <c r="AO324" s="32">
        <f t="shared" si="167"/>
        <v>0</v>
      </c>
      <c r="AP324" s="45"/>
    </row>
    <row r="325" spans="2:42" x14ac:dyDescent="0.2">
      <c r="B325" s="232"/>
      <c r="C325" s="232"/>
      <c r="D325" s="232"/>
      <c r="E325" s="54" t="s">
        <v>23</v>
      </c>
      <c r="F325" s="33" t="s">
        <v>24</v>
      </c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5"/>
      <c r="T325" s="34"/>
      <c r="U325" s="36"/>
      <c r="V325" s="34"/>
      <c r="W325" s="34"/>
      <c r="X325" s="34"/>
      <c r="Y325" s="34"/>
      <c r="Z325" s="34"/>
      <c r="AA325" s="34"/>
      <c r="AB325" s="34"/>
      <c r="AC325" s="34"/>
      <c r="AD325" s="36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7">
        <f>SUM(H325:AO325)</f>
        <v>0</v>
      </c>
    </row>
    <row r="326" spans="2:42" x14ac:dyDescent="0.2">
      <c r="B326" s="232"/>
      <c r="C326" s="232"/>
      <c r="D326" s="232"/>
      <c r="E326" s="54"/>
      <c r="F326" s="38" t="s">
        <v>25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x14ac:dyDescent="0.2">
      <c r="B327" s="232"/>
      <c r="C327" s="232"/>
      <c r="D327" s="232"/>
      <c r="E327" s="54" t="s">
        <v>26</v>
      </c>
      <c r="F327" s="39" t="s">
        <v>27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x14ac:dyDescent="0.2">
      <c r="B328" s="232"/>
      <c r="C328" s="232"/>
      <c r="D328" s="232"/>
      <c r="E328" s="54"/>
      <c r="F328" s="39" t="s">
        <v>28</v>
      </c>
      <c r="G328" s="34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4"/>
      <c r="AP328" s="37">
        <f>SUM(H328:AO328)</f>
        <v>0</v>
      </c>
    </row>
    <row r="329" spans="2:42" x14ac:dyDescent="0.2">
      <c r="B329" s="225"/>
      <c r="C329" s="225"/>
      <c r="D329" s="225"/>
      <c r="E329" s="61"/>
      <c r="F329" s="40" t="s">
        <v>29</v>
      </c>
      <c r="G329" s="41"/>
      <c r="H329" s="32">
        <f t="shared" ref="H329:AN329" si="168">H324+H325-H326+H327-H328</f>
        <v>0</v>
      </c>
      <c r="I329" s="32">
        <f t="shared" si="168"/>
        <v>0</v>
      </c>
      <c r="J329" s="32">
        <f t="shared" si="168"/>
        <v>0</v>
      </c>
      <c r="K329" s="32">
        <f t="shared" si="168"/>
        <v>0</v>
      </c>
      <c r="L329" s="32">
        <f t="shared" si="168"/>
        <v>0</v>
      </c>
      <c r="M329" s="32">
        <f t="shared" si="168"/>
        <v>0</v>
      </c>
      <c r="N329" s="32">
        <f t="shared" si="168"/>
        <v>0</v>
      </c>
      <c r="O329" s="32">
        <f t="shared" si="168"/>
        <v>0</v>
      </c>
      <c r="P329" s="32">
        <f t="shared" si="168"/>
        <v>0</v>
      </c>
      <c r="Q329" s="32">
        <f t="shared" si="168"/>
        <v>0</v>
      </c>
      <c r="R329" s="32">
        <f t="shared" si="168"/>
        <v>0</v>
      </c>
      <c r="S329" s="32">
        <f t="shared" si="168"/>
        <v>0</v>
      </c>
      <c r="T329" s="32">
        <f t="shared" si="168"/>
        <v>0</v>
      </c>
      <c r="U329" s="32">
        <f t="shared" si="168"/>
        <v>0</v>
      </c>
      <c r="V329" s="32">
        <f t="shared" si="168"/>
        <v>0</v>
      </c>
      <c r="W329" s="32">
        <f t="shared" si="168"/>
        <v>0</v>
      </c>
      <c r="X329" s="32">
        <f t="shared" si="168"/>
        <v>0</v>
      </c>
      <c r="Y329" s="32">
        <f t="shared" si="168"/>
        <v>0</v>
      </c>
      <c r="Z329" s="32">
        <f t="shared" si="168"/>
        <v>0</v>
      </c>
      <c r="AA329" s="32">
        <f t="shared" si="168"/>
        <v>0</v>
      </c>
      <c r="AB329" s="32">
        <f t="shared" si="168"/>
        <v>0</v>
      </c>
      <c r="AC329" s="32">
        <f t="shared" si="168"/>
        <v>0</v>
      </c>
      <c r="AD329" s="32">
        <f t="shared" si="168"/>
        <v>0</v>
      </c>
      <c r="AE329" s="32">
        <f t="shared" si="168"/>
        <v>0</v>
      </c>
      <c r="AF329" s="32">
        <f t="shared" si="168"/>
        <v>0</v>
      </c>
      <c r="AG329" s="32">
        <f t="shared" si="168"/>
        <v>0</v>
      </c>
      <c r="AH329" s="32">
        <f t="shared" si="168"/>
        <v>0</v>
      </c>
      <c r="AI329" s="32">
        <f t="shared" si="168"/>
        <v>0</v>
      </c>
      <c r="AJ329" s="32">
        <f t="shared" si="168"/>
        <v>0</v>
      </c>
      <c r="AK329" s="32">
        <f t="shared" si="168"/>
        <v>0</v>
      </c>
      <c r="AL329" s="32">
        <f t="shared" si="168"/>
        <v>0</v>
      </c>
      <c r="AM329" s="32">
        <f t="shared" si="168"/>
        <v>0</v>
      </c>
      <c r="AN329" s="32">
        <f t="shared" si="168"/>
        <v>0</v>
      </c>
      <c r="AO329" s="32"/>
      <c r="AP329" s="42">
        <f>AO324</f>
        <v>0</v>
      </c>
    </row>
    <row r="330" spans="2:42" x14ac:dyDescent="0.2">
      <c r="B330" s="224"/>
      <c r="C330" s="224" t="s">
        <v>132</v>
      </c>
      <c r="D330" s="224" t="s">
        <v>133</v>
      </c>
      <c r="E330" s="17"/>
      <c r="F330" s="206" t="s">
        <v>22</v>
      </c>
      <c r="G330" s="41"/>
      <c r="H330" s="32">
        <f>G335</f>
        <v>0</v>
      </c>
      <c r="I330" s="32">
        <f t="shared" ref="I330:AJ330" si="169">H335</f>
        <v>0</v>
      </c>
      <c r="J330" s="32">
        <f t="shared" si="169"/>
        <v>0</v>
      </c>
      <c r="K330" s="32">
        <f t="shared" si="169"/>
        <v>0</v>
      </c>
      <c r="L330" s="32">
        <f t="shared" si="169"/>
        <v>0</v>
      </c>
      <c r="M330" s="32">
        <f t="shared" si="169"/>
        <v>0</v>
      </c>
      <c r="N330" s="32">
        <f t="shared" si="169"/>
        <v>0</v>
      </c>
      <c r="O330" s="32">
        <f t="shared" si="169"/>
        <v>0</v>
      </c>
      <c r="P330" s="32">
        <f t="shared" si="169"/>
        <v>0</v>
      </c>
      <c r="Q330" s="32">
        <f t="shared" si="169"/>
        <v>0</v>
      </c>
      <c r="R330" s="32">
        <f t="shared" si="169"/>
        <v>0</v>
      </c>
      <c r="S330" s="32">
        <f t="shared" si="169"/>
        <v>0</v>
      </c>
      <c r="T330" s="32">
        <f t="shared" si="169"/>
        <v>0</v>
      </c>
      <c r="U330" s="32">
        <f t="shared" si="169"/>
        <v>0</v>
      </c>
      <c r="V330" s="32">
        <f t="shared" si="169"/>
        <v>0</v>
      </c>
      <c r="W330" s="32">
        <f t="shared" si="169"/>
        <v>0</v>
      </c>
      <c r="X330" s="32">
        <f t="shared" si="169"/>
        <v>0</v>
      </c>
      <c r="Y330" s="32">
        <f t="shared" si="169"/>
        <v>0</v>
      </c>
      <c r="Z330" s="32">
        <f t="shared" si="169"/>
        <v>0</v>
      </c>
      <c r="AA330" s="32">
        <f t="shared" si="169"/>
        <v>0</v>
      </c>
      <c r="AB330" s="32">
        <f t="shared" si="169"/>
        <v>0</v>
      </c>
      <c r="AC330" s="32">
        <f t="shared" si="169"/>
        <v>0</v>
      </c>
      <c r="AD330" s="32">
        <f t="shared" si="169"/>
        <v>0</v>
      </c>
      <c r="AE330" s="32">
        <f t="shared" si="169"/>
        <v>0</v>
      </c>
      <c r="AF330" s="32">
        <f t="shared" si="169"/>
        <v>0</v>
      </c>
      <c r="AG330" s="32">
        <f t="shared" si="169"/>
        <v>0</v>
      </c>
      <c r="AH330" s="32">
        <f t="shared" si="169"/>
        <v>0</v>
      </c>
      <c r="AI330" s="32">
        <f t="shared" si="169"/>
        <v>0</v>
      </c>
      <c r="AJ330" s="32">
        <f t="shared" si="169"/>
        <v>0</v>
      </c>
      <c r="AK330" s="32">
        <f>AJ335</f>
        <v>0</v>
      </c>
      <c r="AL330" s="32">
        <f>AK335</f>
        <v>0</v>
      </c>
      <c r="AM330" s="32">
        <f t="shared" ref="AM330:AO330" si="170">AL335</f>
        <v>0</v>
      </c>
      <c r="AN330" s="32">
        <f t="shared" si="170"/>
        <v>0</v>
      </c>
      <c r="AO330" s="32">
        <f t="shared" si="170"/>
        <v>0</v>
      </c>
      <c r="AP330" s="45"/>
    </row>
    <row r="331" spans="2:42" x14ac:dyDescent="0.2">
      <c r="B331" s="232"/>
      <c r="C331" s="232"/>
      <c r="D331" s="232"/>
      <c r="E331" s="54" t="s">
        <v>23</v>
      </c>
      <c r="F331" s="33" t="s">
        <v>24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>SUM(H331:AO331)</f>
        <v>0</v>
      </c>
    </row>
    <row r="332" spans="2:42" x14ac:dyDescent="0.2">
      <c r="B332" s="232"/>
      <c r="C332" s="232"/>
      <c r="D332" s="232"/>
      <c r="E332" s="54"/>
      <c r="F332" s="38" t="s">
        <v>25</v>
      </c>
      <c r="G332" s="34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4"/>
      <c r="AP332" s="37">
        <f>SUM(H332:AO332)</f>
        <v>0</v>
      </c>
    </row>
    <row r="333" spans="2:42" x14ac:dyDescent="0.2">
      <c r="B333" s="232"/>
      <c r="C333" s="232"/>
      <c r="D333" s="232"/>
      <c r="E333" s="54" t="s">
        <v>26</v>
      </c>
      <c r="F333" s="39" t="s">
        <v>27</v>
      </c>
      <c r="G333" s="34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4"/>
      <c r="AP333" s="37">
        <f>SUM(H333:AO333)</f>
        <v>0</v>
      </c>
    </row>
    <row r="334" spans="2:42" x14ac:dyDescent="0.2">
      <c r="B334" s="232"/>
      <c r="C334" s="232"/>
      <c r="D334" s="232"/>
      <c r="E334" s="54"/>
      <c r="F334" s="39" t="s">
        <v>28</v>
      </c>
      <c r="G334" s="34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4"/>
      <c r="AP334" s="37">
        <f>SUM(H334:AO334)</f>
        <v>0</v>
      </c>
    </row>
    <row r="335" spans="2:42" x14ac:dyDescent="0.2">
      <c r="B335" s="225"/>
      <c r="C335" s="225"/>
      <c r="D335" s="225"/>
      <c r="E335" s="61"/>
      <c r="F335" s="40" t="s">
        <v>29</v>
      </c>
      <c r="G335" s="41"/>
      <c r="H335" s="32">
        <f t="shared" ref="H335:AN335" si="171">H330+H331-H332+H333-H334</f>
        <v>0</v>
      </c>
      <c r="I335" s="32">
        <f t="shared" si="171"/>
        <v>0</v>
      </c>
      <c r="J335" s="32">
        <f t="shared" si="171"/>
        <v>0</v>
      </c>
      <c r="K335" s="32">
        <f t="shared" si="171"/>
        <v>0</v>
      </c>
      <c r="L335" s="32">
        <f t="shared" si="171"/>
        <v>0</v>
      </c>
      <c r="M335" s="32">
        <f t="shared" si="171"/>
        <v>0</v>
      </c>
      <c r="N335" s="32">
        <f t="shared" si="171"/>
        <v>0</v>
      </c>
      <c r="O335" s="32">
        <f t="shared" si="171"/>
        <v>0</v>
      </c>
      <c r="P335" s="32">
        <f t="shared" si="171"/>
        <v>0</v>
      </c>
      <c r="Q335" s="32">
        <f t="shared" si="171"/>
        <v>0</v>
      </c>
      <c r="R335" s="32">
        <f t="shared" si="171"/>
        <v>0</v>
      </c>
      <c r="S335" s="32">
        <f t="shared" si="171"/>
        <v>0</v>
      </c>
      <c r="T335" s="32">
        <f t="shared" si="171"/>
        <v>0</v>
      </c>
      <c r="U335" s="32">
        <f t="shared" si="171"/>
        <v>0</v>
      </c>
      <c r="V335" s="32">
        <f t="shared" si="171"/>
        <v>0</v>
      </c>
      <c r="W335" s="32">
        <f t="shared" si="171"/>
        <v>0</v>
      </c>
      <c r="X335" s="32">
        <f t="shared" si="171"/>
        <v>0</v>
      </c>
      <c r="Y335" s="32">
        <f t="shared" si="171"/>
        <v>0</v>
      </c>
      <c r="Z335" s="32">
        <f t="shared" si="171"/>
        <v>0</v>
      </c>
      <c r="AA335" s="32">
        <f t="shared" si="171"/>
        <v>0</v>
      </c>
      <c r="AB335" s="32">
        <f t="shared" si="171"/>
        <v>0</v>
      </c>
      <c r="AC335" s="32">
        <f t="shared" si="171"/>
        <v>0</v>
      </c>
      <c r="AD335" s="32">
        <f t="shared" si="171"/>
        <v>0</v>
      </c>
      <c r="AE335" s="32">
        <f t="shared" si="171"/>
        <v>0</v>
      </c>
      <c r="AF335" s="32">
        <f t="shared" si="171"/>
        <v>0</v>
      </c>
      <c r="AG335" s="32">
        <f t="shared" si="171"/>
        <v>0</v>
      </c>
      <c r="AH335" s="32">
        <f t="shared" si="171"/>
        <v>0</v>
      </c>
      <c r="AI335" s="32">
        <f t="shared" si="171"/>
        <v>0</v>
      </c>
      <c r="AJ335" s="32">
        <f t="shared" si="171"/>
        <v>0</v>
      </c>
      <c r="AK335" s="32">
        <f t="shared" si="171"/>
        <v>0</v>
      </c>
      <c r="AL335" s="32">
        <f t="shared" si="171"/>
        <v>0</v>
      </c>
      <c r="AM335" s="32">
        <f t="shared" si="171"/>
        <v>0</v>
      </c>
      <c r="AN335" s="32">
        <f t="shared" si="171"/>
        <v>0</v>
      </c>
      <c r="AO335" s="32"/>
      <c r="AP335" s="42">
        <f>AO330</f>
        <v>0</v>
      </c>
    </row>
    <row r="336" spans="2:42" x14ac:dyDescent="0.2">
      <c r="B336" s="239"/>
      <c r="C336" s="236" t="s">
        <v>134</v>
      </c>
      <c r="D336" s="242" t="s">
        <v>135</v>
      </c>
      <c r="E336" s="50"/>
      <c r="F336" s="206" t="s">
        <v>22</v>
      </c>
      <c r="G336" s="41"/>
      <c r="H336" s="32">
        <v>0</v>
      </c>
      <c r="I336" s="32">
        <f t="shared" ref="I336:AJ336" si="172">H341</f>
        <v>0</v>
      </c>
      <c r="J336" s="32">
        <f t="shared" si="172"/>
        <v>0</v>
      </c>
      <c r="K336" s="32">
        <f t="shared" si="172"/>
        <v>0</v>
      </c>
      <c r="L336" s="32">
        <f t="shared" si="172"/>
        <v>0</v>
      </c>
      <c r="M336" s="32">
        <f t="shared" si="172"/>
        <v>0</v>
      </c>
      <c r="N336" s="32">
        <f t="shared" si="172"/>
        <v>0</v>
      </c>
      <c r="O336" s="32">
        <f t="shared" si="172"/>
        <v>0</v>
      </c>
      <c r="P336" s="32">
        <f t="shared" si="172"/>
        <v>0</v>
      </c>
      <c r="Q336" s="32">
        <f t="shared" si="172"/>
        <v>0</v>
      </c>
      <c r="R336" s="32">
        <f t="shared" si="172"/>
        <v>0</v>
      </c>
      <c r="S336" s="32">
        <f t="shared" si="172"/>
        <v>0</v>
      </c>
      <c r="T336" s="32">
        <f t="shared" si="172"/>
        <v>0</v>
      </c>
      <c r="U336" s="32">
        <f t="shared" si="172"/>
        <v>0</v>
      </c>
      <c r="V336" s="32">
        <f t="shared" si="172"/>
        <v>0</v>
      </c>
      <c r="W336" s="32">
        <f t="shared" si="172"/>
        <v>0</v>
      </c>
      <c r="X336" s="32">
        <f t="shared" si="172"/>
        <v>0</v>
      </c>
      <c r="Y336" s="32">
        <f t="shared" si="172"/>
        <v>0</v>
      </c>
      <c r="Z336" s="32">
        <f t="shared" si="172"/>
        <v>0</v>
      </c>
      <c r="AA336" s="32">
        <f t="shared" si="172"/>
        <v>0</v>
      </c>
      <c r="AB336" s="32">
        <f t="shared" si="172"/>
        <v>0</v>
      </c>
      <c r="AC336" s="32">
        <f t="shared" si="172"/>
        <v>0</v>
      </c>
      <c r="AD336" s="32">
        <f t="shared" si="172"/>
        <v>0</v>
      </c>
      <c r="AE336" s="32">
        <f t="shared" si="172"/>
        <v>0</v>
      </c>
      <c r="AF336" s="32">
        <f t="shared" si="172"/>
        <v>0</v>
      </c>
      <c r="AG336" s="32">
        <f t="shared" si="172"/>
        <v>0</v>
      </c>
      <c r="AH336" s="32">
        <f t="shared" si="172"/>
        <v>0</v>
      </c>
      <c r="AI336" s="32">
        <f t="shared" si="172"/>
        <v>0</v>
      </c>
      <c r="AJ336" s="32">
        <f t="shared" si="172"/>
        <v>0</v>
      </c>
      <c r="AK336" s="32">
        <f>AJ341</f>
        <v>0</v>
      </c>
      <c r="AL336" s="32">
        <f>AK341</f>
        <v>0</v>
      </c>
      <c r="AM336" s="32">
        <f t="shared" ref="AM336:AO336" si="173">AL341</f>
        <v>0</v>
      </c>
      <c r="AN336" s="32">
        <f t="shared" si="173"/>
        <v>0</v>
      </c>
      <c r="AO336" s="32">
        <f t="shared" si="173"/>
        <v>0</v>
      </c>
      <c r="AP336" s="45"/>
    </row>
    <row r="337" spans="2:42" x14ac:dyDescent="0.2">
      <c r="B337" s="240"/>
      <c r="C337" s="237"/>
      <c r="D337" s="243"/>
      <c r="E337" s="51" t="s">
        <v>23</v>
      </c>
      <c r="F337" s="33" t="s">
        <v>24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>SUM(H337:AO337)</f>
        <v>0</v>
      </c>
    </row>
    <row r="338" spans="2:42" x14ac:dyDescent="0.2">
      <c r="B338" s="240"/>
      <c r="C338" s="237"/>
      <c r="D338" s="243"/>
      <c r="E338" s="51"/>
      <c r="F338" s="38" t="s">
        <v>25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ref="AP338:AP340" si="174">SUM(H338:AO338)</f>
        <v>0</v>
      </c>
    </row>
    <row r="339" spans="2:42" x14ac:dyDescent="0.2">
      <c r="B339" s="240"/>
      <c r="C339" s="237"/>
      <c r="D339" s="243"/>
      <c r="E339" s="51" t="s">
        <v>26</v>
      </c>
      <c r="F339" s="39" t="s">
        <v>27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4"/>
        <v>0</v>
      </c>
    </row>
    <row r="340" spans="2:42" x14ac:dyDescent="0.2">
      <c r="B340" s="240"/>
      <c r="C340" s="237"/>
      <c r="D340" s="243"/>
      <c r="E340" s="51"/>
      <c r="F340" s="39" t="s">
        <v>28</v>
      </c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5"/>
      <c r="T340" s="34"/>
      <c r="U340" s="36"/>
      <c r="V340" s="34"/>
      <c r="W340" s="34"/>
      <c r="X340" s="34"/>
      <c r="Y340" s="34"/>
      <c r="Z340" s="34"/>
      <c r="AA340" s="34"/>
      <c r="AB340" s="34"/>
      <c r="AC340" s="34"/>
      <c r="AD340" s="36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7">
        <f t="shared" si="174"/>
        <v>0</v>
      </c>
    </row>
    <row r="341" spans="2:42" x14ac:dyDescent="0.2">
      <c r="B341" s="241"/>
      <c r="C341" s="238"/>
      <c r="D341" s="244"/>
      <c r="E341" s="52"/>
      <c r="F341" s="40" t="s">
        <v>29</v>
      </c>
      <c r="G341" s="41"/>
      <c r="H341" s="32">
        <f t="shared" ref="H341:AN341" si="175">H336+H337-H338+H339-H340</f>
        <v>0</v>
      </c>
      <c r="I341" s="32">
        <f t="shared" si="175"/>
        <v>0</v>
      </c>
      <c r="J341" s="32">
        <f t="shared" si="175"/>
        <v>0</v>
      </c>
      <c r="K341" s="32">
        <f t="shared" si="175"/>
        <v>0</v>
      </c>
      <c r="L341" s="32">
        <f t="shared" si="175"/>
        <v>0</v>
      </c>
      <c r="M341" s="32">
        <f t="shared" si="175"/>
        <v>0</v>
      </c>
      <c r="N341" s="32">
        <f t="shared" si="175"/>
        <v>0</v>
      </c>
      <c r="O341" s="32">
        <f t="shared" si="175"/>
        <v>0</v>
      </c>
      <c r="P341" s="32">
        <f t="shared" si="175"/>
        <v>0</v>
      </c>
      <c r="Q341" s="32">
        <f t="shared" si="175"/>
        <v>0</v>
      </c>
      <c r="R341" s="32">
        <f t="shared" si="175"/>
        <v>0</v>
      </c>
      <c r="S341" s="32">
        <f t="shared" si="175"/>
        <v>0</v>
      </c>
      <c r="T341" s="32">
        <f t="shared" si="175"/>
        <v>0</v>
      </c>
      <c r="U341" s="32">
        <f t="shared" si="175"/>
        <v>0</v>
      </c>
      <c r="V341" s="32">
        <f t="shared" si="175"/>
        <v>0</v>
      </c>
      <c r="W341" s="32">
        <f t="shared" si="175"/>
        <v>0</v>
      </c>
      <c r="X341" s="32">
        <f t="shared" si="175"/>
        <v>0</v>
      </c>
      <c r="Y341" s="32">
        <f t="shared" si="175"/>
        <v>0</v>
      </c>
      <c r="Z341" s="32">
        <f t="shared" si="175"/>
        <v>0</v>
      </c>
      <c r="AA341" s="32">
        <f t="shared" si="175"/>
        <v>0</v>
      </c>
      <c r="AB341" s="32">
        <f t="shared" si="175"/>
        <v>0</v>
      </c>
      <c r="AC341" s="32">
        <f t="shared" si="175"/>
        <v>0</v>
      </c>
      <c r="AD341" s="32">
        <f t="shared" si="175"/>
        <v>0</v>
      </c>
      <c r="AE341" s="32">
        <f t="shared" si="175"/>
        <v>0</v>
      </c>
      <c r="AF341" s="32">
        <f t="shared" si="175"/>
        <v>0</v>
      </c>
      <c r="AG341" s="32">
        <f t="shared" si="175"/>
        <v>0</v>
      </c>
      <c r="AH341" s="32">
        <f t="shared" si="175"/>
        <v>0</v>
      </c>
      <c r="AI341" s="32">
        <f t="shared" si="175"/>
        <v>0</v>
      </c>
      <c r="AJ341" s="32">
        <f t="shared" si="175"/>
        <v>0</v>
      </c>
      <c r="AK341" s="32">
        <f t="shared" si="175"/>
        <v>0</v>
      </c>
      <c r="AL341" s="32">
        <f t="shared" si="175"/>
        <v>0</v>
      </c>
      <c r="AM341" s="32">
        <f t="shared" si="175"/>
        <v>0</v>
      </c>
      <c r="AN341" s="32">
        <f t="shared" si="175"/>
        <v>0</v>
      </c>
      <c r="AO341" s="32"/>
      <c r="AP341" s="42">
        <f>AO336</f>
        <v>0</v>
      </c>
    </row>
    <row r="342" spans="2:42" x14ac:dyDescent="0.2">
      <c r="B342" s="239"/>
      <c r="C342" s="236" t="s">
        <v>136</v>
      </c>
      <c r="D342" s="242" t="s">
        <v>137</v>
      </c>
      <c r="E342" s="50"/>
      <c r="F342" s="206" t="s">
        <v>22</v>
      </c>
      <c r="G342" s="41"/>
      <c r="H342" s="32">
        <v>0</v>
      </c>
      <c r="I342" s="32">
        <f t="shared" ref="I342:AJ342" si="176">H347</f>
        <v>0</v>
      </c>
      <c r="J342" s="32">
        <f t="shared" si="176"/>
        <v>0</v>
      </c>
      <c r="K342" s="32">
        <f t="shared" si="176"/>
        <v>0</v>
      </c>
      <c r="L342" s="32">
        <f t="shared" si="176"/>
        <v>0</v>
      </c>
      <c r="M342" s="32">
        <f t="shared" si="176"/>
        <v>0</v>
      </c>
      <c r="N342" s="32">
        <f t="shared" si="176"/>
        <v>0</v>
      </c>
      <c r="O342" s="32">
        <f t="shared" si="176"/>
        <v>0</v>
      </c>
      <c r="P342" s="32">
        <f t="shared" si="176"/>
        <v>0</v>
      </c>
      <c r="Q342" s="32">
        <f t="shared" si="176"/>
        <v>0</v>
      </c>
      <c r="R342" s="32">
        <f t="shared" si="176"/>
        <v>0</v>
      </c>
      <c r="S342" s="32">
        <f t="shared" si="176"/>
        <v>0</v>
      </c>
      <c r="T342" s="32">
        <f t="shared" si="176"/>
        <v>0</v>
      </c>
      <c r="U342" s="32">
        <f t="shared" si="176"/>
        <v>0</v>
      </c>
      <c r="V342" s="32">
        <f t="shared" si="176"/>
        <v>0</v>
      </c>
      <c r="W342" s="32">
        <f t="shared" si="176"/>
        <v>0</v>
      </c>
      <c r="X342" s="32">
        <f t="shared" si="176"/>
        <v>0</v>
      </c>
      <c r="Y342" s="32">
        <f t="shared" si="176"/>
        <v>0</v>
      </c>
      <c r="Z342" s="32">
        <f t="shared" si="176"/>
        <v>0</v>
      </c>
      <c r="AA342" s="32">
        <f t="shared" si="176"/>
        <v>0</v>
      </c>
      <c r="AB342" s="32">
        <f t="shared" si="176"/>
        <v>0</v>
      </c>
      <c r="AC342" s="32">
        <f t="shared" si="176"/>
        <v>0</v>
      </c>
      <c r="AD342" s="32">
        <f t="shared" si="176"/>
        <v>0</v>
      </c>
      <c r="AE342" s="32">
        <f t="shared" si="176"/>
        <v>0</v>
      </c>
      <c r="AF342" s="32">
        <f t="shared" si="176"/>
        <v>0</v>
      </c>
      <c r="AG342" s="32">
        <f t="shared" si="176"/>
        <v>0</v>
      </c>
      <c r="AH342" s="32">
        <f t="shared" si="176"/>
        <v>0</v>
      </c>
      <c r="AI342" s="32">
        <f t="shared" si="176"/>
        <v>0</v>
      </c>
      <c r="AJ342" s="32">
        <f t="shared" si="176"/>
        <v>0</v>
      </c>
      <c r="AK342" s="32">
        <f>AJ347</f>
        <v>0</v>
      </c>
      <c r="AL342" s="32">
        <f>AK347</f>
        <v>0</v>
      </c>
      <c r="AM342" s="32">
        <f t="shared" ref="AM342:AO342" si="177">AL347</f>
        <v>0</v>
      </c>
      <c r="AN342" s="32">
        <f t="shared" si="177"/>
        <v>0</v>
      </c>
      <c r="AO342" s="32">
        <f t="shared" si="177"/>
        <v>0</v>
      </c>
      <c r="AP342" s="45"/>
    </row>
    <row r="343" spans="2:42" x14ac:dyDescent="0.2">
      <c r="B343" s="240"/>
      <c r="C343" s="237"/>
      <c r="D343" s="243"/>
      <c r="E343" s="51" t="s">
        <v>23</v>
      </c>
      <c r="F343" s="33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>
        <f>SUM(H343:AO343)</f>
        <v>0</v>
      </c>
    </row>
    <row r="344" spans="2:42" x14ac:dyDescent="0.2">
      <c r="B344" s="240"/>
      <c r="C344" s="237"/>
      <c r="D344" s="243"/>
      <c r="E344" s="51"/>
      <c r="F344" s="38" t="s">
        <v>25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46" si="178">SUM(H344:AO344)</f>
        <v>0</v>
      </c>
    </row>
    <row r="345" spans="2:42" x14ac:dyDescent="0.2">
      <c r="B345" s="240"/>
      <c r="C345" s="237"/>
      <c r="D345" s="243"/>
      <c r="E345" s="51" t="s">
        <v>26</v>
      </c>
      <c r="F345" s="39" t="s">
        <v>27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4"/>
      <c r="U345" s="36"/>
      <c r="V345" s="34"/>
      <c r="W345" s="34"/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8"/>
        <v>0</v>
      </c>
    </row>
    <row r="346" spans="2:42" x14ac:dyDescent="0.2">
      <c r="B346" s="240"/>
      <c r="C346" s="237"/>
      <c r="D346" s="243"/>
      <c r="E346" s="51"/>
      <c r="F346" s="39" t="s">
        <v>28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8"/>
        <v>0</v>
      </c>
    </row>
    <row r="347" spans="2:42" x14ac:dyDescent="0.2">
      <c r="B347" s="241"/>
      <c r="C347" s="238"/>
      <c r="D347" s="244"/>
      <c r="E347" s="52"/>
      <c r="F347" s="40" t="s">
        <v>29</v>
      </c>
      <c r="G347" s="41"/>
      <c r="H347" s="32">
        <f t="shared" ref="H347:AN347" si="179">H342+H343-H344+H345-H346</f>
        <v>0</v>
      </c>
      <c r="I347" s="32">
        <f t="shared" si="179"/>
        <v>0</v>
      </c>
      <c r="J347" s="32">
        <f t="shared" si="179"/>
        <v>0</v>
      </c>
      <c r="K347" s="32">
        <f t="shared" si="179"/>
        <v>0</v>
      </c>
      <c r="L347" s="32">
        <f t="shared" si="179"/>
        <v>0</v>
      </c>
      <c r="M347" s="32">
        <f t="shared" si="179"/>
        <v>0</v>
      </c>
      <c r="N347" s="32">
        <f t="shared" si="179"/>
        <v>0</v>
      </c>
      <c r="O347" s="32">
        <f t="shared" si="179"/>
        <v>0</v>
      </c>
      <c r="P347" s="32">
        <f t="shared" si="179"/>
        <v>0</v>
      </c>
      <c r="Q347" s="32">
        <f t="shared" si="179"/>
        <v>0</v>
      </c>
      <c r="R347" s="32">
        <f t="shared" si="179"/>
        <v>0</v>
      </c>
      <c r="S347" s="32">
        <f t="shared" si="179"/>
        <v>0</v>
      </c>
      <c r="T347" s="32">
        <f t="shared" si="179"/>
        <v>0</v>
      </c>
      <c r="U347" s="32">
        <f t="shared" si="179"/>
        <v>0</v>
      </c>
      <c r="V347" s="32">
        <f t="shared" si="179"/>
        <v>0</v>
      </c>
      <c r="W347" s="32">
        <f t="shared" si="179"/>
        <v>0</v>
      </c>
      <c r="X347" s="32">
        <f t="shared" si="179"/>
        <v>0</v>
      </c>
      <c r="Y347" s="32">
        <f t="shared" si="179"/>
        <v>0</v>
      </c>
      <c r="Z347" s="32">
        <f t="shared" si="179"/>
        <v>0</v>
      </c>
      <c r="AA347" s="32">
        <f t="shared" si="179"/>
        <v>0</v>
      </c>
      <c r="AB347" s="32">
        <f t="shared" si="179"/>
        <v>0</v>
      </c>
      <c r="AC347" s="32">
        <f t="shared" si="179"/>
        <v>0</v>
      </c>
      <c r="AD347" s="32">
        <f t="shared" si="179"/>
        <v>0</v>
      </c>
      <c r="AE347" s="32">
        <f t="shared" si="179"/>
        <v>0</v>
      </c>
      <c r="AF347" s="32">
        <f t="shared" si="179"/>
        <v>0</v>
      </c>
      <c r="AG347" s="32">
        <f t="shared" si="179"/>
        <v>0</v>
      </c>
      <c r="AH347" s="32">
        <f t="shared" si="179"/>
        <v>0</v>
      </c>
      <c r="AI347" s="32">
        <f t="shared" si="179"/>
        <v>0</v>
      </c>
      <c r="AJ347" s="32">
        <f t="shared" si="179"/>
        <v>0</v>
      </c>
      <c r="AK347" s="32">
        <f t="shared" si="179"/>
        <v>0</v>
      </c>
      <c r="AL347" s="32">
        <f t="shared" si="179"/>
        <v>0</v>
      </c>
      <c r="AM347" s="32">
        <f t="shared" si="179"/>
        <v>0</v>
      </c>
      <c r="AN347" s="32">
        <f t="shared" si="179"/>
        <v>0</v>
      </c>
      <c r="AO347" s="32"/>
      <c r="AP347" s="42">
        <f>AO342</f>
        <v>0</v>
      </c>
    </row>
    <row r="348" spans="2:42" ht="15" customHeight="1" x14ac:dyDescent="0.2">
      <c r="B348" s="233"/>
      <c r="C348" s="224" t="s">
        <v>138</v>
      </c>
      <c r="D348" s="236" t="s">
        <v>131</v>
      </c>
      <c r="E348" s="16"/>
      <c r="F348" s="39" t="s">
        <v>22</v>
      </c>
      <c r="G348" s="41"/>
      <c r="H348" s="32">
        <v>13</v>
      </c>
      <c r="I348" s="32">
        <f t="shared" ref="I348:AJ348" si="180">H359</f>
        <v>13</v>
      </c>
      <c r="J348" s="32">
        <f t="shared" si="180"/>
        <v>120</v>
      </c>
      <c r="K348" s="32">
        <f t="shared" si="180"/>
        <v>120</v>
      </c>
      <c r="L348" s="32">
        <f t="shared" si="180"/>
        <v>70</v>
      </c>
      <c r="M348" s="32">
        <f t="shared" si="180"/>
        <v>70</v>
      </c>
      <c r="N348" s="32">
        <f t="shared" si="180"/>
        <v>104</v>
      </c>
      <c r="O348" s="32">
        <f t="shared" si="180"/>
        <v>104</v>
      </c>
      <c r="P348" s="32">
        <f t="shared" si="180"/>
        <v>19</v>
      </c>
      <c r="Q348" s="32">
        <f t="shared" si="180"/>
        <v>19</v>
      </c>
      <c r="R348" s="32">
        <f t="shared" si="180"/>
        <v>19</v>
      </c>
      <c r="S348" s="32">
        <f t="shared" si="180"/>
        <v>-81</v>
      </c>
      <c r="T348" s="32">
        <f t="shared" si="180"/>
        <v>-81</v>
      </c>
      <c r="U348" s="32">
        <f t="shared" si="180"/>
        <v>-81</v>
      </c>
      <c r="V348" s="32">
        <f t="shared" si="180"/>
        <v>-81</v>
      </c>
      <c r="W348" s="32">
        <f t="shared" si="180"/>
        <v>203</v>
      </c>
      <c r="X348" s="32">
        <f t="shared" si="180"/>
        <v>281</v>
      </c>
      <c r="Y348" s="32">
        <f t="shared" si="180"/>
        <v>281</v>
      </c>
      <c r="Z348" s="32">
        <f t="shared" si="180"/>
        <v>255</v>
      </c>
      <c r="AA348" s="32">
        <f t="shared" si="180"/>
        <v>155</v>
      </c>
      <c r="AB348" s="32">
        <f t="shared" si="180"/>
        <v>155</v>
      </c>
      <c r="AC348" s="32">
        <f t="shared" si="180"/>
        <v>55</v>
      </c>
      <c r="AD348" s="32">
        <f t="shared" si="180"/>
        <v>85</v>
      </c>
      <c r="AE348" s="32">
        <f t="shared" si="180"/>
        <v>-15</v>
      </c>
      <c r="AF348" s="32">
        <f t="shared" si="180"/>
        <v>-15</v>
      </c>
      <c r="AG348" s="32">
        <f t="shared" si="180"/>
        <v>-57</v>
      </c>
      <c r="AH348" s="32">
        <f t="shared" si="180"/>
        <v>12</v>
      </c>
      <c r="AI348" s="32">
        <f t="shared" si="180"/>
        <v>12</v>
      </c>
      <c r="AJ348" s="32">
        <f t="shared" si="180"/>
        <v>42</v>
      </c>
      <c r="AK348" s="32">
        <f>AJ359</f>
        <v>42</v>
      </c>
      <c r="AL348" s="32">
        <f>AK359</f>
        <v>42</v>
      </c>
      <c r="AM348" s="32">
        <f t="shared" ref="AM348:AO348" si="181">AL359</f>
        <v>42</v>
      </c>
      <c r="AN348" s="32">
        <f t="shared" si="181"/>
        <v>42</v>
      </c>
      <c r="AO348" s="32">
        <f t="shared" si="181"/>
        <v>42</v>
      </c>
      <c r="AP348" s="45"/>
    </row>
    <row r="349" spans="2:42" ht="15" customHeight="1" x14ac:dyDescent="0.2">
      <c r="B349" s="234"/>
      <c r="C349" s="224"/>
      <c r="D349" s="237"/>
      <c r="E349" s="209" t="s">
        <v>23</v>
      </c>
      <c r="F349" s="47" t="s">
        <v>24</v>
      </c>
      <c r="G349" s="34"/>
      <c r="H349" s="34"/>
      <c r="I349" s="34">
        <v>50</v>
      </c>
      <c r="J349" s="34"/>
      <c r="K349" s="34"/>
      <c r="L349" s="34"/>
      <c r="M349" s="34">
        <v>84</v>
      </c>
      <c r="N349" s="34"/>
      <c r="O349" s="34"/>
      <c r="P349" s="34"/>
      <c r="Q349" s="34"/>
      <c r="R349" s="34"/>
      <c r="S349" s="35"/>
      <c r="T349" s="34"/>
      <c r="U349" s="36"/>
      <c r="V349" s="34">
        <v>101</v>
      </c>
      <c r="W349" s="34">
        <v>95</v>
      </c>
      <c r="X349" s="34"/>
      <c r="Y349" s="34"/>
      <c r="Z349" s="34"/>
      <c r="AA349" s="34"/>
      <c r="AB349" s="34"/>
      <c r="AC349" s="34"/>
      <c r="AD349" s="36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7">
        <f>SUM(H349:AO349)</f>
        <v>330</v>
      </c>
    </row>
    <row r="350" spans="2:42" ht="15" customHeight="1" x14ac:dyDescent="0.2">
      <c r="B350" s="234"/>
      <c r="C350" s="232"/>
      <c r="D350" s="237"/>
      <c r="E350" s="209" t="s">
        <v>139</v>
      </c>
      <c r="F350" s="47" t="s">
        <v>24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/>
    </row>
    <row r="351" spans="2:42" ht="15" customHeight="1" x14ac:dyDescent="0.2">
      <c r="B351" s="234"/>
      <c r="C351" s="232"/>
      <c r="D351" s="237"/>
      <c r="E351" s="209" t="s">
        <v>37</v>
      </c>
      <c r="F351" s="47" t="s">
        <v>66</v>
      </c>
      <c r="G351" s="34"/>
      <c r="H351" s="34"/>
      <c r="I351" s="34">
        <v>57</v>
      </c>
      <c r="J351" s="34"/>
      <c r="K351" s="34"/>
      <c r="L351" s="34"/>
      <c r="M351" s="34"/>
      <c r="N351" s="34"/>
      <c r="O351" s="34"/>
      <c r="P351" s="34"/>
      <c r="Q351" s="34"/>
      <c r="R351" s="34"/>
      <c r="S351" s="35"/>
      <c r="T351" s="34"/>
      <c r="U351" s="36"/>
      <c r="V351" s="34">
        <v>10</v>
      </c>
      <c r="W351" s="34">
        <v>66</v>
      </c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ref="AP351:AP358" si="182">SUM(H351:AO351)</f>
        <v>133</v>
      </c>
    </row>
    <row r="352" spans="2:42" ht="15" customHeight="1" x14ac:dyDescent="0.2">
      <c r="B352" s="234"/>
      <c r="C352" s="232"/>
      <c r="D352" s="237"/>
      <c r="E352" s="209" t="s">
        <v>140</v>
      </c>
      <c r="F352" s="47" t="s">
        <v>66</v>
      </c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5"/>
      <c r="T352" s="35"/>
      <c r="U352" s="36"/>
      <c r="V352" s="34"/>
      <c r="W352" s="34"/>
      <c r="X352" s="34"/>
      <c r="Y352" s="34"/>
      <c r="Z352" s="34"/>
      <c r="AA352" s="34"/>
      <c r="AB352" s="34"/>
      <c r="AC352" s="34"/>
      <c r="AD352" s="36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7">
        <f t="shared" si="182"/>
        <v>0</v>
      </c>
    </row>
    <row r="353" spans="2:42" ht="15" customHeight="1" x14ac:dyDescent="0.2">
      <c r="B353" s="234"/>
      <c r="C353" s="232"/>
      <c r="D353" s="237"/>
      <c r="E353" s="209" t="s">
        <v>141</v>
      </c>
      <c r="F353" s="47" t="s">
        <v>66</v>
      </c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5"/>
      <c r="T353" s="34"/>
      <c r="U353" s="36"/>
      <c r="V353" s="34"/>
      <c r="W353" s="34"/>
      <c r="X353" s="34"/>
      <c r="Y353" s="34"/>
      <c r="Z353" s="34"/>
      <c r="AA353" s="34"/>
      <c r="AB353" s="34"/>
      <c r="AC353" s="34"/>
      <c r="AD353" s="36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7">
        <f t="shared" si="182"/>
        <v>0</v>
      </c>
    </row>
    <row r="354" spans="2:42" ht="15" customHeight="1" x14ac:dyDescent="0.2">
      <c r="B354" s="234"/>
      <c r="C354" s="232"/>
      <c r="D354" s="237"/>
      <c r="E354" s="209" t="s">
        <v>142</v>
      </c>
      <c r="F354" s="47" t="s">
        <v>66</v>
      </c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5"/>
      <c r="T354" s="34"/>
      <c r="U354" s="36"/>
      <c r="V354" s="34">
        <v>150</v>
      </c>
      <c r="W354" s="34"/>
      <c r="X354" s="34"/>
      <c r="Y354" s="34">
        <v>50</v>
      </c>
      <c r="Z354" s="34"/>
      <c r="AA354" s="34"/>
      <c r="AB354" s="34"/>
      <c r="AC354" s="34">
        <v>30</v>
      </c>
      <c r="AD354" s="36"/>
      <c r="AE354" s="34"/>
      <c r="AF354" s="34"/>
      <c r="AG354" s="34"/>
      <c r="AH354" s="34"/>
      <c r="AI354" s="34">
        <v>30</v>
      </c>
      <c r="AJ354" s="34"/>
      <c r="AK354" s="34"/>
      <c r="AL354" s="34"/>
      <c r="AM354" s="34"/>
      <c r="AN354" s="34"/>
      <c r="AO354" s="34"/>
      <c r="AP354" s="37">
        <f t="shared" si="182"/>
        <v>260</v>
      </c>
    </row>
    <row r="355" spans="2:42" ht="15" customHeight="1" x14ac:dyDescent="0.2">
      <c r="B355" s="234"/>
      <c r="C355" s="232"/>
      <c r="D355" s="237"/>
      <c r="E355" s="209" t="s">
        <v>143</v>
      </c>
      <c r="F355" s="47" t="s">
        <v>66</v>
      </c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5"/>
      <c r="T355" s="34"/>
      <c r="U355" s="36"/>
      <c r="V355" s="34">
        <v>110</v>
      </c>
      <c r="W355" s="34"/>
      <c r="X355" s="34"/>
      <c r="Y355" s="34"/>
      <c r="Z355" s="34"/>
      <c r="AA355" s="34"/>
      <c r="AB355" s="34"/>
      <c r="AC355" s="34"/>
      <c r="AD355" s="36"/>
      <c r="AE355" s="34"/>
      <c r="AF355" s="34"/>
      <c r="AG355" s="34">
        <v>69</v>
      </c>
      <c r="AH355" s="34"/>
      <c r="AI355" s="34"/>
      <c r="AJ355" s="34"/>
      <c r="AK355" s="34"/>
      <c r="AL355" s="34"/>
      <c r="AM355" s="34"/>
      <c r="AN355" s="34"/>
      <c r="AO355" s="34"/>
      <c r="AP355" s="37"/>
    </row>
    <row r="356" spans="2:42" s="181" customFormat="1" ht="15" customHeight="1" x14ac:dyDescent="0.2">
      <c r="B356" s="234"/>
      <c r="C356" s="232"/>
      <c r="D356" s="237"/>
      <c r="E356" s="176"/>
      <c r="F356" s="48" t="s">
        <v>25</v>
      </c>
      <c r="G356" s="178"/>
      <c r="H356" s="178"/>
      <c r="I356" s="178"/>
      <c r="J356" s="178"/>
      <c r="K356" s="178">
        <v>50</v>
      </c>
      <c r="L356" s="178"/>
      <c r="M356" s="178">
        <v>50</v>
      </c>
      <c r="N356" s="178"/>
      <c r="O356" s="178">
        <v>85</v>
      </c>
      <c r="P356" s="178"/>
      <c r="Q356" s="178"/>
      <c r="R356" s="178">
        <v>100</v>
      </c>
      <c r="S356" s="177"/>
      <c r="T356" s="178"/>
      <c r="U356" s="182"/>
      <c r="V356" s="178">
        <v>87</v>
      </c>
      <c r="W356" s="178">
        <v>83</v>
      </c>
      <c r="X356" s="178"/>
      <c r="Y356" s="178">
        <v>76</v>
      </c>
      <c r="Z356" s="178">
        <v>100</v>
      </c>
      <c r="AA356" s="178"/>
      <c r="AB356" s="178">
        <v>100</v>
      </c>
      <c r="AC356" s="178"/>
      <c r="AD356" s="182">
        <v>100</v>
      </c>
      <c r="AE356" s="178"/>
      <c r="AF356" s="178">
        <v>42</v>
      </c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9">
        <f t="shared" si="182"/>
        <v>873</v>
      </c>
    </row>
    <row r="357" spans="2:42" ht="15" customHeight="1" x14ac:dyDescent="0.2">
      <c r="B357" s="234"/>
      <c r="C357" s="225"/>
      <c r="D357" s="237"/>
      <c r="E357" s="209" t="s">
        <v>26</v>
      </c>
      <c r="F357" s="39" t="s">
        <v>27</v>
      </c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5"/>
      <c r="T357" s="34"/>
      <c r="U357" s="36"/>
      <c r="V357" s="34"/>
      <c r="W357" s="34"/>
      <c r="X357" s="34"/>
      <c r="Y357" s="34"/>
      <c r="Z357" s="34"/>
      <c r="AA357" s="34"/>
      <c r="AB357" s="34"/>
      <c r="AC357" s="34"/>
      <c r="AD357" s="36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7">
        <f t="shared" si="182"/>
        <v>0</v>
      </c>
    </row>
    <row r="358" spans="2:42" ht="15" customHeight="1" x14ac:dyDescent="0.2">
      <c r="B358" s="234"/>
      <c r="C358" s="225"/>
      <c r="D358" s="237"/>
      <c r="E358" s="209"/>
      <c r="F358" s="39" t="s">
        <v>28</v>
      </c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5"/>
      <c r="T358" s="34"/>
      <c r="U358" s="36"/>
      <c r="V358" s="34"/>
      <c r="W358" s="34"/>
      <c r="X358" s="34"/>
      <c r="Y358" s="34"/>
      <c r="Z358" s="34"/>
      <c r="AA358" s="34"/>
      <c r="AB358" s="34"/>
      <c r="AC358" s="34"/>
      <c r="AD358" s="36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7">
        <f t="shared" si="182"/>
        <v>0</v>
      </c>
    </row>
    <row r="359" spans="2:42" ht="15" customHeight="1" x14ac:dyDescent="0.2">
      <c r="B359" s="235"/>
      <c r="C359" s="225"/>
      <c r="D359" s="238"/>
      <c r="E359" s="205"/>
      <c r="F359" s="49" t="s">
        <v>29</v>
      </c>
      <c r="G359" s="41"/>
      <c r="H359" s="32">
        <f t="shared" ref="H359:AN359" si="183">H348+H349+H350+H351+H352+H353+H354+H355-H356+H357-H358</f>
        <v>13</v>
      </c>
      <c r="I359" s="32">
        <f t="shared" si="183"/>
        <v>120</v>
      </c>
      <c r="J359" s="32">
        <f t="shared" si="183"/>
        <v>120</v>
      </c>
      <c r="K359" s="32">
        <f t="shared" si="183"/>
        <v>70</v>
      </c>
      <c r="L359" s="32">
        <f t="shared" si="183"/>
        <v>70</v>
      </c>
      <c r="M359" s="32">
        <f t="shared" si="183"/>
        <v>104</v>
      </c>
      <c r="N359" s="32">
        <f t="shared" si="183"/>
        <v>104</v>
      </c>
      <c r="O359" s="32">
        <f t="shared" si="183"/>
        <v>19</v>
      </c>
      <c r="P359" s="32">
        <f t="shared" si="183"/>
        <v>19</v>
      </c>
      <c r="Q359" s="32">
        <f t="shared" si="183"/>
        <v>19</v>
      </c>
      <c r="R359" s="32">
        <f t="shared" si="183"/>
        <v>-81</v>
      </c>
      <c r="S359" s="32">
        <f t="shared" si="183"/>
        <v>-81</v>
      </c>
      <c r="T359" s="32">
        <f t="shared" si="183"/>
        <v>-81</v>
      </c>
      <c r="U359" s="32">
        <f t="shared" si="183"/>
        <v>-81</v>
      </c>
      <c r="V359" s="32">
        <f t="shared" si="183"/>
        <v>203</v>
      </c>
      <c r="W359" s="32">
        <f t="shared" si="183"/>
        <v>281</v>
      </c>
      <c r="X359" s="32">
        <f t="shared" si="183"/>
        <v>281</v>
      </c>
      <c r="Y359" s="32">
        <f t="shared" si="183"/>
        <v>255</v>
      </c>
      <c r="Z359" s="32">
        <f t="shared" si="183"/>
        <v>155</v>
      </c>
      <c r="AA359" s="32">
        <f t="shared" si="183"/>
        <v>155</v>
      </c>
      <c r="AB359" s="32">
        <f t="shared" si="183"/>
        <v>55</v>
      </c>
      <c r="AC359" s="32">
        <f t="shared" si="183"/>
        <v>85</v>
      </c>
      <c r="AD359" s="32">
        <f t="shared" si="183"/>
        <v>-15</v>
      </c>
      <c r="AE359" s="32">
        <f t="shared" si="183"/>
        <v>-15</v>
      </c>
      <c r="AF359" s="32">
        <f t="shared" si="183"/>
        <v>-57</v>
      </c>
      <c r="AG359" s="32">
        <f t="shared" si="183"/>
        <v>12</v>
      </c>
      <c r="AH359" s="32">
        <f t="shared" si="183"/>
        <v>12</v>
      </c>
      <c r="AI359" s="32">
        <f t="shared" si="183"/>
        <v>42</v>
      </c>
      <c r="AJ359" s="32">
        <f t="shared" si="183"/>
        <v>42</v>
      </c>
      <c r="AK359" s="32">
        <f t="shared" si="183"/>
        <v>42</v>
      </c>
      <c r="AL359" s="32">
        <f t="shared" si="183"/>
        <v>42</v>
      </c>
      <c r="AM359" s="32">
        <f t="shared" si="183"/>
        <v>42</v>
      </c>
      <c r="AN359" s="32">
        <f t="shared" si="183"/>
        <v>42</v>
      </c>
      <c r="AO359" s="32"/>
      <c r="AP359" s="42">
        <f>AO348</f>
        <v>42</v>
      </c>
    </row>
    <row r="360" spans="2:42" ht="15" customHeight="1" x14ac:dyDescent="0.2">
      <c r="B360" s="224"/>
      <c r="C360" s="227" t="s">
        <v>144</v>
      </c>
      <c r="D360" s="224" t="s">
        <v>145</v>
      </c>
      <c r="E360" s="16"/>
      <c r="F360" s="206" t="s">
        <v>22</v>
      </c>
      <c r="G360" s="41"/>
      <c r="H360" s="32">
        <v>0</v>
      </c>
      <c r="I360" s="32">
        <f t="shared" ref="I360:AJ360" si="184">H366</f>
        <v>0</v>
      </c>
      <c r="J360" s="32">
        <f t="shared" si="184"/>
        <v>0</v>
      </c>
      <c r="K360" s="32">
        <f t="shared" si="184"/>
        <v>0</v>
      </c>
      <c r="L360" s="32">
        <f t="shared" si="184"/>
        <v>0</v>
      </c>
      <c r="M360" s="32">
        <f t="shared" si="184"/>
        <v>0</v>
      </c>
      <c r="N360" s="32">
        <f t="shared" si="184"/>
        <v>0</v>
      </c>
      <c r="O360" s="32">
        <f t="shared" si="184"/>
        <v>0</v>
      </c>
      <c r="P360" s="32">
        <f t="shared" si="184"/>
        <v>0</v>
      </c>
      <c r="Q360" s="32">
        <f t="shared" si="184"/>
        <v>0</v>
      </c>
      <c r="R360" s="32">
        <f t="shared" si="184"/>
        <v>0</v>
      </c>
      <c r="S360" s="32">
        <f t="shared" si="184"/>
        <v>0</v>
      </c>
      <c r="T360" s="32">
        <f t="shared" si="184"/>
        <v>0</v>
      </c>
      <c r="U360" s="32">
        <f t="shared" si="184"/>
        <v>0</v>
      </c>
      <c r="V360" s="32">
        <f t="shared" si="184"/>
        <v>0</v>
      </c>
      <c r="W360" s="32">
        <f t="shared" si="184"/>
        <v>0</v>
      </c>
      <c r="X360" s="32">
        <f t="shared" si="184"/>
        <v>0</v>
      </c>
      <c r="Y360" s="32">
        <f t="shared" si="184"/>
        <v>0</v>
      </c>
      <c r="Z360" s="32">
        <f t="shared" si="184"/>
        <v>0</v>
      </c>
      <c r="AA360" s="32">
        <f t="shared" si="184"/>
        <v>0</v>
      </c>
      <c r="AB360" s="32">
        <f t="shared" si="184"/>
        <v>0</v>
      </c>
      <c r="AC360" s="32">
        <f t="shared" si="184"/>
        <v>0</v>
      </c>
      <c r="AD360" s="32">
        <f t="shared" si="184"/>
        <v>0</v>
      </c>
      <c r="AE360" s="32">
        <f t="shared" si="184"/>
        <v>0</v>
      </c>
      <c r="AF360" s="32">
        <f t="shared" si="184"/>
        <v>0</v>
      </c>
      <c r="AG360" s="32">
        <f t="shared" si="184"/>
        <v>0</v>
      </c>
      <c r="AH360" s="32">
        <f t="shared" si="184"/>
        <v>0</v>
      </c>
      <c r="AI360" s="32">
        <f t="shared" si="184"/>
        <v>0</v>
      </c>
      <c r="AJ360" s="32">
        <f t="shared" si="184"/>
        <v>0</v>
      </c>
      <c r="AK360" s="32">
        <f>AJ366</f>
        <v>0</v>
      </c>
      <c r="AL360" s="32">
        <f>AK366</f>
        <v>0</v>
      </c>
      <c r="AM360" s="32">
        <f t="shared" ref="AM360:AO360" si="185">AL366</f>
        <v>0</v>
      </c>
      <c r="AN360" s="32">
        <f t="shared" si="185"/>
        <v>0</v>
      </c>
      <c r="AO360" s="32">
        <f t="shared" si="185"/>
        <v>0</v>
      </c>
      <c r="AP360" s="45"/>
    </row>
    <row r="361" spans="2:42" ht="15" customHeight="1" x14ac:dyDescent="0.2">
      <c r="B361" s="232"/>
      <c r="C361" s="245"/>
      <c r="D361" s="232"/>
      <c r="E361" s="209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2"/>
      <c r="C362" s="245"/>
      <c r="D362" s="232"/>
      <c r="E362" s="209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6">SUM(H362:AO362)</f>
        <v>0</v>
      </c>
    </row>
    <row r="363" spans="2:42" ht="15" customHeight="1" x14ac:dyDescent="0.2">
      <c r="B363" s="232"/>
      <c r="C363" s="245"/>
      <c r="D363" s="232"/>
      <c r="E363" s="209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6"/>
        <v>0</v>
      </c>
    </row>
    <row r="364" spans="2:42" ht="15" customHeight="1" x14ac:dyDescent="0.2">
      <c r="B364" s="232"/>
      <c r="C364" s="245"/>
      <c r="D364" s="232"/>
      <c r="E364" s="209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6"/>
        <v>0</v>
      </c>
    </row>
    <row r="365" spans="2:42" ht="15" customHeight="1" x14ac:dyDescent="0.2">
      <c r="B365" s="232"/>
      <c r="C365" s="245"/>
      <c r="D365" s="232"/>
      <c r="E365" s="209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6"/>
        <v>0</v>
      </c>
    </row>
    <row r="366" spans="2:42" ht="15" customHeight="1" x14ac:dyDescent="0.2">
      <c r="B366" s="225"/>
      <c r="C366" s="228"/>
      <c r="D366" s="225"/>
      <c r="E366" s="205"/>
      <c r="F366" s="40" t="s">
        <v>29</v>
      </c>
      <c r="G366" s="41"/>
      <c r="H366" s="32">
        <f>H360+H361+H362-H363+H364-H365</f>
        <v>0</v>
      </c>
      <c r="I366" s="32">
        <f t="shared" ref="I366:AN366" si="187">I360+I361-I362+I363-I364-I365</f>
        <v>0</v>
      </c>
      <c r="J366" s="32">
        <f t="shared" si="187"/>
        <v>0</v>
      </c>
      <c r="K366" s="32">
        <f t="shared" si="187"/>
        <v>0</v>
      </c>
      <c r="L366" s="32">
        <f t="shared" si="187"/>
        <v>0</v>
      </c>
      <c r="M366" s="32">
        <f t="shared" si="187"/>
        <v>0</v>
      </c>
      <c r="N366" s="32">
        <f t="shared" si="187"/>
        <v>0</v>
      </c>
      <c r="O366" s="32">
        <f t="shared" si="187"/>
        <v>0</v>
      </c>
      <c r="P366" s="32">
        <f t="shared" si="187"/>
        <v>0</v>
      </c>
      <c r="Q366" s="32">
        <f t="shared" si="187"/>
        <v>0</v>
      </c>
      <c r="R366" s="32">
        <f t="shared" si="187"/>
        <v>0</v>
      </c>
      <c r="S366" s="32">
        <f t="shared" si="187"/>
        <v>0</v>
      </c>
      <c r="T366" s="32">
        <f t="shared" si="187"/>
        <v>0</v>
      </c>
      <c r="U366" s="32">
        <f t="shared" si="187"/>
        <v>0</v>
      </c>
      <c r="V366" s="32">
        <f t="shared" si="187"/>
        <v>0</v>
      </c>
      <c r="W366" s="32">
        <f t="shared" si="187"/>
        <v>0</v>
      </c>
      <c r="X366" s="32">
        <f t="shared" si="187"/>
        <v>0</v>
      </c>
      <c r="Y366" s="32">
        <f t="shared" si="187"/>
        <v>0</v>
      </c>
      <c r="Z366" s="32">
        <f t="shared" si="187"/>
        <v>0</v>
      </c>
      <c r="AA366" s="32">
        <f t="shared" si="187"/>
        <v>0</v>
      </c>
      <c r="AB366" s="32">
        <f t="shared" si="187"/>
        <v>0</v>
      </c>
      <c r="AC366" s="32">
        <f t="shared" si="187"/>
        <v>0</v>
      </c>
      <c r="AD366" s="32">
        <f t="shared" si="187"/>
        <v>0</v>
      </c>
      <c r="AE366" s="32">
        <f t="shared" si="187"/>
        <v>0</v>
      </c>
      <c r="AF366" s="32">
        <f t="shared" si="187"/>
        <v>0</v>
      </c>
      <c r="AG366" s="32">
        <f t="shared" si="187"/>
        <v>0</v>
      </c>
      <c r="AH366" s="32">
        <f t="shared" si="187"/>
        <v>0</v>
      </c>
      <c r="AI366" s="32">
        <f t="shared" si="187"/>
        <v>0</v>
      </c>
      <c r="AJ366" s="32">
        <f t="shared" si="187"/>
        <v>0</v>
      </c>
      <c r="AK366" s="32">
        <f t="shared" si="187"/>
        <v>0</v>
      </c>
      <c r="AL366" s="32">
        <f t="shared" si="187"/>
        <v>0</v>
      </c>
      <c r="AM366" s="32">
        <f t="shared" si="187"/>
        <v>0</v>
      </c>
      <c r="AN366" s="32">
        <f t="shared" si="187"/>
        <v>0</v>
      </c>
      <c r="AO366" s="32"/>
      <c r="AP366" s="42">
        <f>AO360</f>
        <v>0</v>
      </c>
    </row>
    <row r="367" spans="2:42" ht="15" customHeight="1" x14ac:dyDescent="0.2">
      <c r="B367" s="224"/>
      <c r="C367" s="227" t="s">
        <v>147</v>
      </c>
      <c r="D367" s="224" t="s">
        <v>556</v>
      </c>
      <c r="E367" s="16"/>
      <c r="F367" s="206" t="s">
        <v>22</v>
      </c>
      <c r="G367" s="41"/>
      <c r="H367" s="32">
        <v>4</v>
      </c>
      <c r="I367" s="32">
        <f t="shared" ref="I367:AJ367" si="188">H373</f>
        <v>4</v>
      </c>
      <c r="J367" s="32">
        <f t="shared" si="188"/>
        <v>4</v>
      </c>
      <c r="K367" s="32">
        <f t="shared" si="188"/>
        <v>4</v>
      </c>
      <c r="L367" s="32">
        <f t="shared" si="188"/>
        <v>4</v>
      </c>
      <c r="M367" s="32">
        <f t="shared" si="188"/>
        <v>4</v>
      </c>
      <c r="N367" s="32">
        <f t="shared" si="188"/>
        <v>4</v>
      </c>
      <c r="O367" s="32">
        <f t="shared" si="188"/>
        <v>4</v>
      </c>
      <c r="P367" s="32">
        <f t="shared" si="188"/>
        <v>4</v>
      </c>
      <c r="Q367" s="32">
        <f t="shared" si="188"/>
        <v>4</v>
      </c>
      <c r="R367" s="32">
        <f t="shared" si="188"/>
        <v>4</v>
      </c>
      <c r="S367" s="32">
        <f t="shared" si="188"/>
        <v>4</v>
      </c>
      <c r="T367" s="32">
        <f t="shared" si="188"/>
        <v>4</v>
      </c>
      <c r="U367" s="32">
        <f t="shared" si="188"/>
        <v>4</v>
      </c>
      <c r="V367" s="32">
        <f t="shared" si="188"/>
        <v>4</v>
      </c>
      <c r="W367" s="32">
        <f t="shared" si="188"/>
        <v>4</v>
      </c>
      <c r="X367" s="32">
        <f t="shared" si="188"/>
        <v>4</v>
      </c>
      <c r="Y367" s="32">
        <f t="shared" si="188"/>
        <v>4</v>
      </c>
      <c r="Z367" s="32">
        <f t="shared" si="188"/>
        <v>4</v>
      </c>
      <c r="AA367" s="32">
        <f t="shared" si="188"/>
        <v>4</v>
      </c>
      <c r="AB367" s="32">
        <f t="shared" si="188"/>
        <v>4</v>
      </c>
      <c r="AC367" s="32">
        <f t="shared" si="188"/>
        <v>4</v>
      </c>
      <c r="AD367" s="32">
        <f t="shared" si="188"/>
        <v>4</v>
      </c>
      <c r="AE367" s="32">
        <f t="shared" si="188"/>
        <v>4</v>
      </c>
      <c r="AF367" s="32">
        <f t="shared" si="188"/>
        <v>4</v>
      </c>
      <c r="AG367" s="32">
        <f t="shared" si="188"/>
        <v>4</v>
      </c>
      <c r="AH367" s="32">
        <f t="shared" si="188"/>
        <v>4</v>
      </c>
      <c r="AI367" s="32">
        <f t="shared" si="188"/>
        <v>4</v>
      </c>
      <c r="AJ367" s="32">
        <f t="shared" si="188"/>
        <v>4</v>
      </c>
      <c r="AK367" s="32">
        <f>AJ373</f>
        <v>4</v>
      </c>
      <c r="AL367" s="32">
        <f>AK373</f>
        <v>4</v>
      </c>
      <c r="AM367" s="32">
        <f t="shared" ref="AM367:AO367" si="189">AL373</f>
        <v>4</v>
      </c>
      <c r="AN367" s="32">
        <f t="shared" si="189"/>
        <v>4</v>
      </c>
      <c r="AO367" s="32">
        <f t="shared" si="189"/>
        <v>4</v>
      </c>
      <c r="AP367" s="45"/>
    </row>
    <row r="368" spans="2:42" ht="15" customHeight="1" x14ac:dyDescent="0.2">
      <c r="B368" s="232"/>
      <c r="C368" s="245"/>
      <c r="D368" s="232"/>
      <c r="E368" s="209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s="181" customFormat="1" ht="15" customHeight="1" x14ac:dyDescent="0.2">
      <c r="B369" s="232"/>
      <c r="C369" s="245"/>
      <c r="D369" s="232"/>
      <c r="E369" s="176"/>
      <c r="F369" s="38" t="s">
        <v>25</v>
      </c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  <c r="AN369" s="177"/>
      <c r="AO369" s="178"/>
      <c r="AP369" s="179">
        <f t="shared" ref="AP369:AP372" si="190">SUM(H369:AO369)</f>
        <v>0</v>
      </c>
    </row>
    <row r="370" spans="2:42" ht="15" customHeight="1" x14ac:dyDescent="0.2">
      <c r="B370" s="232"/>
      <c r="C370" s="245"/>
      <c r="D370" s="232"/>
      <c r="E370" s="209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90"/>
        <v>0</v>
      </c>
    </row>
    <row r="371" spans="2:42" ht="15" customHeight="1" x14ac:dyDescent="0.2">
      <c r="B371" s="232"/>
      <c r="C371" s="245"/>
      <c r="D371" s="232"/>
      <c r="E371" s="209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90"/>
        <v>0</v>
      </c>
    </row>
    <row r="372" spans="2:42" ht="15" customHeight="1" x14ac:dyDescent="0.2">
      <c r="B372" s="232"/>
      <c r="C372" s="245"/>
      <c r="D372" s="232"/>
      <c r="E372" s="209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90"/>
        <v>0</v>
      </c>
    </row>
    <row r="373" spans="2:42" ht="15" customHeight="1" x14ac:dyDescent="0.2">
      <c r="B373" s="225"/>
      <c r="C373" s="228"/>
      <c r="D373" s="225"/>
      <c r="E373" s="205"/>
      <c r="F373" s="40" t="s">
        <v>29</v>
      </c>
      <c r="G373" s="41"/>
      <c r="H373" s="32">
        <f>H367+H368+H369-H370+H371-H372</f>
        <v>4</v>
      </c>
      <c r="I373" s="32">
        <f t="shared" ref="I373:AN373" si="191">I367+I368-I369+I370-I371-I372</f>
        <v>4</v>
      </c>
      <c r="J373" s="32">
        <f t="shared" si="191"/>
        <v>4</v>
      </c>
      <c r="K373" s="32">
        <f t="shared" si="191"/>
        <v>4</v>
      </c>
      <c r="L373" s="32">
        <f t="shared" si="191"/>
        <v>4</v>
      </c>
      <c r="M373" s="32">
        <f t="shared" si="191"/>
        <v>4</v>
      </c>
      <c r="N373" s="32">
        <f t="shared" si="191"/>
        <v>4</v>
      </c>
      <c r="O373" s="32">
        <f t="shared" si="191"/>
        <v>4</v>
      </c>
      <c r="P373" s="32">
        <f t="shared" si="191"/>
        <v>4</v>
      </c>
      <c r="Q373" s="32">
        <f t="shared" si="191"/>
        <v>4</v>
      </c>
      <c r="R373" s="32">
        <f t="shared" si="191"/>
        <v>4</v>
      </c>
      <c r="S373" s="32">
        <f t="shared" si="191"/>
        <v>4</v>
      </c>
      <c r="T373" s="32">
        <f t="shared" si="191"/>
        <v>4</v>
      </c>
      <c r="U373" s="32">
        <f t="shared" si="191"/>
        <v>4</v>
      </c>
      <c r="V373" s="32">
        <f t="shared" si="191"/>
        <v>4</v>
      </c>
      <c r="W373" s="32">
        <f t="shared" si="191"/>
        <v>4</v>
      </c>
      <c r="X373" s="32">
        <f t="shared" si="191"/>
        <v>4</v>
      </c>
      <c r="Y373" s="32">
        <f t="shared" si="191"/>
        <v>4</v>
      </c>
      <c r="Z373" s="32">
        <f t="shared" si="191"/>
        <v>4</v>
      </c>
      <c r="AA373" s="32">
        <f t="shared" si="191"/>
        <v>4</v>
      </c>
      <c r="AB373" s="32">
        <f t="shared" si="191"/>
        <v>4</v>
      </c>
      <c r="AC373" s="32">
        <f t="shared" si="191"/>
        <v>4</v>
      </c>
      <c r="AD373" s="32">
        <f t="shared" si="191"/>
        <v>4</v>
      </c>
      <c r="AE373" s="32">
        <f t="shared" si="191"/>
        <v>4</v>
      </c>
      <c r="AF373" s="32">
        <f t="shared" si="191"/>
        <v>4</v>
      </c>
      <c r="AG373" s="32">
        <f t="shared" si="191"/>
        <v>4</v>
      </c>
      <c r="AH373" s="32">
        <f t="shared" si="191"/>
        <v>4</v>
      </c>
      <c r="AI373" s="32">
        <f t="shared" si="191"/>
        <v>4</v>
      </c>
      <c r="AJ373" s="32">
        <f t="shared" si="191"/>
        <v>4</v>
      </c>
      <c r="AK373" s="32">
        <f t="shared" si="191"/>
        <v>4</v>
      </c>
      <c r="AL373" s="32">
        <f t="shared" si="191"/>
        <v>4</v>
      </c>
      <c r="AM373" s="32">
        <f t="shared" si="191"/>
        <v>4</v>
      </c>
      <c r="AN373" s="32">
        <f t="shared" si="191"/>
        <v>4</v>
      </c>
      <c r="AO373" s="32"/>
      <c r="AP373" s="42">
        <f>AO367</f>
        <v>4</v>
      </c>
    </row>
    <row r="374" spans="2:42" ht="15" customHeight="1" x14ac:dyDescent="0.2">
      <c r="B374" s="224"/>
      <c r="C374" s="227" t="s">
        <v>148</v>
      </c>
      <c r="D374" s="224" t="s">
        <v>105</v>
      </c>
      <c r="E374" s="16"/>
      <c r="F374" s="206" t="s">
        <v>22</v>
      </c>
      <c r="G374" s="41"/>
      <c r="H374" s="32">
        <v>0</v>
      </c>
      <c r="I374" s="32">
        <f t="shared" ref="I374:AJ374" si="192">H380</f>
        <v>0</v>
      </c>
      <c r="J374" s="32">
        <f t="shared" si="192"/>
        <v>0</v>
      </c>
      <c r="K374" s="32">
        <f t="shared" si="192"/>
        <v>0</v>
      </c>
      <c r="L374" s="32">
        <f t="shared" si="192"/>
        <v>0</v>
      </c>
      <c r="M374" s="32">
        <f t="shared" si="192"/>
        <v>0</v>
      </c>
      <c r="N374" s="32">
        <f t="shared" si="192"/>
        <v>0</v>
      </c>
      <c r="O374" s="32">
        <f t="shared" si="192"/>
        <v>0</v>
      </c>
      <c r="P374" s="32">
        <f t="shared" si="192"/>
        <v>0</v>
      </c>
      <c r="Q374" s="32">
        <f t="shared" si="192"/>
        <v>0</v>
      </c>
      <c r="R374" s="32">
        <f t="shared" si="192"/>
        <v>0</v>
      </c>
      <c r="S374" s="32">
        <f t="shared" si="192"/>
        <v>0</v>
      </c>
      <c r="T374" s="32">
        <f t="shared" si="192"/>
        <v>0</v>
      </c>
      <c r="U374" s="32">
        <f t="shared" si="192"/>
        <v>0</v>
      </c>
      <c r="V374" s="32">
        <f t="shared" si="192"/>
        <v>0</v>
      </c>
      <c r="W374" s="32">
        <f t="shared" si="192"/>
        <v>0</v>
      </c>
      <c r="X374" s="32">
        <f t="shared" si="192"/>
        <v>0</v>
      </c>
      <c r="Y374" s="32">
        <f t="shared" si="192"/>
        <v>0</v>
      </c>
      <c r="Z374" s="32">
        <f t="shared" si="192"/>
        <v>0</v>
      </c>
      <c r="AA374" s="32">
        <f t="shared" si="192"/>
        <v>0</v>
      </c>
      <c r="AB374" s="32">
        <f t="shared" si="192"/>
        <v>0</v>
      </c>
      <c r="AC374" s="32">
        <f t="shared" si="192"/>
        <v>0</v>
      </c>
      <c r="AD374" s="32">
        <f t="shared" si="192"/>
        <v>0</v>
      </c>
      <c r="AE374" s="32">
        <f t="shared" si="192"/>
        <v>0</v>
      </c>
      <c r="AF374" s="32">
        <f t="shared" si="192"/>
        <v>0</v>
      </c>
      <c r="AG374" s="32">
        <f t="shared" si="192"/>
        <v>0</v>
      </c>
      <c r="AH374" s="32">
        <f t="shared" si="192"/>
        <v>0</v>
      </c>
      <c r="AI374" s="32">
        <f t="shared" si="192"/>
        <v>0</v>
      </c>
      <c r="AJ374" s="32">
        <f t="shared" si="192"/>
        <v>0</v>
      </c>
      <c r="AK374" s="32">
        <f>AJ380</f>
        <v>0</v>
      </c>
      <c r="AL374" s="32">
        <f>AK380</f>
        <v>0</v>
      </c>
      <c r="AM374" s="32">
        <f t="shared" ref="AM374:AO374" si="193">AL380</f>
        <v>0</v>
      </c>
      <c r="AN374" s="32">
        <f t="shared" si="193"/>
        <v>0</v>
      </c>
      <c r="AO374" s="32">
        <f t="shared" si="193"/>
        <v>0</v>
      </c>
      <c r="AP374" s="45"/>
    </row>
    <row r="375" spans="2:42" ht="15" customHeight="1" x14ac:dyDescent="0.2">
      <c r="B375" s="232"/>
      <c r="C375" s="245"/>
      <c r="D375" s="232"/>
      <c r="E375" s="209" t="s">
        <v>23</v>
      </c>
      <c r="F375" s="33" t="s">
        <v>24</v>
      </c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0</v>
      </c>
    </row>
    <row r="376" spans="2:42" ht="15" customHeight="1" x14ac:dyDescent="0.2">
      <c r="B376" s="232"/>
      <c r="C376" s="245"/>
      <c r="D376" s="232"/>
      <c r="E376" s="209"/>
      <c r="F376" s="38" t="s">
        <v>25</v>
      </c>
      <c r="G376" s="34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4">SUM(H376:AO376)</f>
        <v>0</v>
      </c>
    </row>
    <row r="377" spans="2:42" ht="15" customHeight="1" x14ac:dyDescent="0.2">
      <c r="B377" s="232"/>
      <c r="C377" s="245"/>
      <c r="D377" s="232"/>
      <c r="E377" s="209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4"/>
        <v>0</v>
      </c>
    </row>
    <row r="378" spans="2:42" ht="15" customHeight="1" x14ac:dyDescent="0.2">
      <c r="B378" s="232"/>
      <c r="C378" s="245"/>
      <c r="D378" s="232"/>
      <c r="E378" s="209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4"/>
        <v>0</v>
      </c>
    </row>
    <row r="379" spans="2:42" ht="15" customHeight="1" x14ac:dyDescent="0.2">
      <c r="B379" s="232"/>
      <c r="C379" s="245"/>
      <c r="D379" s="232"/>
      <c r="E379" s="209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4"/>
        <v>0</v>
      </c>
    </row>
    <row r="380" spans="2:42" ht="15" customHeight="1" x14ac:dyDescent="0.2">
      <c r="B380" s="225"/>
      <c r="C380" s="228"/>
      <c r="D380" s="225"/>
      <c r="E380" s="205"/>
      <c r="F380" s="40" t="s">
        <v>29</v>
      </c>
      <c r="G380" s="41"/>
      <c r="H380" s="32">
        <f>H374+H375+H376-H377+H378-H379</f>
        <v>0</v>
      </c>
      <c r="I380" s="32">
        <f t="shared" ref="I380:AN380" si="195">I374+I375-I376+I377-I378-I379</f>
        <v>0</v>
      </c>
      <c r="J380" s="32">
        <f t="shared" si="195"/>
        <v>0</v>
      </c>
      <c r="K380" s="32">
        <f t="shared" si="195"/>
        <v>0</v>
      </c>
      <c r="L380" s="32">
        <f t="shared" si="195"/>
        <v>0</v>
      </c>
      <c r="M380" s="32">
        <f t="shared" si="195"/>
        <v>0</v>
      </c>
      <c r="N380" s="32">
        <f t="shared" si="195"/>
        <v>0</v>
      </c>
      <c r="O380" s="32">
        <f t="shared" si="195"/>
        <v>0</v>
      </c>
      <c r="P380" s="32">
        <f t="shared" si="195"/>
        <v>0</v>
      </c>
      <c r="Q380" s="32">
        <f t="shared" si="195"/>
        <v>0</v>
      </c>
      <c r="R380" s="32">
        <f t="shared" si="195"/>
        <v>0</v>
      </c>
      <c r="S380" s="32">
        <f t="shared" si="195"/>
        <v>0</v>
      </c>
      <c r="T380" s="32">
        <f t="shared" si="195"/>
        <v>0</v>
      </c>
      <c r="U380" s="32">
        <f t="shared" si="195"/>
        <v>0</v>
      </c>
      <c r="V380" s="32">
        <f t="shared" si="195"/>
        <v>0</v>
      </c>
      <c r="W380" s="32">
        <f t="shared" si="195"/>
        <v>0</v>
      </c>
      <c r="X380" s="32">
        <f t="shared" si="195"/>
        <v>0</v>
      </c>
      <c r="Y380" s="32">
        <f t="shared" si="195"/>
        <v>0</v>
      </c>
      <c r="Z380" s="32">
        <f t="shared" si="195"/>
        <v>0</v>
      </c>
      <c r="AA380" s="32">
        <f t="shared" si="195"/>
        <v>0</v>
      </c>
      <c r="AB380" s="32">
        <f t="shared" si="195"/>
        <v>0</v>
      </c>
      <c r="AC380" s="32">
        <f t="shared" si="195"/>
        <v>0</v>
      </c>
      <c r="AD380" s="32">
        <f t="shared" si="195"/>
        <v>0</v>
      </c>
      <c r="AE380" s="32">
        <f t="shared" si="195"/>
        <v>0</v>
      </c>
      <c r="AF380" s="32">
        <f t="shared" si="195"/>
        <v>0</v>
      </c>
      <c r="AG380" s="32">
        <f t="shared" si="195"/>
        <v>0</v>
      </c>
      <c r="AH380" s="32">
        <f t="shared" si="195"/>
        <v>0</v>
      </c>
      <c r="AI380" s="32">
        <f t="shared" si="195"/>
        <v>0</v>
      </c>
      <c r="AJ380" s="32">
        <f t="shared" si="195"/>
        <v>0</v>
      </c>
      <c r="AK380" s="32">
        <f t="shared" si="195"/>
        <v>0</v>
      </c>
      <c r="AL380" s="32">
        <f t="shared" si="195"/>
        <v>0</v>
      </c>
      <c r="AM380" s="32">
        <f t="shared" si="195"/>
        <v>0</v>
      </c>
      <c r="AN380" s="32">
        <f t="shared" si="195"/>
        <v>0</v>
      </c>
      <c r="AO380" s="32"/>
      <c r="AP380" s="42">
        <f>AO374</f>
        <v>0</v>
      </c>
    </row>
    <row r="381" spans="2:42" x14ac:dyDescent="0.2">
      <c r="B381" s="224"/>
      <c r="C381" s="227" t="s">
        <v>149</v>
      </c>
      <c r="D381" s="224" t="s">
        <v>131</v>
      </c>
      <c r="E381" s="16"/>
      <c r="F381" s="206" t="s">
        <v>22</v>
      </c>
      <c r="G381" s="41"/>
      <c r="H381" s="32">
        <v>20</v>
      </c>
      <c r="I381" s="32">
        <f t="shared" ref="I381:AJ381" si="196">H387</f>
        <v>20</v>
      </c>
      <c r="J381" s="32">
        <f t="shared" si="196"/>
        <v>20</v>
      </c>
      <c r="K381" s="32">
        <f t="shared" si="196"/>
        <v>20</v>
      </c>
      <c r="L381" s="32">
        <f t="shared" si="196"/>
        <v>20</v>
      </c>
      <c r="M381" s="32">
        <f t="shared" si="196"/>
        <v>20</v>
      </c>
      <c r="N381" s="32">
        <f t="shared" si="196"/>
        <v>40</v>
      </c>
      <c r="O381" s="32">
        <f t="shared" si="196"/>
        <v>57</v>
      </c>
      <c r="P381" s="32">
        <f t="shared" si="196"/>
        <v>57</v>
      </c>
      <c r="Q381" s="32">
        <f t="shared" si="196"/>
        <v>57</v>
      </c>
      <c r="R381" s="32">
        <f t="shared" si="196"/>
        <v>70</v>
      </c>
      <c r="S381" s="32">
        <f t="shared" si="196"/>
        <v>70</v>
      </c>
      <c r="T381" s="32">
        <f t="shared" si="196"/>
        <v>31</v>
      </c>
      <c r="U381" s="32">
        <f t="shared" si="196"/>
        <v>31</v>
      </c>
      <c r="V381" s="32">
        <f t="shared" si="196"/>
        <v>31</v>
      </c>
      <c r="W381" s="32">
        <f t="shared" si="196"/>
        <v>57</v>
      </c>
      <c r="X381" s="32">
        <f t="shared" si="196"/>
        <v>57</v>
      </c>
      <c r="Y381" s="32">
        <f t="shared" si="196"/>
        <v>57</v>
      </c>
      <c r="Z381" s="32">
        <f t="shared" si="196"/>
        <v>57</v>
      </c>
      <c r="AA381" s="32">
        <f t="shared" si="196"/>
        <v>57</v>
      </c>
      <c r="AB381" s="32">
        <f t="shared" si="196"/>
        <v>62</v>
      </c>
      <c r="AC381" s="32">
        <f t="shared" si="196"/>
        <v>12</v>
      </c>
      <c r="AD381" s="32">
        <f t="shared" si="196"/>
        <v>52</v>
      </c>
      <c r="AE381" s="32">
        <f t="shared" si="196"/>
        <v>52</v>
      </c>
      <c r="AF381" s="32">
        <f t="shared" si="196"/>
        <v>52</v>
      </c>
      <c r="AG381" s="32">
        <f t="shared" si="196"/>
        <v>52</v>
      </c>
      <c r="AH381" s="32">
        <f t="shared" si="196"/>
        <v>14</v>
      </c>
      <c r="AI381" s="32">
        <f t="shared" si="196"/>
        <v>14</v>
      </c>
      <c r="AJ381" s="32">
        <f t="shared" si="196"/>
        <v>14</v>
      </c>
      <c r="AK381" s="32">
        <f>AJ387</f>
        <v>14</v>
      </c>
      <c r="AL381" s="32">
        <f>AK387</f>
        <v>14</v>
      </c>
      <c r="AM381" s="32">
        <f t="shared" ref="AM381:AO381" si="197">AL387</f>
        <v>14</v>
      </c>
      <c r="AN381" s="32">
        <f t="shared" si="197"/>
        <v>14</v>
      </c>
      <c r="AO381" s="32">
        <f t="shared" si="197"/>
        <v>14</v>
      </c>
      <c r="AP381" s="45"/>
    </row>
    <row r="382" spans="2:42" ht="15" customHeight="1" x14ac:dyDescent="0.2">
      <c r="B382" s="232"/>
      <c r="C382" s="245"/>
      <c r="D382" s="232"/>
      <c r="E382" s="209" t="s">
        <v>23</v>
      </c>
      <c r="F382" s="33" t="s">
        <v>24</v>
      </c>
      <c r="G382" s="34"/>
      <c r="H382" s="34"/>
      <c r="I382" s="34"/>
      <c r="J382" s="34"/>
      <c r="K382" s="34"/>
      <c r="L382" s="34"/>
      <c r="M382" s="34">
        <v>20</v>
      </c>
      <c r="N382" s="34">
        <v>17</v>
      </c>
      <c r="O382" s="34"/>
      <c r="P382" s="34"/>
      <c r="Q382" s="34">
        <v>13</v>
      </c>
      <c r="R382" s="34"/>
      <c r="S382" s="35"/>
      <c r="T382" s="34"/>
      <c r="U382" s="36"/>
      <c r="V382" s="34">
        <v>26</v>
      </c>
      <c r="W382" s="34"/>
      <c r="X382" s="34"/>
      <c r="Y382" s="34"/>
      <c r="Z382" s="34"/>
      <c r="AA382" s="34">
        <v>5</v>
      </c>
      <c r="AB382" s="34"/>
      <c r="AC382" s="34">
        <v>40</v>
      </c>
      <c r="AD382" s="36"/>
      <c r="AE382" s="3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7">
        <f>SUM(H382:AO382)</f>
        <v>121</v>
      </c>
    </row>
    <row r="383" spans="2:42" s="181" customFormat="1" ht="15" customHeight="1" x14ac:dyDescent="0.2">
      <c r="B383" s="232"/>
      <c r="C383" s="245"/>
      <c r="D383" s="232"/>
      <c r="E383" s="176"/>
      <c r="F383" s="38" t="s">
        <v>25</v>
      </c>
      <c r="G383" s="178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>
        <v>39</v>
      </c>
      <c r="T383" s="177"/>
      <c r="U383" s="177"/>
      <c r="V383" s="177"/>
      <c r="W383" s="177"/>
      <c r="X383" s="177"/>
      <c r="Y383" s="177"/>
      <c r="Z383" s="177"/>
      <c r="AA383" s="177"/>
      <c r="AB383" s="177">
        <v>50</v>
      </c>
      <c r="AC383" s="177"/>
      <c r="AD383" s="177"/>
      <c r="AE383" s="177"/>
      <c r="AF383" s="177"/>
      <c r="AG383" s="177">
        <v>38</v>
      </c>
      <c r="AH383" s="177"/>
      <c r="AI383" s="177"/>
      <c r="AJ383" s="177"/>
      <c r="AK383" s="177"/>
      <c r="AL383" s="177"/>
      <c r="AM383" s="177"/>
      <c r="AN383" s="177"/>
      <c r="AO383" s="178"/>
      <c r="AP383" s="179">
        <f t="shared" ref="AP383:AP386" si="198">SUM(H383:AO383)</f>
        <v>127</v>
      </c>
    </row>
    <row r="384" spans="2:42" ht="15" customHeight="1" x14ac:dyDescent="0.2">
      <c r="B384" s="232"/>
      <c r="C384" s="245"/>
      <c r="D384" s="232"/>
      <c r="E384" s="209" t="s">
        <v>26</v>
      </c>
      <c r="F384" s="39" t="s">
        <v>27</v>
      </c>
      <c r="G384" s="34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4"/>
      <c r="AP384" s="37">
        <f t="shared" si="198"/>
        <v>0</v>
      </c>
    </row>
    <row r="385" spans="2:42" ht="15" customHeight="1" x14ac:dyDescent="0.2">
      <c r="B385" s="232"/>
      <c r="C385" s="245"/>
      <c r="D385" s="232"/>
      <c r="E385" s="209"/>
      <c r="F385" s="39" t="s">
        <v>28</v>
      </c>
      <c r="G385" s="34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4"/>
      <c r="AP385" s="37">
        <f t="shared" si="198"/>
        <v>0</v>
      </c>
    </row>
    <row r="386" spans="2:42" ht="15" customHeight="1" x14ac:dyDescent="0.2">
      <c r="B386" s="232"/>
      <c r="C386" s="245"/>
      <c r="D386" s="232"/>
      <c r="E386" s="209"/>
      <c r="F386" s="39" t="s">
        <v>146</v>
      </c>
      <c r="G386" s="34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4"/>
      <c r="AP386" s="37">
        <f t="shared" si="198"/>
        <v>0</v>
      </c>
    </row>
    <row r="387" spans="2:42" ht="15" customHeight="1" x14ac:dyDescent="0.2">
      <c r="B387" s="225"/>
      <c r="C387" s="228"/>
      <c r="D387" s="225"/>
      <c r="E387" s="205"/>
      <c r="F387" s="40" t="s">
        <v>29</v>
      </c>
      <c r="G387" s="41"/>
      <c r="H387" s="32">
        <f>H381+H382+H383-H384+H385-H386</f>
        <v>20</v>
      </c>
      <c r="I387" s="32">
        <f t="shared" ref="I387:AN387" si="199">I381+I382-I383+I384-I385-I386</f>
        <v>20</v>
      </c>
      <c r="J387" s="32">
        <f t="shared" si="199"/>
        <v>20</v>
      </c>
      <c r="K387" s="32">
        <f t="shared" si="199"/>
        <v>20</v>
      </c>
      <c r="L387" s="32">
        <f t="shared" si="199"/>
        <v>20</v>
      </c>
      <c r="M387" s="32">
        <f t="shared" si="199"/>
        <v>40</v>
      </c>
      <c r="N387" s="32">
        <f t="shared" si="199"/>
        <v>57</v>
      </c>
      <c r="O387" s="32">
        <f t="shared" si="199"/>
        <v>57</v>
      </c>
      <c r="P387" s="32">
        <f t="shared" si="199"/>
        <v>57</v>
      </c>
      <c r="Q387" s="32">
        <f t="shared" si="199"/>
        <v>70</v>
      </c>
      <c r="R387" s="32">
        <f t="shared" si="199"/>
        <v>70</v>
      </c>
      <c r="S387" s="32">
        <f t="shared" si="199"/>
        <v>31</v>
      </c>
      <c r="T387" s="32">
        <f t="shared" si="199"/>
        <v>31</v>
      </c>
      <c r="U387" s="32">
        <f t="shared" si="199"/>
        <v>31</v>
      </c>
      <c r="V387" s="32">
        <f t="shared" si="199"/>
        <v>57</v>
      </c>
      <c r="W387" s="32">
        <f t="shared" si="199"/>
        <v>57</v>
      </c>
      <c r="X387" s="32">
        <f t="shared" si="199"/>
        <v>57</v>
      </c>
      <c r="Y387" s="32">
        <f t="shared" si="199"/>
        <v>57</v>
      </c>
      <c r="Z387" s="32">
        <f t="shared" si="199"/>
        <v>57</v>
      </c>
      <c r="AA387" s="32">
        <f t="shared" si="199"/>
        <v>62</v>
      </c>
      <c r="AB387" s="32">
        <f t="shared" si="199"/>
        <v>12</v>
      </c>
      <c r="AC387" s="32">
        <f t="shared" si="199"/>
        <v>52</v>
      </c>
      <c r="AD387" s="32">
        <f t="shared" si="199"/>
        <v>52</v>
      </c>
      <c r="AE387" s="32">
        <f t="shared" si="199"/>
        <v>52</v>
      </c>
      <c r="AF387" s="32">
        <f t="shared" si="199"/>
        <v>52</v>
      </c>
      <c r="AG387" s="32">
        <f t="shared" si="199"/>
        <v>14</v>
      </c>
      <c r="AH387" s="32">
        <f t="shared" si="199"/>
        <v>14</v>
      </c>
      <c r="AI387" s="32">
        <f t="shared" si="199"/>
        <v>14</v>
      </c>
      <c r="AJ387" s="32">
        <f t="shared" si="199"/>
        <v>14</v>
      </c>
      <c r="AK387" s="32">
        <f t="shared" si="199"/>
        <v>14</v>
      </c>
      <c r="AL387" s="32">
        <f t="shared" si="199"/>
        <v>14</v>
      </c>
      <c r="AM387" s="32">
        <f t="shared" si="199"/>
        <v>14</v>
      </c>
      <c r="AN387" s="32">
        <f t="shared" si="199"/>
        <v>14</v>
      </c>
      <c r="AO387" s="32"/>
      <c r="AP387" s="42">
        <f>AO381</f>
        <v>14</v>
      </c>
    </row>
    <row r="388" spans="2:42" ht="15" customHeight="1" x14ac:dyDescent="0.2">
      <c r="B388" s="239"/>
      <c r="C388" s="224" t="s">
        <v>150</v>
      </c>
      <c r="D388" s="224" t="s">
        <v>151</v>
      </c>
      <c r="E388" s="50"/>
      <c r="F388" s="206" t="s">
        <v>22</v>
      </c>
      <c r="G388" s="41"/>
      <c r="H388" s="32">
        <v>7</v>
      </c>
      <c r="I388" s="32">
        <f t="shared" ref="I388:AJ388" si="200">H397</f>
        <v>7</v>
      </c>
      <c r="J388" s="32">
        <f t="shared" si="200"/>
        <v>7</v>
      </c>
      <c r="K388" s="32">
        <f t="shared" si="200"/>
        <v>7</v>
      </c>
      <c r="L388" s="32">
        <f t="shared" si="200"/>
        <v>7</v>
      </c>
      <c r="M388" s="32">
        <f t="shared" si="200"/>
        <v>7</v>
      </c>
      <c r="N388" s="32">
        <f t="shared" si="200"/>
        <v>7</v>
      </c>
      <c r="O388" s="32">
        <f t="shared" si="200"/>
        <v>7</v>
      </c>
      <c r="P388" s="32">
        <f t="shared" si="200"/>
        <v>7</v>
      </c>
      <c r="Q388" s="32">
        <f t="shared" si="200"/>
        <v>7</v>
      </c>
      <c r="R388" s="32">
        <f t="shared" si="200"/>
        <v>7</v>
      </c>
      <c r="S388" s="32">
        <f t="shared" si="200"/>
        <v>7</v>
      </c>
      <c r="T388" s="32">
        <f t="shared" si="200"/>
        <v>7</v>
      </c>
      <c r="U388" s="32">
        <f t="shared" si="200"/>
        <v>7</v>
      </c>
      <c r="V388" s="32">
        <f t="shared" si="200"/>
        <v>7</v>
      </c>
      <c r="W388" s="32">
        <f t="shared" si="200"/>
        <v>7</v>
      </c>
      <c r="X388" s="32">
        <f t="shared" si="200"/>
        <v>7</v>
      </c>
      <c r="Y388" s="32">
        <f t="shared" si="200"/>
        <v>7</v>
      </c>
      <c r="Z388" s="32">
        <f t="shared" si="200"/>
        <v>7</v>
      </c>
      <c r="AA388" s="32">
        <f t="shared" si="200"/>
        <v>7</v>
      </c>
      <c r="AB388" s="32">
        <f t="shared" si="200"/>
        <v>7</v>
      </c>
      <c r="AC388" s="32">
        <f t="shared" si="200"/>
        <v>7</v>
      </c>
      <c r="AD388" s="32">
        <f t="shared" si="200"/>
        <v>7</v>
      </c>
      <c r="AE388" s="32">
        <f t="shared" si="200"/>
        <v>7</v>
      </c>
      <c r="AF388" s="32">
        <f t="shared" si="200"/>
        <v>7</v>
      </c>
      <c r="AG388" s="32">
        <f t="shared" si="200"/>
        <v>7</v>
      </c>
      <c r="AH388" s="32">
        <f t="shared" si="200"/>
        <v>7</v>
      </c>
      <c r="AI388" s="32">
        <f t="shared" si="200"/>
        <v>7</v>
      </c>
      <c r="AJ388" s="32">
        <f t="shared" si="200"/>
        <v>7</v>
      </c>
      <c r="AK388" s="32">
        <f>AJ397</f>
        <v>7</v>
      </c>
      <c r="AL388" s="32">
        <f>AK397</f>
        <v>7</v>
      </c>
      <c r="AM388" s="32">
        <f t="shared" ref="AM388:AO388" si="201">AL397</f>
        <v>7</v>
      </c>
      <c r="AN388" s="32">
        <f t="shared" si="201"/>
        <v>7</v>
      </c>
      <c r="AO388" s="32">
        <f t="shared" si="201"/>
        <v>7</v>
      </c>
      <c r="AP388" s="45"/>
    </row>
    <row r="389" spans="2:42" ht="15" customHeight="1" x14ac:dyDescent="0.2">
      <c r="B389" s="240"/>
      <c r="C389" s="224"/>
      <c r="D389" s="232"/>
      <c r="E389" s="51" t="s">
        <v>23</v>
      </c>
      <c r="F389" s="33" t="s">
        <v>24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>SUM(H389:AO389)</f>
        <v>0</v>
      </c>
    </row>
    <row r="390" spans="2:42" ht="15" customHeight="1" x14ac:dyDescent="0.2">
      <c r="B390" s="240"/>
      <c r="C390" s="232"/>
      <c r="D390" s="232"/>
      <c r="E390" s="51" t="s">
        <v>152</v>
      </c>
      <c r="F390" s="33" t="s">
        <v>66</v>
      </c>
      <c r="G390" s="41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5"/>
      <c r="T390" s="34"/>
      <c r="U390" s="36"/>
      <c r="V390" s="34"/>
      <c r="W390" s="34"/>
      <c r="X390" s="34"/>
      <c r="Y390" s="34"/>
      <c r="Z390" s="34"/>
      <c r="AA390" s="34"/>
      <c r="AB390" s="34"/>
      <c r="AC390" s="34"/>
      <c r="AD390" s="36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7">
        <f t="shared" ref="AP390:AP396" si="202">SUM(H390:AO390)</f>
        <v>0</v>
      </c>
    </row>
    <row r="391" spans="2:42" ht="15" customHeight="1" x14ac:dyDescent="0.2">
      <c r="B391" s="240"/>
      <c r="C391" s="232"/>
      <c r="D391" s="232"/>
      <c r="E391" s="51" t="s">
        <v>37</v>
      </c>
      <c r="F391" s="33" t="s">
        <v>66</v>
      </c>
      <c r="G391" s="41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5"/>
      <c r="T391" s="34"/>
      <c r="U391" s="36"/>
      <c r="V391" s="34"/>
      <c r="W391" s="34"/>
      <c r="X391" s="34"/>
      <c r="Y391" s="34"/>
      <c r="Z391" s="34"/>
      <c r="AA391" s="34"/>
      <c r="AB391" s="34"/>
      <c r="AC391" s="34"/>
      <c r="AD391" s="36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7">
        <f t="shared" si="202"/>
        <v>0</v>
      </c>
    </row>
    <row r="392" spans="2:42" ht="15" customHeight="1" x14ac:dyDescent="0.2">
      <c r="B392" s="240"/>
      <c r="C392" s="232"/>
      <c r="D392" s="232"/>
      <c r="E392" s="51" t="s">
        <v>93</v>
      </c>
      <c r="F392" s="33" t="s">
        <v>66</v>
      </c>
      <c r="G392" s="41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 t="shared" si="202"/>
        <v>0</v>
      </c>
    </row>
    <row r="393" spans="2:42" ht="15" customHeight="1" x14ac:dyDescent="0.2">
      <c r="B393" s="240"/>
      <c r="C393" s="232"/>
      <c r="D393" s="232"/>
      <c r="E393" s="51" t="s">
        <v>153</v>
      </c>
      <c r="F393" s="33" t="s">
        <v>66</v>
      </c>
      <c r="G393" s="41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si="202"/>
        <v>0</v>
      </c>
    </row>
    <row r="394" spans="2:42" s="181" customFormat="1" ht="15" customHeight="1" x14ac:dyDescent="0.2">
      <c r="B394" s="240"/>
      <c r="C394" s="232"/>
      <c r="D394" s="232"/>
      <c r="E394" s="176"/>
      <c r="F394" s="38" t="s">
        <v>25</v>
      </c>
      <c r="G394" s="183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7"/>
      <c r="T394" s="178"/>
      <c r="U394" s="182"/>
      <c r="V394" s="178"/>
      <c r="W394" s="178"/>
      <c r="X394" s="178"/>
      <c r="Y394" s="178"/>
      <c r="Z394" s="178"/>
      <c r="AA394" s="178"/>
      <c r="AB394" s="178"/>
      <c r="AC394" s="178"/>
      <c r="AD394" s="182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9">
        <f t="shared" si="202"/>
        <v>0</v>
      </c>
    </row>
    <row r="395" spans="2:42" ht="15" customHeight="1" x14ac:dyDescent="0.2">
      <c r="B395" s="240"/>
      <c r="C395" s="225"/>
      <c r="D395" s="232"/>
      <c r="E395" s="51" t="s">
        <v>26</v>
      </c>
      <c r="F395" s="39" t="s">
        <v>27</v>
      </c>
      <c r="G395" s="41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2"/>
        <v>0</v>
      </c>
    </row>
    <row r="396" spans="2:42" ht="15" customHeight="1" x14ac:dyDescent="0.2">
      <c r="B396" s="240"/>
      <c r="C396" s="225"/>
      <c r="D396" s="232"/>
      <c r="E396" s="51"/>
      <c r="F396" s="39" t="s">
        <v>28</v>
      </c>
      <c r="G396" s="41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5"/>
      <c r="T396" s="34"/>
      <c r="U396" s="36"/>
      <c r="V396" s="34"/>
      <c r="W396" s="34"/>
      <c r="X396" s="34"/>
      <c r="Y396" s="34"/>
      <c r="Z396" s="34"/>
      <c r="AA396" s="34"/>
      <c r="AB396" s="34"/>
      <c r="AC396" s="34"/>
      <c r="AD396" s="36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7">
        <f t="shared" si="202"/>
        <v>0</v>
      </c>
    </row>
    <row r="397" spans="2:42" x14ac:dyDescent="0.2">
      <c r="B397" s="241"/>
      <c r="C397" s="225"/>
      <c r="D397" s="225"/>
      <c r="E397" s="52"/>
      <c r="F397" s="40" t="s">
        <v>29</v>
      </c>
      <c r="G397" s="41"/>
      <c r="H397" s="32">
        <f t="shared" ref="H397:AN397" si="203">H388+H389+H390+H391+H392+H393-H394+H395-H396</f>
        <v>7</v>
      </c>
      <c r="I397" s="32">
        <f t="shared" si="203"/>
        <v>7</v>
      </c>
      <c r="J397" s="32">
        <f t="shared" si="203"/>
        <v>7</v>
      </c>
      <c r="K397" s="32">
        <f t="shared" si="203"/>
        <v>7</v>
      </c>
      <c r="L397" s="32">
        <f t="shared" si="203"/>
        <v>7</v>
      </c>
      <c r="M397" s="32">
        <f t="shared" si="203"/>
        <v>7</v>
      </c>
      <c r="N397" s="32">
        <f t="shared" si="203"/>
        <v>7</v>
      </c>
      <c r="O397" s="32">
        <f t="shared" si="203"/>
        <v>7</v>
      </c>
      <c r="P397" s="32">
        <f t="shared" si="203"/>
        <v>7</v>
      </c>
      <c r="Q397" s="32">
        <f t="shared" si="203"/>
        <v>7</v>
      </c>
      <c r="R397" s="32">
        <f t="shared" si="203"/>
        <v>7</v>
      </c>
      <c r="S397" s="32">
        <f t="shared" si="203"/>
        <v>7</v>
      </c>
      <c r="T397" s="32">
        <f t="shared" si="203"/>
        <v>7</v>
      </c>
      <c r="U397" s="32">
        <f t="shared" si="203"/>
        <v>7</v>
      </c>
      <c r="V397" s="32">
        <f t="shared" si="203"/>
        <v>7</v>
      </c>
      <c r="W397" s="32">
        <f t="shared" si="203"/>
        <v>7</v>
      </c>
      <c r="X397" s="32">
        <f t="shared" si="203"/>
        <v>7</v>
      </c>
      <c r="Y397" s="32">
        <f t="shared" si="203"/>
        <v>7</v>
      </c>
      <c r="Z397" s="32">
        <f t="shared" si="203"/>
        <v>7</v>
      </c>
      <c r="AA397" s="32">
        <f t="shared" si="203"/>
        <v>7</v>
      </c>
      <c r="AB397" s="32">
        <f t="shared" si="203"/>
        <v>7</v>
      </c>
      <c r="AC397" s="32">
        <f t="shared" si="203"/>
        <v>7</v>
      </c>
      <c r="AD397" s="32">
        <f t="shared" si="203"/>
        <v>7</v>
      </c>
      <c r="AE397" s="32">
        <f t="shared" si="203"/>
        <v>7</v>
      </c>
      <c r="AF397" s="32">
        <f t="shared" si="203"/>
        <v>7</v>
      </c>
      <c r="AG397" s="32">
        <f t="shared" si="203"/>
        <v>7</v>
      </c>
      <c r="AH397" s="32">
        <f t="shared" si="203"/>
        <v>7</v>
      </c>
      <c r="AI397" s="32">
        <f t="shared" si="203"/>
        <v>7</v>
      </c>
      <c r="AJ397" s="32">
        <f t="shared" si="203"/>
        <v>7</v>
      </c>
      <c r="AK397" s="32">
        <f t="shared" si="203"/>
        <v>7</v>
      </c>
      <c r="AL397" s="32">
        <f t="shared" si="203"/>
        <v>7</v>
      </c>
      <c r="AM397" s="32">
        <f t="shared" si="203"/>
        <v>7</v>
      </c>
      <c r="AN397" s="32">
        <f t="shared" si="203"/>
        <v>7</v>
      </c>
      <c r="AO397" s="32"/>
      <c r="AP397" s="42">
        <f>AO388</f>
        <v>7</v>
      </c>
    </row>
    <row r="398" spans="2:42" x14ac:dyDescent="0.2">
      <c r="B398" s="233"/>
      <c r="C398" s="224" t="s">
        <v>154</v>
      </c>
      <c r="D398" s="224" t="s">
        <v>155</v>
      </c>
      <c r="E398" s="16"/>
      <c r="F398" s="39" t="s">
        <v>22</v>
      </c>
      <c r="G398" s="41"/>
      <c r="H398" s="32">
        <v>0</v>
      </c>
      <c r="I398" s="32">
        <f t="shared" ref="I398:AJ398" si="204">H403</f>
        <v>0</v>
      </c>
      <c r="J398" s="32">
        <f t="shared" si="204"/>
        <v>0</v>
      </c>
      <c r="K398" s="32">
        <f t="shared" si="204"/>
        <v>0</v>
      </c>
      <c r="L398" s="32">
        <f t="shared" si="204"/>
        <v>0</v>
      </c>
      <c r="M398" s="32">
        <f t="shared" si="204"/>
        <v>0</v>
      </c>
      <c r="N398" s="32">
        <f t="shared" si="204"/>
        <v>0</v>
      </c>
      <c r="O398" s="32">
        <f t="shared" si="204"/>
        <v>0</v>
      </c>
      <c r="P398" s="32">
        <f t="shared" si="204"/>
        <v>0</v>
      </c>
      <c r="Q398" s="32">
        <f t="shared" si="204"/>
        <v>0</v>
      </c>
      <c r="R398" s="32">
        <f t="shared" si="204"/>
        <v>0</v>
      </c>
      <c r="S398" s="32">
        <f t="shared" si="204"/>
        <v>0</v>
      </c>
      <c r="T398" s="32">
        <f t="shared" si="204"/>
        <v>0</v>
      </c>
      <c r="U398" s="32">
        <f t="shared" si="204"/>
        <v>0</v>
      </c>
      <c r="V398" s="32">
        <f t="shared" si="204"/>
        <v>0</v>
      </c>
      <c r="W398" s="32">
        <f t="shared" si="204"/>
        <v>0</v>
      </c>
      <c r="X398" s="32">
        <f t="shared" si="204"/>
        <v>0</v>
      </c>
      <c r="Y398" s="32">
        <f t="shared" si="204"/>
        <v>0</v>
      </c>
      <c r="Z398" s="32">
        <f t="shared" si="204"/>
        <v>0</v>
      </c>
      <c r="AA398" s="32">
        <f t="shared" si="204"/>
        <v>0</v>
      </c>
      <c r="AB398" s="32">
        <f t="shared" si="204"/>
        <v>0</v>
      </c>
      <c r="AC398" s="32">
        <f t="shared" si="204"/>
        <v>0</v>
      </c>
      <c r="AD398" s="32">
        <f t="shared" si="204"/>
        <v>0</v>
      </c>
      <c r="AE398" s="32">
        <f t="shared" si="204"/>
        <v>0</v>
      </c>
      <c r="AF398" s="32">
        <f t="shared" si="204"/>
        <v>0</v>
      </c>
      <c r="AG398" s="32">
        <f t="shared" si="204"/>
        <v>0</v>
      </c>
      <c r="AH398" s="32">
        <f t="shared" si="204"/>
        <v>0</v>
      </c>
      <c r="AI398" s="32">
        <f t="shared" si="204"/>
        <v>0</v>
      </c>
      <c r="AJ398" s="32">
        <f t="shared" si="204"/>
        <v>0</v>
      </c>
      <c r="AK398" s="32">
        <f>AJ403</f>
        <v>0</v>
      </c>
      <c r="AL398" s="32">
        <f>AK403</f>
        <v>0</v>
      </c>
      <c r="AM398" s="32">
        <f t="shared" ref="AM398:AO398" si="205">AL403</f>
        <v>0</v>
      </c>
      <c r="AN398" s="32">
        <f t="shared" si="205"/>
        <v>0</v>
      </c>
      <c r="AO398" s="32">
        <f t="shared" si="205"/>
        <v>0</v>
      </c>
      <c r="AP398" s="45"/>
    </row>
    <row r="399" spans="2:42" x14ac:dyDescent="0.2">
      <c r="B399" s="234"/>
      <c r="C399" s="224"/>
      <c r="D399" s="232"/>
      <c r="E399" s="209" t="s">
        <v>23</v>
      </c>
      <c r="F399" s="47" t="s">
        <v>24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>SUM(H399:AO399)</f>
        <v>0</v>
      </c>
    </row>
    <row r="400" spans="2:42" x14ac:dyDescent="0.2">
      <c r="B400" s="234"/>
      <c r="C400" s="232"/>
      <c r="D400" s="232"/>
      <c r="E400" s="209"/>
      <c r="F400" s="48" t="s">
        <v>25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ref="AP400:AP402" si="206">SUM(H400:AO400)</f>
        <v>0</v>
      </c>
    </row>
    <row r="401" spans="2:42" x14ac:dyDescent="0.2">
      <c r="B401" s="234"/>
      <c r="C401" s="225"/>
      <c r="D401" s="232"/>
      <c r="E401" s="209" t="s">
        <v>26</v>
      </c>
      <c r="F401" s="39" t="s">
        <v>27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6"/>
        <v>0</v>
      </c>
    </row>
    <row r="402" spans="2:42" x14ac:dyDescent="0.2">
      <c r="B402" s="234"/>
      <c r="C402" s="225"/>
      <c r="D402" s="232"/>
      <c r="E402" s="209"/>
      <c r="F402" s="20" t="s">
        <v>28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34"/>
      <c r="U402" s="36"/>
      <c r="V402" s="34"/>
      <c r="W402" s="34"/>
      <c r="X402" s="34"/>
      <c r="Y402" s="34"/>
      <c r="Z402" s="34"/>
      <c r="AA402" s="34"/>
      <c r="AB402" s="34"/>
      <c r="AC402" s="34"/>
      <c r="AD402" s="36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7">
        <f t="shared" si="206"/>
        <v>0</v>
      </c>
    </row>
    <row r="403" spans="2:42" x14ac:dyDescent="0.2">
      <c r="B403" s="235"/>
      <c r="C403" s="225"/>
      <c r="D403" s="225"/>
      <c r="E403" s="205"/>
      <c r="F403" s="49" t="s">
        <v>29</v>
      </c>
      <c r="G403" s="41"/>
      <c r="H403" s="32">
        <f t="shared" ref="H403:AN403" si="207">H398+H399-H400+H401-H402</f>
        <v>0</v>
      </c>
      <c r="I403" s="32">
        <f t="shared" si="207"/>
        <v>0</v>
      </c>
      <c r="J403" s="32">
        <f t="shared" si="207"/>
        <v>0</v>
      </c>
      <c r="K403" s="32">
        <f t="shared" si="207"/>
        <v>0</v>
      </c>
      <c r="L403" s="32">
        <f t="shared" si="207"/>
        <v>0</v>
      </c>
      <c r="M403" s="32">
        <f t="shared" si="207"/>
        <v>0</v>
      </c>
      <c r="N403" s="32">
        <f t="shared" si="207"/>
        <v>0</v>
      </c>
      <c r="O403" s="32">
        <f t="shared" si="207"/>
        <v>0</v>
      </c>
      <c r="P403" s="32">
        <f t="shared" si="207"/>
        <v>0</v>
      </c>
      <c r="Q403" s="32">
        <f t="shared" si="207"/>
        <v>0</v>
      </c>
      <c r="R403" s="32">
        <f t="shared" si="207"/>
        <v>0</v>
      </c>
      <c r="S403" s="32">
        <f t="shared" si="207"/>
        <v>0</v>
      </c>
      <c r="T403" s="32">
        <f t="shared" si="207"/>
        <v>0</v>
      </c>
      <c r="U403" s="32">
        <f t="shared" si="207"/>
        <v>0</v>
      </c>
      <c r="V403" s="32">
        <f t="shared" si="207"/>
        <v>0</v>
      </c>
      <c r="W403" s="32">
        <f t="shared" si="207"/>
        <v>0</v>
      </c>
      <c r="X403" s="32">
        <f t="shared" si="207"/>
        <v>0</v>
      </c>
      <c r="Y403" s="32">
        <f t="shared" si="207"/>
        <v>0</v>
      </c>
      <c r="Z403" s="32">
        <f t="shared" si="207"/>
        <v>0</v>
      </c>
      <c r="AA403" s="32">
        <f t="shared" si="207"/>
        <v>0</v>
      </c>
      <c r="AB403" s="32">
        <f t="shared" si="207"/>
        <v>0</v>
      </c>
      <c r="AC403" s="32">
        <f t="shared" si="207"/>
        <v>0</v>
      </c>
      <c r="AD403" s="32">
        <f t="shared" si="207"/>
        <v>0</v>
      </c>
      <c r="AE403" s="32">
        <f t="shared" si="207"/>
        <v>0</v>
      </c>
      <c r="AF403" s="32">
        <f t="shared" si="207"/>
        <v>0</v>
      </c>
      <c r="AG403" s="32">
        <f t="shared" si="207"/>
        <v>0</v>
      </c>
      <c r="AH403" s="32">
        <f t="shared" si="207"/>
        <v>0</v>
      </c>
      <c r="AI403" s="32">
        <f t="shared" si="207"/>
        <v>0</v>
      </c>
      <c r="AJ403" s="32">
        <f t="shared" si="207"/>
        <v>0</v>
      </c>
      <c r="AK403" s="32">
        <f t="shared" si="207"/>
        <v>0</v>
      </c>
      <c r="AL403" s="32">
        <f t="shared" si="207"/>
        <v>0</v>
      </c>
      <c r="AM403" s="32">
        <f t="shared" si="207"/>
        <v>0</v>
      </c>
      <c r="AN403" s="32">
        <f t="shared" si="207"/>
        <v>0</v>
      </c>
      <c r="AO403" s="32"/>
      <c r="AP403" s="42">
        <f>AO398</f>
        <v>0</v>
      </c>
    </row>
    <row r="404" spans="2:42" x14ac:dyDescent="0.2">
      <c r="B404" s="233"/>
      <c r="C404" s="224" t="s">
        <v>156</v>
      </c>
      <c r="D404" s="224" t="s">
        <v>157</v>
      </c>
      <c r="E404" s="16"/>
      <c r="F404" s="39" t="s">
        <v>22</v>
      </c>
      <c r="G404" s="41"/>
      <c r="H404" s="32">
        <v>0</v>
      </c>
      <c r="I404" s="32">
        <f t="shared" ref="I404:AJ404" si="208">H409</f>
        <v>0</v>
      </c>
      <c r="J404" s="32">
        <f t="shared" si="208"/>
        <v>0</v>
      </c>
      <c r="K404" s="32">
        <f t="shared" si="208"/>
        <v>0</v>
      </c>
      <c r="L404" s="32">
        <f t="shared" si="208"/>
        <v>0</v>
      </c>
      <c r="M404" s="32">
        <f t="shared" si="208"/>
        <v>0</v>
      </c>
      <c r="N404" s="32">
        <f t="shared" si="208"/>
        <v>0</v>
      </c>
      <c r="O404" s="32">
        <f t="shared" si="208"/>
        <v>0</v>
      </c>
      <c r="P404" s="32">
        <f t="shared" si="208"/>
        <v>0</v>
      </c>
      <c r="Q404" s="32">
        <f t="shared" si="208"/>
        <v>0</v>
      </c>
      <c r="R404" s="32">
        <f t="shared" si="208"/>
        <v>0</v>
      </c>
      <c r="S404" s="32">
        <f t="shared" si="208"/>
        <v>0</v>
      </c>
      <c r="T404" s="32">
        <f t="shared" si="208"/>
        <v>0</v>
      </c>
      <c r="U404" s="32">
        <f t="shared" si="208"/>
        <v>0</v>
      </c>
      <c r="V404" s="32">
        <f t="shared" si="208"/>
        <v>0</v>
      </c>
      <c r="W404" s="32">
        <f t="shared" si="208"/>
        <v>0</v>
      </c>
      <c r="X404" s="32">
        <f t="shared" si="208"/>
        <v>0</v>
      </c>
      <c r="Y404" s="32">
        <f t="shared" si="208"/>
        <v>0</v>
      </c>
      <c r="Z404" s="32">
        <f t="shared" si="208"/>
        <v>0</v>
      </c>
      <c r="AA404" s="32">
        <f t="shared" si="208"/>
        <v>0</v>
      </c>
      <c r="AB404" s="32">
        <f t="shared" si="208"/>
        <v>0</v>
      </c>
      <c r="AC404" s="32">
        <f t="shared" si="208"/>
        <v>0</v>
      </c>
      <c r="AD404" s="32">
        <f t="shared" si="208"/>
        <v>0</v>
      </c>
      <c r="AE404" s="32">
        <f t="shared" si="208"/>
        <v>0</v>
      </c>
      <c r="AF404" s="32">
        <f t="shared" si="208"/>
        <v>0</v>
      </c>
      <c r="AG404" s="32">
        <f t="shared" si="208"/>
        <v>0</v>
      </c>
      <c r="AH404" s="32">
        <f t="shared" si="208"/>
        <v>0</v>
      </c>
      <c r="AI404" s="32">
        <f t="shared" si="208"/>
        <v>0</v>
      </c>
      <c r="AJ404" s="32">
        <f t="shared" si="208"/>
        <v>0</v>
      </c>
      <c r="AK404" s="32">
        <f>AJ409</f>
        <v>0</v>
      </c>
      <c r="AL404" s="32">
        <f>AK409</f>
        <v>0</v>
      </c>
      <c r="AM404" s="32">
        <f t="shared" ref="AM404:AO404" si="209">AL409</f>
        <v>0</v>
      </c>
      <c r="AN404" s="32">
        <f t="shared" si="209"/>
        <v>0</v>
      </c>
      <c r="AO404" s="32">
        <f t="shared" si="209"/>
        <v>0</v>
      </c>
      <c r="AP404" s="45"/>
    </row>
    <row r="405" spans="2:42" x14ac:dyDescent="0.2">
      <c r="B405" s="234"/>
      <c r="C405" s="224"/>
      <c r="D405" s="232"/>
      <c r="E405" s="209" t="s">
        <v>23</v>
      </c>
      <c r="F405" s="47" t="s">
        <v>24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4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>SUM(H405:AO405)</f>
        <v>0</v>
      </c>
    </row>
    <row r="406" spans="2:42" x14ac:dyDescent="0.2">
      <c r="B406" s="234"/>
      <c r="C406" s="232"/>
      <c r="D406" s="232"/>
      <c r="E406" s="209"/>
      <c r="F406" s="48" t="s">
        <v>25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ref="AP406:AP408" si="210">SUM(H406:AO406)</f>
        <v>0</v>
      </c>
    </row>
    <row r="407" spans="2:42" x14ac:dyDescent="0.2">
      <c r="B407" s="234"/>
      <c r="C407" s="225"/>
      <c r="D407" s="232"/>
      <c r="E407" s="209" t="s">
        <v>26</v>
      </c>
      <c r="F407" s="39" t="s">
        <v>27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10"/>
        <v>0</v>
      </c>
    </row>
    <row r="408" spans="2:42" x14ac:dyDescent="0.2">
      <c r="B408" s="234"/>
      <c r="C408" s="225"/>
      <c r="D408" s="232"/>
      <c r="E408" s="209"/>
      <c r="F408" s="20" t="s">
        <v>28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34"/>
      <c r="U408" s="36"/>
      <c r="V408" s="34"/>
      <c r="W408" s="34"/>
      <c r="X408" s="34"/>
      <c r="Y408" s="34"/>
      <c r="Z408" s="34"/>
      <c r="AA408" s="34"/>
      <c r="AB408" s="34"/>
      <c r="AC408" s="34"/>
      <c r="AD408" s="36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7">
        <f t="shared" si="210"/>
        <v>0</v>
      </c>
    </row>
    <row r="409" spans="2:42" x14ac:dyDescent="0.2">
      <c r="B409" s="235"/>
      <c r="C409" s="225"/>
      <c r="D409" s="225"/>
      <c r="E409" s="205"/>
      <c r="F409" s="32" t="s">
        <v>29</v>
      </c>
      <c r="G409" s="41"/>
      <c r="H409" s="32">
        <f t="shared" ref="H409:AN409" si="211">H404+H405-H406+H407-H408</f>
        <v>0</v>
      </c>
      <c r="I409" s="32">
        <f t="shared" si="211"/>
        <v>0</v>
      </c>
      <c r="J409" s="32">
        <f t="shared" si="211"/>
        <v>0</v>
      </c>
      <c r="K409" s="32">
        <f t="shared" si="211"/>
        <v>0</v>
      </c>
      <c r="L409" s="32">
        <f t="shared" si="211"/>
        <v>0</v>
      </c>
      <c r="M409" s="32">
        <f t="shared" si="211"/>
        <v>0</v>
      </c>
      <c r="N409" s="32">
        <f t="shared" si="211"/>
        <v>0</v>
      </c>
      <c r="O409" s="32">
        <f t="shared" si="211"/>
        <v>0</v>
      </c>
      <c r="P409" s="32">
        <f t="shared" si="211"/>
        <v>0</v>
      </c>
      <c r="Q409" s="32">
        <f t="shared" si="211"/>
        <v>0</v>
      </c>
      <c r="R409" s="32">
        <f t="shared" si="211"/>
        <v>0</v>
      </c>
      <c r="S409" s="32">
        <f t="shared" si="211"/>
        <v>0</v>
      </c>
      <c r="T409" s="32">
        <f t="shared" si="211"/>
        <v>0</v>
      </c>
      <c r="U409" s="32">
        <f t="shared" si="211"/>
        <v>0</v>
      </c>
      <c r="V409" s="32">
        <f t="shared" si="211"/>
        <v>0</v>
      </c>
      <c r="W409" s="32">
        <f t="shared" si="211"/>
        <v>0</v>
      </c>
      <c r="X409" s="32">
        <f t="shared" si="211"/>
        <v>0</v>
      </c>
      <c r="Y409" s="32">
        <f t="shared" si="211"/>
        <v>0</v>
      </c>
      <c r="Z409" s="32">
        <f t="shared" si="211"/>
        <v>0</v>
      </c>
      <c r="AA409" s="32">
        <f t="shared" si="211"/>
        <v>0</v>
      </c>
      <c r="AB409" s="32">
        <f t="shared" si="211"/>
        <v>0</v>
      </c>
      <c r="AC409" s="32">
        <f t="shared" si="211"/>
        <v>0</v>
      </c>
      <c r="AD409" s="32">
        <f t="shared" si="211"/>
        <v>0</v>
      </c>
      <c r="AE409" s="32">
        <f t="shared" si="211"/>
        <v>0</v>
      </c>
      <c r="AF409" s="32">
        <f t="shared" si="211"/>
        <v>0</v>
      </c>
      <c r="AG409" s="32">
        <f t="shared" si="211"/>
        <v>0</v>
      </c>
      <c r="AH409" s="32">
        <f t="shared" si="211"/>
        <v>0</v>
      </c>
      <c r="AI409" s="32">
        <f t="shared" si="211"/>
        <v>0</v>
      </c>
      <c r="AJ409" s="32">
        <f t="shared" si="211"/>
        <v>0</v>
      </c>
      <c r="AK409" s="32">
        <f t="shared" si="211"/>
        <v>0</v>
      </c>
      <c r="AL409" s="32">
        <f t="shared" si="211"/>
        <v>0</v>
      </c>
      <c r="AM409" s="32">
        <f t="shared" si="211"/>
        <v>0</v>
      </c>
      <c r="AN409" s="32">
        <f t="shared" si="211"/>
        <v>0</v>
      </c>
      <c r="AO409" s="32"/>
      <c r="AP409" s="42">
        <f>AO404</f>
        <v>0</v>
      </c>
    </row>
    <row r="410" spans="2:42" x14ac:dyDescent="0.2">
      <c r="B410" s="233"/>
      <c r="C410" s="224" t="s">
        <v>158</v>
      </c>
      <c r="D410" s="236" t="s">
        <v>159</v>
      </c>
      <c r="E410" s="16"/>
      <c r="F410" s="39" t="s">
        <v>22</v>
      </c>
      <c r="G410" s="41"/>
      <c r="H410" s="32"/>
      <c r="I410" s="32">
        <f t="shared" ref="I410:AJ410" si="212">H415</f>
        <v>0</v>
      </c>
      <c r="J410" s="32">
        <f t="shared" si="212"/>
        <v>0</v>
      </c>
      <c r="K410" s="32">
        <f t="shared" si="212"/>
        <v>0</v>
      </c>
      <c r="L410" s="32">
        <f t="shared" si="212"/>
        <v>0</v>
      </c>
      <c r="M410" s="32">
        <f t="shared" si="212"/>
        <v>0</v>
      </c>
      <c r="N410" s="32">
        <f t="shared" si="212"/>
        <v>0</v>
      </c>
      <c r="O410" s="32">
        <f t="shared" si="212"/>
        <v>0</v>
      </c>
      <c r="P410" s="32">
        <f t="shared" si="212"/>
        <v>0</v>
      </c>
      <c r="Q410" s="32">
        <f t="shared" si="212"/>
        <v>0</v>
      </c>
      <c r="R410" s="32">
        <f t="shared" si="212"/>
        <v>0</v>
      </c>
      <c r="S410" s="32">
        <f t="shared" si="212"/>
        <v>0</v>
      </c>
      <c r="T410" s="32">
        <f t="shared" si="212"/>
        <v>0</v>
      </c>
      <c r="U410" s="32">
        <f t="shared" si="212"/>
        <v>0</v>
      </c>
      <c r="V410" s="32">
        <f t="shared" si="212"/>
        <v>0</v>
      </c>
      <c r="W410" s="32">
        <f t="shared" si="212"/>
        <v>0</v>
      </c>
      <c r="X410" s="32">
        <f t="shared" si="212"/>
        <v>0</v>
      </c>
      <c r="Y410" s="32">
        <f t="shared" si="212"/>
        <v>0</v>
      </c>
      <c r="Z410" s="32">
        <f t="shared" si="212"/>
        <v>0</v>
      </c>
      <c r="AA410" s="32">
        <f t="shared" si="212"/>
        <v>0</v>
      </c>
      <c r="AB410" s="32">
        <f t="shared" si="212"/>
        <v>0</v>
      </c>
      <c r="AC410" s="32">
        <f t="shared" si="212"/>
        <v>0</v>
      </c>
      <c r="AD410" s="32">
        <f t="shared" si="212"/>
        <v>0</v>
      </c>
      <c r="AE410" s="32">
        <f t="shared" si="212"/>
        <v>0</v>
      </c>
      <c r="AF410" s="32">
        <f t="shared" si="212"/>
        <v>0</v>
      </c>
      <c r="AG410" s="32">
        <f t="shared" si="212"/>
        <v>0</v>
      </c>
      <c r="AH410" s="32">
        <f t="shared" si="212"/>
        <v>0</v>
      </c>
      <c r="AI410" s="32">
        <f t="shared" si="212"/>
        <v>0</v>
      </c>
      <c r="AJ410" s="32">
        <f t="shared" si="212"/>
        <v>0</v>
      </c>
      <c r="AK410" s="32">
        <f>AJ415</f>
        <v>0</v>
      </c>
      <c r="AL410" s="32">
        <f>AK415</f>
        <v>0</v>
      </c>
      <c r="AM410" s="32">
        <f t="shared" ref="AM410:AO410" si="213">AL415</f>
        <v>0</v>
      </c>
      <c r="AN410" s="32">
        <f t="shared" si="213"/>
        <v>0</v>
      </c>
      <c r="AO410" s="32">
        <f t="shared" si="213"/>
        <v>0</v>
      </c>
      <c r="AP410" s="45"/>
    </row>
    <row r="411" spans="2:42" x14ac:dyDescent="0.2">
      <c r="B411" s="234"/>
      <c r="C411" s="224"/>
      <c r="D411" s="237"/>
      <c r="E411" s="209" t="s">
        <v>23</v>
      </c>
      <c r="F411" s="47" t="s">
        <v>24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4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>SUM(H411:AO411)</f>
        <v>0</v>
      </c>
    </row>
    <row r="412" spans="2:42" s="181" customFormat="1" x14ac:dyDescent="0.2">
      <c r="B412" s="234"/>
      <c r="C412" s="232"/>
      <c r="D412" s="237"/>
      <c r="E412" s="176"/>
      <c r="F412" s="48" t="s">
        <v>25</v>
      </c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7"/>
      <c r="T412" s="177"/>
      <c r="U412" s="182"/>
      <c r="V412" s="178"/>
      <c r="W412" s="178"/>
      <c r="X412" s="178"/>
      <c r="Y412" s="178"/>
      <c r="Z412" s="178"/>
      <c r="AA412" s="178"/>
      <c r="AB412" s="178"/>
      <c r="AC412" s="178"/>
      <c r="AD412" s="182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9">
        <f t="shared" ref="AP412:AP414" si="214">SUM(H412:AO412)</f>
        <v>0</v>
      </c>
    </row>
    <row r="413" spans="2:42" x14ac:dyDescent="0.2">
      <c r="B413" s="234"/>
      <c r="C413" s="225"/>
      <c r="D413" s="237"/>
      <c r="E413" s="209" t="s">
        <v>26</v>
      </c>
      <c r="F413" s="39" t="s">
        <v>27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4"/>
        <v>0</v>
      </c>
    </row>
    <row r="414" spans="2:42" x14ac:dyDescent="0.2">
      <c r="B414" s="234"/>
      <c r="C414" s="225"/>
      <c r="D414" s="237"/>
      <c r="E414" s="209"/>
      <c r="F414" s="39" t="s">
        <v>28</v>
      </c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34"/>
      <c r="U414" s="36"/>
      <c r="V414" s="34"/>
      <c r="W414" s="34"/>
      <c r="X414" s="34"/>
      <c r="Y414" s="34"/>
      <c r="Z414" s="34"/>
      <c r="AA414" s="34"/>
      <c r="AB414" s="34"/>
      <c r="AC414" s="34"/>
      <c r="AD414" s="36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7">
        <f t="shared" si="214"/>
        <v>0</v>
      </c>
    </row>
    <row r="415" spans="2:42" x14ac:dyDescent="0.2">
      <c r="B415" s="235"/>
      <c r="C415" s="225"/>
      <c r="D415" s="238"/>
      <c r="E415" s="205"/>
      <c r="F415" s="49" t="s">
        <v>29</v>
      </c>
      <c r="G415" s="41"/>
      <c r="H415" s="32">
        <f t="shared" ref="H415:AN415" si="215">H410+H411-H412+H413-H414</f>
        <v>0</v>
      </c>
      <c r="I415" s="32">
        <f t="shared" si="215"/>
        <v>0</v>
      </c>
      <c r="J415" s="32">
        <f t="shared" si="215"/>
        <v>0</v>
      </c>
      <c r="K415" s="32">
        <f t="shared" si="215"/>
        <v>0</v>
      </c>
      <c r="L415" s="32">
        <f>L410+L411-L412+L413-L414</f>
        <v>0</v>
      </c>
      <c r="M415" s="32">
        <f t="shared" si="215"/>
        <v>0</v>
      </c>
      <c r="N415" s="32">
        <f t="shared" si="215"/>
        <v>0</v>
      </c>
      <c r="O415" s="32">
        <f t="shared" si="215"/>
        <v>0</v>
      </c>
      <c r="P415" s="32">
        <f t="shared" si="215"/>
        <v>0</v>
      </c>
      <c r="Q415" s="32">
        <f t="shared" si="215"/>
        <v>0</v>
      </c>
      <c r="R415" s="32">
        <f t="shared" si="215"/>
        <v>0</v>
      </c>
      <c r="S415" s="32">
        <f t="shared" si="215"/>
        <v>0</v>
      </c>
      <c r="T415" s="32">
        <f t="shared" si="215"/>
        <v>0</v>
      </c>
      <c r="U415" s="32">
        <f t="shared" si="215"/>
        <v>0</v>
      </c>
      <c r="V415" s="32">
        <f t="shared" si="215"/>
        <v>0</v>
      </c>
      <c r="W415" s="32">
        <f t="shared" si="215"/>
        <v>0</v>
      </c>
      <c r="X415" s="32">
        <f t="shared" si="215"/>
        <v>0</v>
      </c>
      <c r="Y415" s="32">
        <f t="shared" si="215"/>
        <v>0</v>
      </c>
      <c r="Z415" s="32">
        <f t="shared" si="215"/>
        <v>0</v>
      </c>
      <c r="AA415" s="32">
        <f t="shared" si="215"/>
        <v>0</v>
      </c>
      <c r="AB415" s="32">
        <f t="shared" si="215"/>
        <v>0</v>
      </c>
      <c r="AC415" s="32">
        <f t="shared" si="215"/>
        <v>0</v>
      </c>
      <c r="AD415" s="32">
        <f t="shared" si="215"/>
        <v>0</v>
      </c>
      <c r="AE415" s="32">
        <f t="shared" si="215"/>
        <v>0</v>
      </c>
      <c r="AF415" s="32">
        <f t="shared" si="215"/>
        <v>0</v>
      </c>
      <c r="AG415" s="32">
        <f t="shared" si="215"/>
        <v>0</v>
      </c>
      <c r="AH415" s="32">
        <f t="shared" si="215"/>
        <v>0</v>
      </c>
      <c r="AI415" s="32">
        <f t="shared" si="215"/>
        <v>0</v>
      </c>
      <c r="AJ415" s="32">
        <f t="shared" si="215"/>
        <v>0</v>
      </c>
      <c r="AK415" s="32">
        <f t="shared" si="215"/>
        <v>0</v>
      </c>
      <c r="AL415" s="32">
        <f t="shared" si="215"/>
        <v>0</v>
      </c>
      <c r="AM415" s="32">
        <f t="shared" si="215"/>
        <v>0</v>
      </c>
      <c r="AN415" s="32">
        <f t="shared" si="215"/>
        <v>0</v>
      </c>
      <c r="AO415" s="32"/>
      <c r="AP415" s="42">
        <f>AO410</f>
        <v>0</v>
      </c>
    </row>
    <row r="416" spans="2:42" x14ac:dyDescent="0.2">
      <c r="B416" s="208"/>
      <c r="C416" s="246" t="s">
        <v>559</v>
      </c>
      <c r="D416" s="247" t="s">
        <v>558</v>
      </c>
      <c r="E416" s="209"/>
      <c r="F416" s="39" t="s">
        <v>22</v>
      </c>
      <c r="G416" s="41"/>
      <c r="H416" s="32">
        <v>0</v>
      </c>
      <c r="I416" s="32">
        <f>H421</f>
        <v>0</v>
      </c>
      <c r="J416" s="32">
        <f t="shared" ref="J416:AO416" si="216">I421</f>
        <v>0</v>
      </c>
      <c r="K416" s="32">
        <f t="shared" si="216"/>
        <v>0</v>
      </c>
      <c r="L416" s="32">
        <f t="shared" si="216"/>
        <v>16</v>
      </c>
      <c r="M416" s="32">
        <f t="shared" si="216"/>
        <v>16</v>
      </c>
      <c r="N416" s="32">
        <f t="shared" si="216"/>
        <v>16</v>
      </c>
      <c r="O416" s="32">
        <f t="shared" si="216"/>
        <v>16</v>
      </c>
      <c r="P416" s="32">
        <f t="shared" si="216"/>
        <v>34</v>
      </c>
      <c r="Q416" s="32">
        <f t="shared" si="216"/>
        <v>34</v>
      </c>
      <c r="R416" s="32">
        <f t="shared" si="216"/>
        <v>44</v>
      </c>
      <c r="S416" s="32">
        <f t="shared" si="216"/>
        <v>44</v>
      </c>
      <c r="T416" s="32">
        <f t="shared" si="216"/>
        <v>45</v>
      </c>
      <c r="U416" s="32">
        <f t="shared" si="216"/>
        <v>45</v>
      </c>
      <c r="V416" s="32">
        <f t="shared" si="216"/>
        <v>45</v>
      </c>
      <c r="W416" s="32">
        <f t="shared" si="216"/>
        <v>45</v>
      </c>
      <c r="X416" s="32">
        <f t="shared" si="216"/>
        <v>45</v>
      </c>
      <c r="Y416" s="32">
        <f t="shared" si="216"/>
        <v>45</v>
      </c>
      <c r="Z416" s="32">
        <f t="shared" si="216"/>
        <v>2</v>
      </c>
      <c r="AA416" s="32">
        <f t="shared" si="216"/>
        <v>2</v>
      </c>
      <c r="AB416" s="32">
        <f t="shared" si="216"/>
        <v>2</v>
      </c>
      <c r="AC416" s="32">
        <f t="shared" si="216"/>
        <v>2</v>
      </c>
      <c r="AD416" s="32">
        <f t="shared" si="216"/>
        <v>2</v>
      </c>
      <c r="AE416" s="32">
        <f t="shared" si="216"/>
        <v>2</v>
      </c>
      <c r="AF416" s="32">
        <f t="shared" si="216"/>
        <v>2</v>
      </c>
      <c r="AG416" s="32">
        <f t="shared" si="216"/>
        <v>2</v>
      </c>
      <c r="AH416" s="32">
        <f t="shared" si="216"/>
        <v>2</v>
      </c>
      <c r="AI416" s="32">
        <f t="shared" si="216"/>
        <v>2</v>
      </c>
      <c r="AJ416" s="32">
        <f t="shared" si="216"/>
        <v>2</v>
      </c>
      <c r="AK416" s="32">
        <f t="shared" si="216"/>
        <v>2</v>
      </c>
      <c r="AL416" s="32">
        <f t="shared" si="216"/>
        <v>2</v>
      </c>
      <c r="AM416" s="32">
        <f t="shared" si="216"/>
        <v>2</v>
      </c>
      <c r="AN416" s="32">
        <f t="shared" si="216"/>
        <v>2</v>
      </c>
      <c r="AO416" s="32">
        <f t="shared" si="216"/>
        <v>2</v>
      </c>
      <c r="AP416" s="42"/>
    </row>
    <row r="417" spans="2:42" x14ac:dyDescent="0.2">
      <c r="B417" s="208"/>
      <c r="C417" s="232"/>
      <c r="D417" s="237"/>
      <c r="E417" s="209" t="s">
        <v>23</v>
      </c>
      <c r="F417" s="47" t="s">
        <v>24</v>
      </c>
      <c r="G417" s="41"/>
      <c r="H417" s="32"/>
      <c r="I417" s="32"/>
      <c r="J417" s="32"/>
      <c r="K417" s="32">
        <v>16</v>
      </c>
      <c r="L417" s="32"/>
      <c r="M417" s="32"/>
      <c r="N417" s="32"/>
      <c r="O417" s="32">
        <v>18</v>
      </c>
      <c r="P417" s="32"/>
      <c r="Q417" s="32">
        <v>10</v>
      </c>
      <c r="R417" s="32"/>
      <c r="S417" s="32">
        <v>1</v>
      </c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42"/>
    </row>
    <row r="418" spans="2:42" s="181" customFormat="1" x14ac:dyDescent="0.2">
      <c r="B418" s="198"/>
      <c r="C418" s="232"/>
      <c r="D418" s="237"/>
      <c r="E418" s="176"/>
      <c r="F418" s="48" t="s">
        <v>25</v>
      </c>
      <c r="G418" s="183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>
        <v>43</v>
      </c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79">
        <f t="shared" ref="AP418" si="217">SUM(H418:AO418)</f>
        <v>43</v>
      </c>
    </row>
    <row r="419" spans="2:42" x14ac:dyDescent="0.2">
      <c r="B419" s="208"/>
      <c r="C419" s="232"/>
      <c r="D419" s="237"/>
      <c r="E419" s="209" t="s">
        <v>26</v>
      </c>
      <c r="F419" s="39" t="s">
        <v>27</v>
      </c>
      <c r="G419" s="41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42"/>
    </row>
    <row r="420" spans="2:42" x14ac:dyDescent="0.2">
      <c r="B420" s="208"/>
      <c r="C420" s="232"/>
      <c r="D420" s="237"/>
      <c r="E420" s="209"/>
      <c r="F420" s="39" t="s">
        <v>28</v>
      </c>
      <c r="G420" s="41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42"/>
    </row>
    <row r="421" spans="2:42" x14ac:dyDescent="0.2">
      <c r="B421" s="208"/>
      <c r="C421" s="225"/>
      <c r="D421" s="238"/>
      <c r="E421" s="209"/>
      <c r="F421" s="49" t="s">
        <v>29</v>
      </c>
      <c r="G421" s="41"/>
      <c r="H421" s="32">
        <f>H416+H417-H418+H419-H420</f>
        <v>0</v>
      </c>
      <c r="I421" s="32">
        <f t="shared" ref="I421:AN421" si="218">I416+I417-I418+I419-I420</f>
        <v>0</v>
      </c>
      <c r="J421" s="32">
        <f t="shared" si="218"/>
        <v>0</v>
      </c>
      <c r="K421" s="32">
        <f t="shared" si="218"/>
        <v>16</v>
      </c>
      <c r="L421" s="32">
        <f t="shared" si="218"/>
        <v>16</v>
      </c>
      <c r="M421" s="32">
        <f t="shared" si="218"/>
        <v>16</v>
      </c>
      <c r="N421" s="32">
        <f t="shared" si="218"/>
        <v>16</v>
      </c>
      <c r="O421" s="32">
        <f t="shared" si="218"/>
        <v>34</v>
      </c>
      <c r="P421" s="32">
        <f t="shared" si="218"/>
        <v>34</v>
      </c>
      <c r="Q421" s="32">
        <f t="shared" si="218"/>
        <v>44</v>
      </c>
      <c r="R421" s="32">
        <f t="shared" si="218"/>
        <v>44</v>
      </c>
      <c r="S421" s="32">
        <f t="shared" si="218"/>
        <v>45</v>
      </c>
      <c r="T421" s="32">
        <f t="shared" si="218"/>
        <v>45</v>
      </c>
      <c r="U421" s="32">
        <f t="shared" si="218"/>
        <v>45</v>
      </c>
      <c r="V421" s="32">
        <f t="shared" si="218"/>
        <v>45</v>
      </c>
      <c r="W421" s="32">
        <f t="shared" si="218"/>
        <v>45</v>
      </c>
      <c r="X421" s="32">
        <f t="shared" si="218"/>
        <v>45</v>
      </c>
      <c r="Y421" s="32">
        <f t="shared" si="218"/>
        <v>2</v>
      </c>
      <c r="Z421" s="32">
        <f t="shared" si="218"/>
        <v>2</v>
      </c>
      <c r="AA421" s="32">
        <f t="shared" si="218"/>
        <v>2</v>
      </c>
      <c r="AB421" s="32">
        <f t="shared" si="218"/>
        <v>2</v>
      </c>
      <c r="AC421" s="32">
        <f t="shared" si="218"/>
        <v>2</v>
      </c>
      <c r="AD421" s="32">
        <f t="shared" si="218"/>
        <v>2</v>
      </c>
      <c r="AE421" s="32">
        <f t="shared" si="218"/>
        <v>2</v>
      </c>
      <c r="AF421" s="32">
        <f t="shared" si="218"/>
        <v>2</v>
      </c>
      <c r="AG421" s="32">
        <f t="shared" si="218"/>
        <v>2</v>
      </c>
      <c r="AH421" s="32">
        <f t="shared" si="218"/>
        <v>2</v>
      </c>
      <c r="AI421" s="32">
        <f t="shared" si="218"/>
        <v>2</v>
      </c>
      <c r="AJ421" s="32">
        <f t="shared" si="218"/>
        <v>2</v>
      </c>
      <c r="AK421" s="32">
        <f t="shared" si="218"/>
        <v>2</v>
      </c>
      <c r="AL421" s="32">
        <f t="shared" si="218"/>
        <v>2</v>
      </c>
      <c r="AM421" s="32">
        <f t="shared" si="218"/>
        <v>2</v>
      </c>
      <c r="AN421" s="32">
        <f t="shared" si="218"/>
        <v>2</v>
      </c>
      <c r="AO421" s="32"/>
      <c r="AP421" s="42">
        <f>AO416</f>
        <v>2</v>
      </c>
    </row>
    <row r="422" spans="2:42" x14ac:dyDescent="0.2">
      <c r="B422" s="233"/>
      <c r="C422" s="224" t="s">
        <v>160</v>
      </c>
      <c r="D422" s="236" t="s">
        <v>161</v>
      </c>
      <c r="E422" s="16"/>
      <c r="F422" s="39" t="s">
        <v>22</v>
      </c>
      <c r="G422" s="41"/>
      <c r="H422" s="32">
        <v>11</v>
      </c>
      <c r="I422" s="32">
        <f t="shared" ref="I422:AJ422" si="219">H427</f>
        <v>11</v>
      </c>
      <c r="J422" s="32">
        <f t="shared" si="219"/>
        <v>11</v>
      </c>
      <c r="K422" s="32">
        <f t="shared" si="219"/>
        <v>11</v>
      </c>
      <c r="L422" s="32">
        <f t="shared" si="219"/>
        <v>11</v>
      </c>
      <c r="M422" s="32">
        <f t="shared" si="219"/>
        <v>11</v>
      </c>
      <c r="N422" s="32">
        <f t="shared" si="219"/>
        <v>11</v>
      </c>
      <c r="O422" s="32">
        <f t="shared" si="219"/>
        <v>11</v>
      </c>
      <c r="P422" s="32">
        <f t="shared" si="219"/>
        <v>11</v>
      </c>
      <c r="Q422" s="32">
        <f t="shared" si="219"/>
        <v>11</v>
      </c>
      <c r="R422" s="32">
        <f t="shared" si="219"/>
        <v>11</v>
      </c>
      <c r="S422" s="32">
        <f t="shared" si="219"/>
        <v>11</v>
      </c>
      <c r="T422" s="32">
        <f t="shared" si="219"/>
        <v>11</v>
      </c>
      <c r="U422" s="32">
        <f t="shared" si="219"/>
        <v>11</v>
      </c>
      <c r="V422" s="32">
        <f t="shared" si="219"/>
        <v>11</v>
      </c>
      <c r="W422" s="32">
        <f t="shared" si="219"/>
        <v>11</v>
      </c>
      <c r="X422" s="32">
        <f t="shared" si="219"/>
        <v>11</v>
      </c>
      <c r="Y422" s="32">
        <f t="shared" si="219"/>
        <v>11</v>
      </c>
      <c r="Z422" s="32">
        <f t="shared" si="219"/>
        <v>11</v>
      </c>
      <c r="AA422" s="32">
        <f t="shared" si="219"/>
        <v>11</v>
      </c>
      <c r="AB422" s="32">
        <f t="shared" si="219"/>
        <v>11</v>
      </c>
      <c r="AC422" s="32">
        <f t="shared" si="219"/>
        <v>11</v>
      </c>
      <c r="AD422" s="32">
        <f t="shared" si="219"/>
        <v>11</v>
      </c>
      <c r="AE422" s="32">
        <f t="shared" si="219"/>
        <v>11</v>
      </c>
      <c r="AF422" s="32">
        <f t="shared" si="219"/>
        <v>11</v>
      </c>
      <c r="AG422" s="32">
        <f t="shared" si="219"/>
        <v>11</v>
      </c>
      <c r="AH422" s="32">
        <f t="shared" si="219"/>
        <v>11</v>
      </c>
      <c r="AI422" s="32">
        <f t="shared" si="219"/>
        <v>11</v>
      </c>
      <c r="AJ422" s="32">
        <f t="shared" si="219"/>
        <v>11</v>
      </c>
      <c r="AK422" s="32">
        <f>AJ427</f>
        <v>11</v>
      </c>
      <c r="AL422" s="32">
        <f>AK427</f>
        <v>11</v>
      </c>
      <c r="AM422" s="32">
        <f t="shared" ref="AM422:AO422" si="220">AL427</f>
        <v>11</v>
      </c>
      <c r="AN422" s="32">
        <f t="shared" si="220"/>
        <v>11</v>
      </c>
      <c r="AO422" s="32">
        <f t="shared" si="220"/>
        <v>11</v>
      </c>
      <c r="AP422" s="45"/>
    </row>
    <row r="423" spans="2:42" x14ac:dyDescent="0.2">
      <c r="B423" s="234"/>
      <c r="C423" s="224"/>
      <c r="D423" s="237"/>
      <c r="E423" s="209" t="s">
        <v>23</v>
      </c>
      <c r="F423" s="47" t="s">
        <v>24</v>
      </c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>SUM(H423:AO423)</f>
        <v>0</v>
      </c>
    </row>
    <row r="424" spans="2:42" s="181" customFormat="1" x14ac:dyDescent="0.2">
      <c r="B424" s="234"/>
      <c r="C424" s="232"/>
      <c r="D424" s="237"/>
      <c r="E424" s="176"/>
      <c r="F424" s="48" t="s">
        <v>25</v>
      </c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7"/>
      <c r="T424" s="177"/>
      <c r="U424" s="182"/>
      <c r="V424" s="178"/>
      <c r="W424" s="178"/>
      <c r="X424" s="178"/>
      <c r="Y424" s="178"/>
      <c r="Z424" s="178"/>
      <c r="AA424" s="178"/>
      <c r="AB424" s="178"/>
      <c r="AC424" s="178"/>
      <c r="AD424" s="182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9">
        <f t="shared" ref="AP424:AP426" si="221">SUM(H424:AO424)</f>
        <v>0</v>
      </c>
    </row>
    <row r="425" spans="2:42" x14ac:dyDescent="0.2">
      <c r="B425" s="234"/>
      <c r="C425" s="225"/>
      <c r="D425" s="237"/>
      <c r="E425" s="209" t="s">
        <v>26</v>
      </c>
      <c r="F425" s="39" t="s">
        <v>27</v>
      </c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5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21"/>
        <v>0</v>
      </c>
    </row>
    <row r="426" spans="2:42" x14ac:dyDescent="0.2">
      <c r="B426" s="234"/>
      <c r="C426" s="225"/>
      <c r="D426" s="237"/>
      <c r="E426" s="209"/>
      <c r="F426" s="39" t="s">
        <v>28</v>
      </c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34"/>
      <c r="U426" s="36"/>
      <c r="V426" s="34"/>
      <c r="W426" s="34"/>
      <c r="X426" s="34"/>
      <c r="Y426" s="34"/>
      <c r="Z426" s="34"/>
      <c r="AA426" s="34"/>
      <c r="AB426" s="34"/>
      <c r="AC426" s="34"/>
      <c r="AD426" s="36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7">
        <f t="shared" si="221"/>
        <v>0</v>
      </c>
    </row>
    <row r="427" spans="2:42" x14ac:dyDescent="0.2">
      <c r="B427" s="235"/>
      <c r="C427" s="225"/>
      <c r="D427" s="238"/>
      <c r="E427" s="205"/>
      <c r="F427" s="49" t="s">
        <v>29</v>
      </c>
      <c r="G427" s="41"/>
      <c r="H427" s="32">
        <f t="shared" ref="H427:AN427" si="222">H422+H423-H424+H425-H426</f>
        <v>11</v>
      </c>
      <c r="I427" s="32">
        <f t="shared" si="222"/>
        <v>11</v>
      </c>
      <c r="J427" s="32">
        <f t="shared" si="222"/>
        <v>11</v>
      </c>
      <c r="K427" s="32">
        <f t="shared" si="222"/>
        <v>11</v>
      </c>
      <c r="L427" s="32">
        <f t="shared" si="222"/>
        <v>11</v>
      </c>
      <c r="M427" s="32">
        <f t="shared" si="222"/>
        <v>11</v>
      </c>
      <c r="N427" s="32">
        <f t="shared" si="222"/>
        <v>11</v>
      </c>
      <c r="O427" s="32">
        <f t="shared" si="222"/>
        <v>11</v>
      </c>
      <c r="P427" s="32">
        <f t="shared" si="222"/>
        <v>11</v>
      </c>
      <c r="Q427" s="32">
        <f t="shared" si="222"/>
        <v>11</v>
      </c>
      <c r="R427" s="32">
        <f t="shared" si="222"/>
        <v>11</v>
      </c>
      <c r="S427" s="32">
        <f t="shared" si="222"/>
        <v>11</v>
      </c>
      <c r="T427" s="32">
        <f t="shared" si="222"/>
        <v>11</v>
      </c>
      <c r="U427" s="32">
        <f t="shared" si="222"/>
        <v>11</v>
      </c>
      <c r="V427" s="32">
        <f t="shared" si="222"/>
        <v>11</v>
      </c>
      <c r="W427" s="32">
        <f t="shared" si="222"/>
        <v>11</v>
      </c>
      <c r="X427" s="32">
        <f t="shared" si="222"/>
        <v>11</v>
      </c>
      <c r="Y427" s="32">
        <f t="shared" si="222"/>
        <v>11</v>
      </c>
      <c r="Z427" s="32">
        <f t="shared" si="222"/>
        <v>11</v>
      </c>
      <c r="AA427" s="32">
        <f t="shared" si="222"/>
        <v>11</v>
      </c>
      <c r="AB427" s="32">
        <f t="shared" si="222"/>
        <v>11</v>
      </c>
      <c r="AC427" s="32">
        <f t="shared" si="222"/>
        <v>11</v>
      </c>
      <c r="AD427" s="32">
        <f t="shared" si="222"/>
        <v>11</v>
      </c>
      <c r="AE427" s="32">
        <f t="shared" si="222"/>
        <v>11</v>
      </c>
      <c r="AF427" s="32">
        <f t="shared" si="222"/>
        <v>11</v>
      </c>
      <c r="AG427" s="32">
        <f t="shared" si="222"/>
        <v>11</v>
      </c>
      <c r="AH427" s="32">
        <f t="shared" si="222"/>
        <v>11</v>
      </c>
      <c r="AI427" s="32">
        <f t="shared" si="222"/>
        <v>11</v>
      </c>
      <c r="AJ427" s="32">
        <f t="shared" si="222"/>
        <v>11</v>
      </c>
      <c r="AK427" s="32">
        <f t="shared" si="222"/>
        <v>11</v>
      </c>
      <c r="AL427" s="32">
        <f t="shared" si="222"/>
        <v>11</v>
      </c>
      <c r="AM427" s="32">
        <f t="shared" si="222"/>
        <v>11</v>
      </c>
      <c r="AN427" s="32">
        <f t="shared" si="222"/>
        <v>11</v>
      </c>
      <c r="AO427" s="32"/>
      <c r="AP427" s="42">
        <f>AO422</f>
        <v>11</v>
      </c>
    </row>
    <row r="428" spans="2:42" x14ac:dyDescent="0.2">
      <c r="B428" s="224"/>
      <c r="C428" s="224" t="s">
        <v>162</v>
      </c>
      <c r="D428" s="224" t="s">
        <v>163</v>
      </c>
      <c r="E428" s="54"/>
      <c r="F428" s="206" t="s">
        <v>22</v>
      </c>
      <c r="G428" s="41"/>
      <c r="H428" s="32">
        <f>G433</f>
        <v>0</v>
      </c>
      <c r="I428" s="32">
        <f t="shared" ref="I428:AJ428" si="223">H433</f>
        <v>0</v>
      </c>
      <c r="J428" s="32">
        <f t="shared" si="223"/>
        <v>0</v>
      </c>
      <c r="K428" s="32">
        <f t="shared" si="223"/>
        <v>0</v>
      </c>
      <c r="L428" s="32">
        <f t="shared" si="223"/>
        <v>0</v>
      </c>
      <c r="M428" s="32">
        <f t="shared" si="223"/>
        <v>0</v>
      </c>
      <c r="N428" s="32">
        <f t="shared" si="223"/>
        <v>0</v>
      </c>
      <c r="O428" s="32">
        <f t="shared" si="223"/>
        <v>0</v>
      </c>
      <c r="P428" s="32">
        <f t="shared" si="223"/>
        <v>0</v>
      </c>
      <c r="Q428" s="32">
        <f t="shared" si="223"/>
        <v>0</v>
      </c>
      <c r="R428" s="32">
        <f t="shared" si="223"/>
        <v>0</v>
      </c>
      <c r="S428" s="32">
        <f t="shared" si="223"/>
        <v>0</v>
      </c>
      <c r="T428" s="32">
        <f t="shared" si="223"/>
        <v>0</v>
      </c>
      <c r="U428" s="32">
        <f t="shared" si="223"/>
        <v>0</v>
      </c>
      <c r="V428" s="32">
        <f t="shared" si="223"/>
        <v>0</v>
      </c>
      <c r="W428" s="32">
        <f t="shared" si="223"/>
        <v>0</v>
      </c>
      <c r="X428" s="32">
        <f t="shared" si="223"/>
        <v>0</v>
      </c>
      <c r="Y428" s="32">
        <f t="shared" si="223"/>
        <v>0</v>
      </c>
      <c r="Z428" s="32">
        <f t="shared" si="223"/>
        <v>0</v>
      </c>
      <c r="AA428" s="32">
        <f t="shared" si="223"/>
        <v>0</v>
      </c>
      <c r="AB428" s="32">
        <f t="shared" si="223"/>
        <v>0</v>
      </c>
      <c r="AC428" s="32">
        <f t="shared" si="223"/>
        <v>0</v>
      </c>
      <c r="AD428" s="32">
        <f t="shared" si="223"/>
        <v>0</v>
      </c>
      <c r="AE428" s="32">
        <f t="shared" si="223"/>
        <v>0</v>
      </c>
      <c r="AF428" s="32">
        <f t="shared" si="223"/>
        <v>0</v>
      </c>
      <c r="AG428" s="32">
        <f t="shared" si="223"/>
        <v>0</v>
      </c>
      <c r="AH428" s="32">
        <f t="shared" si="223"/>
        <v>0</v>
      </c>
      <c r="AI428" s="32">
        <f t="shared" si="223"/>
        <v>0</v>
      </c>
      <c r="AJ428" s="32">
        <f t="shared" si="223"/>
        <v>0</v>
      </c>
      <c r="AK428" s="32">
        <f>AJ433</f>
        <v>0</v>
      </c>
      <c r="AL428" s="32">
        <f>AK433</f>
        <v>0</v>
      </c>
      <c r="AM428" s="32">
        <f t="shared" ref="AM428:AO428" si="224">AL433</f>
        <v>0</v>
      </c>
      <c r="AN428" s="32">
        <f t="shared" si="224"/>
        <v>0</v>
      </c>
      <c r="AO428" s="32">
        <f t="shared" si="224"/>
        <v>0</v>
      </c>
      <c r="AP428" s="45"/>
    </row>
    <row r="429" spans="2:42" x14ac:dyDescent="0.2">
      <c r="B429" s="232"/>
      <c r="C429" s="232"/>
      <c r="D429" s="232"/>
      <c r="E429" s="54" t="s">
        <v>23</v>
      </c>
      <c r="F429" s="33" t="s">
        <v>24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2"/>
      <c r="C430" s="232"/>
      <c r="D430" s="232"/>
      <c r="E430" s="54"/>
      <c r="F430" s="38" t="s">
        <v>25</v>
      </c>
      <c r="G430" s="34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4"/>
      <c r="AP430" s="37">
        <f>SUM(H430:AO430)</f>
        <v>0</v>
      </c>
    </row>
    <row r="431" spans="2:42" x14ac:dyDescent="0.2">
      <c r="B431" s="232"/>
      <c r="C431" s="232"/>
      <c r="D431" s="232"/>
      <c r="E431" s="54" t="s">
        <v>26</v>
      </c>
      <c r="F431" s="39" t="s">
        <v>27</v>
      </c>
      <c r="G431" s="34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4"/>
      <c r="AP431" s="37">
        <f>SUM(H431:AO431)</f>
        <v>0</v>
      </c>
    </row>
    <row r="432" spans="2:42" x14ac:dyDescent="0.2">
      <c r="B432" s="232"/>
      <c r="C432" s="232"/>
      <c r="D432" s="232"/>
      <c r="E432" s="54"/>
      <c r="F432" s="39" t="s">
        <v>28</v>
      </c>
      <c r="G432" s="34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4"/>
      <c r="AP432" s="37">
        <f>SUM(H432:AO432)</f>
        <v>0</v>
      </c>
    </row>
    <row r="433" spans="2:42" x14ac:dyDescent="0.2">
      <c r="B433" s="225"/>
      <c r="C433" s="225"/>
      <c r="D433" s="225"/>
      <c r="E433" s="54"/>
      <c r="F433" s="40" t="s">
        <v>29</v>
      </c>
      <c r="G433" s="41"/>
      <c r="H433" s="32">
        <f t="shared" ref="H433" si="225">H428+H429-H430+H431-H432</f>
        <v>0</v>
      </c>
      <c r="I433" s="32">
        <f t="shared" ref="I433:AK433" si="226">I428+I429-I430+I431</f>
        <v>0</v>
      </c>
      <c r="J433" s="32">
        <f t="shared" si="226"/>
        <v>0</v>
      </c>
      <c r="K433" s="32">
        <f t="shared" si="226"/>
        <v>0</v>
      </c>
      <c r="L433" s="32">
        <f t="shared" si="226"/>
        <v>0</v>
      </c>
      <c r="M433" s="32">
        <f t="shared" si="226"/>
        <v>0</v>
      </c>
      <c r="N433" s="32">
        <f t="shared" si="226"/>
        <v>0</v>
      </c>
      <c r="O433" s="32">
        <f t="shared" si="226"/>
        <v>0</v>
      </c>
      <c r="P433" s="32">
        <f t="shared" si="226"/>
        <v>0</v>
      </c>
      <c r="Q433" s="32">
        <f t="shared" si="226"/>
        <v>0</v>
      </c>
      <c r="R433" s="32">
        <f t="shared" si="226"/>
        <v>0</v>
      </c>
      <c r="S433" s="32">
        <f t="shared" si="226"/>
        <v>0</v>
      </c>
      <c r="T433" s="32">
        <f t="shared" si="226"/>
        <v>0</v>
      </c>
      <c r="U433" s="32">
        <f t="shared" si="226"/>
        <v>0</v>
      </c>
      <c r="V433" s="32">
        <f t="shared" si="226"/>
        <v>0</v>
      </c>
      <c r="W433" s="32">
        <f t="shared" si="226"/>
        <v>0</v>
      </c>
      <c r="X433" s="32">
        <f t="shared" si="226"/>
        <v>0</v>
      </c>
      <c r="Y433" s="32">
        <f t="shared" si="226"/>
        <v>0</v>
      </c>
      <c r="Z433" s="32">
        <f t="shared" si="226"/>
        <v>0</v>
      </c>
      <c r="AA433" s="32">
        <f t="shared" si="226"/>
        <v>0</v>
      </c>
      <c r="AB433" s="32">
        <f t="shared" si="226"/>
        <v>0</v>
      </c>
      <c r="AC433" s="32">
        <f t="shared" si="226"/>
        <v>0</v>
      </c>
      <c r="AD433" s="32">
        <f t="shared" si="226"/>
        <v>0</v>
      </c>
      <c r="AE433" s="32">
        <f t="shared" si="226"/>
        <v>0</v>
      </c>
      <c r="AF433" s="32">
        <f t="shared" si="226"/>
        <v>0</v>
      </c>
      <c r="AG433" s="32">
        <f t="shared" si="226"/>
        <v>0</v>
      </c>
      <c r="AH433" s="32">
        <f t="shared" si="226"/>
        <v>0</v>
      </c>
      <c r="AI433" s="32">
        <f t="shared" si="226"/>
        <v>0</v>
      </c>
      <c r="AJ433" s="32">
        <f t="shared" si="226"/>
        <v>0</v>
      </c>
      <c r="AK433" s="32">
        <f t="shared" si="226"/>
        <v>0</v>
      </c>
      <c r="AL433" s="32">
        <f t="shared" ref="AL433:AN433" si="227">AL428+AL429-AL430+AL431-AL432</f>
        <v>0</v>
      </c>
      <c r="AM433" s="32">
        <f t="shared" si="227"/>
        <v>0</v>
      </c>
      <c r="AN433" s="32">
        <f t="shared" si="227"/>
        <v>0</v>
      </c>
      <c r="AO433" s="32"/>
      <c r="AP433" s="42">
        <f>AO428</f>
        <v>0</v>
      </c>
    </row>
    <row r="434" spans="2:42" x14ac:dyDescent="0.2">
      <c r="B434" s="224"/>
      <c r="C434" s="236" t="s">
        <v>164</v>
      </c>
      <c r="D434" s="236" t="s">
        <v>165</v>
      </c>
      <c r="E434" s="16"/>
      <c r="F434" s="206" t="s">
        <v>22</v>
      </c>
      <c r="G434" s="41"/>
      <c r="H434" s="32">
        <v>0</v>
      </c>
      <c r="I434" s="32">
        <f t="shared" ref="I434:AJ434" si="228">H439</f>
        <v>0</v>
      </c>
      <c r="J434" s="32">
        <f t="shared" si="228"/>
        <v>0</v>
      </c>
      <c r="K434" s="32">
        <f t="shared" si="228"/>
        <v>0</v>
      </c>
      <c r="L434" s="32">
        <f t="shared" si="228"/>
        <v>0</v>
      </c>
      <c r="M434" s="32">
        <f t="shared" si="228"/>
        <v>0</v>
      </c>
      <c r="N434" s="32">
        <f t="shared" si="228"/>
        <v>0</v>
      </c>
      <c r="O434" s="32">
        <f t="shared" si="228"/>
        <v>0</v>
      </c>
      <c r="P434" s="32">
        <f t="shared" si="228"/>
        <v>0</v>
      </c>
      <c r="Q434" s="32">
        <f t="shared" si="228"/>
        <v>0</v>
      </c>
      <c r="R434" s="32">
        <f t="shared" si="228"/>
        <v>0</v>
      </c>
      <c r="S434" s="32">
        <f t="shared" si="228"/>
        <v>0</v>
      </c>
      <c r="T434" s="32">
        <f t="shared" si="228"/>
        <v>0</v>
      </c>
      <c r="U434" s="32">
        <f t="shared" si="228"/>
        <v>0</v>
      </c>
      <c r="V434" s="32">
        <f t="shared" si="228"/>
        <v>0</v>
      </c>
      <c r="W434" s="32">
        <f t="shared" si="228"/>
        <v>0</v>
      </c>
      <c r="X434" s="32">
        <f t="shared" si="228"/>
        <v>0</v>
      </c>
      <c r="Y434" s="32">
        <f t="shared" si="228"/>
        <v>0</v>
      </c>
      <c r="Z434" s="32">
        <f t="shared" si="228"/>
        <v>0</v>
      </c>
      <c r="AA434" s="32">
        <f t="shared" si="228"/>
        <v>0</v>
      </c>
      <c r="AB434" s="32">
        <f t="shared" si="228"/>
        <v>0</v>
      </c>
      <c r="AC434" s="32">
        <f t="shared" si="228"/>
        <v>0</v>
      </c>
      <c r="AD434" s="32">
        <f t="shared" si="228"/>
        <v>0</v>
      </c>
      <c r="AE434" s="32">
        <f t="shared" si="228"/>
        <v>0</v>
      </c>
      <c r="AF434" s="32">
        <f t="shared" si="228"/>
        <v>0</v>
      </c>
      <c r="AG434" s="32">
        <f t="shared" si="228"/>
        <v>0</v>
      </c>
      <c r="AH434" s="32">
        <f t="shared" si="228"/>
        <v>0</v>
      </c>
      <c r="AI434" s="32">
        <f t="shared" si="228"/>
        <v>0</v>
      </c>
      <c r="AJ434" s="32">
        <f t="shared" si="228"/>
        <v>0</v>
      </c>
      <c r="AK434" s="32">
        <f>AJ439</f>
        <v>0</v>
      </c>
      <c r="AL434" s="32">
        <f>AK439</f>
        <v>0</v>
      </c>
      <c r="AM434" s="32">
        <f t="shared" ref="AM434:AO434" si="229">AL439</f>
        <v>0</v>
      </c>
      <c r="AN434" s="32">
        <f t="shared" si="229"/>
        <v>0</v>
      </c>
      <c r="AO434" s="32">
        <f t="shared" si="229"/>
        <v>0</v>
      </c>
      <c r="AP434" s="45"/>
    </row>
    <row r="435" spans="2:42" x14ac:dyDescent="0.2">
      <c r="B435" s="224"/>
      <c r="C435" s="237"/>
      <c r="D435" s="237"/>
      <c r="E435" s="209" t="s">
        <v>23</v>
      </c>
      <c r="F435" s="33" t="s">
        <v>24</v>
      </c>
      <c r="G435" s="41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x14ac:dyDescent="0.2">
      <c r="B436" s="232"/>
      <c r="C436" s="237"/>
      <c r="D436" s="237"/>
      <c r="E436" s="209"/>
      <c r="F436" s="38" t="s">
        <v>25</v>
      </c>
      <c r="G436" s="41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30">SUM(H436:AO436)</f>
        <v>0</v>
      </c>
    </row>
    <row r="437" spans="2:42" x14ac:dyDescent="0.2">
      <c r="B437" s="225"/>
      <c r="C437" s="237"/>
      <c r="D437" s="237"/>
      <c r="E437" s="209" t="s">
        <v>26</v>
      </c>
      <c r="F437" s="39" t="s">
        <v>27</v>
      </c>
      <c r="G437" s="41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30"/>
        <v>0</v>
      </c>
    </row>
    <row r="438" spans="2:42" x14ac:dyDescent="0.2">
      <c r="B438" s="225"/>
      <c r="C438" s="237"/>
      <c r="D438" s="237"/>
      <c r="E438" s="209"/>
      <c r="F438" s="39" t="s">
        <v>28</v>
      </c>
      <c r="G438" s="41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30"/>
        <v>0</v>
      </c>
    </row>
    <row r="439" spans="2:42" x14ac:dyDescent="0.2">
      <c r="B439" s="225"/>
      <c r="C439" s="238"/>
      <c r="D439" s="238"/>
      <c r="E439" s="205"/>
      <c r="F439" s="40" t="s">
        <v>29</v>
      </c>
      <c r="G439" s="41"/>
      <c r="H439" s="32">
        <f t="shared" ref="H439:AN439" si="231">H434+H435-H436+H437-H438</f>
        <v>0</v>
      </c>
      <c r="I439" s="32">
        <f t="shared" si="231"/>
        <v>0</v>
      </c>
      <c r="J439" s="32">
        <f t="shared" si="231"/>
        <v>0</v>
      </c>
      <c r="K439" s="32">
        <f t="shared" si="231"/>
        <v>0</v>
      </c>
      <c r="L439" s="32">
        <f t="shared" si="231"/>
        <v>0</v>
      </c>
      <c r="M439" s="32">
        <f t="shared" si="231"/>
        <v>0</v>
      </c>
      <c r="N439" s="32">
        <f t="shared" si="231"/>
        <v>0</v>
      </c>
      <c r="O439" s="32">
        <f t="shared" si="231"/>
        <v>0</v>
      </c>
      <c r="P439" s="32">
        <f t="shared" si="231"/>
        <v>0</v>
      </c>
      <c r="Q439" s="32">
        <f t="shared" si="231"/>
        <v>0</v>
      </c>
      <c r="R439" s="32">
        <f t="shared" si="231"/>
        <v>0</v>
      </c>
      <c r="S439" s="32">
        <f t="shared" si="231"/>
        <v>0</v>
      </c>
      <c r="T439" s="32">
        <f t="shared" si="231"/>
        <v>0</v>
      </c>
      <c r="U439" s="32">
        <f t="shared" si="231"/>
        <v>0</v>
      </c>
      <c r="V439" s="32">
        <f t="shared" si="231"/>
        <v>0</v>
      </c>
      <c r="W439" s="32">
        <f t="shared" si="231"/>
        <v>0</v>
      </c>
      <c r="X439" s="32">
        <f t="shared" si="231"/>
        <v>0</v>
      </c>
      <c r="Y439" s="32">
        <f t="shared" si="231"/>
        <v>0</v>
      </c>
      <c r="Z439" s="32">
        <f t="shared" si="231"/>
        <v>0</v>
      </c>
      <c r="AA439" s="32">
        <f t="shared" si="231"/>
        <v>0</v>
      </c>
      <c r="AB439" s="32">
        <f t="shared" si="231"/>
        <v>0</v>
      </c>
      <c r="AC439" s="32">
        <f t="shared" si="231"/>
        <v>0</v>
      </c>
      <c r="AD439" s="32">
        <f t="shared" si="231"/>
        <v>0</v>
      </c>
      <c r="AE439" s="32">
        <f t="shared" si="231"/>
        <v>0</v>
      </c>
      <c r="AF439" s="32">
        <f t="shared" si="231"/>
        <v>0</v>
      </c>
      <c r="AG439" s="32">
        <f t="shared" si="231"/>
        <v>0</v>
      </c>
      <c r="AH439" s="32">
        <f t="shared" si="231"/>
        <v>0</v>
      </c>
      <c r="AI439" s="32">
        <f t="shared" si="231"/>
        <v>0</v>
      </c>
      <c r="AJ439" s="32">
        <f t="shared" si="231"/>
        <v>0</v>
      </c>
      <c r="AK439" s="32">
        <f t="shared" si="231"/>
        <v>0</v>
      </c>
      <c r="AL439" s="32">
        <f t="shared" si="231"/>
        <v>0</v>
      </c>
      <c r="AM439" s="32">
        <f t="shared" si="231"/>
        <v>0</v>
      </c>
      <c r="AN439" s="32">
        <f t="shared" si="231"/>
        <v>0</v>
      </c>
      <c r="AO439" s="32"/>
      <c r="AP439" s="42">
        <f>AO434</f>
        <v>0</v>
      </c>
    </row>
    <row r="440" spans="2:42" x14ac:dyDescent="0.2">
      <c r="B440" s="224"/>
      <c r="C440" s="224" t="s">
        <v>166</v>
      </c>
      <c r="D440" s="224" t="s">
        <v>167</v>
      </c>
      <c r="E440" s="16"/>
      <c r="F440" s="206" t="s">
        <v>22</v>
      </c>
      <c r="G440" s="41"/>
      <c r="H440" s="20">
        <v>5</v>
      </c>
      <c r="I440" s="20">
        <f t="shared" ref="I440:AJ440" si="232">H446</f>
        <v>5</v>
      </c>
      <c r="J440" s="20">
        <f t="shared" si="232"/>
        <v>5</v>
      </c>
      <c r="K440" s="20">
        <f t="shared" si="232"/>
        <v>5</v>
      </c>
      <c r="L440" s="20">
        <f t="shared" si="232"/>
        <v>5</v>
      </c>
      <c r="M440" s="20">
        <f t="shared" si="232"/>
        <v>5</v>
      </c>
      <c r="N440" s="20">
        <f t="shared" si="232"/>
        <v>5</v>
      </c>
      <c r="O440" s="20">
        <f t="shared" si="232"/>
        <v>5</v>
      </c>
      <c r="P440" s="20">
        <f t="shared" si="232"/>
        <v>5</v>
      </c>
      <c r="Q440" s="20">
        <f t="shared" si="232"/>
        <v>5</v>
      </c>
      <c r="R440" s="20">
        <f t="shared" si="232"/>
        <v>5</v>
      </c>
      <c r="S440" s="20">
        <f t="shared" si="232"/>
        <v>5</v>
      </c>
      <c r="T440" s="20">
        <f t="shared" si="232"/>
        <v>5</v>
      </c>
      <c r="U440" s="20">
        <f t="shared" si="232"/>
        <v>5</v>
      </c>
      <c r="V440" s="20">
        <f t="shared" si="232"/>
        <v>5</v>
      </c>
      <c r="W440" s="20">
        <f t="shared" si="232"/>
        <v>5</v>
      </c>
      <c r="X440" s="20">
        <f t="shared" si="232"/>
        <v>5</v>
      </c>
      <c r="Y440" s="20">
        <f t="shared" si="232"/>
        <v>5</v>
      </c>
      <c r="Z440" s="20">
        <f t="shared" si="232"/>
        <v>5</v>
      </c>
      <c r="AA440" s="20">
        <f t="shared" si="232"/>
        <v>5</v>
      </c>
      <c r="AB440" s="20">
        <f t="shared" si="232"/>
        <v>5</v>
      </c>
      <c r="AC440" s="20">
        <f t="shared" si="232"/>
        <v>5</v>
      </c>
      <c r="AD440" s="20">
        <f t="shared" si="232"/>
        <v>5</v>
      </c>
      <c r="AE440" s="20">
        <f t="shared" si="232"/>
        <v>5</v>
      </c>
      <c r="AF440" s="20">
        <f t="shared" si="232"/>
        <v>5</v>
      </c>
      <c r="AG440" s="20">
        <f t="shared" si="232"/>
        <v>5</v>
      </c>
      <c r="AH440" s="20">
        <f t="shared" si="232"/>
        <v>5</v>
      </c>
      <c r="AI440" s="20">
        <f t="shared" si="232"/>
        <v>5</v>
      </c>
      <c r="AJ440" s="20">
        <f t="shared" si="232"/>
        <v>5</v>
      </c>
      <c r="AK440" s="20">
        <f>AJ446</f>
        <v>5</v>
      </c>
      <c r="AL440" s="20">
        <f>AK446</f>
        <v>5</v>
      </c>
      <c r="AM440" s="20">
        <f t="shared" ref="AM440:AO440" si="233">AL446</f>
        <v>5</v>
      </c>
      <c r="AN440" s="20">
        <f t="shared" si="233"/>
        <v>5</v>
      </c>
      <c r="AO440" s="20">
        <f t="shared" si="233"/>
        <v>5</v>
      </c>
      <c r="AP440" s="45"/>
    </row>
    <row r="441" spans="2:42" x14ac:dyDescent="0.2">
      <c r="B441" s="232"/>
      <c r="C441" s="232"/>
      <c r="D441" s="232"/>
      <c r="E441" s="209" t="s">
        <v>23</v>
      </c>
      <c r="F441" s="33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/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0</v>
      </c>
    </row>
    <row r="442" spans="2:42" x14ac:dyDescent="0.2">
      <c r="B442" s="232"/>
      <c r="C442" s="232"/>
      <c r="D442" s="232"/>
      <c r="E442" s="209" t="s">
        <v>168</v>
      </c>
      <c r="F442" s="33" t="s">
        <v>66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>SUM(H442:AO442)</f>
        <v>0</v>
      </c>
    </row>
    <row r="443" spans="2:42" s="181" customFormat="1" x14ac:dyDescent="0.2">
      <c r="B443" s="232"/>
      <c r="C443" s="232"/>
      <c r="D443" s="232"/>
      <c r="E443" s="176"/>
      <c r="F443" s="38" t="s">
        <v>25</v>
      </c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7"/>
      <c r="T443" s="178"/>
      <c r="U443" s="182"/>
      <c r="V443" s="178"/>
      <c r="W443" s="178"/>
      <c r="X443" s="178"/>
      <c r="Y443" s="178"/>
      <c r="Z443" s="178"/>
      <c r="AA443" s="178"/>
      <c r="AB443" s="178"/>
      <c r="AC443" s="178"/>
      <c r="AD443" s="182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9">
        <f>SUM(H443:AO443)</f>
        <v>0</v>
      </c>
    </row>
    <row r="444" spans="2:42" x14ac:dyDescent="0.2">
      <c r="B444" s="232"/>
      <c r="C444" s="232"/>
      <c r="D444" s="232"/>
      <c r="E444" s="209" t="s">
        <v>26</v>
      </c>
      <c r="F444" s="39" t="s">
        <v>27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>SUM(H444:AO444)</f>
        <v>0</v>
      </c>
    </row>
    <row r="445" spans="2:42" x14ac:dyDescent="0.2">
      <c r="B445" s="232"/>
      <c r="C445" s="232"/>
      <c r="D445" s="232"/>
      <c r="E445" s="209"/>
      <c r="F445" s="39" t="s">
        <v>28</v>
      </c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34"/>
      <c r="U445" s="36"/>
      <c r="V445" s="34"/>
      <c r="W445" s="34"/>
      <c r="X445" s="34"/>
      <c r="Y445" s="34"/>
      <c r="Z445" s="34"/>
      <c r="AA445" s="34"/>
      <c r="AB445" s="34"/>
      <c r="AC445" s="34"/>
      <c r="AD445" s="36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7">
        <f>SUM(H445:AO445)</f>
        <v>0</v>
      </c>
    </row>
    <row r="446" spans="2:42" x14ac:dyDescent="0.2">
      <c r="B446" s="225"/>
      <c r="C446" s="225"/>
      <c r="D446" s="225"/>
      <c r="E446" s="205"/>
      <c r="F446" s="40" t="s">
        <v>29</v>
      </c>
      <c r="G446" s="41"/>
      <c r="H446" s="32">
        <f t="shared" ref="H446:AN446" si="234">H440+H441+H442-H443+H444-H445</f>
        <v>5</v>
      </c>
      <c r="I446" s="32">
        <f t="shared" si="234"/>
        <v>5</v>
      </c>
      <c r="J446" s="32">
        <f t="shared" si="234"/>
        <v>5</v>
      </c>
      <c r="K446" s="32">
        <f t="shared" si="234"/>
        <v>5</v>
      </c>
      <c r="L446" s="32">
        <f t="shared" si="234"/>
        <v>5</v>
      </c>
      <c r="M446" s="32">
        <f t="shared" si="234"/>
        <v>5</v>
      </c>
      <c r="N446" s="32">
        <f t="shared" si="234"/>
        <v>5</v>
      </c>
      <c r="O446" s="32">
        <f t="shared" si="234"/>
        <v>5</v>
      </c>
      <c r="P446" s="32">
        <f t="shared" si="234"/>
        <v>5</v>
      </c>
      <c r="Q446" s="32">
        <f t="shared" si="234"/>
        <v>5</v>
      </c>
      <c r="R446" s="32">
        <f t="shared" si="234"/>
        <v>5</v>
      </c>
      <c r="S446" s="32">
        <f t="shared" si="234"/>
        <v>5</v>
      </c>
      <c r="T446" s="32">
        <f t="shared" si="234"/>
        <v>5</v>
      </c>
      <c r="U446" s="32">
        <f t="shared" si="234"/>
        <v>5</v>
      </c>
      <c r="V446" s="32">
        <f t="shared" si="234"/>
        <v>5</v>
      </c>
      <c r="W446" s="32">
        <f t="shared" si="234"/>
        <v>5</v>
      </c>
      <c r="X446" s="32">
        <f t="shared" si="234"/>
        <v>5</v>
      </c>
      <c r="Y446" s="32">
        <f t="shared" si="234"/>
        <v>5</v>
      </c>
      <c r="Z446" s="32">
        <f t="shared" si="234"/>
        <v>5</v>
      </c>
      <c r="AA446" s="32">
        <f t="shared" si="234"/>
        <v>5</v>
      </c>
      <c r="AB446" s="32">
        <f t="shared" si="234"/>
        <v>5</v>
      </c>
      <c r="AC446" s="32">
        <f t="shared" si="234"/>
        <v>5</v>
      </c>
      <c r="AD446" s="32">
        <f t="shared" si="234"/>
        <v>5</v>
      </c>
      <c r="AE446" s="32">
        <f t="shared" si="234"/>
        <v>5</v>
      </c>
      <c r="AF446" s="32">
        <f t="shared" si="234"/>
        <v>5</v>
      </c>
      <c r="AG446" s="32">
        <f t="shared" si="234"/>
        <v>5</v>
      </c>
      <c r="AH446" s="32">
        <f t="shared" si="234"/>
        <v>5</v>
      </c>
      <c r="AI446" s="32">
        <f t="shared" si="234"/>
        <v>5</v>
      </c>
      <c r="AJ446" s="32">
        <f t="shared" si="234"/>
        <v>5</v>
      </c>
      <c r="AK446" s="32">
        <f t="shared" si="234"/>
        <v>5</v>
      </c>
      <c r="AL446" s="32">
        <f t="shared" si="234"/>
        <v>5</v>
      </c>
      <c r="AM446" s="32">
        <f t="shared" si="234"/>
        <v>5</v>
      </c>
      <c r="AN446" s="32">
        <f t="shared" si="234"/>
        <v>5</v>
      </c>
      <c r="AO446" s="32"/>
      <c r="AP446" s="59">
        <f>AO440</f>
        <v>5</v>
      </c>
    </row>
    <row r="447" spans="2:42" x14ac:dyDescent="0.2">
      <c r="B447" s="233"/>
      <c r="C447" s="224" t="s">
        <v>169</v>
      </c>
      <c r="D447" s="236" t="s">
        <v>170</v>
      </c>
      <c r="E447" s="16"/>
      <c r="F447" s="39" t="s">
        <v>22</v>
      </c>
      <c r="G447" s="41"/>
      <c r="H447" s="32">
        <v>0</v>
      </c>
      <c r="I447" s="32">
        <f t="shared" ref="I447:AJ447" si="235">H452</f>
        <v>0</v>
      </c>
      <c r="J447" s="32">
        <f t="shared" si="235"/>
        <v>0</v>
      </c>
      <c r="K447" s="32">
        <f t="shared" si="235"/>
        <v>0</v>
      </c>
      <c r="L447" s="32">
        <f t="shared" si="235"/>
        <v>0</v>
      </c>
      <c r="M447" s="32">
        <f t="shared" si="235"/>
        <v>0</v>
      </c>
      <c r="N447" s="32">
        <f t="shared" si="235"/>
        <v>0</v>
      </c>
      <c r="O447" s="32">
        <f t="shared" si="235"/>
        <v>0</v>
      </c>
      <c r="P447" s="32">
        <f t="shared" si="235"/>
        <v>0</v>
      </c>
      <c r="Q447" s="32">
        <f t="shared" si="235"/>
        <v>0</v>
      </c>
      <c r="R447" s="32">
        <f t="shared" si="235"/>
        <v>0</v>
      </c>
      <c r="S447" s="32">
        <f t="shared" si="235"/>
        <v>0</v>
      </c>
      <c r="T447" s="32">
        <f t="shared" si="235"/>
        <v>0</v>
      </c>
      <c r="U447" s="32">
        <f t="shared" si="235"/>
        <v>0</v>
      </c>
      <c r="V447" s="32">
        <f t="shared" si="235"/>
        <v>0</v>
      </c>
      <c r="W447" s="32">
        <f t="shared" si="235"/>
        <v>0</v>
      </c>
      <c r="X447" s="32">
        <f t="shared" si="235"/>
        <v>0</v>
      </c>
      <c r="Y447" s="32">
        <f t="shared" si="235"/>
        <v>0</v>
      </c>
      <c r="Z447" s="32">
        <f t="shared" si="235"/>
        <v>0</v>
      </c>
      <c r="AA447" s="32">
        <f t="shared" si="235"/>
        <v>0</v>
      </c>
      <c r="AB447" s="32">
        <f t="shared" si="235"/>
        <v>0</v>
      </c>
      <c r="AC447" s="32">
        <f t="shared" si="235"/>
        <v>0</v>
      </c>
      <c r="AD447" s="32">
        <f t="shared" si="235"/>
        <v>0</v>
      </c>
      <c r="AE447" s="32">
        <f t="shared" si="235"/>
        <v>0</v>
      </c>
      <c r="AF447" s="32">
        <f t="shared" si="235"/>
        <v>0</v>
      </c>
      <c r="AG447" s="32">
        <f t="shared" si="235"/>
        <v>0</v>
      </c>
      <c r="AH447" s="32">
        <f t="shared" si="235"/>
        <v>0</v>
      </c>
      <c r="AI447" s="32">
        <f t="shared" si="235"/>
        <v>0</v>
      </c>
      <c r="AJ447" s="32">
        <f t="shared" si="235"/>
        <v>0</v>
      </c>
      <c r="AK447" s="32">
        <f>AJ452</f>
        <v>0</v>
      </c>
      <c r="AL447" s="32">
        <f>AK452</f>
        <v>0</v>
      </c>
      <c r="AM447" s="32">
        <f t="shared" ref="AM447:AO447" si="236">AL452</f>
        <v>0</v>
      </c>
      <c r="AN447" s="32">
        <f t="shared" si="236"/>
        <v>0</v>
      </c>
      <c r="AO447" s="32">
        <f t="shared" si="236"/>
        <v>0</v>
      </c>
      <c r="AP447" s="45"/>
    </row>
    <row r="448" spans="2:42" x14ac:dyDescent="0.2">
      <c r="B448" s="234"/>
      <c r="C448" s="232"/>
      <c r="D448" s="237"/>
      <c r="E448" s="209" t="s">
        <v>23</v>
      </c>
      <c r="F448" s="47" t="s">
        <v>24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>SUM(H448:AO448)</f>
        <v>0</v>
      </c>
    </row>
    <row r="449" spans="2:42" x14ac:dyDescent="0.2">
      <c r="B449" s="234"/>
      <c r="C449" s="232"/>
      <c r="D449" s="237"/>
      <c r="E449" s="209"/>
      <c r="F449" s="48" t="s">
        <v>25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ref="AP449:AP451" si="237">SUM(H449:AO449)</f>
        <v>0</v>
      </c>
    </row>
    <row r="450" spans="2:42" x14ac:dyDescent="0.2">
      <c r="B450" s="234"/>
      <c r="C450" s="232"/>
      <c r="D450" s="237"/>
      <c r="E450" s="209" t="s">
        <v>26</v>
      </c>
      <c r="F450" s="39" t="s">
        <v>27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7"/>
        <v>0</v>
      </c>
    </row>
    <row r="451" spans="2:42" x14ac:dyDescent="0.2">
      <c r="B451" s="234"/>
      <c r="C451" s="232"/>
      <c r="D451" s="237"/>
      <c r="E451" s="209"/>
      <c r="F451" s="20" t="s">
        <v>28</v>
      </c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34"/>
      <c r="U451" s="36"/>
      <c r="V451" s="34"/>
      <c r="W451" s="34"/>
      <c r="X451" s="34"/>
      <c r="Y451" s="34"/>
      <c r="Z451" s="34"/>
      <c r="AA451" s="34"/>
      <c r="AB451" s="34"/>
      <c r="AC451" s="34"/>
      <c r="AD451" s="36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7">
        <f t="shared" si="237"/>
        <v>0</v>
      </c>
    </row>
    <row r="452" spans="2:42" x14ac:dyDescent="0.2">
      <c r="B452" s="235"/>
      <c r="C452" s="225"/>
      <c r="D452" s="238"/>
      <c r="E452" s="205"/>
      <c r="F452" s="49" t="s">
        <v>29</v>
      </c>
      <c r="G452" s="41"/>
      <c r="H452" s="32">
        <f t="shared" ref="H452:AN452" si="238">H447+H448-H449+H450-H451</f>
        <v>0</v>
      </c>
      <c r="I452" s="32">
        <f t="shared" si="238"/>
        <v>0</v>
      </c>
      <c r="J452" s="32">
        <f t="shared" si="238"/>
        <v>0</v>
      </c>
      <c r="K452" s="32">
        <f t="shared" si="238"/>
        <v>0</v>
      </c>
      <c r="L452" s="32">
        <f t="shared" si="238"/>
        <v>0</v>
      </c>
      <c r="M452" s="32">
        <f t="shared" si="238"/>
        <v>0</v>
      </c>
      <c r="N452" s="32">
        <f t="shared" si="238"/>
        <v>0</v>
      </c>
      <c r="O452" s="32">
        <f t="shared" si="238"/>
        <v>0</v>
      </c>
      <c r="P452" s="32">
        <f t="shared" si="238"/>
        <v>0</v>
      </c>
      <c r="Q452" s="32">
        <f t="shared" si="238"/>
        <v>0</v>
      </c>
      <c r="R452" s="32">
        <f t="shared" si="238"/>
        <v>0</v>
      </c>
      <c r="S452" s="32">
        <f t="shared" si="238"/>
        <v>0</v>
      </c>
      <c r="T452" s="32">
        <f t="shared" si="238"/>
        <v>0</v>
      </c>
      <c r="U452" s="32">
        <f t="shared" si="238"/>
        <v>0</v>
      </c>
      <c r="V452" s="32">
        <f t="shared" si="238"/>
        <v>0</v>
      </c>
      <c r="W452" s="32">
        <f t="shared" si="238"/>
        <v>0</v>
      </c>
      <c r="X452" s="32">
        <f t="shared" si="238"/>
        <v>0</v>
      </c>
      <c r="Y452" s="32">
        <f t="shared" si="238"/>
        <v>0</v>
      </c>
      <c r="Z452" s="32">
        <f t="shared" si="238"/>
        <v>0</v>
      </c>
      <c r="AA452" s="32">
        <f t="shared" si="238"/>
        <v>0</v>
      </c>
      <c r="AB452" s="32">
        <f t="shared" si="238"/>
        <v>0</v>
      </c>
      <c r="AC452" s="32">
        <f t="shared" si="238"/>
        <v>0</v>
      </c>
      <c r="AD452" s="32">
        <f t="shared" si="238"/>
        <v>0</v>
      </c>
      <c r="AE452" s="32">
        <f t="shared" si="238"/>
        <v>0</v>
      </c>
      <c r="AF452" s="32">
        <f t="shared" si="238"/>
        <v>0</v>
      </c>
      <c r="AG452" s="32">
        <f t="shared" si="238"/>
        <v>0</v>
      </c>
      <c r="AH452" s="32">
        <f t="shared" si="238"/>
        <v>0</v>
      </c>
      <c r="AI452" s="32">
        <f t="shared" si="238"/>
        <v>0</v>
      </c>
      <c r="AJ452" s="32">
        <f t="shared" si="238"/>
        <v>0</v>
      </c>
      <c r="AK452" s="32">
        <f t="shared" si="238"/>
        <v>0</v>
      </c>
      <c r="AL452" s="32">
        <f t="shared" si="238"/>
        <v>0</v>
      </c>
      <c r="AM452" s="32">
        <f t="shared" si="238"/>
        <v>0</v>
      </c>
      <c r="AN452" s="32">
        <f t="shared" si="238"/>
        <v>0</v>
      </c>
      <c r="AO452" s="32"/>
      <c r="AP452" s="42">
        <f>AO447</f>
        <v>0</v>
      </c>
    </row>
    <row r="453" spans="2:42" x14ac:dyDescent="0.2">
      <c r="B453" s="233"/>
      <c r="C453" s="224" t="s">
        <v>171</v>
      </c>
      <c r="D453" s="236" t="s">
        <v>172</v>
      </c>
      <c r="E453" s="16"/>
      <c r="F453" s="39" t="s">
        <v>22</v>
      </c>
      <c r="G453" s="41"/>
      <c r="H453" s="32">
        <v>0</v>
      </c>
      <c r="I453" s="32">
        <f t="shared" ref="I453:AJ453" si="239">H458</f>
        <v>0</v>
      </c>
      <c r="J453" s="32">
        <f t="shared" si="239"/>
        <v>0</v>
      </c>
      <c r="K453" s="32">
        <f t="shared" si="239"/>
        <v>0</v>
      </c>
      <c r="L453" s="32">
        <f t="shared" si="239"/>
        <v>0</v>
      </c>
      <c r="M453" s="32">
        <f t="shared" si="239"/>
        <v>0</v>
      </c>
      <c r="N453" s="32">
        <f t="shared" si="239"/>
        <v>0</v>
      </c>
      <c r="O453" s="32">
        <f t="shared" si="239"/>
        <v>0</v>
      </c>
      <c r="P453" s="32">
        <f t="shared" si="239"/>
        <v>0</v>
      </c>
      <c r="Q453" s="32">
        <f t="shared" si="239"/>
        <v>0</v>
      </c>
      <c r="R453" s="32">
        <f t="shared" si="239"/>
        <v>0</v>
      </c>
      <c r="S453" s="32">
        <f t="shared" si="239"/>
        <v>0</v>
      </c>
      <c r="T453" s="32">
        <f t="shared" si="239"/>
        <v>0</v>
      </c>
      <c r="U453" s="32">
        <f t="shared" si="239"/>
        <v>0</v>
      </c>
      <c r="V453" s="32">
        <f t="shared" si="239"/>
        <v>0</v>
      </c>
      <c r="W453" s="32">
        <f t="shared" si="239"/>
        <v>0</v>
      </c>
      <c r="X453" s="32">
        <f t="shared" si="239"/>
        <v>0</v>
      </c>
      <c r="Y453" s="32">
        <f t="shared" si="239"/>
        <v>0</v>
      </c>
      <c r="Z453" s="32">
        <f t="shared" si="239"/>
        <v>0</v>
      </c>
      <c r="AA453" s="32">
        <f t="shared" si="239"/>
        <v>0</v>
      </c>
      <c r="AB453" s="32">
        <f t="shared" si="239"/>
        <v>0</v>
      </c>
      <c r="AC453" s="32">
        <f t="shared" si="239"/>
        <v>0</v>
      </c>
      <c r="AD453" s="32">
        <f t="shared" si="239"/>
        <v>0</v>
      </c>
      <c r="AE453" s="32">
        <f t="shared" si="239"/>
        <v>0</v>
      </c>
      <c r="AF453" s="32">
        <f t="shared" si="239"/>
        <v>0</v>
      </c>
      <c r="AG453" s="32">
        <f t="shared" si="239"/>
        <v>0</v>
      </c>
      <c r="AH453" s="32">
        <f t="shared" si="239"/>
        <v>0</v>
      </c>
      <c r="AI453" s="32">
        <f t="shared" si="239"/>
        <v>0</v>
      </c>
      <c r="AJ453" s="32">
        <f t="shared" si="239"/>
        <v>0</v>
      </c>
      <c r="AK453" s="32">
        <f>AJ458</f>
        <v>0</v>
      </c>
      <c r="AL453" s="32">
        <f>AK458</f>
        <v>0</v>
      </c>
      <c r="AM453" s="32">
        <f t="shared" ref="AM453:AO453" si="240">AL458</f>
        <v>0</v>
      </c>
      <c r="AN453" s="32">
        <f t="shared" si="240"/>
        <v>0</v>
      </c>
      <c r="AO453" s="32">
        <f t="shared" si="240"/>
        <v>0</v>
      </c>
      <c r="AP453" s="45"/>
    </row>
    <row r="454" spans="2:42" x14ac:dyDescent="0.2">
      <c r="B454" s="234"/>
      <c r="C454" s="224"/>
      <c r="D454" s="237"/>
      <c r="E454" s="209" t="s">
        <v>23</v>
      </c>
      <c r="F454" s="47" t="s">
        <v>24</v>
      </c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>SUM(H454:AO454)</f>
        <v>0</v>
      </c>
    </row>
    <row r="455" spans="2:42" x14ac:dyDescent="0.2">
      <c r="B455" s="234"/>
      <c r="C455" s="232"/>
      <c r="D455" s="237"/>
      <c r="E455" s="209"/>
      <c r="F455" s="48" t="s">
        <v>25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ref="AP455:AP457" si="241">SUM(H455:AO455)</f>
        <v>0</v>
      </c>
    </row>
    <row r="456" spans="2:42" x14ac:dyDescent="0.2">
      <c r="B456" s="234"/>
      <c r="C456" s="225"/>
      <c r="D456" s="237"/>
      <c r="E456" s="209" t="s">
        <v>26</v>
      </c>
      <c r="F456" s="39" t="s">
        <v>27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41"/>
        <v>0</v>
      </c>
    </row>
    <row r="457" spans="2:42" x14ac:dyDescent="0.2">
      <c r="B457" s="234"/>
      <c r="C457" s="225"/>
      <c r="D457" s="237"/>
      <c r="E457" s="209"/>
      <c r="F457" s="39" t="s">
        <v>28</v>
      </c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34"/>
      <c r="U457" s="36"/>
      <c r="V457" s="34"/>
      <c r="W457" s="34"/>
      <c r="X457" s="34"/>
      <c r="Y457" s="34"/>
      <c r="Z457" s="34"/>
      <c r="AA457" s="34"/>
      <c r="AB457" s="34"/>
      <c r="AC457" s="34"/>
      <c r="AD457" s="36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7">
        <f t="shared" si="241"/>
        <v>0</v>
      </c>
    </row>
    <row r="458" spans="2:42" x14ac:dyDescent="0.2">
      <c r="B458" s="235"/>
      <c r="C458" s="225"/>
      <c r="D458" s="238"/>
      <c r="E458" s="205"/>
      <c r="F458" s="49" t="s">
        <v>29</v>
      </c>
      <c r="G458" s="41"/>
      <c r="H458" s="32">
        <f t="shared" ref="H458:AN458" si="242">H453+H454-H455+H456-H457</f>
        <v>0</v>
      </c>
      <c r="I458" s="32">
        <f t="shared" si="242"/>
        <v>0</v>
      </c>
      <c r="J458" s="32">
        <f t="shared" si="242"/>
        <v>0</v>
      </c>
      <c r="K458" s="32">
        <f t="shared" si="242"/>
        <v>0</v>
      </c>
      <c r="L458" s="32">
        <f t="shared" si="242"/>
        <v>0</v>
      </c>
      <c r="M458" s="32">
        <f t="shared" si="242"/>
        <v>0</v>
      </c>
      <c r="N458" s="32">
        <f t="shared" si="242"/>
        <v>0</v>
      </c>
      <c r="O458" s="32">
        <f t="shared" si="242"/>
        <v>0</v>
      </c>
      <c r="P458" s="32">
        <f t="shared" si="242"/>
        <v>0</v>
      </c>
      <c r="Q458" s="32">
        <f t="shared" si="242"/>
        <v>0</v>
      </c>
      <c r="R458" s="32">
        <f t="shared" si="242"/>
        <v>0</v>
      </c>
      <c r="S458" s="32">
        <f t="shared" si="242"/>
        <v>0</v>
      </c>
      <c r="T458" s="32">
        <f t="shared" si="242"/>
        <v>0</v>
      </c>
      <c r="U458" s="32">
        <f t="shared" si="242"/>
        <v>0</v>
      </c>
      <c r="V458" s="32">
        <f t="shared" si="242"/>
        <v>0</v>
      </c>
      <c r="W458" s="32">
        <f t="shared" si="242"/>
        <v>0</v>
      </c>
      <c r="X458" s="32">
        <f t="shared" si="242"/>
        <v>0</v>
      </c>
      <c r="Y458" s="32">
        <f t="shared" si="242"/>
        <v>0</v>
      </c>
      <c r="Z458" s="32">
        <f t="shared" si="242"/>
        <v>0</v>
      </c>
      <c r="AA458" s="32">
        <f t="shared" si="242"/>
        <v>0</v>
      </c>
      <c r="AB458" s="32">
        <f t="shared" si="242"/>
        <v>0</v>
      </c>
      <c r="AC458" s="32">
        <f t="shared" si="242"/>
        <v>0</v>
      </c>
      <c r="AD458" s="32">
        <f t="shared" si="242"/>
        <v>0</v>
      </c>
      <c r="AE458" s="32">
        <f t="shared" si="242"/>
        <v>0</v>
      </c>
      <c r="AF458" s="32">
        <f t="shared" si="242"/>
        <v>0</v>
      </c>
      <c r="AG458" s="32">
        <f t="shared" si="242"/>
        <v>0</v>
      </c>
      <c r="AH458" s="32">
        <f t="shared" si="242"/>
        <v>0</v>
      </c>
      <c r="AI458" s="32">
        <f t="shared" si="242"/>
        <v>0</v>
      </c>
      <c r="AJ458" s="32">
        <f t="shared" si="242"/>
        <v>0</v>
      </c>
      <c r="AK458" s="32">
        <f t="shared" si="242"/>
        <v>0</v>
      </c>
      <c r="AL458" s="32">
        <f t="shared" si="242"/>
        <v>0</v>
      </c>
      <c r="AM458" s="32">
        <f t="shared" si="242"/>
        <v>0</v>
      </c>
      <c r="AN458" s="32">
        <f t="shared" si="242"/>
        <v>0</v>
      </c>
      <c r="AO458" s="32"/>
      <c r="AP458" s="42">
        <f>AO453</f>
        <v>0</v>
      </c>
    </row>
    <row r="459" spans="2:42" x14ac:dyDescent="0.2">
      <c r="B459" s="233"/>
      <c r="C459" s="224" t="s">
        <v>173</v>
      </c>
      <c r="D459" s="236" t="s">
        <v>174</v>
      </c>
      <c r="E459" s="16"/>
      <c r="F459" s="39" t="s">
        <v>22</v>
      </c>
      <c r="G459" s="41"/>
      <c r="H459" s="32">
        <v>0</v>
      </c>
      <c r="I459" s="32">
        <f t="shared" ref="I459:AJ459" si="243">H464</f>
        <v>0</v>
      </c>
      <c r="J459" s="32">
        <f t="shared" si="243"/>
        <v>0</v>
      </c>
      <c r="K459" s="32">
        <f t="shared" si="243"/>
        <v>0</v>
      </c>
      <c r="L459" s="32">
        <f t="shared" si="243"/>
        <v>0</v>
      </c>
      <c r="M459" s="32">
        <f t="shared" si="243"/>
        <v>0</v>
      </c>
      <c r="N459" s="32">
        <f t="shared" si="243"/>
        <v>0</v>
      </c>
      <c r="O459" s="32">
        <f t="shared" si="243"/>
        <v>0</v>
      </c>
      <c r="P459" s="32">
        <f t="shared" si="243"/>
        <v>0</v>
      </c>
      <c r="Q459" s="32">
        <f t="shared" si="243"/>
        <v>0</v>
      </c>
      <c r="R459" s="32">
        <f t="shared" si="243"/>
        <v>0</v>
      </c>
      <c r="S459" s="32">
        <f t="shared" si="243"/>
        <v>0</v>
      </c>
      <c r="T459" s="32">
        <f t="shared" si="243"/>
        <v>0</v>
      </c>
      <c r="U459" s="32">
        <f t="shared" si="243"/>
        <v>0</v>
      </c>
      <c r="V459" s="32">
        <f t="shared" si="243"/>
        <v>0</v>
      </c>
      <c r="W459" s="32">
        <f t="shared" si="243"/>
        <v>0</v>
      </c>
      <c r="X459" s="32">
        <f t="shared" si="243"/>
        <v>0</v>
      </c>
      <c r="Y459" s="32">
        <f t="shared" si="243"/>
        <v>0</v>
      </c>
      <c r="Z459" s="32">
        <f t="shared" si="243"/>
        <v>0</v>
      </c>
      <c r="AA459" s="32">
        <f t="shared" si="243"/>
        <v>0</v>
      </c>
      <c r="AB459" s="32">
        <f t="shared" si="243"/>
        <v>0</v>
      </c>
      <c r="AC459" s="32">
        <f t="shared" si="243"/>
        <v>0</v>
      </c>
      <c r="AD459" s="32">
        <f t="shared" si="243"/>
        <v>0</v>
      </c>
      <c r="AE459" s="32">
        <f t="shared" si="243"/>
        <v>0</v>
      </c>
      <c r="AF459" s="32">
        <f t="shared" si="243"/>
        <v>0</v>
      </c>
      <c r="AG459" s="32">
        <f t="shared" si="243"/>
        <v>0</v>
      </c>
      <c r="AH459" s="32">
        <f t="shared" si="243"/>
        <v>0</v>
      </c>
      <c r="AI459" s="32">
        <f t="shared" si="243"/>
        <v>0</v>
      </c>
      <c r="AJ459" s="32">
        <f t="shared" si="243"/>
        <v>0</v>
      </c>
      <c r="AK459" s="32">
        <f>AJ464</f>
        <v>0</v>
      </c>
      <c r="AL459" s="32">
        <f>AK464</f>
        <v>0</v>
      </c>
      <c r="AM459" s="32">
        <f t="shared" ref="AM459:AO459" si="244">AL464</f>
        <v>0</v>
      </c>
      <c r="AN459" s="32">
        <f t="shared" si="244"/>
        <v>0</v>
      </c>
      <c r="AO459" s="32">
        <f t="shared" si="244"/>
        <v>0</v>
      </c>
      <c r="AP459" s="45"/>
    </row>
    <row r="460" spans="2:42" x14ac:dyDescent="0.2">
      <c r="B460" s="234"/>
      <c r="C460" s="224"/>
      <c r="D460" s="237"/>
      <c r="E460" s="209" t="s">
        <v>23</v>
      </c>
      <c r="F460" s="47" t="s">
        <v>24</v>
      </c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0</v>
      </c>
    </row>
    <row r="461" spans="2:42" s="181" customFormat="1" x14ac:dyDescent="0.2">
      <c r="B461" s="234"/>
      <c r="C461" s="232"/>
      <c r="D461" s="237"/>
      <c r="E461" s="176"/>
      <c r="F461" s="48" t="s">
        <v>25</v>
      </c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7"/>
      <c r="T461" s="178"/>
      <c r="U461" s="182"/>
      <c r="V461" s="178"/>
      <c r="W461" s="178"/>
      <c r="X461" s="178"/>
      <c r="Y461" s="178"/>
      <c r="Z461" s="178"/>
      <c r="AA461" s="178"/>
      <c r="AB461" s="178"/>
      <c r="AC461" s="178"/>
      <c r="AD461" s="182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9">
        <f t="shared" ref="AP461:AP463" si="245">SUM(H461:AO461)</f>
        <v>0</v>
      </c>
    </row>
    <row r="462" spans="2:42" x14ac:dyDescent="0.2">
      <c r="B462" s="234"/>
      <c r="C462" s="225"/>
      <c r="D462" s="237"/>
      <c r="E462" s="209" t="s">
        <v>26</v>
      </c>
      <c r="F462" s="39" t="s">
        <v>27</v>
      </c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5"/>
        <v>0</v>
      </c>
    </row>
    <row r="463" spans="2:42" x14ac:dyDescent="0.2">
      <c r="B463" s="234"/>
      <c r="C463" s="225"/>
      <c r="D463" s="237"/>
      <c r="E463" s="209"/>
      <c r="F463" s="39" t="s">
        <v>28</v>
      </c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5"/>
        <v>0</v>
      </c>
    </row>
    <row r="464" spans="2:42" x14ac:dyDescent="0.2">
      <c r="B464" s="235"/>
      <c r="C464" s="225"/>
      <c r="D464" s="238"/>
      <c r="E464" s="205"/>
      <c r="F464" s="49" t="s">
        <v>29</v>
      </c>
      <c r="G464" s="41"/>
      <c r="H464" s="32">
        <f t="shared" ref="H464:AN464" si="246">H459+H460-H461+H462-H463</f>
        <v>0</v>
      </c>
      <c r="I464" s="32">
        <f t="shared" si="246"/>
        <v>0</v>
      </c>
      <c r="J464" s="32">
        <f t="shared" si="246"/>
        <v>0</v>
      </c>
      <c r="K464" s="32">
        <f t="shared" si="246"/>
        <v>0</v>
      </c>
      <c r="L464" s="32">
        <f t="shared" si="246"/>
        <v>0</v>
      </c>
      <c r="M464" s="32">
        <f t="shared" si="246"/>
        <v>0</v>
      </c>
      <c r="N464" s="32">
        <f t="shared" si="246"/>
        <v>0</v>
      </c>
      <c r="O464" s="32">
        <f t="shared" si="246"/>
        <v>0</v>
      </c>
      <c r="P464" s="32">
        <f t="shared" si="246"/>
        <v>0</v>
      </c>
      <c r="Q464" s="32">
        <f t="shared" si="246"/>
        <v>0</v>
      </c>
      <c r="R464" s="32">
        <f t="shared" si="246"/>
        <v>0</v>
      </c>
      <c r="S464" s="32">
        <f t="shared" si="246"/>
        <v>0</v>
      </c>
      <c r="T464" s="32">
        <f t="shared" si="246"/>
        <v>0</v>
      </c>
      <c r="U464" s="32">
        <f t="shared" si="246"/>
        <v>0</v>
      </c>
      <c r="V464" s="32">
        <f t="shared" si="246"/>
        <v>0</v>
      </c>
      <c r="W464" s="32">
        <f t="shared" si="246"/>
        <v>0</v>
      </c>
      <c r="X464" s="32">
        <f t="shared" si="246"/>
        <v>0</v>
      </c>
      <c r="Y464" s="32">
        <f t="shared" si="246"/>
        <v>0</v>
      </c>
      <c r="Z464" s="32">
        <f t="shared" si="246"/>
        <v>0</v>
      </c>
      <c r="AA464" s="32">
        <f t="shared" si="246"/>
        <v>0</v>
      </c>
      <c r="AB464" s="32">
        <f t="shared" si="246"/>
        <v>0</v>
      </c>
      <c r="AC464" s="32">
        <f t="shared" si="246"/>
        <v>0</v>
      </c>
      <c r="AD464" s="32">
        <f t="shared" si="246"/>
        <v>0</v>
      </c>
      <c r="AE464" s="32">
        <f t="shared" si="246"/>
        <v>0</v>
      </c>
      <c r="AF464" s="32">
        <f t="shared" si="246"/>
        <v>0</v>
      </c>
      <c r="AG464" s="32">
        <f t="shared" si="246"/>
        <v>0</v>
      </c>
      <c r="AH464" s="32">
        <f t="shared" si="246"/>
        <v>0</v>
      </c>
      <c r="AI464" s="32">
        <f t="shared" si="246"/>
        <v>0</v>
      </c>
      <c r="AJ464" s="32">
        <f t="shared" si="246"/>
        <v>0</v>
      </c>
      <c r="AK464" s="32">
        <f t="shared" si="246"/>
        <v>0</v>
      </c>
      <c r="AL464" s="32">
        <f t="shared" si="246"/>
        <v>0</v>
      </c>
      <c r="AM464" s="32">
        <f t="shared" si="246"/>
        <v>0</v>
      </c>
      <c r="AN464" s="32">
        <f t="shared" si="246"/>
        <v>0</v>
      </c>
      <c r="AO464" s="32"/>
      <c r="AP464" s="42">
        <f>AO459</f>
        <v>0</v>
      </c>
    </row>
    <row r="465" spans="2:42" x14ac:dyDescent="0.2">
      <c r="B465" s="233"/>
      <c r="C465" s="224" t="s">
        <v>175</v>
      </c>
      <c r="D465" s="236" t="s">
        <v>58</v>
      </c>
      <c r="E465" s="16"/>
      <c r="F465" s="39" t="s">
        <v>22</v>
      </c>
      <c r="G465" s="41"/>
      <c r="H465" s="32">
        <v>10</v>
      </c>
      <c r="I465" s="32">
        <f t="shared" ref="I465:AJ465" si="247">H470</f>
        <v>10</v>
      </c>
      <c r="J465" s="32">
        <f t="shared" si="247"/>
        <v>10</v>
      </c>
      <c r="K465" s="32">
        <f t="shared" si="247"/>
        <v>10</v>
      </c>
      <c r="L465" s="32">
        <f t="shared" si="247"/>
        <v>10</v>
      </c>
      <c r="M465" s="32">
        <f t="shared" si="247"/>
        <v>10</v>
      </c>
      <c r="N465" s="32">
        <f t="shared" si="247"/>
        <v>10</v>
      </c>
      <c r="O465" s="32">
        <f t="shared" si="247"/>
        <v>10</v>
      </c>
      <c r="P465" s="32">
        <f t="shared" si="247"/>
        <v>10</v>
      </c>
      <c r="Q465" s="32">
        <f t="shared" si="247"/>
        <v>60</v>
      </c>
      <c r="R465" s="32">
        <f t="shared" si="247"/>
        <v>60</v>
      </c>
      <c r="S465" s="32">
        <f t="shared" si="247"/>
        <v>60</v>
      </c>
      <c r="T465" s="32">
        <f t="shared" si="247"/>
        <v>60</v>
      </c>
      <c r="U465" s="32">
        <f t="shared" si="247"/>
        <v>60</v>
      </c>
      <c r="V465" s="32">
        <f t="shared" si="247"/>
        <v>60</v>
      </c>
      <c r="W465" s="32">
        <f t="shared" si="247"/>
        <v>10</v>
      </c>
      <c r="X465" s="32">
        <f t="shared" si="247"/>
        <v>10</v>
      </c>
      <c r="Y465" s="32">
        <f t="shared" si="247"/>
        <v>10</v>
      </c>
      <c r="Z465" s="32">
        <f t="shared" si="247"/>
        <v>10</v>
      </c>
      <c r="AA465" s="32">
        <f t="shared" si="247"/>
        <v>-40</v>
      </c>
      <c r="AB465" s="32">
        <f t="shared" si="247"/>
        <v>-40</v>
      </c>
      <c r="AC465" s="32">
        <f t="shared" si="247"/>
        <v>-40</v>
      </c>
      <c r="AD465" s="32">
        <f t="shared" si="247"/>
        <v>-40</v>
      </c>
      <c r="AE465" s="32">
        <f t="shared" si="247"/>
        <v>-40</v>
      </c>
      <c r="AF465" s="32">
        <f t="shared" si="247"/>
        <v>-40</v>
      </c>
      <c r="AG465" s="32">
        <f t="shared" si="247"/>
        <v>-40</v>
      </c>
      <c r="AH465" s="32">
        <f t="shared" si="247"/>
        <v>-40</v>
      </c>
      <c r="AI465" s="32">
        <f t="shared" si="247"/>
        <v>-40</v>
      </c>
      <c r="AJ465" s="32">
        <f t="shared" si="247"/>
        <v>-40</v>
      </c>
      <c r="AK465" s="32">
        <f>AJ470</f>
        <v>-40</v>
      </c>
      <c r="AL465" s="32">
        <f>AK470</f>
        <v>-40</v>
      </c>
      <c r="AM465" s="32">
        <f t="shared" ref="AM465:AO465" si="248">AL470</f>
        <v>-40</v>
      </c>
      <c r="AN465" s="32">
        <f t="shared" si="248"/>
        <v>-40</v>
      </c>
      <c r="AO465" s="32">
        <f t="shared" si="248"/>
        <v>-40</v>
      </c>
      <c r="AP465" s="45"/>
    </row>
    <row r="466" spans="2:42" x14ac:dyDescent="0.2">
      <c r="B466" s="234"/>
      <c r="C466" s="224"/>
      <c r="D466" s="237"/>
      <c r="E466" s="209" t="s">
        <v>23</v>
      </c>
      <c r="F466" s="47" t="s">
        <v>24</v>
      </c>
      <c r="G466" s="34"/>
      <c r="H466" s="34"/>
      <c r="I466" s="34"/>
      <c r="J466" s="34"/>
      <c r="K466" s="34"/>
      <c r="L466" s="34"/>
      <c r="M466" s="34"/>
      <c r="N466" s="34"/>
      <c r="O466" s="34"/>
      <c r="P466" s="34">
        <v>50</v>
      </c>
      <c r="Q466" s="34"/>
      <c r="R466" s="34"/>
      <c r="S466" s="35"/>
      <c r="T466" s="34"/>
      <c r="U466" s="36"/>
      <c r="V466" s="34"/>
      <c r="W466" s="34"/>
      <c r="X466" s="34"/>
      <c r="Y466" s="34"/>
      <c r="Z466" s="34"/>
      <c r="AA466" s="34"/>
      <c r="AB466" s="34"/>
      <c r="AC466" s="34"/>
      <c r="AD466" s="36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7">
        <f>SUM(H466:AO466)</f>
        <v>50</v>
      </c>
    </row>
    <row r="467" spans="2:42" s="181" customFormat="1" x14ac:dyDescent="0.2">
      <c r="B467" s="234"/>
      <c r="C467" s="232"/>
      <c r="D467" s="237"/>
      <c r="E467" s="176"/>
      <c r="F467" s="48" t="s">
        <v>25</v>
      </c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7"/>
      <c r="T467" s="178"/>
      <c r="U467" s="182"/>
      <c r="V467" s="178">
        <v>50</v>
      </c>
      <c r="W467" s="178"/>
      <c r="X467" s="178"/>
      <c r="Y467" s="178"/>
      <c r="Z467" s="178">
        <v>50</v>
      </c>
      <c r="AA467" s="178"/>
      <c r="AB467" s="178"/>
      <c r="AC467" s="178"/>
      <c r="AD467" s="182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9">
        <f t="shared" ref="AP467:AP469" si="249">SUM(H467:AO467)</f>
        <v>100</v>
      </c>
    </row>
    <row r="468" spans="2:42" x14ac:dyDescent="0.2">
      <c r="B468" s="234"/>
      <c r="C468" s="225"/>
      <c r="D468" s="237"/>
      <c r="E468" s="209" t="s">
        <v>26</v>
      </c>
      <c r="F468" s="39" t="s">
        <v>27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 t="shared" si="249"/>
        <v>0</v>
      </c>
    </row>
    <row r="469" spans="2:42" x14ac:dyDescent="0.2">
      <c r="B469" s="234"/>
      <c r="C469" s="225"/>
      <c r="D469" s="237"/>
      <c r="E469" s="209"/>
      <c r="F469" s="39" t="s">
        <v>28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7">
        <f t="shared" si="249"/>
        <v>0</v>
      </c>
    </row>
    <row r="470" spans="2:42" x14ac:dyDescent="0.2">
      <c r="B470" s="235"/>
      <c r="C470" s="225"/>
      <c r="D470" s="238"/>
      <c r="E470" s="205"/>
      <c r="F470" s="49" t="s">
        <v>29</v>
      </c>
      <c r="G470" s="41"/>
      <c r="H470" s="32">
        <f t="shared" ref="H470:AN470" si="250">H465+H466-H467+H468-H469</f>
        <v>10</v>
      </c>
      <c r="I470" s="32">
        <f t="shared" si="250"/>
        <v>10</v>
      </c>
      <c r="J470" s="32">
        <f t="shared" si="250"/>
        <v>10</v>
      </c>
      <c r="K470" s="32">
        <f t="shared" si="250"/>
        <v>10</v>
      </c>
      <c r="L470" s="32">
        <f t="shared" si="250"/>
        <v>10</v>
      </c>
      <c r="M470" s="32">
        <f t="shared" si="250"/>
        <v>10</v>
      </c>
      <c r="N470" s="32">
        <f t="shared" si="250"/>
        <v>10</v>
      </c>
      <c r="O470" s="32">
        <f t="shared" si="250"/>
        <v>10</v>
      </c>
      <c r="P470" s="32">
        <f t="shared" si="250"/>
        <v>60</v>
      </c>
      <c r="Q470" s="32">
        <f t="shared" si="250"/>
        <v>60</v>
      </c>
      <c r="R470" s="32">
        <f t="shared" si="250"/>
        <v>60</v>
      </c>
      <c r="S470" s="32">
        <f t="shared" si="250"/>
        <v>60</v>
      </c>
      <c r="T470" s="32">
        <f t="shared" si="250"/>
        <v>60</v>
      </c>
      <c r="U470" s="32">
        <f t="shared" si="250"/>
        <v>60</v>
      </c>
      <c r="V470" s="32">
        <f t="shared" si="250"/>
        <v>10</v>
      </c>
      <c r="W470" s="32">
        <f t="shared" si="250"/>
        <v>10</v>
      </c>
      <c r="X470" s="32">
        <f t="shared" si="250"/>
        <v>10</v>
      </c>
      <c r="Y470" s="32">
        <f t="shared" si="250"/>
        <v>10</v>
      </c>
      <c r="Z470" s="32">
        <f t="shared" si="250"/>
        <v>-40</v>
      </c>
      <c r="AA470" s="32">
        <f t="shared" si="250"/>
        <v>-40</v>
      </c>
      <c r="AB470" s="32">
        <f t="shared" si="250"/>
        <v>-40</v>
      </c>
      <c r="AC470" s="32">
        <f t="shared" si="250"/>
        <v>-40</v>
      </c>
      <c r="AD470" s="32">
        <f t="shared" si="250"/>
        <v>-40</v>
      </c>
      <c r="AE470" s="32">
        <f t="shared" si="250"/>
        <v>-40</v>
      </c>
      <c r="AF470" s="32">
        <f t="shared" si="250"/>
        <v>-40</v>
      </c>
      <c r="AG470" s="32">
        <f t="shared" si="250"/>
        <v>-40</v>
      </c>
      <c r="AH470" s="32">
        <f t="shared" si="250"/>
        <v>-40</v>
      </c>
      <c r="AI470" s="32">
        <f t="shared" si="250"/>
        <v>-40</v>
      </c>
      <c r="AJ470" s="32">
        <f t="shared" si="250"/>
        <v>-40</v>
      </c>
      <c r="AK470" s="32">
        <f t="shared" si="250"/>
        <v>-40</v>
      </c>
      <c r="AL470" s="32">
        <f t="shared" si="250"/>
        <v>-40</v>
      </c>
      <c r="AM470" s="32">
        <f t="shared" si="250"/>
        <v>-40</v>
      </c>
      <c r="AN470" s="32">
        <f t="shared" si="250"/>
        <v>-40</v>
      </c>
      <c r="AO470" s="32"/>
      <c r="AP470" s="42">
        <f>AO465</f>
        <v>-40</v>
      </c>
    </row>
    <row r="471" spans="2:42" x14ac:dyDescent="0.2">
      <c r="B471" s="224"/>
      <c r="C471" s="224" t="s">
        <v>176</v>
      </c>
      <c r="D471" s="224" t="s">
        <v>177</v>
      </c>
      <c r="E471" s="209"/>
      <c r="F471" s="206" t="s">
        <v>22</v>
      </c>
      <c r="G471" s="41"/>
      <c r="H471" s="20">
        <v>60</v>
      </c>
      <c r="I471" s="20">
        <f t="shared" ref="I471:AJ471" si="251">H478</f>
        <v>60</v>
      </c>
      <c r="J471" s="20">
        <f t="shared" si="251"/>
        <v>112</v>
      </c>
      <c r="K471" s="20">
        <f t="shared" si="251"/>
        <v>112</v>
      </c>
      <c r="L471" s="20">
        <f t="shared" si="251"/>
        <v>112</v>
      </c>
      <c r="M471" s="20">
        <f t="shared" si="251"/>
        <v>112</v>
      </c>
      <c r="N471" s="20">
        <f t="shared" si="251"/>
        <v>82</v>
      </c>
      <c r="O471" s="20">
        <f t="shared" si="251"/>
        <v>82</v>
      </c>
      <c r="P471" s="20">
        <f t="shared" si="251"/>
        <v>82</v>
      </c>
      <c r="Q471" s="20">
        <f t="shared" si="251"/>
        <v>82</v>
      </c>
      <c r="R471" s="20">
        <f t="shared" si="251"/>
        <v>82</v>
      </c>
      <c r="S471" s="20">
        <f t="shared" si="251"/>
        <v>82</v>
      </c>
      <c r="T471" s="20">
        <f t="shared" si="251"/>
        <v>82</v>
      </c>
      <c r="U471" s="20">
        <f t="shared" si="251"/>
        <v>32</v>
      </c>
      <c r="V471" s="20">
        <f t="shared" si="251"/>
        <v>32</v>
      </c>
      <c r="W471" s="20">
        <f t="shared" si="251"/>
        <v>32</v>
      </c>
      <c r="X471" s="20">
        <f t="shared" si="251"/>
        <v>32</v>
      </c>
      <c r="Y471" s="20">
        <f t="shared" si="251"/>
        <v>32</v>
      </c>
      <c r="Z471" s="20">
        <f t="shared" si="251"/>
        <v>32</v>
      </c>
      <c r="AA471" s="20">
        <f t="shared" si="251"/>
        <v>32</v>
      </c>
      <c r="AB471" s="20">
        <f t="shared" si="251"/>
        <v>32</v>
      </c>
      <c r="AC471" s="20">
        <f t="shared" si="251"/>
        <v>32</v>
      </c>
      <c r="AD471" s="20">
        <f t="shared" si="251"/>
        <v>32</v>
      </c>
      <c r="AE471" s="20">
        <f t="shared" si="251"/>
        <v>32</v>
      </c>
      <c r="AF471" s="20">
        <f t="shared" si="251"/>
        <v>32</v>
      </c>
      <c r="AG471" s="20">
        <f t="shared" si="251"/>
        <v>32</v>
      </c>
      <c r="AH471" s="20">
        <f t="shared" si="251"/>
        <v>51</v>
      </c>
      <c r="AI471" s="20">
        <f t="shared" si="251"/>
        <v>51</v>
      </c>
      <c r="AJ471" s="20">
        <f t="shared" si="251"/>
        <v>51</v>
      </c>
      <c r="AK471" s="20">
        <f>AJ478</f>
        <v>51</v>
      </c>
      <c r="AL471" s="20">
        <f>AK478</f>
        <v>51</v>
      </c>
      <c r="AM471" s="20">
        <f t="shared" ref="AM471:AO471" si="252">AL478</f>
        <v>51</v>
      </c>
      <c r="AN471" s="20">
        <f t="shared" si="252"/>
        <v>51</v>
      </c>
      <c r="AO471" s="20">
        <f t="shared" si="252"/>
        <v>51</v>
      </c>
      <c r="AP471" s="45"/>
    </row>
    <row r="472" spans="2:42" ht="15" customHeight="1" x14ac:dyDescent="0.2">
      <c r="B472" s="232"/>
      <c r="C472" s="232"/>
      <c r="D472" s="232"/>
      <c r="E472" s="207" t="s">
        <v>23</v>
      </c>
      <c r="F472" s="33" t="s">
        <v>24</v>
      </c>
      <c r="G472" s="34"/>
      <c r="H472" s="34"/>
      <c r="I472" s="34">
        <v>52</v>
      </c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34"/>
      <c r="U472" s="36"/>
      <c r="V472" s="34"/>
      <c r="W472" s="34"/>
      <c r="X472" s="34"/>
      <c r="Y472" s="34"/>
      <c r="Z472" s="34"/>
      <c r="AA472" s="34"/>
      <c r="AB472" s="34"/>
      <c r="AC472" s="34"/>
      <c r="AD472" s="36"/>
      <c r="AE472" s="34"/>
      <c r="AF472" s="34"/>
      <c r="AG472" s="34">
        <v>19</v>
      </c>
      <c r="AH472" s="34"/>
      <c r="AI472" s="34"/>
      <c r="AJ472" s="34"/>
      <c r="AK472" s="34"/>
      <c r="AL472" s="34"/>
      <c r="AM472" s="34"/>
      <c r="AN472" s="34"/>
      <c r="AO472" s="34"/>
      <c r="AP472" s="37">
        <f>SUM(H472:AO472)</f>
        <v>71</v>
      </c>
    </row>
    <row r="473" spans="2:42" ht="15" customHeight="1" x14ac:dyDescent="0.2">
      <c r="B473" s="232"/>
      <c r="C473" s="232"/>
      <c r="D473" s="232"/>
      <c r="E473" s="62" t="s">
        <v>38</v>
      </c>
      <c r="F473" s="33" t="s">
        <v>66</v>
      </c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34"/>
      <c r="U473" s="36"/>
      <c r="V473" s="34"/>
      <c r="W473" s="34"/>
      <c r="X473" s="34"/>
      <c r="Y473" s="34"/>
      <c r="Z473" s="34"/>
      <c r="AA473" s="34"/>
      <c r="AB473" s="34"/>
      <c r="AC473" s="34"/>
      <c r="AD473" s="36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7">
        <f>SUM(H473:AO473)</f>
        <v>0</v>
      </c>
    </row>
    <row r="474" spans="2:42" ht="15" customHeight="1" x14ac:dyDescent="0.2">
      <c r="B474" s="232"/>
      <c r="C474" s="232"/>
      <c r="D474" s="232"/>
      <c r="E474" s="62" t="s">
        <v>178</v>
      </c>
      <c r="F474" s="33" t="s">
        <v>66</v>
      </c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7">
        <f t="shared" ref="AP474:AP476" si="253">SUM(H474:AO474)</f>
        <v>0</v>
      </c>
    </row>
    <row r="475" spans="2:42" s="181" customFormat="1" ht="15" customHeight="1" x14ac:dyDescent="0.2">
      <c r="B475" s="232"/>
      <c r="C475" s="232"/>
      <c r="D475" s="232"/>
      <c r="E475" s="176"/>
      <c r="F475" s="38" t="s">
        <v>25</v>
      </c>
      <c r="G475" s="178"/>
      <c r="H475" s="178"/>
      <c r="I475" s="178"/>
      <c r="J475" s="178"/>
      <c r="K475" s="178"/>
      <c r="L475" s="178"/>
      <c r="M475" s="178">
        <v>30</v>
      </c>
      <c r="N475" s="178"/>
      <c r="O475" s="178"/>
      <c r="P475" s="178"/>
      <c r="Q475" s="178"/>
      <c r="R475" s="178"/>
      <c r="S475" s="177"/>
      <c r="T475" s="178">
        <v>50</v>
      </c>
      <c r="U475" s="182"/>
      <c r="V475" s="178"/>
      <c r="W475" s="178"/>
      <c r="X475" s="178"/>
      <c r="Y475" s="178"/>
      <c r="Z475" s="178"/>
      <c r="AA475" s="178"/>
      <c r="AB475" s="178"/>
      <c r="AC475" s="178"/>
      <c r="AD475" s="182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9">
        <f t="shared" si="253"/>
        <v>80</v>
      </c>
    </row>
    <row r="476" spans="2:42" ht="15" customHeight="1" x14ac:dyDescent="0.2">
      <c r="B476" s="232"/>
      <c r="C476" s="232"/>
      <c r="D476" s="232"/>
      <c r="E476" s="209" t="s">
        <v>26</v>
      </c>
      <c r="F476" s="39" t="s">
        <v>27</v>
      </c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34"/>
      <c r="U476" s="36"/>
      <c r="V476" s="34"/>
      <c r="W476" s="34"/>
      <c r="X476" s="34"/>
      <c r="Y476" s="34"/>
      <c r="Z476" s="34"/>
      <c r="AA476" s="34"/>
      <c r="AB476" s="34"/>
      <c r="AC476" s="34"/>
      <c r="AD476" s="36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7">
        <f t="shared" si="253"/>
        <v>0</v>
      </c>
    </row>
    <row r="477" spans="2:42" ht="15" customHeight="1" x14ac:dyDescent="0.2">
      <c r="B477" s="232"/>
      <c r="C477" s="232"/>
      <c r="D477" s="232"/>
      <c r="E477" s="209"/>
      <c r="F477" s="39" t="s">
        <v>28</v>
      </c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34"/>
      <c r="U477" s="36"/>
      <c r="V477" s="34"/>
      <c r="W477" s="34"/>
      <c r="X477" s="34"/>
      <c r="Y477" s="34"/>
      <c r="Z477" s="34"/>
      <c r="AA477" s="34"/>
      <c r="AB477" s="34"/>
      <c r="AC477" s="34"/>
      <c r="AD477" s="36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7">
        <f>SUM(H477:AO477)</f>
        <v>0</v>
      </c>
    </row>
    <row r="478" spans="2:42" ht="15" customHeight="1" x14ac:dyDescent="0.2">
      <c r="B478" s="225"/>
      <c r="C478" s="225"/>
      <c r="D478" s="225"/>
      <c r="E478" s="203"/>
      <c r="F478" s="40" t="s">
        <v>29</v>
      </c>
      <c r="G478" s="41"/>
      <c r="H478" s="32">
        <f t="shared" ref="H478:AN478" si="254">H471+H472+H473+H474-H475+H476-H477</f>
        <v>60</v>
      </c>
      <c r="I478" s="32">
        <f t="shared" si="254"/>
        <v>112</v>
      </c>
      <c r="J478" s="32">
        <f t="shared" si="254"/>
        <v>112</v>
      </c>
      <c r="K478" s="32">
        <f t="shared" si="254"/>
        <v>112</v>
      </c>
      <c r="L478" s="32">
        <f t="shared" si="254"/>
        <v>112</v>
      </c>
      <c r="M478" s="32">
        <f t="shared" si="254"/>
        <v>82</v>
      </c>
      <c r="N478" s="32">
        <f t="shared" si="254"/>
        <v>82</v>
      </c>
      <c r="O478" s="32">
        <f t="shared" si="254"/>
        <v>82</v>
      </c>
      <c r="P478" s="32">
        <f t="shared" si="254"/>
        <v>82</v>
      </c>
      <c r="Q478" s="32">
        <f t="shared" si="254"/>
        <v>82</v>
      </c>
      <c r="R478" s="32">
        <f t="shared" si="254"/>
        <v>82</v>
      </c>
      <c r="S478" s="32">
        <f t="shared" si="254"/>
        <v>82</v>
      </c>
      <c r="T478" s="32">
        <f t="shared" si="254"/>
        <v>32</v>
      </c>
      <c r="U478" s="32">
        <f t="shared" si="254"/>
        <v>32</v>
      </c>
      <c r="V478" s="32">
        <f t="shared" si="254"/>
        <v>32</v>
      </c>
      <c r="W478" s="32">
        <f t="shared" si="254"/>
        <v>32</v>
      </c>
      <c r="X478" s="32">
        <f t="shared" si="254"/>
        <v>32</v>
      </c>
      <c r="Y478" s="32">
        <f t="shared" si="254"/>
        <v>32</v>
      </c>
      <c r="Z478" s="32">
        <f t="shared" si="254"/>
        <v>32</v>
      </c>
      <c r="AA478" s="32">
        <f t="shared" si="254"/>
        <v>32</v>
      </c>
      <c r="AB478" s="32">
        <f t="shared" si="254"/>
        <v>32</v>
      </c>
      <c r="AC478" s="32">
        <f t="shared" si="254"/>
        <v>32</v>
      </c>
      <c r="AD478" s="32">
        <f t="shared" si="254"/>
        <v>32</v>
      </c>
      <c r="AE478" s="32">
        <f t="shared" si="254"/>
        <v>32</v>
      </c>
      <c r="AF478" s="32">
        <f t="shared" si="254"/>
        <v>32</v>
      </c>
      <c r="AG478" s="32">
        <f t="shared" si="254"/>
        <v>51</v>
      </c>
      <c r="AH478" s="32">
        <f t="shared" si="254"/>
        <v>51</v>
      </c>
      <c r="AI478" s="32">
        <f t="shared" si="254"/>
        <v>51</v>
      </c>
      <c r="AJ478" s="32">
        <f t="shared" si="254"/>
        <v>51</v>
      </c>
      <c r="AK478" s="32">
        <f t="shared" si="254"/>
        <v>51</v>
      </c>
      <c r="AL478" s="32">
        <f t="shared" si="254"/>
        <v>51</v>
      </c>
      <c r="AM478" s="32">
        <f t="shared" si="254"/>
        <v>51</v>
      </c>
      <c r="AN478" s="32">
        <f t="shared" si="254"/>
        <v>51</v>
      </c>
      <c r="AO478" s="32"/>
      <c r="AP478" s="59">
        <f>AO471</f>
        <v>51</v>
      </c>
    </row>
    <row r="479" spans="2:42" x14ac:dyDescent="0.2">
      <c r="B479" s="224"/>
      <c r="C479" s="224" t="s">
        <v>179</v>
      </c>
      <c r="D479" s="224" t="s">
        <v>180</v>
      </c>
      <c r="E479" s="209"/>
      <c r="F479" s="206" t="s">
        <v>22</v>
      </c>
      <c r="G479" s="41"/>
      <c r="H479" s="20">
        <v>114</v>
      </c>
      <c r="I479" s="20">
        <f t="shared" ref="I479:AJ479" si="255">H485</f>
        <v>114</v>
      </c>
      <c r="J479" s="20">
        <f t="shared" si="255"/>
        <v>114</v>
      </c>
      <c r="K479" s="20">
        <f t="shared" si="255"/>
        <v>114</v>
      </c>
      <c r="L479" s="20">
        <f t="shared" si="255"/>
        <v>114</v>
      </c>
      <c r="M479" s="20">
        <f t="shared" si="255"/>
        <v>114</v>
      </c>
      <c r="N479" s="20">
        <f t="shared" si="255"/>
        <v>114</v>
      </c>
      <c r="O479" s="20">
        <f t="shared" si="255"/>
        <v>114</v>
      </c>
      <c r="P479" s="20">
        <f t="shared" si="255"/>
        <v>114</v>
      </c>
      <c r="Q479" s="20">
        <f t="shared" si="255"/>
        <v>114</v>
      </c>
      <c r="R479" s="20">
        <f t="shared" si="255"/>
        <v>114</v>
      </c>
      <c r="S479" s="20">
        <f t="shared" si="255"/>
        <v>114</v>
      </c>
      <c r="T479" s="20">
        <f t="shared" si="255"/>
        <v>114</v>
      </c>
      <c r="U479" s="20">
        <f t="shared" si="255"/>
        <v>114</v>
      </c>
      <c r="V479" s="20">
        <f t="shared" si="255"/>
        <v>114</v>
      </c>
      <c r="W479" s="20">
        <f t="shared" si="255"/>
        <v>114</v>
      </c>
      <c r="X479" s="20">
        <f t="shared" si="255"/>
        <v>114</v>
      </c>
      <c r="Y479" s="20">
        <f t="shared" si="255"/>
        <v>114</v>
      </c>
      <c r="Z479" s="20">
        <f t="shared" si="255"/>
        <v>114</v>
      </c>
      <c r="AA479" s="20">
        <f t="shared" si="255"/>
        <v>114</v>
      </c>
      <c r="AB479" s="20">
        <f t="shared" si="255"/>
        <v>114</v>
      </c>
      <c r="AC479" s="20">
        <f t="shared" si="255"/>
        <v>114</v>
      </c>
      <c r="AD479" s="20">
        <f t="shared" si="255"/>
        <v>114</v>
      </c>
      <c r="AE479" s="20">
        <f t="shared" si="255"/>
        <v>114</v>
      </c>
      <c r="AF479" s="20">
        <f t="shared" si="255"/>
        <v>114</v>
      </c>
      <c r="AG479" s="20">
        <f t="shared" si="255"/>
        <v>114</v>
      </c>
      <c r="AH479" s="20">
        <f t="shared" si="255"/>
        <v>114</v>
      </c>
      <c r="AI479" s="20">
        <f t="shared" si="255"/>
        <v>114</v>
      </c>
      <c r="AJ479" s="20">
        <f t="shared" si="255"/>
        <v>114</v>
      </c>
      <c r="AK479" s="20">
        <f>AJ485</f>
        <v>114</v>
      </c>
      <c r="AL479" s="20">
        <f>AK485</f>
        <v>114</v>
      </c>
      <c r="AM479" s="20">
        <f t="shared" ref="AM479:AO479" si="256">AL485</f>
        <v>114</v>
      </c>
      <c r="AN479" s="20">
        <f t="shared" si="256"/>
        <v>114</v>
      </c>
      <c r="AO479" s="20">
        <f t="shared" si="256"/>
        <v>114</v>
      </c>
      <c r="AP479" s="45"/>
    </row>
    <row r="480" spans="2:42" ht="15" customHeight="1" x14ac:dyDescent="0.2">
      <c r="B480" s="232"/>
      <c r="C480" s="232"/>
      <c r="D480" s="232"/>
      <c r="E480" s="207" t="s">
        <v>23</v>
      </c>
      <c r="F480" s="33" t="s">
        <v>24</v>
      </c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34"/>
      <c r="U480" s="36"/>
      <c r="V480" s="34"/>
      <c r="W480" s="34"/>
      <c r="X480" s="34"/>
      <c r="Y480" s="34"/>
      <c r="Z480" s="34"/>
      <c r="AA480" s="34"/>
      <c r="AB480" s="34"/>
      <c r="AC480" s="34"/>
      <c r="AD480" s="36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7">
        <f>SUM(H480:AO480)</f>
        <v>0</v>
      </c>
    </row>
    <row r="481" spans="2:42" ht="15" customHeight="1" x14ac:dyDescent="0.2">
      <c r="B481" s="232"/>
      <c r="C481" s="232"/>
      <c r="D481" s="232"/>
      <c r="E481" s="62" t="s">
        <v>178</v>
      </c>
      <c r="F481" s="33" t="s">
        <v>66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7">
        <f>SUM(H481:AO481)</f>
        <v>0</v>
      </c>
    </row>
    <row r="482" spans="2:42" s="181" customFormat="1" ht="15" customHeight="1" x14ac:dyDescent="0.2">
      <c r="B482" s="232"/>
      <c r="C482" s="232"/>
      <c r="D482" s="232"/>
      <c r="E482" s="176"/>
      <c r="F482" s="38" t="s">
        <v>25</v>
      </c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7"/>
      <c r="T482" s="178"/>
      <c r="U482" s="182"/>
      <c r="V482" s="178"/>
      <c r="W482" s="178"/>
      <c r="X482" s="178"/>
      <c r="Y482" s="178"/>
      <c r="Z482" s="178"/>
      <c r="AA482" s="178"/>
      <c r="AB482" s="178"/>
      <c r="AC482" s="178"/>
      <c r="AD482" s="182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7"/>
      <c r="AP482" s="179">
        <f>SUM(H482:AO482)</f>
        <v>0</v>
      </c>
    </row>
    <row r="483" spans="2:42" ht="15" customHeight="1" x14ac:dyDescent="0.2">
      <c r="B483" s="232"/>
      <c r="C483" s="232"/>
      <c r="D483" s="232"/>
      <c r="E483" s="209" t="s">
        <v>26</v>
      </c>
      <c r="F483" s="39" t="s">
        <v>27</v>
      </c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34"/>
      <c r="U483" s="36"/>
      <c r="V483" s="34"/>
      <c r="W483" s="34"/>
      <c r="X483" s="34"/>
      <c r="Y483" s="34"/>
      <c r="Z483" s="34"/>
      <c r="AA483" s="34"/>
      <c r="AB483" s="34"/>
      <c r="AC483" s="34"/>
      <c r="AD483" s="36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7">
        <f>SUM(H483:AO483)</f>
        <v>0</v>
      </c>
    </row>
    <row r="484" spans="2:42" ht="15" customHeight="1" x14ac:dyDescent="0.2">
      <c r="B484" s="232"/>
      <c r="C484" s="232"/>
      <c r="D484" s="232"/>
      <c r="E484" s="209"/>
      <c r="F484" s="39" t="s">
        <v>28</v>
      </c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34"/>
      <c r="U484" s="36"/>
      <c r="V484" s="34"/>
      <c r="W484" s="34"/>
      <c r="X484" s="34"/>
      <c r="Y484" s="34"/>
      <c r="Z484" s="34"/>
      <c r="AA484" s="34"/>
      <c r="AB484" s="34"/>
      <c r="AC484" s="34"/>
      <c r="AD484" s="36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7">
        <f>SUM(H484:AO484)</f>
        <v>0</v>
      </c>
    </row>
    <row r="485" spans="2:42" x14ac:dyDescent="0.2">
      <c r="B485" s="225"/>
      <c r="C485" s="225"/>
      <c r="D485" s="225"/>
      <c r="E485" s="205"/>
      <c r="F485" s="40" t="s">
        <v>29</v>
      </c>
      <c r="G485" s="41"/>
      <c r="H485" s="32">
        <f t="shared" ref="H485:AN485" si="257">H479+H480+H481-H482+H483-H484</f>
        <v>114</v>
      </c>
      <c r="I485" s="32">
        <f t="shared" si="257"/>
        <v>114</v>
      </c>
      <c r="J485" s="32">
        <f t="shared" si="257"/>
        <v>114</v>
      </c>
      <c r="K485" s="32">
        <f t="shared" si="257"/>
        <v>114</v>
      </c>
      <c r="L485" s="32">
        <f t="shared" si="257"/>
        <v>114</v>
      </c>
      <c r="M485" s="32">
        <f t="shared" si="257"/>
        <v>114</v>
      </c>
      <c r="N485" s="32">
        <f t="shared" si="257"/>
        <v>114</v>
      </c>
      <c r="O485" s="32">
        <f t="shared" si="257"/>
        <v>114</v>
      </c>
      <c r="P485" s="32">
        <f t="shared" si="257"/>
        <v>114</v>
      </c>
      <c r="Q485" s="32">
        <f t="shared" si="257"/>
        <v>114</v>
      </c>
      <c r="R485" s="32">
        <f t="shared" si="257"/>
        <v>114</v>
      </c>
      <c r="S485" s="32">
        <f t="shared" si="257"/>
        <v>114</v>
      </c>
      <c r="T485" s="32">
        <f t="shared" si="257"/>
        <v>114</v>
      </c>
      <c r="U485" s="32">
        <f t="shared" si="257"/>
        <v>114</v>
      </c>
      <c r="V485" s="32">
        <f t="shared" si="257"/>
        <v>114</v>
      </c>
      <c r="W485" s="32">
        <f t="shared" si="257"/>
        <v>114</v>
      </c>
      <c r="X485" s="32">
        <f t="shared" si="257"/>
        <v>114</v>
      </c>
      <c r="Y485" s="32">
        <f t="shared" si="257"/>
        <v>114</v>
      </c>
      <c r="Z485" s="32">
        <f t="shared" si="257"/>
        <v>114</v>
      </c>
      <c r="AA485" s="32">
        <f t="shared" si="257"/>
        <v>114</v>
      </c>
      <c r="AB485" s="32">
        <f t="shared" si="257"/>
        <v>114</v>
      </c>
      <c r="AC485" s="32">
        <f t="shared" si="257"/>
        <v>114</v>
      </c>
      <c r="AD485" s="32">
        <f t="shared" si="257"/>
        <v>114</v>
      </c>
      <c r="AE485" s="32">
        <f t="shared" si="257"/>
        <v>114</v>
      </c>
      <c r="AF485" s="32">
        <f t="shared" si="257"/>
        <v>114</v>
      </c>
      <c r="AG485" s="32">
        <f t="shared" si="257"/>
        <v>114</v>
      </c>
      <c r="AH485" s="32">
        <f t="shared" si="257"/>
        <v>114</v>
      </c>
      <c r="AI485" s="32">
        <f t="shared" si="257"/>
        <v>114</v>
      </c>
      <c r="AJ485" s="32">
        <f t="shared" si="257"/>
        <v>114</v>
      </c>
      <c r="AK485" s="32">
        <f t="shared" si="257"/>
        <v>114</v>
      </c>
      <c r="AL485" s="32">
        <f t="shared" si="257"/>
        <v>114</v>
      </c>
      <c r="AM485" s="32">
        <f t="shared" si="257"/>
        <v>114</v>
      </c>
      <c r="AN485" s="32">
        <f t="shared" si="257"/>
        <v>114</v>
      </c>
      <c r="AO485" s="32"/>
      <c r="AP485" s="59">
        <f>AO479</f>
        <v>114</v>
      </c>
    </row>
    <row r="486" spans="2:42" x14ac:dyDescent="0.2">
      <c r="B486" s="224"/>
      <c r="C486" s="224" t="s">
        <v>181</v>
      </c>
      <c r="D486" s="224" t="s">
        <v>182</v>
      </c>
      <c r="E486" s="16"/>
      <c r="F486" s="206" t="s">
        <v>22</v>
      </c>
      <c r="G486" s="41"/>
      <c r="H486" s="32">
        <v>17</v>
      </c>
      <c r="I486" s="32">
        <f t="shared" ref="I486:AJ486" si="258">H492</f>
        <v>17</v>
      </c>
      <c r="J486" s="32">
        <f t="shared" si="258"/>
        <v>17</v>
      </c>
      <c r="K486" s="32">
        <f t="shared" si="258"/>
        <v>17</v>
      </c>
      <c r="L486" s="32">
        <f t="shared" si="258"/>
        <v>17</v>
      </c>
      <c r="M486" s="32">
        <f t="shared" si="258"/>
        <v>17</v>
      </c>
      <c r="N486" s="32">
        <f t="shared" si="258"/>
        <v>17</v>
      </c>
      <c r="O486" s="32">
        <f t="shared" si="258"/>
        <v>17</v>
      </c>
      <c r="P486" s="32">
        <f t="shared" si="258"/>
        <v>17</v>
      </c>
      <c r="Q486" s="32">
        <f t="shared" si="258"/>
        <v>17</v>
      </c>
      <c r="R486" s="32">
        <f t="shared" si="258"/>
        <v>17</v>
      </c>
      <c r="S486" s="32">
        <f t="shared" si="258"/>
        <v>17</v>
      </c>
      <c r="T486" s="32">
        <f t="shared" si="258"/>
        <v>17</v>
      </c>
      <c r="U486" s="32">
        <f t="shared" si="258"/>
        <v>17</v>
      </c>
      <c r="V486" s="32">
        <f t="shared" si="258"/>
        <v>17</v>
      </c>
      <c r="W486" s="32">
        <f t="shared" si="258"/>
        <v>17</v>
      </c>
      <c r="X486" s="32">
        <f t="shared" si="258"/>
        <v>17</v>
      </c>
      <c r="Y486" s="32">
        <f t="shared" si="258"/>
        <v>17</v>
      </c>
      <c r="Z486" s="32">
        <f t="shared" si="258"/>
        <v>17</v>
      </c>
      <c r="AA486" s="32">
        <f t="shared" si="258"/>
        <v>17</v>
      </c>
      <c r="AB486" s="32">
        <f t="shared" si="258"/>
        <v>17</v>
      </c>
      <c r="AC486" s="32">
        <f t="shared" si="258"/>
        <v>17</v>
      </c>
      <c r="AD486" s="32">
        <f t="shared" si="258"/>
        <v>17</v>
      </c>
      <c r="AE486" s="32">
        <f t="shared" si="258"/>
        <v>17</v>
      </c>
      <c r="AF486" s="32">
        <f t="shared" si="258"/>
        <v>17</v>
      </c>
      <c r="AG486" s="32">
        <f t="shared" si="258"/>
        <v>17</v>
      </c>
      <c r="AH486" s="32">
        <f t="shared" si="258"/>
        <v>17</v>
      </c>
      <c r="AI486" s="32">
        <f t="shared" si="258"/>
        <v>17</v>
      </c>
      <c r="AJ486" s="32">
        <f t="shared" si="258"/>
        <v>17</v>
      </c>
      <c r="AK486" s="32">
        <f>AJ492</f>
        <v>17</v>
      </c>
      <c r="AL486" s="32">
        <f>AK492</f>
        <v>17</v>
      </c>
      <c r="AM486" s="32">
        <f t="shared" ref="AM486:AO486" si="259">AL492</f>
        <v>17</v>
      </c>
      <c r="AN486" s="32">
        <f t="shared" si="259"/>
        <v>17</v>
      </c>
      <c r="AO486" s="32">
        <f t="shared" si="259"/>
        <v>17</v>
      </c>
      <c r="AP486" s="45"/>
    </row>
    <row r="487" spans="2:42" x14ac:dyDescent="0.2">
      <c r="B487" s="232"/>
      <c r="C487" s="232"/>
      <c r="D487" s="232"/>
      <c r="E487" s="209" t="s">
        <v>23</v>
      </c>
      <c r="F487" s="33" t="s">
        <v>24</v>
      </c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0</v>
      </c>
    </row>
    <row r="488" spans="2:42" x14ac:dyDescent="0.2">
      <c r="B488" s="232"/>
      <c r="C488" s="232"/>
      <c r="D488" s="232"/>
      <c r="E488" s="209" t="s">
        <v>427</v>
      </c>
      <c r="F488" s="33" t="s">
        <v>24</v>
      </c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34"/>
      <c r="U488" s="36"/>
      <c r="V488" s="34"/>
      <c r="W488" s="34"/>
      <c r="X488" s="34"/>
      <c r="Y488" s="34"/>
      <c r="Z488" s="34"/>
      <c r="AA488" s="34"/>
      <c r="AB488" s="34"/>
      <c r="AC488" s="34"/>
      <c r="AD488" s="36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63"/>
      <c r="AP488" s="37"/>
    </row>
    <row r="489" spans="2:42" s="181" customFormat="1" x14ac:dyDescent="0.2">
      <c r="B489" s="232"/>
      <c r="C489" s="232"/>
      <c r="D489" s="232"/>
      <c r="E489" s="176"/>
      <c r="F489" s="38" t="s">
        <v>25</v>
      </c>
      <c r="G489" s="178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  <c r="AK489" s="177"/>
      <c r="AL489" s="177"/>
      <c r="AM489" s="177"/>
      <c r="AN489" s="177"/>
      <c r="AO489" s="187"/>
      <c r="AP489" s="179">
        <f>SUM(H489:AO489)</f>
        <v>0</v>
      </c>
    </row>
    <row r="490" spans="2:42" x14ac:dyDescent="0.2">
      <c r="B490" s="232"/>
      <c r="C490" s="232"/>
      <c r="D490" s="232"/>
      <c r="E490" s="209" t="s">
        <v>26</v>
      </c>
      <c r="F490" s="39" t="s">
        <v>27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x14ac:dyDescent="0.2">
      <c r="B491" s="232"/>
      <c r="C491" s="232"/>
      <c r="D491" s="232"/>
      <c r="E491" s="209"/>
      <c r="F491" s="39" t="s">
        <v>28</v>
      </c>
      <c r="G491" s="34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63"/>
      <c r="AP491" s="37">
        <f>SUM(H491:AO491)</f>
        <v>0</v>
      </c>
    </row>
    <row r="492" spans="2:42" x14ac:dyDescent="0.2">
      <c r="B492" s="232"/>
      <c r="C492" s="225"/>
      <c r="D492" s="225"/>
      <c r="E492" s="205"/>
      <c r="F492" s="40" t="s">
        <v>29</v>
      </c>
      <c r="G492" s="41"/>
      <c r="H492" s="32">
        <f t="shared" ref="H492" si="260">H486+H487-H489+H490-H491</f>
        <v>17</v>
      </c>
      <c r="I492" s="32">
        <f t="shared" ref="I492:AK492" si="261">I486+I487-I489+I490</f>
        <v>17</v>
      </c>
      <c r="J492" s="32">
        <f t="shared" si="261"/>
        <v>17</v>
      </c>
      <c r="K492" s="32">
        <f t="shared" si="261"/>
        <v>17</v>
      </c>
      <c r="L492" s="32">
        <f t="shared" si="261"/>
        <v>17</v>
      </c>
      <c r="M492" s="32">
        <f>M486+M488-M489+M490</f>
        <v>17</v>
      </c>
      <c r="N492" s="32">
        <f t="shared" si="261"/>
        <v>17</v>
      </c>
      <c r="O492" s="32">
        <f t="shared" si="261"/>
        <v>17</v>
      </c>
      <c r="P492" s="32">
        <f t="shared" si="261"/>
        <v>17</v>
      </c>
      <c r="Q492" s="32">
        <f t="shared" si="261"/>
        <v>17</v>
      </c>
      <c r="R492" s="32">
        <f t="shared" si="261"/>
        <v>17</v>
      </c>
      <c r="S492" s="32">
        <f t="shared" si="261"/>
        <v>17</v>
      </c>
      <c r="T492" s="32">
        <f t="shared" si="261"/>
        <v>17</v>
      </c>
      <c r="U492" s="32">
        <f t="shared" si="261"/>
        <v>17</v>
      </c>
      <c r="V492" s="32">
        <f t="shared" si="261"/>
        <v>17</v>
      </c>
      <c r="W492" s="32">
        <f t="shared" si="261"/>
        <v>17</v>
      </c>
      <c r="X492" s="32">
        <f t="shared" si="261"/>
        <v>17</v>
      </c>
      <c r="Y492" s="32">
        <f t="shared" si="261"/>
        <v>17</v>
      </c>
      <c r="Z492" s="32">
        <f t="shared" si="261"/>
        <v>17</v>
      </c>
      <c r="AA492" s="32">
        <f t="shared" si="261"/>
        <v>17</v>
      </c>
      <c r="AB492" s="32">
        <f t="shared" si="261"/>
        <v>17</v>
      </c>
      <c r="AC492" s="32">
        <f t="shared" si="261"/>
        <v>17</v>
      </c>
      <c r="AD492" s="32">
        <f t="shared" si="261"/>
        <v>17</v>
      </c>
      <c r="AE492" s="32">
        <f t="shared" si="261"/>
        <v>17</v>
      </c>
      <c r="AF492" s="32">
        <f t="shared" si="261"/>
        <v>17</v>
      </c>
      <c r="AG492" s="32">
        <f t="shared" si="261"/>
        <v>17</v>
      </c>
      <c r="AH492" s="32">
        <f t="shared" si="261"/>
        <v>17</v>
      </c>
      <c r="AI492" s="32">
        <f t="shared" si="261"/>
        <v>17</v>
      </c>
      <c r="AJ492" s="32">
        <f t="shared" si="261"/>
        <v>17</v>
      </c>
      <c r="AK492" s="32">
        <f t="shared" si="261"/>
        <v>17</v>
      </c>
      <c r="AL492" s="32">
        <f t="shared" ref="AL492:AN492" si="262">AL486+AL487-AL489+AL490-AL491</f>
        <v>17</v>
      </c>
      <c r="AM492" s="32">
        <f t="shared" si="262"/>
        <v>17</v>
      </c>
      <c r="AN492" s="32">
        <f t="shared" si="262"/>
        <v>17</v>
      </c>
      <c r="AO492" s="32"/>
      <c r="AP492" s="59">
        <f>AO486</f>
        <v>17</v>
      </c>
    </row>
    <row r="493" spans="2:42" x14ac:dyDescent="0.2">
      <c r="B493" s="224"/>
      <c r="C493" s="224" t="s">
        <v>183</v>
      </c>
      <c r="D493" s="224" t="s">
        <v>184</v>
      </c>
      <c r="E493" s="16"/>
      <c r="F493" s="206" t="s">
        <v>22</v>
      </c>
      <c r="G493" s="41"/>
      <c r="H493" s="32">
        <v>0</v>
      </c>
      <c r="I493" s="32">
        <f t="shared" ref="I493:AJ493" si="263">H498</f>
        <v>0</v>
      </c>
      <c r="J493" s="32">
        <f t="shared" si="263"/>
        <v>0</v>
      </c>
      <c r="K493" s="32">
        <f t="shared" si="263"/>
        <v>0</v>
      </c>
      <c r="L493" s="32">
        <f t="shared" si="263"/>
        <v>0</v>
      </c>
      <c r="M493" s="32">
        <f t="shared" si="263"/>
        <v>0</v>
      </c>
      <c r="N493" s="32">
        <f t="shared" si="263"/>
        <v>0</v>
      </c>
      <c r="O493" s="32">
        <f t="shared" si="263"/>
        <v>0</v>
      </c>
      <c r="P493" s="32">
        <f t="shared" si="263"/>
        <v>0</v>
      </c>
      <c r="Q493" s="32">
        <f t="shared" si="263"/>
        <v>0</v>
      </c>
      <c r="R493" s="32">
        <f t="shared" si="263"/>
        <v>0</v>
      </c>
      <c r="S493" s="32">
        <f t="shared" si="263"/>
        <v>0</v>
      </c>
      <c r="T493" s="32">
        <f t="shared" si="263"/>
        <v>0</v>
      </c>
      <c r="U493" s="32">
        <f t="shared" si="263"/>
        <v>0</v>
      </c>
      <c r="V493" s="32">
        <f t="shared" si="263"/>
        <v>0</v>
      </c>
      <c r="W493" s="32">
        <f t="shared" si="263"/>
        <v>0</v>
      </c>
      <c r="X493" s="32">
        <f t="shared" si="263"/>
        <v>0</v>
      </c>
      <c r="Y493" s="32">
        <f t="shared" si="263"/>
        <v>0</v>
      </c>
      <c r="Z493" s="32">
        <f t="shared" si="263"/>
        <v>0</v>
      </c>
      <c r="AA493" s="32">
        <f t="shared" si="263"/>
        <v>0</v>
      </c>
      <c r="AB493" s="32">
        <f t="shared" si="263"/>
        <v>0</v>
      </c>
      <c r="AC493" s="32">
        <f t="shared" si="263"/>
        <v>0</v>
      </c>
      <c r="AD493" s="32">
        <f t="shared" si="263"/>
        <v>0</v>
      </c>
      <c r="AE493" s="32">
        <f t="shared" si="263"/>
        <v>0</v>
      </c>
      <c r="AF493" s="32">
        <f t="shared" si="263"/>
        <v>0</v>
      </c>
      <c r="AG493" s="32">
        <f t="shared" si="263"/>
        <v>0</v>
      </c>
      <c r="AH493" s="32">
        <f t="shared" si="263"/>
        <v>0</v>
      </c>
      <c r="AI493" s="32">
        <f t="shared" si="263"/>
        <v>0</v>
      </c>
      <c r="AJ493" s="32">
        <f t="shared" si="263"/>
        <v>0</v>
      </c>
      <c r="AK493" s="32">
        <f>AJ498</f>
        <v>0</v>
      </c>
      <c r="AL493" s="32">
        <f>AK498</f>
        <v>0</v>
      </c>
      <c r="AM493" s="32">
        <f t="shared" ref="AM493:AO493" si="264">AL498</f>
        <v>0</v>
      </c>
      <c r="AN493" s="32">
        <f t="shared" si="264"/>
        <v>0</v>
      </c>
      <c r="AO493" s="32">
        <f t="shared" si="264"/>
        <v>0</v>
      </c>
      <c r="AP493" s="45"/>
    </row>
    <row r="494" spans="2:42" x14ac:dyDescent="0.2">
      <c r="B494" s="232"/>
      <c r="C494" s="232"/>
      <c r="D494" s="232"/>
      <c r="E494" s="209" t="s">
        <v>23</v>
      </c>
      <c r="F494" s="33" t="s">
        <v>24</v>
      </c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34"/>
      <c r="U494" s="36"/>
      <c r="V494" s="34"/>
      <c r="W494" s="34"/>
      <c r="X494" s="34"/>
      <c r="Y494" s="34"/>
      <c r="Z494" s="34"/>
      <c r="AA494" s="34"/>
      <c r="AB494" s="34"/>
      <c r="AC494" s="34"/>
      <c r="AD494" s="36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63"/>
      <c r="AP494" s="37">
        <f>SUM(H494:AO494)</f>
        <v>0</v>
      </c>
    </row>
    <row r="495" spans="2:42" x14ac:dyDescent="0.2">
      <c r="B495" s="232"/>
      <c r="C495" s="232"/>
      <c r="D495" s="232"/>
      <c r="E495" s="209"/>
      <c r="F495" s="38" t="s">
        <v>25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2"/>
      <c r="C496" s="232"/>
      <c r="D496" s="232"/>
      <c r="E496" s="209" t="s">
        <v>26</v>
      </c>
      <c r="F496" s="39" t="s">
        <v>27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2"/>
      <c r="C497" s="232"/>
      <c r="D497" s="232"/>
      <c r="E497" s="209"/>
      <c r="F497" s="39" t="s">
        <v>28</v>
      </c>
      <c r="G497" s="34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63"/>
      <c r="AP497" s="37">
        <f>SUM(H497:AO497)</f>
        <v>0</v>
      </c>
    </row>
    <row r="498" spans="2:42" x14ac:dyDescent="0.2">
      <c r="B498" s="232"/>
      <c r="C498" s="225"/>
      <c r="D498" s="225"/>
      <c r="E498" s="205"/>
      <c r="F498" s="40" t="s">
        <v>29</v>
      </c>
      <c r="G498" s="41"/>
      <c r="H498" s="32">
        <f t="shared" ref="H498" si="265">H493+H494-H495+H496-H497</f>
        <v>0</v>
      </c>
      <c r="I498" s="32">
        <f t="shared" ref="I498:AK498" si="266">I493+I494-I495+I496</f>
        <v>0</v>
      </c>
      <c r="J498" s="32">
        <f t="shared" si="266"/>
        <v>0</v>
      </c>
      <c r="K498" s="32">
        <f t="shared" si="266"/>
        <v>0</v>
      </c>
      <c r="L498" s="32">
        <f t="shared" si="266"/>
        <v>0</v>
      </c>
      <c r="M498" s="32">
        <f t="shared" si="266"/>
        <v>0</v>
      </c>
      <c r="N498" s="32">
        <f t="shared" si="266"/>
        <v>0</v>
      </c>
      <c r="O498" s="32">
        <f t="shared" si="266"/>
        <v>0</v>
      </c>
      <c r="P498" s="32">
        <f t="shared" si="266"/>
        <v>0</v>
      </c>
      <c r="Q498" s="32">
        <f t="shared" si="266"/>
        <v>0</v>
      </c>
      <c r="R498" s="32">
        <f t="shared" si="266"/>
        <v>0</v>
      </c>
      <c r="S498" s="32">
        <f t="shared" si="266"/>
        <v>0</v>
      </c>
      <c r="T498" s="32">
        <f t="shared" si="266"/>
        <v>0</v>
      </c>
      <c r="U498" s="32">
        <f t="shared" si="266"/>
        <v>0</v>
      </c>
      <c r="V498" s="32">
        <f t="shared" si="266"/>
        <v>0</v>
      </c>
      <c r="W498" s="32">
        <f t="shared" si="266"/>
        <v>0</v>
      </c>
      <c r="X498" s="32">
        <f t="shared" si="266"/>
        <v>0</v>
      </c>
      <c r="Y498" s="32">
        <f t="shared" si="266"/>
        <v>0</v>
      </c>
      <c r="Z498" s="32">
        <f t="shared" si="266"/>
        <v>0</v>
      </c>
      <c r="AA498" s="32">
        <f t="shared" si="266"/>
        <v>0</v>
      </c>
      <c r="AB498" s="32">
        <f t="shared" si="266"/>
        <v>0</v>
      </c>
      <c r="AC498" s="32">
        <f t="shared" si="266"/>
        <v>0</v>
      </c>
      <c r="AD498" s="32">
        <f t="shared" si="266"/>
        <v>0</v>
      </c>
      <c r="AE498" s="32">
        <f t="shared" si="266"/>
        <v>0</v>
      </c>
      <c r="AF498" s="32">
        <f t="shared" si="266"/>
        <v>0</v>
      </c>
      <c r="AG498" s="32">
        <f t="shared" si="266"/>
        <v>0</v>
      </c>
      <c r="AH498" s="32">
        <f t="shared" si="266"/>
        <v>0</v>
      </c>
      <c r="AI498" s="32">
        <f t="shared" si="266"/>
        <v>0</v>
      </c>
      <c r="AJ498" s="32">
        <f t="shared" si="266"/>
        <v>0</v>
      </c>
      <c r="AK498" s="32">
        <f t="shared" si="266"/>
        <v>0</v>
      </c>
      <c r="AL498" s="32">
        <f t="shared" ref="AL498:AN498" si="267">AL493+AL494-AL495+AL496-AL497</f>
        <v>0</v>
      </c>
      <c r="AM498" s="32">
        <f t="shared" si="267"/>
        <v>0</v>
      </c>
      <c r="AN498" s="32">
        <f t="shared" si="267"/>
        <v>0</v>
      </c>
      <c r="AO498" s="32"/>
      <c r="AP498" s="59">
        <f>AO493</f>
        <v>0</v>
      </c>
    </row>
    <row r="499" spans="2:42" x14ac:dyDescent="0.2">
      <c r="B499" s="224"/>
      <c r="C499" s="224" t="s">
        <v>185</v>
      </c>
      <c r="D499" s="224" t="s">
        <v>186</v>
      </c>
      <c r="E499" s="16"/>
      <c r="F499" s="206" t="s">
        <v>22</v>
      </c>
      <c r="G499" s="41"/>
      <c r="H499" s="32">
        <v>0</v>
      </c>
      <c r="I499" s="32">
        <f t="shared" ref="I499:AJ499" si="268">H504</f>
        <v>0</v>
      </c>
      <c r="J499" s="32">
        <f t="shared" si="268"/>
        <v>0</v>
      </c>
      <c r="K499" s="32">
        <f t="shared" si="268"/>
        <v>0</v>
      </c>
      <c r="L499" s="32">
        <f t="shared" si="268"/>
        <v>0</v>
      </c>
      <c r="M499" s="32">
        <f t="shared" si="268"/>
        <v>0</v>
      </c>
      <c r="N499" s="32">
        <f t="shared" si="268"/>
        <v>0</v>
      </c>
      <c r="O499" s="32">
        <f t="shared" si="268"/>
        <v>0</v>
      </c>
      <c r="P499" s="32">
        <f t="shared" si="268"/>
        <v>0</v>
      </c>
      <c r="Q499" s="32">
        <f t="shared" si="268"/>
        <v>0</v>
      </c>
      <c r="R499" s="32">
        <f t="shared" si="268"/>
        <v>0</v>
      </c>
      <c r="S499" s="32">
        <f t="shared" si="268"/>
        <v>0</v>
      </c>
      <c r="T499" s="32">
        <f t="shared" si="268"/>
        <v>0</v>
      </c>
      <c r="U499" s="32">
        <f t="shared" si="268"/>
        <v>0</v>
      </c>
      <c r="V499" s="32">
        <f t="shared" si="268"/>
        <v>0</v>
      </c>
      <c r="W499" s="32">
        <f t="shared" si="268"/>
        <v>0</v>
      </c>
      <c r="X499" s="32">
        <f t="shared" si="268"/>
        <v>0</v>
      </c>
      <c r="Y499" s="32">
        <f t="shared" si="268"/>
        <v>0</v>
      </c>
      <c r="Z499" s="32">
        <f t="shared" si="268"/>
        <v>0</v>
      </c>
      <c r="AA499" s="32">
        <f t="shared" si="268"/>
        <v>0</v>
      </c>
      <c r="AB499" s="32">
        <f t="shared" si="268"/>
        <v>0</v>
      </c>
      <c r="AC499" s="32">
        <f t="shared" si="268"/>
        <v>0</v>
      </c>
      <c r="AD499" s="32">
        <f t="shared" si="268"/>
        <v>0</v>
      </c>
      <c r="AE499" s="32">
        <f t="shared" si="268"/>
        <v>0</v>
      </c>
      <c r="AF499" s="32">
        <f t="shared" si="268"/>
        <v>0</v>
      </c>
      <c r="AG499" s="32">
        <f t="shared" si="268"/>
        <v>0</v>
      </c>
      <c r="AH499" s="32">
        <f t="shared" si="268"/>
        <v>0</v>
      </c>
      <c r="AI499" s="32">
        <f t="shared" si="268"/>
        <v>0</v>
      </c>
      <c r="AJ499" s="32">
        <f t="shared" si="268"/>
        <v>0</v>
      </c>
      <c r="AK499" s="32">
        <f>AJ504</f>
        <v>0</v>
      </c>
      <c r="AL499" s="32">
        <f>AK504</f>
        <v>0</v>
      </c>
      <c r="AM499" s="32">
        <f t="shared" ref="AM499:AO499" si="269">AL504</f>
        <v>0</v>
      </c>
      <c r="AN499" s="32">
        <f t="shared" si="269"/>
        <v>0</v>
      </c>
      <c r="AO499" s="32">
        <f t="shared" si="269"/>
        <v>0</v>
      </c>
      <c r="AP499" s="45"/>
    </row>
    <row r="500" spans="2:42" x14ac:dyDescent="0.2">
      <c r="B500" s="232"/>
      <c r="C500" s="232"/>
      <c r="D500" s="232"/>
      <c r="E500" s="209" t="s">
        <v>23</v>
      </c>
      <c r="F500" s="33" t="s">
        <v>24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63"/>
      <c r="AP500" s="37">
        <f>SUM(H500:AO500)</f>
        <v>0</v>
      </c>
    </row>
    <row r="501" spans="2:42" x14ac:dyDescent="0.2">
      <c r="B501" s="232"/>
      <c r="C501" s="232"/>
      <c r="D501" s="232"/>
      <c r="E501" s="209"/>
      <c r="F501" s="38" t="s">
        <v>25</v>
      </c>
      <c r="G501" s="34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63"/>
      <c r="AP501" s="37">
        <f>SUM(H501:AO501)</f>
        <v>0</v>
      </c>
    </row>
    <row r="502" spans="2:42" x14ac:dyDescent="0.2">
      <c r="B502" s="232"/>
      <c r="C502" s="232"/>
      <c r="D502" s="232"/>
      <c r="E502" s="209" t="s">
        <v>26</v>
      </c>
      <c r="F502" s="39" t="s">
        <v>27</v>
      </c>
      <c r="G502" s="34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63"/>
      <c r="AP502" s="37">
        <f>SUM(H502:AO502)</f>
        <v>0</v>
      </c>
    </row>
    <row r="503" spans="2:42" x14ac:dyDescent="0.2">
      <c r="B503" s="232"/>
      <c r="C503" s="232"/>
      <c r="D503" s="232"/>
      <c r="E503" s="209"/>
      <c r="F503" s="39" t="s">
        <v>28</v>
      </c>
      <c r="G503" s="34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63"/>
      <c r="AP503" s="37">
        <f>SUM(H503:AO503)</f>
        <v>0</v>
      </c>
    </row>
    <row r="504" spans="2:42" x14ac:dyDescent="0.2">
      <c r="B504" s="232"/>
      <c r="C504" s="225"/>
      <c r="D504" s="225"/>
      <c r="E504" s="205"/>
      <c r="F504" s="40" t="s">
        <v>29</v>
      </c>
      <c r="G504" s="41"/>
      <c r="H504" s="32">
        <f t="shared" ref="H504" si="270">H499+H500-H501+H502-H503</f>
        <v>0</v>
      </c>
      <c r="I504" s="32">
        <f t="shared" ref="I504:AK504" si="271">I499+I500-I501+I502</f>
        <v>0</v>
      </c>
      <c r="J504" s="32">
        <f t="shared" si="271"/>
        <v>0</v>
      </c>
      <c r="K504" s="32">
        <f t="shared" si="271"/>
        <v>0</v>
      </c>
      <c r="L504" s="32">
        <f t="shared" si="271"/>
        <v>0</v>
      </c>
      <c r="M504" s="32">
        <f t="shared" si="271"/>
        <v>0</v>
      </c>
      <c r="N504" s="32">
        <f t="shared" si="271"/>
        <v>0</v>
      </c>
      <c r="O504" s="32">
        <f t="shared" si="271"/>
        <v>0</v>
      </c>
      <c r="P504" s="32">
        <f t="shared" si="271"/>
        <v>0</v>
      </c>
      <c r="Q504" s="32">
        <f t="shared" si="271"/>
        <v>0</v>
      </c>
      <c r="R504" s="32">
        <f t="shared" si="271"/>
        <v>0</v>
      </c>
      <c r="S504" s="32">
        <f t="shared" si="271"/>
        <v>0</v>
      </c>
      <c r="T504" s="32">
        <f t="shared" si="271"/>
        <v>0</v>
      </c>
      <c r="U504" s="32">
        <f t="shared" si="271"/>
        <v>0</v>
      </c>
      <c r="V504" s="32">
        <f t="shared" si="271"/>
        <v>0</v>
      </c>
      <c r="W504" s="32">
        <f t="shared" si="271"/>
        <v>0</v>
      </c>
      <c r="X504" s="32">
        <f t="shared" si="271"/>
        <v>0</v>
      </c>
      <c r="Y504" s="32">
        <f t="shared" si="271"/>
        <v>0</v>
      </c>
      <c r="Z504" s="32">
        <f t="shared" si="271"/>
        <v>0</v>
      </c>
      <c r="AA504" s="32">
        <f t="shared" si="271"/>
        <v>0</v>
      </c>
      <c r="AB504" s="32">
        <f t="shared" si="271"/>
        <v>0</v>
      </c>
      <c r="AC504" s="32">
        <f t="shared" si="271"/>
        <v>0</v>
      </c>
      <c r="AD504" s="32">
        <f t="shared" si="271"/>
        <v>0</v>
      </c>
      <c r="AE504" s="32">
        <f t="shared" si="271"/>
        <v>0</v>
      </c>
      <c r="AF504" s="32">
        <f t="shared" si="271"/>
        <v>0</v>
      </c>
      <c r="AG504" s="32">
        <f t="shared" si="271"/>
        <v>0</v>
      </c>
      <c r="AH504" s="32">
        <f t="shared" si="271"/>
        <v>0</v>
      </c>
      <c r="AI504" s="32">
        <f t="shared" si="271"/>
        <v>0</v>
      </c>
      <c r="AJ504" s="32">
        <f t="shared" si="271"/>
        <v>0</v>
      </c>
      <c r="AK504" s="32">
        <f t="shared" si="271"/>
        <v>0</v>
      </c>
      <c r="AL504" s="32">
        <f t="shared" ref="AL504:AN504" si="272">AL499+AL500-AL501+AL502-AL503</f>
        <v>0</v>
      </c>
      <c r="AM504" s="32">
        <f t="shared" si="272"/>
        <v>0</v>
      </c>
      <c r="AN504" s="32">
        <f t="shared" si="272"/>
        <v>0</v>
      </c>
      <c r="AO504" s="32"/>
      <c r="AP504" s="59">
        <f>AO499</f>
        <v>0</v>
      </c>
    </row>
    <row r="505" spans="2:42" x14ac:dyDescent="0.2">
      <c r="B505" s="224"/>
      <c r="C505" s="224" t="s">
        <v>187</v>
      </c>
      <c r="D505" s="224" t="s">
        <v>32</v>
      </c>
      <c r="E505" s="16"/>
      <c r="F505" s="206" t="s">
        <v>22</v>
      </c>
      <c r="G505" s="41"/>
      <c r="H505" s="32">
        <v>1</v>
      </c>
      <c r="I505" s="32">
        <f t="shared" ref="I505:AJ505" si="273">H510</f>
        <v>1</v>
      </c>
      <c r="J505" s="32">
        <f t="shared" si="273"/>
        <v>1</v>
      </c>
      <c r="K505" s="32">
        <f t="shared" si="273"/>
        <v>1</v>
      </c>
      <c r="L505" s="32">
        <f t="shared" si="273"/>
        <v>1</v>
      </c>
      <c r="M505" s="32">
        <f t="shared" si="273"/>
        <v>1</v>
      </c>
      <c r="N505" s="32">
        <f t="shared" si="273"/>
        <v>1</v>
      </c>
      <c r="O505" s="32">
        <f t="shared" si="273"/>
        <v>1</v>
      </c>
      <c r="P505" s="32">
        <f t="shared" si="273"/>
        <v>1</v>
      </c>
      <c r="Q505" s="32">
        <f t="shared" si="273"/>
        <v>1</v>
      </c>
      <c r="R505" s="32">
        <f t="shared" si="273"/>
        <v>1</v>
      </c>
      <c r="S505" s="32">
        <f t="shared" si="273"/>
        <v>1</v>
      </c>
      <c r="T505" s="32">
        <f t="shared" si="273"/>
        <v>1</v>
      </c>
      <c r="U505" s="32">
        <f t="shared" si="273"/>
        <v>1</v>
      </c>
      <c r="V505" s="32">
        <f t="shared" si="273"/>
        <v>1</v>
      </c>
      <c r="W505" s="32">
        <f t="shared" si="273"/>
        <v>1</v>
      </c>
      <c r="X505" s="32">
        <f t="shared" si="273"/>
        <v>1</v>
      </c>
      <c r="Y505" s="32">
        <f t="shared" si="273"/>
        <v>1</v>
      </c>
      <c r="Z505" s="32">
        <f t="shared" si="273"/>
        <v>1</v>
      </c>
      <c r="AA505" s="32">
        <f t="shared" si="273"/>
        <v>1</v>
      </c>
      <c r="AB505" s="32">
        <f t="shared" si="273"/>
        <v>1</v>
      </c>
      <c r="AC505" s="32">
        <f t="shared" si="273"/>
        <v>1</v>
      </c>
      <c r="AD505" s="32">
        <f t="shared" si="273"/>
        <v>1</v>
      </c>
      <c r="AE505" s="32">
        <f t="shared" si="273"/>
        <v>1</v>
      </c>
      <c r="AF505" s="32">
        <f t="shared" si="273"/>
        <v>1</v>
      </c>
      <c r="AG505" s="32">
        <f t="shared" si="273"/>
        <v>1</v>
      </c>
      <c r="AH505" s="32">
        <f t="shared" si="273"/>
        <v>1</v>
      </c>
      <c r="AI505" s="32">
        <f t="shared" si="273"/>
        <v>1</v>
      </c>
      <c r="AJ505" s="32">
        <f t="shared" si="273"/>
        <v>1</v>
      </c>
      <c r="AK505" s="32">
        <f>AJ510</f>
        <v>1</v>
      </c>
      <c r="AL505" s="32">
        <f>AK510</f>
        <v>1</v>
      </c>
      <c r="AM505" s="32">
        <f t="shared" ref="AM505:AO505" si="274">AL510</f>
        <v>1</v>
      </c>
      <c r="AN505" s="32">
        <f t="shared" si="274"/>
        <v>1</v>
      </c>
      <c r="AO505" s="32">
        <f t="shared" si="274"/>
        <v>1</v>
      </c>
      <c r="AP505" s="45"/>
    </row>
    <row r="506" spans="2:42" x14ac:dyDescent="0.2">
      <c r="B506" s="232"/>
      <c r="C506" s="232"/>
      <c r="D506" s="232"/>
      <c r="E506" s="209" t="s">
        <v>23</v>
      </c>
      <c r="F506" s="33" t="s">
        <v>24</v>
      </c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34"/>
      <c r="U506" s="36"/>
      <c r="V506" s="34"/>
      <c r="W506" s="34"/>
      <c r="X506" s="34"/>
      <c r="Y506" s="34"/>
      <c r="Z506" s="34"/>
      <c r="AA506" s="34"/>
      <c r="AB506" s="34"/>
      <c r="AC506" s="34"/>
      <c r="AD506" s="36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63"/>
      <c r="AP506" s="37">
        <f>SUM(H506:AO506)</f>
        <v>0</v>
      </c>
    </row>
    <row r="507" spans="2:42" s="181" customFormat="1" x14ac:dyDescent="0.2">
      <c r="B507" s="232"/>
      <c r="C507" s="232"/>
      <c r="D507" s="232"/>
      <c r="E507" s="176"/>
      <c r="F507" s="38" t="s">
        <v>25</v>
      </c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  <c r="AK507" s="177"/>
      <c r="AL507" s="177"/>
      <c r="AM507" s="177"/>
      <c r="AN507" s="177"/>
      <c r="AO507" s="187"/>
      <c r="AP507" s="179">
        <f>SUM(H507:AO507)</f>
        <v>0</v>
      </c>
    </row>
    <row r="508" spans="2:42" x14ac:dyDescent="0.2">
      <c r="B508" s="232"/>
      <c r="C508" s="232"/>
      <c r="D508" s="232"/>
      <c r="E508" s="209" t="s">
        <v>26</v>
      </c>
      <c r="F508" s="39" t="s">
        <v>27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63"/>
      <c r="AP508" s="37">
        <f>SUM(H508:AO508)</f>
        <v>0</v>
      </c>
    </row>
    <row r="509" spans="2:42" x14ac:dyDescent="0.2">
      <c r="B509" s="232"/>
      <c r="C509" s="232"/>
      <c r="D509" s="232"/>
      <c r="E509" s="209"/>
      <c r="F509" s="39" t="s">
        <v>28</v>
      </c>
      <c r="G509" s="34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63"/>
      <c r="AP509" s="37">
        <f>SUM(H509:AO509)</f>
        <v>0</v>
      </c>
    </row>
    <row r="510" spans="2:42" x14ac:dyDescent="0.2">
      <c r="B510" s="232"/>
      <c r="C510" s="225"/>
      <c r="D510" s="225"/>
      <c r="E510" s="205"/>
      <c r="F510" s="40" t="s">
        <v>29</v>
      </c>
      <c r="G510" s="41"/>
      <c r="H510" s="32">
        <f t="shared" ref="H510" si="275">H505+H506-H507+H508-H509</f>
        <v>1</v>
      </c>
      <c r="I510" s="32">
        <f t="shared" ref="I510:AK510" si="276">I505+I506-I507+I508</f>
        <v>1</v>
      </c>
      <c r="J510" s="32">
        <f t="shared" si="276"/>
        <v>1</v>
      </c>
      <c r="K510" s="32">
        <f t="shared" si="276"/>
        <v>1</v>
      </c>
      <c r="L510" s="32">
        <f t="shared" si="276"/>
        <v>1</v>
      </c>
      <c r="M510" s="32">
        <f t="shared" si="276"/>
        <v>1</v>
      </c>
      <c r="N510" s="32">
        <f t="shared" si="276"/>
        <v>1</v>
      </c>
      <c r="O510" s="32">
        <f t="shared" si="276"/>
        <v>1</v>
      </c>
      <c r="P510" s="32">
        <f t="shared" si="276"/>
        <v>1</v>
      </c>
      <c r="Q510" s="32">
        <f t="shared" si="276"/>
        <v>1</v>
      </c>
      <c r="R510" s="32">
        <f t="shared" si="276"/>
        <v>1</v>
      </c>
      <c r="S510" s="32">
        <f t="shared" si="276"/>
        <v>1</v>
      </c>
      <c r="T510" s="32">
        <f t="shared" si="276"/>
        <v>1</v>
      </c>
      <c r="U510" s="32">
        <f t="shared" si="276"/>
        <v>1</v>
      </c>
      <c r="V510" s="32">
        <f t="shared" si="276"/>
        <v>1</v>
      </c>
      <c r="W510" s="32">
        <f t="shared" si="276"/>
        <v>1</v>
      </c>
      <c r="X510" s="32">
        <f t="shared" si="276"/>
        <v>1</v>
      </c>
      <c r="Y510" s="32">
        <f t="shared" si="276"/>
        <v>1</v>
      </c>
      <c r="Z510" s="32">
        <f t="shared" si="276"/>
        <v>1</v>
      </c>
      <c r="AA510" s="32">
        <f t="shared" si="276"/>
        <v>1</v>
      </c>
      <c r="AB510" s="32">
        <f t="shared" si="276"/>
        <v>1</v>
      </c>
      <c r="AC510" s="32">
        <f t="shared" si="276"/>
        <v>1</v>
      </c>
      <c r="AD510" s="32">
        <f t="shared" si="276"/>
        <v>1</v>
      </c>
      <c r="AE510" s="32">
        <f t="shared" si="276"/>
        <v>1</v>
      </c>
      <c r="AF510" s="32">
        <f t="shared" si="276"/>
        <v>1</v>
      </c>
      <c r="AG510" s="32">
        <f t="shared" si="276"/>
        <v>1</v>
      </c>
      <c r="AH510" s="32">
        <f t="shared" si="276"/>
        <v>1</v>
      </c>
      <c r="AI510" s="32">
        <f t="shared" si="276"/>
        <v>1</v>
      </c>
      <c r="AJ510" s="32">
        <f t="shared" si="276"/>
        <v>1</v>
      </c>
      <c r="AK510" s="32">
        <f t="shared" si="276"/>
        <v>1</v>
      </c>
      <c r="AL510" s="32">
        <f t="shared" ref="AL510:AN510" si="277">AL505+AL506-AL507+AL508-AL509</f>
        <v>1</v>
      </c>
      <c r="AM510" s="32">
        <f t="shared" si="277"/>
        <v>1</v>
      </c>
      <c r="AN510" s="32">
        <f t="shared" si="277"/>
        <v>1</v>
      </c>
      <c r="AO510" s="32"/>
      <c r="AP510" s="59">
        <f>AO505</f>
        <v>1</v>
      </c>
    </row>
    <row r="511" spans="2:42" x14ac:dyDescent="0.2">
      <c r="B511" s="233"/>
      <c r="C511" s="224" t="s">
        <v>188</v>
      </c>
      <c r="D511" s="224" t="s">
        <v>189</v>
      </c>
      <c r="E511" s="16"/>
      <c r="F511" s="39" t="s">
        <v>22</v>
      </c>
      <c r="G511" s="41"/>
      <c r="H511" s="32">
        <f>G516</f>
        <v>0</v>
      </c>
      <c r="I511" s="32">
        <f t="shared" ref="I511:AJ511" si="278">H516</f>
        <v>0</v>
      </c>
      <c r="J511" s="32">
        <f t="shared" si="278"/>
        <v>0</v>
      </c>
      <c r="K511" s="32">
        <f t="shared" si="278"/>
        <v>0</v>
      </c>
      <c r="L511" s="32">
        <f t="shared" si="278"/>
        <v>0</v>
      </c>
      <c r="M511" s="32">
        <f t="shared" si="278"/>
        <v>0</v>
      </c>
      <c r="N511" s="32">
        <f t="shared" si="278"/>
        <v>0</v>
      </c>
      <c r="O511" s="32">
        <f t="shared" si="278"/>
        <v>0</v>
      </c>
      <c r="P511" s="32">
        <f t="shared" si="278"/>
        <v>0</v>
      </c>
      <c r="Q511" s="32">
        <f t="shared" si="278"/>
        <v>0</v>
      </c>
      <c r="R511" s="32">
        <f t="shared" si="278"/>
        <v>0</v>
      </c>
      <c r="S511" s="32">
        <f t="shared" si="278"/>
        <v>0</v>
      </c>
      <c r="T511" s="32">
        <f t="shared" si="278"/>
        <v>0</v>
      </c>
      <c r="U511" s="32">
        <f t="shared" si="278"/>
        <v>0</v>
      </c>
      <c r="V511" s="32">
        <f t="shared" si="278"/>
        <v>0</v>
      </c>
      <c r="W511" s="32">
        <f t="shared" si="278"/>
        <v>0</v>
      </c>
      <c r="X511" s="32">
        <f t="shared" si="278"/>
        <v>0</v>
      </c>
      <c r="Y511" s="32">
        <f t="shared" si="278"/>
        <v>0</v>
      </c>
      <c r="Z511" s="32">
        <f t="shared" si="278"/>
        <v>0</v>
      </c>
      <c r="AA511" s="32">
        <f t="shared" si="278"/>
        <v>0</v>
      </c>
      <c r="AB511" s="32">
        <f t="shared" si="278"/>
        <v>0</v>
      </c>
      <c r="AC511" s="32">
        <f t="shared" si="278"/>
        <v>0</v>
      </c>
      <c r="AD511" s="32">
        <f t="shared" si="278"/>
        <v>0</v>
      </c>
      <c r="AE511" s="32">
        <f t="shared" si="278"/>
        <v>0</v>
      </c>
      <c r="AF511" s="32">
        <f t="shared" si="278"/>
        <v>0</v>
      </c>
      <c r="AG511" s="32">
        <f t="shared" si="278"/>
        <v>0</v>
      </c>
      <c r="AH511" s="32">
        <f t="shared" si="278"/>
        <v>0</v>
      </c>
      <c r="AI511" s="32">
        <f t="shared" si="278"/>
        <v>0</v>
      </c>
      <c r="AJ511" s="32">
        <f t="shared" si="278"/>
        <v>0</v>
      </c>
      <c r="AK511" s="32">
        <f>AJ516</f>
        <v>0</v>
      </c>
      <c r="AL511" s="32">
        <f>AK516</f>
        <v>0</v>
      </c>
      <c r="AM511" s="32">
        <f t="shared" ref="AM511:AO511" si="279">AL516</f>
        <v>0</v>
      </c>
      <c r="AN511" s="32">
        <f t="shared" si="279"/>
        <v>0</v>
      </c>
      <c r="AO511" s="32">
        <f t="shared" si="279"/>
        <v>0</v>
      </c>
      <c r="AP511" s="45"/>
    </row>
    <row r="512" spans="2:42" x14ac:dyDescent="0.2">
      <c r="B512" s="234"/>
      <c r="C512" s="232"/>
      <c r="D512" s="232"/>
      <c r="E512" s="209" t="s">
        <v>23</v>
      </c>
      <c r="F512" s="47" t="s">
        <v>24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>SUM(H512:AO512)</f>
        <v>0</v>
      </c>
    </row>
    <row r="513" spans="2:42" x14ac:dyDescent="0.2">
      <c r="B513" s="234"/>
      <c r="C513" s="232"/>
      <c r="D513" s="232"/>
      <c r="E513" s="209"/>
      <c r="F513" s="48" t="s">
        <v>25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ref="AP513:AP515" si="280">SUM(H513:AO513)</f>
        <v>0</v>
      </c>
    </row>
    <row r="514" spans="2:42" x14ac:dyDescent="0.2">
      <c r="B514" s="234"/>
      <c r="C514" s="232"/>
      <c r="D514" s="232"/>
      <c r="E514" s="209" t="s">
        <v>26</v>
      </c>
      <c r="F514" s="39" t="s">
        <v>27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80"/>
        <v>0</v>
      </c>
    </row>
    <row r="515" spans="2:42" x14ac:dyDescent="0.2">
      <c r="B515" s="234"/>
      <c r="C515" s="232"/>
      <c r="D515" s="232"/>
      <c r="E515" s="209"/>
      <c r="F515" s="20" t="s">
        <v>28</v>
      </c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34"/>
      <c r="U515" s="36"/>
      <c r="V515" s="34"/>
      <c r="W515" s="34"/>
      <c r="X515" s="34"/>
      <c r="Y515" s="34"/>
      <c r="Z515" s="34"/>
      <c r="AA515" s="34"/>
      <c r="AB515" s="34"/>
      <c r="AC515" s="34"/>
      <c r="AD515" s="36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7">
        <f t="shared" si="280"/>
        <v>0</v>
      </c>
    </row>
    <row r="516" spans="2:42" x14ac:dyDescent="0.2">
      <c r="B516" s="235"/>
      <c r="C516" s="225"/>
      <c r="D516" s="225"/>
      <c r="E516" s="205"/>
      <c r="F516" s="49" t="s">
        <v>29</v>
      </c>
      <c r="G516" s="41"/>
      <c r="H516" s="32">
        <f t="shared" ref="H516:AN516" si="281">H511+H512-H513+H514-H515</f>
        <v>0</v>
      </c>
      <c r="I516" s="32">
        <f t="shared" si="281"/>
        <v>0</v>
      </c>
      <c r="J516" s="32">
        <f t="shared" si="281"/>
        <v>0</v>
      </c>
      <c r="K516" s="32">
        <f t="shared" si="281"/>
        <v>0</v>
      </c>
      <c r="L516" s="32">
        <f t="shared" si="281"/>
        <v>0</v>
      </c>
      <c r="M516" s="32">
        <f t="shared" si="281"/>
        <v>0</v>
      </c>
      <c r="N516" s="32">
        <f t="shared" si="281"/>
        <v>0</v>
      </c>
      <c r="O516" s="32">
        <f t="shared" si="281"/>
        <v>0</v>
      </c>
      <c r="P516" s="32">
        <f t="shared" si="281"/>
        <v>0</v>
      </c>
      <c r="Q516" s="32">
        <f t="shared" si="281"/>
        <v>0</v>
      </c>
      <c r="R516" s="32">
        <f t="shared" si="281"/>
        <v>0</v>
      </c>
      <c r="S516" s="32">
        <f t="shared" si="281"/>
        <v>0</v>
      </c>
      <c r="T516" s="32">
        <f t="shared" si="281"/>
        <v>0</v>
      </c>
      <c r="U516" s="32">
        <f t="shared" si="281"/>
        <v>0</v>
      </c>
      <c r="V516" s="32">
        <f t="shared" si="281"/>
        <v>0</v>
      </c>
      <c r="W516" s="32">
        <f t="shared" si="281"/>
        <v>0</v>
      </c>
      <c r="X516" s="32">
        <f t="shared" si="281"/>
        <v>0</v>
      </c>
      <c r="Y516" s="32">
        <f t="shared" si="281"/>
        <v>0</v>
      </c>
      <c r="Z516" s="32">
        <f t="shared" si="281"/>
        <v>0</v>
      </c>
      <c r="AA516" s="32">
        <f t="shared" si="281"/>
        <v>0</v>
      </c>
      <c r="AB516" s="32">
        <f t="shared" si="281"/>
        <v>0</v>
      </c>
      <c r="AC516" s="32">
        <f t="shared" si="281"/>
        <v>0</v>
      </c>
      <c r="AD516" s="32">
        <f t="shared" si="281"/>
        <v>0</v>
      </c>
      <c r="AE516" s="32">
        <f t="shared" si="281"/>
        <v>0</v>
      </c>
      <c r="AF516" s="32">
        <f t="shared" si="281"/>
        <v>0</v>
      </c>
      <c r="AG516" s="32">
        <f t="shared" si="281"/>
        <v>0</v>
      </c>
      <c r="AH516" s="32">
        <f t="shared" si="281"/>
        <v>0</v>
      </c>
      <c r="AI516" s="32">
        <f t="shared" si="281"/>
        <v>0</v>
      </c>
      <c r="AJ516" s="32">
        <f t="shared" si="281"/>
        <v>0</v>
      </c>
      <c r="AK516" s="32">
        <f t="shared" si="281"/>
        <v>0</v>
      </c>
      <c r="AL516" s="32">
        <f t="shared" si="281"/>
        <v>0</v>
      </c>
      <c r="AM516" s="32">
        <f t="shared" si="281"/>
        <v>0</v>
      </c>
      <c r="AN516" s="32">
        <f t="shared" si="281"/>
        <v>0</v>
      </c>
      <c r="AO516" s="32"/>
      <c r="AP516" s="42">
        <f>AO511</f>
        <v>0</v>
      </c>
    </row>
    <row r="517" spans="2:42" x14ac:dyDescent="0.2">
      <c r="B517" s="224"/>
      <c r="C517" s="224" t="s">
        <v>190</v>
      </c>
      <c r="D517" s="224" t="s">
        <v>191</v>
      </c>
      <c r="E517" s="16"/>
      <c r="F517" s="206" t="s">
        <v>22</v>
      </c>
      <c r="G517" s="41"/>
      <c r="H517" s="32">
        <f>G522</f>
        <v>0</v>
      </c>
      <c r="I517" s="32">
        <f t="shared" ref="I517:AJ517" si="282">H522</f>
        <v>0</v>
      </c>
      <c r="J517" s="32">
        <f t="shared" si="282"/>
        <v>0</v>
      </c>
      <c r="K517" s="32">
        <f t="shared" si="282"/>
        <v>0</v>
      </c>
      <c r="L517" s="32">
        <f t="shared" si="282"/>
        <v>0</v>
      </c>
      <c r="M517" s="32">
        <f t="shared" si="282"/>
        <v>0</v>
      </c>
      <c r="N517" s="32">
        <f t="shared" si="282"/>
        <v>0</v>
      </c>
      <c r="O517" s="32">
        <f t="shared" si="282"/>
        <v>0</v>
      </c>
      <c r="P517" s="32">
        <f t="shared" si="282"/>
        <v>0</v>
      </c>
      <c r="Q517" s="32">
        <f t="shared" si="282"/>
        <v>0</v>
      </c>
      <c r="R517" s="32">
        <f t="shared" si="282"/>
        <v>0</v>
      </c>
      <c r="S517" s="32">
        <f t="shared" si="282"/>
        <v>0</v>
      </c>
      <c r="T517" s="32">
        <f t="shared" si="282"/>
        <v>0</v>
      </c>
      <c r="U517" s="32">
        <f t="shared" si="282"/>
        <v>0</v>
      </c>
      <c r="V517" s="32">
        <f t="shared" si="282"/>
        <v>0</v>
      </c>
      <c r="W517" s="32">
        <f t="shared" si="282"/>
        <v>0</v>
      </c>
      <c r="X517" s="32">
        <f t="shared" si="282"/>
        <v>0</v>
      </c>
      <c r="Y517" s="32">
        <f t="shared" si="282"/>
        <v>0</v>
      </c>
      <c r="Z517" s="32">
        <f t="shared" si="282"/>
        <v>0</v>
      </c>
      <c r="AA517" s="32">
        <f t="shared" si="282"/>
        <v>0</v>
      </c>
      <c r="AB517" s="32">
        <f t="shared" si="282"/>
        <v>0</v>
      </c>
      <c r="AC517" s="32">
        <f t="shared" si="282"/>
        <v>0</v>
      </c>
      <c r="AD517" s="32">
        <f t="shared" si="282"/>
        <v>0</v>
      </c>
      <c r="AE517" s="32">
        <f t="shared" si="282"/>
        <v>0</v>
      </c>
      <c r="AF517" s="32">
        <f t="shared" si="282"/>
        <v>0</v>
      </c>
      <c r="AG517" s="32">
        <f t="shared" si="282"/>
        <v>0</v>
      </c>
      <c r="AH517" s="32">
        <f t="shared" si="282"/>
        <v>0</v>
      </c>
      <c r="AI517" s="32">
        <f t="shared" si="282"/>
        <v>0</v>
      </c>
      <c r="AJ517" s="32">
        <f t="shared" si="282"/>
        <v>0</v>
      </c>
      <c r="AK517" s="32">
        <f>AJ522</f>
        <v>0</v>
      </c>
      <c r="AL517" s="32">
        <f>AK522</f>
        <v>0</v>
      </c>
      <c r="AM517" s="32">
        <f t="shared" ref="AM517:AO517" si="283">AL522</f>
        <v>0</v>
      </c>
      <c r="AN517" s="32">
        <f t="shared" si="283"/>
        <v>0</v>
      </c>
      <c r="AO517" s="32">
        <f t="shared" si="283"/>
        <v>0</v>
      </c>
      <c r="AP517" s="45"/>
    </row>
    <row r="518" spans="2:42" x14ac:dyDescent="0.2">
      <c r="B518" s="232"/>
      <c r="C518" s="232"/>
      <c r="D518" s="232"/>
      <c r="E518" s="209" t="s">
        <v>23</v>
      </c>
      <c r="F518" s="33" t="s">
        <v>24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2"/>
      <c r="AP518" s="37">
        <f>SUM(H518:AO518)</f>
        <v>0</v>
      </c>
    </row>
    <row r="519" spans="2:42" x14ac:dyDescent="0.2">
      <c r="B519" s="232"/>
      <c r="C519" s="232"/>
      <c r="D519" s="232"/>
      <c r="E519" s="209"/>
      <c r="F519" s="38" t="s">
        <v>25</v>
      </c>
      <c r="G519" s="34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2"/>
      <c r="AP519" s="37">
        <f>SUM(H519:AO519)</f>
        <v>0</v>
      </c>
    </row>
    <row r="520" spans="2:42" x14ac:dyDescent="0.2">
      <c r="B520" s="232"/>
      <c r="C520" s="232"/>
      <c r="D520" s="232"/>
      <c r="E520" s="209" t="s">
        <v>26</v>
      </c>
      <c r="F520" s="39" t="s">
        <v>27</v>
      </c>
      <c r="G520" s="34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2"/>
      <c r="AP520" s="37">
        <f>SUM(H520:AO520)</f>
        <v>0</v>
      </c>
    </row>
    <row r="521" spans="2:42" x14ac:dyDescent="0.2">
      <c r="B521" s="232"/>
      <c r="C521" s="232"/>
      <c r="D521" s="232"/>
      <c r="E521" s="209"/>
      <c r="F521" s="39" t="s">
        <v>28</v>
      </c>
      <c r="G521" s="34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2"/>
      <c r="AP521" s="37">
        <f>SUM(H521:AO521)</f>
        <v>0</v>
      </c>
    </row>
    <row r="522" spans="2:42" x14ac:dyDescent="0.2">
      <c r="B522" s="232"/>
      <c r="C522" s="225"/>
      <c r="D522" s="225"/>
      <c r="E522" s="205"/>
      <c r="F522" s="40" t="s">
        <v>29</v>
      </c>
      <c r="G522" s="41"/>
      <c r="H522" s="32">
        <f t="shared" ref="H522" si="284">H517+H518-H519+H520-H521</f>
        <v>0</v>
      </c>
      <c r="I522" s="32">
        <f t="shared" ref="I522:AK522" si="285">I517+I518-I519+I520</f>
        <v>0</v>
      </c>
      <c r="J522" s="32">
        <f t="shared" si="285"/>
        <v>0</v>
      </c>
      <c r="K522" s="32">
        <f t="shared" si="285"/>
        <v>0</v>
      </c>
      <c r="L522" s="32">
        <f t="shared" si="285"/>
        <v>0</v>
      </c>
      <c r="M522" s="32">
        <f t="shared" si="285"/>
        <v>0</v>
      </c>
      <c r="N522" s="32">
        <f t="shared" si="285"/>
        <v>0</v>
      </c>
      <c r="O522" s="32">
        <f t="shared" si="285"/>
        <v>0</v>
      </c>
      <c r="P522" s="32">
        <f t="shared" si="285"/>
        <v>0</v>
      </c>
      <c r="Q522" s="32">
        <f t="shared" si="285"/>
        <v>0</v>
      </c>
      <c r="R522" s="32">
        <f t="shared" si="285"/>
        <v>0</v>
      </c>
      <c r="S522" s="32">
        <f t="shared" si="285"/>
        <v>0</v>
      </c>
      <c r="T522" s="32">
        <f t="shared" si="285"/>
        <v>0</v>
      </c>
      <c r="U522" s="32">
        <f t="shared" si="285"/>
        <v>0</v>
      </c>
      <c r="V522" s="32">
        <f t="shared" si="285"/>
        <v>0</v>
      </c>
      <c r="W522" s="32">
        <f t="shared" si="285"/>
        <v>0</v>
      </c>
      <c r="X522" s="32">
        <f t="shared" si="285"/>
        <v>0</v>
      </c>
      <c r="Y522" s="32">
        <f t="shared" si="285"/>
        <v>0</v>
      </c>
      <c r="Z522" s="32">
        <f t="shared" si="285"/>
        <v>0</v>
      </c>
      <c r="AA522" s="32">
        <f t="shared" si="285"/>
        <v>0</v>
      </c>
      <c r="AB522" s="32">
        <f t="shared" si="285"/>
        <v>0</v>
      </c>
      <c r="AC522" s="32">
        <f t="shared" si="285"/>
        <v>0</v>
      </c>
      <c r="AD522" s="32">
        <f t="shared" si="285"/>
        <v>0</v>
      </c>
      <c r="AE522" s="32">
        <f t="shared" si="285"/>
        <v>0</v>
      </c>
      <c r="AF522" s="32">
        <f t="shared" si="285"/>
        <v>0</v>
      </c>
      <c r="AG522" s="32">
        <f t="shared" si="285"/>
        <v>0</v>
      </c>
      <c r="AH522" s="32">
        <f t="shared" si="285"/>
        <v>0</v>
      </c>
      <c r="AI522" s="32">
        <f t="shared" si="285"/>
        <v>0</v>
      </c>
      <c r="AJ522" s="32">
        <f t="shared" si="285"/>
        <v>0</v>
      </c>
      <c r="AK522" s="32">
        <f t="shared" si="285"/>
        <v>0</v>
      </c>
      <c r="AL522" s="32">
        <f t="shared" ref="AL522:AN522" si="286">AL517+AL518-AL519+AL520-AL521</f>
        <v>0</v>
      </c>
      <c r="AM522" s="32">
        <f t="shared" si="286"/>
        <v>0</v>
      </c>
      <c r="AN522" s="32">
        <f t="shared" si="286"/>
        <v>0</v>
      </c>
      <c r="AO522" s="32"/>
      <c r="AP522" s="42">
        <f>AO517</f>
        <v>0</v>
      </c>
    </row>
    <row r="523" spans="2:42" x14ac:dyDescent="0.2">
      <c r="B523" s="233"/>
      <c r="C523" s="224" t="s">
        <v>192</v>
      </c>
      <c r="D523" s="236" t="s">
        <v>193</v>
      </c>
      <c r="E523" s="16"/>
      <c r="F523" s="39" t="s">
        <v>22</v>
      </c>
      <c r="G523" s="41"/>
      <c r="H523" s="32">
        <f>G528</f>
        <v>0</v>
      </c>
      <c r="I523" s="32">
        <f t="shared" ref="I523:AJ523" si="287">H528</f>
        <v>0</v>
      </c>
      <c r="J523" s="32">
        <f t="shared" si="287"/>
        <v>0</v>
      </c>
      <c r="K523" s="32">
        <f t="shared" si="287"/>
        <v>0</v>
      </c>
      <c r="L523" s="32">
        <f t="shared" si="287"/>
        <v>0</v>
      </c>
      <c r="M523" s="32">
        <f t="shared" si="287"/>
        <v>0</v>
      </c>
      <c r="N523" s="32">
        <f t="shared" si="287"/>
        <v>0</v>
      </c>
      <c r="O523" s="32">
        <f t="shared" si="287"/>
        <v>0</v>
      </c>
      <c r="P523" s="32">
        <f t="shared" si="287"/>
        <v>0</v>
      </c>
      <c r="Q523" s="32">
        <f t="shared" si="287"/>
        <v>0</v>
      </c>
      <c r="R523" s="32">
        <f t="shared" si="287"/>
        <v>0</v>
      </c>
      <c r="S523" s="32">
        <f t="shared" si="287"/>
        <v>0</v>
      </c>
      <c r="T523" s="32">
        <f t="shared" si="287"/>
        <v>0</v>
      </c>
      <c r="U523" s="32">
        <f t="shared" si="287"/>
        <v>0</v>
      </c>
      <c r="V523" s="32">
        <f t="shared" si="287"/>
        <v>0</v>
      </c>
      <c r="W523" s="32">
        <f t="shared" si="287"/>
        <v>0</v>
      </c>
      <c r="X523" s="32">
        <f t="shared" si="287"/>
        <v>0</v>
      </c>
      <c r="Y523" s="32">
        <f t="shared" si="287"/>
        <v>0</v>
      </c>
      <c r="Z523" s="32">
        <f t="shared" si="287"/>
        <v>0</v>
      </c>
      <c r="AA523" s="32">
        <f t="shared" si="287"/>
        <v>0</v>
      </c>
      <c r="AB523" s="32">
        <f t="shared" si="287"/>
        <v>0</v>
      </c>
      <c r="AC523" s="32">
        <f t="shared" si="287"/>
        <v>0</v>
      </c>
      <c r="AD523" s="32">
        <f t="shared" si="287"/>
        <v>0</v>
      </c>
      <c r="AE523" s="32">
        <f t="shared" si="287"/>
        <v>0</v>
      </c>
      <c r="AF523" s="32">
        <f t="shared" si="287"/>
        <v>0</v>
      </c>
      <c r="AG523" s="32">
        <f t="shared" si="287"/>
        <v>0</v>
      </c>
      <c r="AH523" s="32">
        <f t="shared" si="287"/>
        <v>0</v>
      </c>
      <c r="AI523" s="32">
        <f t="shared" si="287"/>
        <v>0</v>
      </c>
      <c r="AJ523" s="32">
        <f t="shared" si="287"/>
        <v>0</v>
      </c>
      <c r="AK523" s="32">
        <f>AJ528</f>
        <v>0</v>
      </c>
      <c r="AL523" s="32">
        <f>AK528</f>
        <v>0</v>
      </c>
      <c r="AM523" s="32">
        <f t="shared" ref="AM523:AO523" si="288">AL528</f>
        <v>0</v>
      </c>
      <c r="AN523" s="32">
        <f t="shared" si="288"/>
        <v>0</v>
      </c>
      <c r="AO523" s="32">
        <f t="shared" si="288"/>
        <v>0</v>
      </c>
      <c r="AP523" s="45"/>
    </row>
    <row r="524" spans="2:42" x14ac:dyDescent="0.2">
      <c r="B524" s="234"/>
      <c r="C524" s="232"/>
      <c r="D524" s="237"/>
      <c r="E524" s="209" t="s">
        <v>23</v>
      </c>
      <c r="F524" s="47" t="s">
        <v>24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>SUM(H524:AO524)</f>
        <v>0</v>
      </c>
    </row>
    <row r="525" spans="2:42" x14ac:dyDescent="0.2">
      <c r="B525" s="234"/>
      <c r="C525" s="232"/>
      <c r="D525" s="237"/>
      <c r="E525" s="209"/>
      <c r="F525" s="48" t="s">
        <v>25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ref="AP525:AP527" si="289">SUM(H525:AO525)</f>
        <v>0</v>
      </c>
    </row>
    <row r="526" spans="2:42" x14ac:dyDescent="0.2">
      <c r="B526" s="234"/>
      <c r="C526" s="232"/>
      <c r="D526" s="237"/>
      <c r="E526" s="209" t="s">
        <v>26</v>
      </c>
      <c r="F526" s="39" t="s">
        <v>27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89"/>
        <v>0</v>
      </c>
    </row>
    <row r="527" spans="2:42" x14ac:dyDescent="0.2">
      <c r="B527" s="234"/>
      <c r="C527" s="232"/>
      <c r="D527" s="237"/>
      <c r="E527" s="209"/>
      <c r="F527" s="20" t="s">
        <v>28</v>
      </c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34"/>
      <c r="U527" s="36"/>
      <c r="V527" s="34"/>
      <c r="W527" s="34"/>
      <c r="X527" s="34"/>
      <c r="Y527" s="34"/>
      <c r="Z527" s="34"/>
      <c r="AA527" s="34"/>
      <c r="AB527" s="34"/>
      <c r="AC527" s="34"/>
      <c r="AD527" s="36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7">
        <f t="shared" si="289"/>
        <v>0</v>
      </c>
    </row>
    <row r="528" spans="2:42" x14ac:dyDescent="0.2">
      <c r="B528" s="235"/>
      <c r="C528" s="225"/>
      <c r="D528" s="238"/>
      <c r="E528" s="205"/>
      <c r="F528" s="49" t="s">
        <v>29</v>
      </c>
      <c r="G528" s="41"/>
      <c r="H528" s="32">
        <f t="shared" ref="H528:AN528" si="290">H523+H524-H525+H526-H527</f>
        <v>0</v>
      </c>
      <c r="I528" s="32">
        <f t="shared" si="290"/>
        <v>0</v>
      </c>
      <c r="J528" s="32">
        <f t="shared" si="290"/>
        <v>0</v>
      </c>
      <c r="K528" s="32">
        <f t="shared" si="290"/>
        <v>0</v>
      </c>
      <c r="L528" s="32">
        <f t="shared" si="290"/>
        <v>0</v>
      </c>
      <c r="M528" s="32">
        <f t="shared" si="290"/>
        <v>0</v>
      </c>
      <c r="N528" s="32">
        <f t="shared" si="290"/>
        <v>0</v>
      </c>
      <c r="O528" s="32">
        <f t="shared" si="290"/>
        <v>0</v>
      </c>
      <c r="P528" s="32">
        <f t="shared" si="290"/>
        <v>0</v>
      </c>
      <c r="Q528" s="32">
        <f t="shared" si="290"/>
        <v>0</v>
      </c>
      <c r="R528" s="32">
        <f t="shared" si="290"/>
        <v>0</v>
      </c>
      <c r="S528" s="32">
        <f t="shared" si="290"/>
        <v>0</v>
      </c>
      <c r="T528" s="32">
        <f t="shared" si="290"/>
        <v>0</v>
      </c>
      <c r="U528" s="32">
        <f t="shared" si="290"/>
        <v>0</v>
      </c>
      <c r="V528" s="32">
        <f t="shared" si="290"/>
        <v>0</v>
      </c>
      <c r="W528" s="32">
        <f t="shared" si="290"/>
        <v>0</v>
      </c>
      <c r="X528" s="32">
        <f t="shared" si="290"/>
        <v>0</v>
      </c>
      <c r="Y528" s="32">
        <f t="shared" si="290"/>
        <v>0</v>
      </c>
      <c r="Z528" s="32">
        <f t="shared" si="290"/>
        <v>0</v>
      </c>
      <c r="AA528" s="32">
        <f t="shared" si="290"/>
        <v>0</v>
      </c>
      <c r="AB528" s="32">
        <f t="shared" si="290"/>
        <v>0</v>
      </c>
      <c r="AC528" s="32">
        <f t="shared" si="290"/>
        <v>0</v>
      </c>
      <c r="AD528" s="32">
        <f t="shared" si="290"/>
        <v>0</v>
      </c>
      <c r="AE528" s="32">
        <f t="shared" si="290"/>
        <v>0</v>
      </c>
      <c r="AF528" s="32">
        <f t="shared" si="290"/>
        <v>0</v>
      </c>
      <c r="AG528" s="32">
        <f t="shared" si="290"/>
        <v>0</v>
      </c>
      <c r="AH528" s="32">
        <f t="shared" si="290"/>
        <v>0</v>
      </c>
      <c r="AI528" s="32">
        <f t="shared" si="290"/>
        <v>0</v>
      </c>
      <c r="AJ528" s="32">
        <f t="shared" si="290"/>
        <v>0</v>
      </c>
      <c r="AK528" s="32">
        <f t="shared" si="290"/>
        <v>0</v>
      </c>
      <c r="AL528" s="32">
        <f t="shared" si="290"/>
        <v>0</v>
      </c>
      <c r="AM528" s="32">
        <f t="shared" si="290"/>
        <v>0</v>
      </c>
      <c r="AN528" s="32">
        <f t="shared" si="290"/>
        <v>0</v>
      </c>
      <c r="AO528" s="32"/>
      <c r="AP528" s="42">
        <f>AO523</f>
        <v>0</v>
      </c>
    </row>
    <row r="529" spans="2:42" x14ac:dyDescent="0.2">
      <c r="B529" s="233"/>
      <c r="C529" s="224" t="s">
        <v>194</v>
      </c>
      <c r="D529" s="236" t="s">
        <v>195</v>
      </c>
      <c r="E529" s="16"/>
      <c r="F529" s="39" t="s">
        <v>22</v>
      </c>
      <c r="G529" s="41"/>
      <c r="H529" s="32">
        <f>G534</f>
        <v>0</v>
      </c>
      <c r="I529" s="32">
        <f t="shared" ref="I529:AJ529" si="291">H534</f>
        <v>0</v>
      </c>
      <c r="J529" s="32">
        <f t="shared" si="291"/>
        <v>0</v>
      </c>
      <c r="K529" s="32">
        <f t="shared" si="291"/>
        <v>0</v>
      </c>
      <c r="L529" s="32">
        <f t="shared" si="291"/>
        <v>0</v>
      </c>
      <c r="M529" s="32">
        <f t="shared" si="291"/>
        <v>0</v>
      </c>
      <c r="N529" s="32">
        <f t="shared" si="291"/>
        <v>0</v>
      </c>
      <c r="O529" s="32">
        <f t="shared" si="291"/>
        <v>0</v>
      </c>
      <c r="P529" s="32">
        <f t="shared" si="291"/>
        <v>0</v>
      </c>
      <c r="Q529" s="32">
        <f t="shared" si="291"/>
        <v>0</v>
      </c>
      <c r="R529" s="32">
        <f t="shared" si="291"/>
        <v>0</v>
      </c>
      <c r="S529" s="32">
        <f t="shared" si="291"/>
        <v>0</v>
      </c>
      <c r="T529" s="32">
        <f t="shared" si="291"/>
        <v>0</v>
      </c>
      <c r="U529" s="32">
        <f t="shared" si="291"/>
        <v>0</v>
      </c>
      <c r="V529" s="32">
        <f t="shared" si="291"/>
        <v>0</v>
      </c>
      <c r="W529" s="32">
        <f t="shared" si="291"/>
        <v>0</v>
      </c>
      <c r="X529" s="32">
        <f t="shared" si="291"/>
        <v>0</v>
      </c>
      <c r="Y529" s="32">
        <f t="shared" si="291"/>
        <v>0</v>
      </c>
      <c r="Z529" s="32">
        <f t="shared" si="291"/>
        <v>0</v>
      </c>
      <c r="AA529" s="32">
        <f t="shared" si="291"/>
        <v>0</v>
      </c>
      <c r="AB529" s="32">
        <f t="shared" si="291"/>
        <v>0</v>
      </c>
      <c r="AC529" s="32">
        <f t="shared" si="291"/>
        <v>0</v>
      </c>
      <c r="AD529" s="32">
        <f t="shared" si="291"/>
        <v>0</v>
      </c>
      <c r="AE529" s="32">
        <f t="shared" si="291"/>
        <v>0</v>
      </c>
      <c r="AF529" s="32">
        <f t="shared" si="291"/>
        <v>0</v>
      </c>
      <c r="AG529" s="32">
        <f t="shared" si="291"/>
        <v>0</v>
      </c>
      <c r="AH529" s="32">
        <f t="shared" si="291"/>
        <v>0</v>
      </c>
      <c r="AI529" s="32">
        <f t="shared" si="291"/>
        <v>0</v>
      </c>
      <c r="AJ529" s="32">
        <f t="shared" si="291"/>
        <v>0</v>
      </c>
      <c r="AK529" s="32">
        <f>AJ534</f>
        <v>0</v>
      </c>
      <c r="AL529" s="32">
        <f>AK534</f>
        <v>0</v>
      </c>
      <c r="AM529" s="32">
        <f t="shared" ref="AM529:AO529" si="292">AL534</f>
        <v>0</v>
      </c>
      <c r="AN529" s="32">
        <f t="shared" si="292"/>
        <v>0</v>
      </c>
      <c r="AO529" s="32">
        <f t="shared" si="292"/>
        <v>0</v>
      </c>
      <c r="AP529" s="45"/>
    </row>
    <row r="530" spans="2:42" x14ac:dyDescent="0.2">
      <c r="B530" s="234"/>
      <c r="C530" s="232"/>
      <c r="D530" s="237"/>
      <c r="E530" s="209" t="s">
        <v>23</v>
      </c>
      <c r="F530" s="47" t="s">
        <v>24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>SUM(H530:AO530)</f>
        <v>0</v>
      </c>
    </row>
    <row r="531" spans="2:42" x14ac:dyDescent="0.2">
      <c r="B531" s="234"/>
      <c r="C531" s="232"/>
      <c r="D531" s="237"/>
      <c r="E531" s="209"/>
      <c r="F531" s="48" t="s">
        <v>25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ref="AP531:AP533" si="293">SUM(H531:AO531)</f>
        <v>0</v>
      </c>
    </row>
    <row r="532" spans="2:42" x14ac:dyDescent="0.2">
      <c r="B532" s="234"/>
      <c r="C532" s="232"/>
      <c r="D532" s="237"/>
      <c r="E532" s="209" t="s">
        <v>26</v>
      </c>
      <c r="F532" s="39" t="s">
        <v>27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3"/>
        <v>0</v>
      </c>
    </row>
    <row r="533" spans="2:42" x14ac:dyDescent="0.2">
      <c r="B533" s="234"/>
      <c r="C533" s="232"/>
      <c r="D533" s="237"/>
      <c r="E533" s="209"/>
      <c r="F533" s="20" t="s">
        <v>28</v>
      </c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34"/>
      <c r="U533" s="36"/>
      <c r="V533" s="34"/>
      <c r="W533" s="34"/>
      <c r="X533" s="34"/>
      <c r="Y533" s="34"/>
      <c r="Z533" s="34"/>
      <c r="AA533" s="34"/>
      <c r="AB533" s="34"/>
      <c r="AC533" s="34"/>
      <c r="AD533" s="36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7">
        <f t="shared" si="293"/>
        <v>0</v>
      </c>
    </row>
    <row r="534" spans="2:42" x14ac:dyDescent="0.2">
      <c r="B534" s="235"/>
      <c r="C534" s="225"/>
      <c r="D534" s="238"/>
      <c r="E534" s="205"/>
      <c r="F534" s="49" t="s">
        <v>29</v>
      </c>
      <c r="G534" s="41"/>
      <c r="H534" s="32">
        <f t="shared" ref="H534:AN534" si="294">H529+H530-H531+H532-H533</f>
        <v>0</v>
      </c>
      <c r="I534" s="32">
        <f t="shared" si="294"/>
        <v>0</v>
      </c>
      <c r="J534" s="32">
        <f t="shared" si="294"/>
        <v>0</v>
      </c>
      <c r="K534" s="32">
        <f t="shared" si="294"/>
        <v>0</v>
      </c>
      <c r="L534" s="32">
        <f t="shared" si="294"/>
        <v>0</v>
      </c>
      <c r="M534" s="32">
        <f t="shared" si="294"/>
        <v>0</v>
      </c>
      <c r="N534" s="32">
        <f t="shared" si="294"/>
        <v>0</v>
      </c>
      <c r="O534" s="32">
        <f t="shared" si="294"/>
        <v>0</v>
      </c>
      <c r="P534" s="32">
        <f t="shared" si="294"/>
        <v>0</v>
      </c>
      <c r="Q534" s="32">
        <f t="shared" si="294"/>
        <v>0</v>
      </c>
      <c r="R534" s="32">
        <f t="shared" si="294"/>
        <v>0</v>
      </c>
      <c r="S534" s="32">
        <f t="shared" si="294"/>
        <v>0</v>
      </c>
      <c r="T534" s="32">
        <f t="shared" si="294"/>
        <v>0</v>
      </c>
      <c r="U534" s="32">
        <f t="shared" si="294"/>
        <v>0</v>
      </c>
      <c r="V534" s="32">
        <f t="shared" si="294"/>
        <v>0</v>
      </c>
      <c r="W534" s="32">
        <f t="shared" si="294"/>
        <v>0</v>
      </c>
      <c r="X534" s="32">
        <f t="shared" si="294"/>
        <v>0</v>
      </c>
      <c r="Y534" s="32">
        <f t="shared" si="294"/>
        <v>0</v>
      </c>
      <c r="Z534" s="32">
        <f t="shared" si="294"/>
        <v>0</v>
      </c>
      <c r="AA534" s="32">
        <f t="shared" si="294"/>
        <v>0</v>
      </c>
      <c r="AB534" s="32">
        <f t="shared" si="294"/>
        <v>0</v>
      </c>
      <c r="AC534" s="32">
        <f t="shared" si="294"/>
        <v>0</v>
      </c>
      <c r="AD534" s="32">
        <f t="shared" si="294"/>
        <v>0</v>
      </c>
      <c r="AE534" s="32">
        <f t="shared" si="294"/>
        <v>0</v>
      </c>
      <c r="AF534" s="32">
        <f t="shared" si="294"/>
        <v>0</v>
      </c>
      <c r="AG534" s="32">
        <f t="shared" si="294"/>
        <v>0</v>
      </c>
      <c r="AH534" s="32">
        <f t="shared" si="294"/>
        <v>0</v>
      </c>
      <c r="AI534" s="32">
        <f t="shared" si="294"/>
        <v>0</v>
      </c>
      <c r="AJ534" s="32">
        <f t="shared" si="294"/>
        <v>0</v>
      </c>
      <c r="AK534" s="32">
        <f t="shared" si="294"/>
        <v>0</v>
      </c>
      <c r="AL534" s="32">
        <f t="shared" si="294"/>
        <v>0</v>
      </c>
      <c r="AM534" s="32">
        <f t="shared" si="294"/>
        <v>0</v>
      </c>
      <c r="AN534" s="32">
        <f t="shared" si="294"/>
        <v>0</v>
      </c>
      <c r="AO534" s="32"/>
      <c r="AP534" s="42">
        <f>AO529</f>
        <v>0</v>
      </c>
    </row>
    <row r="535" spans="2:42" x14ac:dyDescent="0.2">
      <c r="B535" s="233"/>
      <c r="C535" s="224" t="s">
        <v>196</v>
      </c>
      <c r="D535" s="236" t="s">
        <v>44</v>
      </c>
      <c r="E535" s="16"/>
      <c r="F535" s="39" t="s">
        <v>22</v>
      </c>
      <c r="G535" s="41"/>
      <c r="H535" s="32">
        <f>G540</f>
        <v>0</v>
      </c>
      <c r="I535" s="32">
        <f t="shared" ref="I535:AJ535" si="295">H540</f>
        <v>0</v>
      </c>
      <c r="J535" s="32">
        <f t="shared" si="295"/>
        <v>0</v>
      </c>
      <c r="K535" s="32">
        <f t="shared" si="295"/>
        <v>0</v>
      </c>
      <c r="L535" s="32">
        <f t="shared" si="295"/>
        <v>0</v>
      </c>
      <c r="M535" s="32">
        <f t="shared" si="295"/>
        <v>0</v>
      </c>
      <c r="N535" s="32">
        <f t="shared" si="295"/>
        <v>0</v>
      </c>
      <c r="O535" s="32">
        <f t="shared" si="295"/>
        <v>0</v>
      </c>
      <c r="P535" s="32">
        <f t="shared" si="295"/>
        <v>0</v>
      </c>
      <c r="Q535" s="32">
        <f t="shared" si="295"/>
        <v>0</v>
      </c>
      <c r="R535" s="32">
        <f t="shared" si="295"/>
        <v>0</v>
      </c>
      <c r="S535" s="32">
        <f t="shared" si="295"/>
        <v>0</v>
      </c>
      <c r="T535" s="32">
        <f t="shared" si="295"/>
        <v>0</v>
      </c>
      <c r="U535" s="32">
        <f t="shared" si="295"/>
        <v>0</v>
      </c>
      <c r="V535" s="32">
        <f t="shared" si="295"/>
        <v>0</v>
      </c>
      <c r="W535" s="32">
        <f t="shared" si="295"/>
        <v>0</v>
      </c>
      <c r="X535" s="32">
        <f t="shared" si="295"/>
        <v>0</v>
      </c>
      <c r="Y535" s="32">
        <f t="shared" si="295"/>
        <v>0</v>
      </c>
      <c r="Z535" s="32">
        <f t="shared" si="295"/>
        <v>0</v>
      </c>
      <c r="AA535" s="32">
        <f t="shared" si="295"/>
        <v>0</v>
      </c>
      <c r="AB535" s="32">
        <f t="shared" si="295"/>
        <v>0</v>
      </c>
      <c r="AC535" s="32">
        <f t="shared" si="295"/>
        <v>0</v>
      </c>
      <c r="AD535" s="32">
        <f t="shared" si="295"/>
        <v>0</v>
      </c>
      <c r="AE535" s="32">
        <f t="shared" si="295"/>
        <v>0</v>
      </c>
      <c r="AF535" s="32">
        <f t="shared" si="295"/>
        <v>0</v>
      </c>
      <c r="AG535" s="32">
        <f t="shared" si="295"/>
        <v>0</v>
      </c>
      <c r="AH535" s="32">
        <f t="shared" si="295"/>
        <v>0</v>
      </c>
      <c r="AI535" s="32">
        <f t="shared" si="295"/>
        <v>0</v>
      </c>
      <c r="AJ535" s="32">
        <f t="shared" si="295"/>
        <v>0</v>
      </c>
      <c r="AK535" s="32">
        <f>AJ540</f>
        <v>0</v>
      </c>
      <c r="AL535" s="32">
        <f>AK540</f>
        <v>0</v>
      </c>
      <c r="AM535" s="32">
        <f t="shared" ref="AM535:AO535" si="296">AL540</f>
        <v>0</v>
      </c>
      <c r="AN535" s="32">
        <f t="shared" si="296"/>
        <v>0</v>
      </c>
      <c r="AO535" s="32">
        <f t="shared" si="296"/>
        <v>0</v>
      </c>
      <c r="AP535" s="45"/>
    </row>
    <row r="536" spans="2:42" x14ac:dyDescent="0.2">
      <c r="B536" s="234"/>
      <c r="C536" s="224"/>
      <c r="D536" s="237"/>
      <c r="E536" s="209" t="s">
        <v>23</v>
      </c>
      <c r="F536" s="47" t="s">
        <v>24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>SUM(H536:AO536)</f>
        <v>0</v>
      </c>
    </row>
    <row r="537" spans="2:42" x14ac:dyDescent="0.2">
      <c r="B537" s="234"/>
      <c r="C537" s="232"/>
      <c r="D537" s="237"/>
      <c r="E537" s="209"/>
      <c r="F537" s="48" t="s">
        <v>25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ref="AP537:AP539" si="297">SUM(H537:AO537)</f>
        <v>0</v>
      </c>
    </row>
    <row r="538" spans="2:42" x14ac:dyDescent="0.2">
      <c r="B538" s="234"/>
      <c r="C538" s="225"/>
      <c r="D538" s="237"/>
      <c r="E538" s="209" t="s">
        <v>26</v>
      </c>
      <c r="F538" s="39" t="s">
        <v>27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7"/>
        <v>0</v>
      </c>
    </row>
    <row r="539" spans="2:42" x14ac:dyDescent="0.2">
      <c r="B539" s="234"/>
      <c r="C539" s="225"/>
      <c r="D539" s="237"/>
      <c r="E539" s="209"/>
      <c r="F539" s="39" t="s">
        <v>28</v>
      </c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34"/>
      <c r="U539" s="36"/>
      <c r="V539" s="34"/>
      <c r="W539" s="34"/>
      <c r="X539" s="34"/>
      <c r="Y539" s="34"/>
      <c r="Z539" s="34"/>
      <c r="AA539" s="34"/>
      <c r="AB539" s="34"/>
      <c r="AC539" s="34"/>
      <c r="AD539" s="36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7">
        <f t="shared" si="297"/>
        <v>0</v>
      </c>
    </row>
    <row r="540" spans="2:42" x14ac:dyDescent="0.2">
      <c r="B540" s="235"/>
      <c r="C540" s="225"/>
      <c r="D540" s="238"/>
      <c r="E540" s="205"/>
      <c r="F540" s="49" t="s">
        <v>29</v>
      </c>
      <c r="G540" s="41"/>
      <c r="H540" s="32">
        <f t="shared" ref="H540:AN540" si="298">H535+H536-H537+H538-H539</f>
        <v>0</v>
      </c>
      <c r="I540" s="32">
        <f t="shared" si="298"/>
        <v>0</v>
      </c>
      <c r="J540" s="32">
        <f t="shared" si="298"/>
        <v>0</v>
      </c>
      <c r="K540" s="32">
        <f t="shared" si="298"/>
        <v>0</v>
      </c>
      <c r="L540" s="32">
        <f t="shared" si="298"/>
        <v>0</v>
      </c>
      <c r="M540" s="32">
        <f t="shared" si="298"/>
        <v>0</v>
      </c>
      <c r="N540" s="32">
        <f t="shared" si="298"/>
        <v>0</v>
      </c>
      <c r="O540" s="32">
        <f t="shared" si="298"/>
        <v>0</v>
      </c>
      <c r="P540" s="32">
        <f t="shared" si="298"/>
        <v>0</v>
      </c>
      <c r="Q540" s="32">
        <f t="shared" si="298"/>
        <v>0</v>
      </c>
      <c r="R540" s="32">
        <f t="shared" si="298"/>
        <v>0</v>
      </c>
      <c r="S540" s="32">
        <f t="shared" si="298"/>
        <v>0</v>
      </c>
      <c r="T540" s="32">
        <f t="shared" si="298"/>
        <v>0</v>
      </c>
      <c r="U540" s="32">
        <f t="shared" si="298"/>
        <v>0</v>
      </c>
      <c r="V540" s="32">
        <f t="shared" si="298"/>
        <v>0</v>
      </c>
      <c r="W540" s="32">
        <f t="shared" si="298"/>
        <v>0</v>
      </c>
      <c r="X540" s="32">
        <f t="shared" si="298"/>
        <v>0</v>
      </c>
      <c r="Y540" s="32">
        <f t="shared" si="298"/>
        <v>0</v>
      </c>
      <c r="Z540" s="32">
        <f t="shared" si="298"/>
        <v>0</v>
      </c>
      <c r="AA540" s="32">
        <f t="shared" si="298"/>
        <v>0</v>
      </c>
      <c r="AB540" s="32">
        <f t="shared" si="298"/>
        <v>0</v>
      </c>
      <c r="AC540" s="32">
        <f t="shared" si="298"/>
        <v>0</v>
      </c>
      <c r="AD540" s="32">
        <f t="shared" si="298"/>
        <v>0</v>
      </c>
      <c r="AE540" s="32">
        <f t="shared" si="298"/>
        <v>0</v>
      </c>
      <c r="AF540" s="32">
        <f t="shared" si="298"/>
        <v>0</v>
      </c>
      <c r="AG540" s="32">
        <f t="shared" si="298"/>
        <v>0</v>
      </c>
      <c r="AH540" s="32">
        <f t="shared" si="298"/>
        <v>0</v>
      </c>
      <c r="AI540" s="32">
        <f t="shared" si="298"/>
        <v>0</v>
      </c>
      <c r="AJ540" s="32">
        <f t="shared" si="298"/>
        <v>0</v>
      </c>
      <c r="AK540" s="32">
        <f t="shared" si="298"/>
        <v>0</v>
      </c>
      <c r="AL540" s="32">
        <f t="shared" si="298"/>
        <v>0</v>
      </c>
      <c r="AM540" s="32">
        <f t="shared" si="298"/>
        <v>0</v>
      </c>
      <c r="AN540" s="32">
        <f t="shared" si="298"/>
        <v>0</v>
      </c>
      <c r="AO540" s="32"/>
      <c r="AP540" s="42">
        <f>AO535</f>
        <v>0</v>
      </c>
    </row>
    <row r="541" spans="2:42" x14ac:dyDescent="0.2">
      <c r="B541" s="233"/>
      <c r="C541" s="224" t="s">
        <v>197</v>
      </c>
      <c r="D541" s="236" t="s">
        <v>198</v>
      </c>
      <c r="E541" s="16"/>
      <c r="F541" s="39" t="s">
        <v>22</v>
      </c>
      <c r="G541" s="41"/>
      <c r="H541" s="32">
        <f>G546</f>
        <v>0</v>
      </c>
      <c r="I541" s="32">
        <f t="shared" ref="I541:AJ541" si="299">H546</f>
        <v>0</v>
      </c>
      <c r="J541" s="32">
        <f t="shared" si="299"/>
        <v>0</v>
      </c>
      <c r="K541" s="32">
        <f t="shared" si="299"/>
        <v>0</v>
      </c>
      <c r="L541" s="32">
        <f t="shared" si="299"/>
        <v>0</v>
      </c>
      <c r="M541" s="32">
        <f t="shared" si="299"/>
        <v>0</v>
      </c>
      <c r="N541" s="32">
        <f t="shared" si="299"/>
        <v>0</v>
      </c>
      <c r="O541" s="32">
        <f t="shared" si="299"/>
        <v>0</v>
      </c>
      <c r="P541" s="32">
        <f t="shared" si="299"/>
        <v>0</v>
      </c>
      <c r="Q541" s="32">
        <f t="shared" si="299"/>
        <v>0</v>
      </c>
      <c r="R541" s="32">
        <f t="shared" si="299"/>
        <v>0</v>
      </c>
      <c r="S541" s="32">
        <f t="shared" si="299"/>
        <v>0</v>
      </c>
      <c r="T541" s="32">
        <f t="shared" si="299"/>
        <v>0</v>
      </c>
      <c r="U541" s="32">
        <f t="shared" si="299"/>
        <v>0</v>
      </c>
      <c r="V541" s="32">
        <f t="shared" si="299"/>
        <v>0</v>
      </c>
      <c r="W541" s="32">
        <f t="shared" si="299"/>
        <v>0</v>
      </c>
      <c r="X541" s="32">
        <f t="shared" si="299"/>
        <v>0</v>
      </c>
      <c r="Y541" s="32">
        <f t="shared" si="299"/>
        <v>0</v>
      </c>
      <c r="Z541" s="32">
        <f t="shared" si="299"/>
        <v>0</v>
      </c>
      <c r="AA541" s="32">
        <f t="shared" si="299"/>
        <v>0</v>
      </c>
      <c r="AB541" s="32">
        <f t="shared" si="299"/>
        <v>0</v>
      </c>
      <c r="AC541" s="32">
        <f t="shared" si="299"/>
        <v>0</v>
      </c>
      <c r="AD541" s="32">
        <f t="shared" si="299"/>
        <v>0</v>
      </c>
      <c r="AE541" s="32">
        <f t="shared" si="299"/>
        <v>0</v>
      </c>
      <c r="AF541" s="32">
        <f t="shared" si="299"/>
        <v>0</v>
      </c>
      <c r="AG541" s="32">
        <f t="shared" si="299"/>
        <v>0</v>
      </c>
      <c r="AH541" s="32">
        <f t="shared" si="299"/>
        <v>0</v>
      </c>
      <c r="AI541" s="32">
        <f t="shared" si="299"/>
        <v>0</v>
      </c>
      <c r="AJ541" s="32">
        <f t="shared" si="299"/>
        <v>0</v>
      </c>
      <c r="AK541" s="32">
        <f>AJ546</f>
        <v>0</v>
      </c>
      <c r="AL541" s="32">
        <f>AK546</f>
        <v>0</v>
      </c>
      <c r="AM541" s="32">
        <f t="shared" ref="AM541:AO541" si="300">AL546</f>
        <v>0</v>
      </c>
      <c r="AN541" s="32">
        <f t="shared" si="300"/>
        <v>0</v>
      </c>
      <c r="AO541" s="32">
        <f t="shared" si="300"/>
        <v>0</v>
      </c>
      <c r="AP541" s="45"/>
    </row>
    <row r="542" spans="2:42" x14ac:dyDescent="0.2">
      <c r="B542" s="234"/>
      <c r="C542" s="224"/>
      <c r="D542" s="237"/>
      <c r="E542" s="209" t="s">
        <v>23</v>
      </c>
      <c r="F542" s="47" t="s">
        <v>24</v>
      </c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7">
        <f>SUM(H542:AO542)</f>
        <v>0</v>
      </c>
    </row>
    <row r="543" spans="2:42" x14ac:dyDescent="0.2">
      <c r="B543" s="234"/>
      <c r="C543" s="232"/>
      <c r="D543" s="237"/>
      <c r="E543" s="209"/>
      <c r="F543" s="48" t="s">
        <v>25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ref="AP543:AP545" si="301">SUM(H543:AO543)</f>
        <v>0</v>
      </c>
    </row>
    <row r="544" spans="2:42" x14ac:dyDescent="0.2">
      <c r="B544" s="234"/>
      <c r="C544" s="225"/>
      <c r="D544" s="237"/>
      <c r="E544" s="209" t="s">
        <v>26</v>
      </c>
      <c r="F544" s="39" t="s">
        <v>27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301"/>
        <v>0</v>
      </c>
    </row>
    <row r="545" spans="2:42" x14ac:dyDescent="0.2">
      <c r="B545" s="234"/>
      <c r="C545" s="225"/>
      <c r="D545" s="237"/>
      <c r="E545" s="209"/>
      <c r="F545" s="39" t="s">
        <v>28</v>
      </c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34"/>
      <c r="U545" s="36"/>
      <c r="V545" s="34"/>
      <c r="W545" s="34"/>
      <c r="X545" s="34"/>
      <c r="Y545" s="34"/>
      <c r="Z545" s="34"/>
      <c r="AA545" s="34"/>
      <c r="AB545" s="34"/>
      <c r="AC545" s="34"/>
      <c r="AD545" s="36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7">
        <f t="shared" si="301"/>
        <v>0</v>
      </c>
    </row>
    <row r="546" spans="2:42" x14ac:dyDescent="0.2">
      <c r="B546" s="235"/>
      <c r="C546" s="225"/>
      <c r="D546" s="238"/>
      <c r="E546" s="205"/>
      <c r="F546" s="49" t="s">
        <v>29</v>
      </c>
      <c r="G546" s="41"/>
      <c r="H546" s="32">
        <f t="shared" ref="H546:AN546" si="302">H541+H542-H543+H544-H545</f>
        <v>0</v>
      </c>
      <c r="I546" s="32">
        <f t="shared" si="302"/>
        <v>0</v>
      </c>
      <c r="J546" s="32">
        <f t="shared" si="302"/>
        <v>0</v>
      </c>
      <c r="K546" s="32">
        <f t="shared" si="302"/>
        <v>0</v>
      </c>
      <c r="L546" s="32">
        <f t="shared" si="302"/>
        <v>0</v>
      </c>
      <c r="M546" s="32">
        <f t="shared" si="302"/>
        <v>0</v>
      </c>
      <c r="N546" s="32">
        <f t="shared" si="302"/>
        <v>0</v>
      </c>
      <c r="O546" s="32">
        <f t="shared" si="302"/>
        <v>0</v>
      </c>
      <c r="P546" s="32">
        <f t="shared" si="302"/>
        <v>0</v>
      </c>
      <c r="Q546" s="32">
        <f t="shared" si="302"/>
        <v>0</v>
      </c>
      <c r="R546" s="32">
        <f t="shared" si="302"/>
        <v>0</v>
      </c>
      <c r="S546" s="32">
        <f t="shared" si="302"/>
        <v>0</v>
      </c>
      <c r="T546" s="32">
        <f t="shared" si="302"/>
        <v>0</v>
      </c>
      <c r="U546" s="32">
        <f t="shared" si="302"/>
        <v>0</v>
      </c>
      <c r="V546" s="32">
        <f t="shared" si="302"/>
        <v>0</v>
      </c>
      <c r="W546" s="32">
        <f t="shared" si="302"/>
        <v>0</v>
      </c>
      <c r="X546" s="32">
        <f t="shared" si="302"/>
        <v>0</v>
      </c>
      <c r="Y546" s="32">
        <f t="shared" si="302"/>
        <v>0</v>
      </c>
      <c r="Z546" s="32">
        <f t="shared" si="302"/>
        <v>0</v>
      </c>
      <c r="AA546" s="32">
        <f t="shared" si="302"/>
        <v>0</v>
      </c>
      <c r="AB546" s="32">
        <f t="shared" si="302"/>
        <v>0</v>
      </c>
      <c r="AC546" s="32">
        <f t="shared" si="302"/>
        <v>0</v>
      </c>
      <c r="AD546" s="32">
        <f t="shared" si="302"/>
        <v>0</v>
      </c>
      <c r="AE546" s="32">
        <f t="shared" si="302"/>
        <v>0</v>
      </c>
      <c r="AF546" s="32">
        <f t="shared" si="302"/>
        <v>0</v>
      </c>
      <c r="AG546" s="32">
        <f t="shared" si="302"/>
        <v>0</v>
      </c>
      <c r="AH546" s="32">
        <f t="shared" si="302"/>
        <v>0</v>
      </c>
      <c r="AI546" s="32">
        <f t="shared" si="302"/>
        <v>0</v>
      </c>
      <c r="AJ546" s="32">
        <f t="shared" si="302"/>
        <v>0</v>
      </c>
      <c r="AK546" s="32">
        <f t="shared" si="302"/>
        <v>0</v>
      </c>
      <c r="AL546" s="32">
        <f t="shared" si="302"/>
        <v>0</v>
      </c>
      <c r="AM546" s="32">
        <f t="shared" si="302"/>
        <v>0</v>
      </c>
      <c r="AN546" s="32">
        <f t="shared" si="302"/>
        <v>0</v>
      </c>
      <c r="AO546" s="32"/>
      <c r="AP546" s="42">
        <f>AO541</f>
        <v>0</v>
      </c>
    </row>
    <row r="547" spans="2:42" x14ac:dyDescent="0.2">
      <c r="B547" s="233"/>
      <c r="C547" s="224" t="s">
        <v>199</v>
      </c>
      <c r="D547" s="236" t="s">
        <v>200</v>
      </c>
      <c r="E547" s="16"/>
      <c r="F547" s="39" t="s">
        <v>22</v>
      </c>
      <c r="G547" s="41"/>
      <c r="H547" s="32">
        <f>G552</f>
        <v>0</v>
      </c>
      <c r="I547" s="32">
        <f t="shared" ref="I547:AJ547" si="303">H552</f>
        <v>0</v>
      </c>
      <c r="J547" s="32">
        <f t="shared" si="303"/>
        <v>0</v>
      </c>
      <c r="K547" s="32">
        <f t="shared" si="303"/>
        <v>0</v>
      </c>
      <c r="L547" s="32">
        <f t="shared" si="303"/>
        <v>0</v>
      </c>
      <c r="M547" s="32">
        <f t="shared" si="303"/>
        <v>0</v>
      </c>
      <c r="N547" s="32">
        <f t="shared" si="303"/>
        <v>0</v>
      </c>
      <c r="O547" s="32">
        <f t="shared" si="303"/>
        <v>0</v>
      </c>
      <c r="P547" s="32">
        <f t="shared" si="303"/>
        <v>0</v>
      </c>
      <c r="Q547" s="32">
        <f t="shared" si="303"/>
        <v>0</v>
      </c>
      <c r="R547" s="32">
        <f t="shared" si="303"/>
        <v>0</v>
      </c>
      <c r="S547" s="32">
        <f t="shared" si="303"/>
        <v>0</v>
      </c>
      <c r="T547" s="32">
        <f t="shared" si="303"/>
        <v>0</v>
      </c>
      <c r="U547" s="32">
        <f t="shared" si="303"/>
        <v>0</v>
      </c>
      <c r="V547" s="32">
        <f t="shared" si="303"/>
        <v>0</v>
      </c>
      <c r="W547" s="32">
        <f t="shared" si="303"/>
        <v>0</v>
      </c>
      <c r="X547" s="32">
        <f t="shared" si="303"/>
        <v>0</v>
      </c>
      <c r="Y547" s="32">
        <f t="shared" si="303"/>
        <v>0</v>
      </c>
      <c r="Z547" s="32">
        <f t="shared" si="303"/>
        <v>0</v>
      </c>
      <c r="AA547" s="32">
        <f t="shared" si="303"/>
        <v>0</v>
      </c>
      <c r="AB547" s="32">
        <f t="shared" si="303"/>
        <v>0</v>
      </c>
      <c r="AC547" s="32">
        <f t="shared" si="303"/>
        <v>0</v>
      </c>
      <c r="AD547" s="32">
        <f t="shared" si="303"/>
        <v>0</v>
      </c>
      <c r="AE547" s="32">
        <f t="shared" si="303"/>
        <v>0</v>
      </c>
      <c r="AF547" s="32">
        <f t="shared" si="303"/>
        <v>0</v>
      </c>
      <c r="AG547" s="32">
        <f t="shared" si="303"/>
        <v>0</v>
      </c>
      <c r="AH547" s="32">
        <f t="shared" si="303"/>
        <v>0</v>
      </c>
      <c r="AI547" s="32">
        <f t="shared" si="303"/>
        <v>0</v>
      </c>
      <c r="AJ547" s="32">
        <f t="shared" si="303"/>
        <v>0</v>
      </c>
      <c r="AK547" s="32">
        <f>AJ552</f>
        <v>0</v>
      </c>
      <c r="AL547" s="32">
        <f>AK552</f>
        <v>0</v>
      </c>
      <c r="AM547" s="32">
        <f t="shared" ref="AM547:AO547" si="304">AL552</f>
        <v>0</v>
      </c>
      <c r="AN547" s="32">
        <f t="shared" si="304"/>
        <v>0</v>
      </c>
      <c r="AO547" s="32">
        <f t="shared" si="304"/>
        <v>0</v>
      </c>
      <c r="AP547" s="45"/>
    </row>
    <row r="548" spans="2:42" x14ac:dyDescent="0.2">
      <c r="B548" s="234"/>
      <c r="C548" s="224"/>
      <c r="D548" s="237"/>
      <c r="E548" s="209" t="s">
        <v>23</v>
      </c>
      <c r="F548" s="47" t="s">
        <v>24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7">
        <f>SUM(H548:AO548)</f>
        <v>0</v>
      </c>
    </row>
    <row r="549" spans="2:42" x14ac:dyDescent="0.2">
      <c r="B549" s="234"/>
      <c r="C549" s="232"/>
      <c r="D549" s="237"/>
      <c r="E549" s="209"/>
      <c r="F549" s="48" t="s">
        <v>25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ref="AP549:AP551" si="305">SUM(H549:AO549)</f>
        <v>0</v>
      </c>
    </row>
    <row r="550" spans="2:42" x14ac:dyDescent="0.2">
      <c r="B550" s="234"/>
      <c r="C550" s="225"/>
      <c r="D550" s="237"/>
      <c r="E550" s="209" t="s">
        <v>26</v>
      </c>
      <c r="F550" s="39" t="s">
        <v>27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5"/>
        <v>0</v>
      </c>
    </row>
    <row r="551" spans="2:42" x14ac:dyDescent="0.2">
      <c r="B551" s="234"/>
      <c r="C551" s="225"/>
      <c r="D551" s="237"/>
      <c r="E551" s="209"/>
      <c r="F551" s="39" t="s">
        <v>28</v>
      </c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34"/>
      <c r="U551" s="36"/>
      <c r="V551" s="34"/>
      <c r="W551" s="34"/>
      <c r="X551" s="34"/>
      <c r="Y551" s="34"/>
      <c r="Z551" s="34"/>
      <c r="AA551" s="34"/>
      <c r="AB551" s="34"/>
      <c r="AC551" s="34"/>
      <c r="AD551" s="36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7">
        <f t="shared" si="305"/>
        <v>0</v>
      </c>
    </row>
    <row r="552" spans="2:42" x14ac:dyDescent="0.2">
      <c r="B552" s="235"/>
      <c r="C552" s="225"/>
      <c r="D552" s="238"/>
      <c r="E552" s="205"/>
      <c r="F552" s="49" t="s">
        <v>29</v>
      </c>
      <c r="G552" s="41"/>
      <c r="H552" s="32">
        <f t="shared" ref="H552:AN552" si="306">H547+H548-H549+H550-H551</f>
        <v>0</v>
      </c>
      <c r="I552" s="32">
        <f t="shared" si="306"/>
        <v>0</v>
      </c>
      <c r="J552" s="32">
        <f t="shared" si="306"/>
        <v>0</v>
      </c>
      <c r="K552" s="32">
        <f t="shared" si="306"/>
        <v>0</v>
      </c>
      <c r="L552" s="32">
        <f t="shared" si="306"/>
        <v>0</v>
      </c>
      <c r="M552" s="32">
        <f t="shared" si="306"/>
        <v>0</v>
      </c>
      <c r="N552" s="32">
        <f t="shared" si="306"/>
        <v>0</v>
      </c>
      <c r="O552" s="32">
        <f t="shared" si="306"/>
        <v>0</v>
      </c>
      <c r="P552" s="32">
        <f t="shared" si="306"/>
        <v>0</v>
      </c>
      <c r="Q552" s="32">
        <f t="shared" si="306"/>
        <v>0</v>
      </c>
      <c r="R552" s="32">
        <f t="shared" si="306"/>
        <v>0</v>
      </c>
      <c r="S552" s="32">
        <f t="shared" si="306"/>
        <v>0</v>
      </c>
      <c r="T552" s="32">
        <f t="shared" si="306"/>
        <v>0</v>
      </c>
      <c r="U552" s="32">
        <f t="shared" si="306"/>
        <v>0</v>
      </c>
      <c r="V552" s="32">
        <f t="shared" si="306"/>
        <v>0</v>
      </c>
      <c r="W552" s="32">
        <f t="shared" si="306"/>
        <v>0</v>
      </c>
      <c r="X552" s="32">
        <f t="shared" si="306"/>
        <v>0</v>
      </c>
      <c r="Y552" s="32">
        <f t="shared" si="306"/>
        <v>0</v>
      </c>
      <c r="Z552" s="32">
        <f t="shared" si="306"/>
        <v>0</v>
      </c>
      <c r="AA552" s="32">
        <f t="shared" si="306"/>
        <v>0</v>
      </c>
      <c r="AB552" s="32">
        <f t="shared" si="306"/>
        <v>0</v>
      </c>
      <c r="AC552" s="32">
        <f t="shared" si="306"/>
        <v>0</v>
      </c>
      <c r="AD552" s="32">
        <f t="shared" si="306"/>
        <v>0</v>
      </c>
      <c r="AE552" s="32">
        <f t="shared" si="306"/>
        <v>0</v>
      </c>
      <c r="AF552" s="32">
        <f t="shared" si="306"/>
        <v>0</v>
      </c>
      <c r="AG552" s="32">
        <f t="shared" si="306"/>
        <v>0</v>
      </c>
      <c r="AH552" s="32">
        <f t="shared" si="306"/>
        <v>0</v>
      </c>
      <c r="AI552" s="32">
        <f t="shared" si="306"/>
        <v>0</v>
      </c>
      <c r="AJ552" s="32">
        <f t="shared" si="306"/>
        <v>0</v>
      </c>
      <c r="AK552" s="32">
        <f t="shared" si="306"/>
        <v>0</v>
      </c>
      <c r="AL552" s="32">
        <f t="shared" si="306"/>
        <v>0</v>
      </c>
      <c r="AM552" s="32">
        <f t="shared" si="306"/>
        <v>0</v>
      </c>
      <c r="AN552" s="32">
        <f t="shared" si="306"/>
        <v>0</v>
      </c>
      <c r="AO552" s="32"/>
      <c r="AP552" s="42">
        <f>AO547</f>
        <v>0</v>
      </c>
    </row>
    <row r="553" spans="2:42" x14ac:dyDescent="0.2">
      <c r="B553" s="224"/>
      <c r="C553" s="224" t="s">
        <v>201</v>
      </c>
      <c r="D553" s="224" t="s">
        <v>202</v>
      </c>
      <c r="E553" s="16"/>
      <c r="F553" s="206" t="s">
        <v>22</v>
      </c>
      <c r="G553" s="41"/>
      <c r="H553" s="32">
        <v>27</v>
      </c>
      <c r="I553" s="32">
        <f t="shared" ref="I553:AJ553" si="307">H558</f>
        <v>27</v>
      </c>
      <c r="J553" s="32">
        <f t="shared" si="307"/>
        <v>27</v>
      </c>
      <c r="K553" s="32">
        <f t="shared" si="307"/>
        <v>27</v>
      </c>
      <c r="L553" s="32">
        <f t="shared" si="307"/>
        <v>27</v>
      </c>
      <c r="M553" s="32">
        <f t="shared" si="307"/>
        <v>27</v>
      </c>
      <c r="N553" s="32">
        <f t="shared" si="307"/>
        <v>27</v>
      </c>
      <c r="O553" s="32">
        <f t="shared" si="307"/>
        <v>27</v>
      </c>
      <c r="P553" s="32">
        <f t="shared" si="307"/>
        <v>27</v>
      </c>
      <c r="Q553" s="32">
        <f t="shared" si="307"/>
        <v>27</v>
      </c>
      <c r="R553" s="32">
        <f t="shared" si="307"/>
        <v>27</v>
      </c>
      <c r="S553" s="32">
        <f t="shared" si="307"/>
        <v>27</v>
      </c>
      <c r="T553" s="32">
        <f t="shared" si="307"/>
        <v>27</v>
      </c>
      <c r="U553" s="32">
        <f t="shared" si="307"/>
        <v>89</v>
      </c>
      <c r="V553" s="32">
        <f t="shared" si="307"/>
        <v>89</v>
      </c>
      <c r="W553" s="32">
        <f t="shared" si="307"/>
        <v>0</v>
      </c>
      <c r="X553" s="32">
        <f t="shared" si="307"/>
        <v>0</v>
      </c>
      <c r="Y553" s="32">
        <f t="shared" si="307"/>
        <v>0</v>
      </c>
      <c r="Z553" s="32">
        <f t="shared" si="307"/>
        <v>73</v>
      </c>
      <c r="AA553" s="32">
        <f t="shared" si="307"/>
        <v>73</v>
      </c>
      <c r="AB553" s="32">
        <f t="shared" si="307"/>
        <v>73</v>
      </c>
      <c r="AC553" s="32">
        <f t="shared" si="307"/>
        <v>0</v>
      </c>
      <c r="AD553" s="32">
        <f t="shared" si="307"/>
        <v>0</v>
      </c>
      <c r="AE553" s="32">
        <f t="shared" si="307"/>
        <v>0</v>
      </c>
      <c r="AF553" s="32">
        <f t="shared" si="307"/>
        <v>0</v>
      </c>
      <c r="AG553" s="32">
        <f t="shared" si="307"/>
        <v>0</v>
      </c>
      <c r="AH553" s="32">
        <f t="shared" si="307"/>
        <v>0</v>
      </c>
      <c r="AI553" s="32">
        <f t="shared" si="307"/>
        <v>0</v>
      </c>
      <c r="AJ553" s="32">
        <f t="shared" si="307"/>
        <v>0</v>
      </c>
      <c r="AK553" s="32">
        <f>AJ558</f>
        <v>0</v>
      </c>
      <c r="AL553" s="32">
        <f>AK558</f>
        <v>0</v>
      </c>
      <c r="AM553" s="32">
        <f t="shared" ref="AM553:AO553" si="308">AL558</f>
        <v>0</v>
      </c>
      <c r="AN553" s="32">
        <f t="shared" si="308"/>
        <v>0</v>
      </c>
      <c r="AO553" s="32">
        <f t="shared" si="308"/>
        <v>0</v>
      </c>
      <c r="AP553" s="45"/>
    </row>
    <row r="554" spans="2:42" x14ac:dyDescent="0.2">
      <c r="B554" s="232"/>
      <c r="C554" s="232"/>
      <c r="D554" s="232"/>
      <c r="E554" s="209" t="s">
        <v>23</v>
      </c>
      <c r="F554" s="33" t="s">
        <v>24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>
        <v>62</v>
      </c>
      <c r="U554" s="36"/>
      <c r="V554" s="34"/>
      <c r="W554" s="34"/>
      <c r="X554" s="34"/>
      <c r="Y554" s="34">
        <v>73</v>
      </c>
      <c r="Z554" s="34"/>
      <c r="AA554" s="34"/>
      <c r="AB554" s="34"/>
      <c r="AC554" s="34"/>
      <c r="AD554" s="36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7">
        <f>SUM(H554:AO554)</f>
        <v>135</v>
      </c>
    </row>
    <row r="555" spans="2:42" s="181" customFormat="1" x14ac:dyDescent="0.2">
      <c r="B555" s="232"/>
      <c r="C555" s="232"/>
      <c r="D555" s="232"/>
      <c r="E555" s="176"/>
      <c r="F555" s="38" t="s">
        <v>25</v>
      </c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7"/>
      <c r="T555" s="178"/>
      <c r="U555" s="182"/>
      <c r="V555" s="178">
        <v>89</v>
      </c>
      <c r="W555" s="178"/>
      <c r="X555" s="178"/>
      <c r="Y555" s="178"/>
      <c r="Z555" s="178"/>
      <c r="AA555" s="178"/>
      <c r="AB555" s="178">
        <v>73</v>
      </c>
      <c r="AC555" s="178"/>
      <c r="AD555" s="182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9">
        <f t="shared" ref="AP555:AP557" si="309">SUM(H555:AO555)</f>
        <v>162</v>
      </c>
    </row>
    <row r="556" spans="2:42" x14ac:dyDescent="0.2">
      <c r="B556" s="232"/>
      <c r="C556" s="232"/>
      <c r="D556" s="232"/>
      <c r="E556" s="209" t="s">
        <v>26</v>
      </c>
      <c r="F556" s="39" t="s">
        <v>27</v>
      </c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/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09"/>
        <v>0</v>
      </c>
    </row>
    <row r="557" spans="2:42" x14ac:dyDescent="0.2">
      <c r="B557" s="232"/>
      <c r="C557" s="232"/>
      <c r="D557" s="232"/>
      <c r="E557" s="209"/>
      <c r="F557" s="39" t="s">
        <v>28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09"/>
        <v>0</v>
      </c>
    </row>
    <row r="558" spans="2:42" x14ac:dyDescent="0.2">
      <c r="B558" s="225"/>
      <c r="C558" s="225"/>
      <c r="D558" s="225"/>
      <c r="E558" s="205"/>
      <c r="F558" s="40" t="s">
        <v>29</v>
      </c>
      <c r="G558" s="41"/>
      <c r="H558" s="32">
        <f t="shared" ref="H558:AN558" si="310">H553+H554-H555+H556-H557</f>
        <v>27</v>
      </c>
      <c r="I558" s="32">
        <f t="shared" si="310"/>
        <v>27</v>
      </c>
      <c r="J558" s="32">
        <f t="shared" si="310"/>
        <v>27</v>
      </c>
      <c r="K558" s="32">
        <f t="shared" si="310"/>
        <v>27</v>
      </c>
      <c r="L558" s="32">
        <f t="shared" si="310"/>
        <v>27</v>
      </c>
      <c r="M558" s="32">
        <f t="shared" si="310"/>
        <v>27</v>
      </c>
      <c r="N558" s="32">
        <f t="shared" si="310"/>
        <v>27</v>
      </c>
      <c r="O558" s="32">
        <f t="shared" si="310"/>
        <v>27</v>
      </c>
      <c r="P558" s="32">
        <f t="shared" si="310"/>
        <v>27</v>
      </c>
      <c r="Q558" s="32">
        <f t="shared" si="310"/>
        <v>27</v>
      </c>
      <c r="R558" s="32">
        <f t="shared" si="310"/>
        <v>27</v>
      </c>
      <c r="S558" s="32">
        <f t="shared" si="310"/>
        <v>27</v>
      </c>
      <c r="T558" s="32">
        <f t="shared" si="310"/>
        <v>89</v>
      </c>
      <c r="U558" s="32">
        <f t="shared" si="310"/>
        <v>89</v>
      </c>
      <c r="V558" s="32">
        <f t="shared" si="310"/>
        <v>0</v>
      </c>
      <c r="W558" s="32">
        <f t="shared" si="310"/>
        <v>0</v>
      </c>
      <c r="X558" s="32">
        <f t="shared" si="310"/>
        <v>0</v>
      </c>
      <c r="Y558" s="32">
        <f t="shared" si="310"/>
        <v>73</v>
      </c>
      <c r="Z558" s="32">
        <f t="shared" si="310"/>
        <v>73</v>
      </c>
      <c r="AA558" s="32">
        <f t="shared" si="310"/>
        <v>73</v>
      </c>
      <c r="AB558" s="32">
        <f t="shared" si="310"/>
        <v>0</v>
      </c>
      <c r="AC558" s="32">
        <f t="shared" si="310"/>
        <v>0</v>
      </c>
      <c r="AD558" s="32">
        <f t="shared" si="310"/>
        <v>0</v>
      </c>
      <c r="AE558" s="32">
        <f t="shared" si="310"/>
        <v>0</v>
      </c>
      <c r="AF558" s="32">
        <f t="shared" si="310"/>
        <v>0</v>
      </c>
      <c r="AG558" s="32">
        <f t="shared" si="310"/>
        <v>0</v>
      </c>
      <c r="AH558" s="32">
        <f t="shared" si="310"/>
        <v>0</v>
      </c>
      <c r="AI558" s="32">
        <f t="shared" si="310"/>
        <v>0</v>
      </c>
      <c r="AJ558" s="32">
        <f t="shared" si="310"/>
        <v>0</v>
      </c>
      <c r="AK558" s="32">
        <f t="shared" si="310"/>
        <v>0</v>
      </c>
      <c r="AL558" s="32">
        <f t="shared" si="310"/>
        <v>0</v>
      </c>
      <c r="AM558" s="32">
        <f t="shared" si="310"/>
        <v>0</v>
      </c>
      <c r="AN558" s="32">
        <f t="shared" si="310"/>
        <v>0</v>
      </c>
      <c r="AO558" s="32"/>
      <c r="AP558" s="42">
        <f>AO553</f>
        <v>0</v>
      </c>
    </row>
    <row r="559" spans="2:42" x14ac:dyDescent="0.2">
      <c r="B559" s="224"/>
      <c r="C559" s="224" t="s">
        <v>203</v>
      </c>
      <c r="D559" s="224" t="s">
        <v>204</v>
      </c>
      <c r="E559" s="16"/>
      <c r="F559" s="206" t="s">
        <v>22</v>
      </c>
      <c r="G559" s="41"/>
      <c r="H559" s="32">
        <v>0</v>
      </c>
      <c r="I559" s="32">
        <f t="shared" ref="I559:AJ559" si="311">H564</f>
        <v>0</v>
      </c>
      <c r="J559" s="32">
        <f t="shared" si="311"/>
        <v>0</v>
      </c>
      <c r="K559" s="32">
        <f t="shared" si="311"/>
        <v>0</v>
      </c>
      <c r="L559" s="32">
        <f t="shared" si="311"/>
        <v>0</v>
      </c>
      <c r="M559" s="32">
        <f t="shared" si="311"/>
        <v>0</v>
      </c>
      <c r="N559" s="32">
        <f t="shared" si="311"/>
        <v>0</v>
      </c>
      <c r="O559" s="32">
        <f t="shared" si="311"/>
        <v>0</v>
      </c>
      <c r="P559" s="32">
        <f t="shared" si="311"/>
        <v>0</v>
      </c>
      <c r="Q559" s="32">
        <f t="shared" si="311"/>
        <v>0</v>
      </c>
      <c r="R559" s="32">
        <f t="shared" si="311"/>
        <v>0</v>
      </c>
      <c r="S559" s="32">
        <f t="shared" si="311"/>
        <v>0</v>
      </c>
      <c r="T559" s="32">
        <f t="shared" si="311"/>
        <v>0</v>
      </c>
      <c r="U559" s="32">
        <f t="shared" si="311"/>
        <v>0</v>
      </c>
      <c r="V559" s="32">
        <f t="shared" si="311"/>
        <v>0</v>
      </c>
      <c r="W559" s="32">
        <f t="shared" si="311"/>
        <v>0</v>
      </c>
      <c r="X559" s="32">
        <f t="shared" si="311"/>
        <v>0</v>
      </c>
      <c r="Y559" s="32">
        <f t="shared" si="311"/>
        <v>0</v>
      </c>
      <c r="Z559" s="32">
        <f t="shared" si="311"/>
        <v>0</v>
      </c>
      <c r="AA559" s="32">
        <f t="shared" si="311"/>
        <v>0</v>
      </c>
      <c r="AB559" s="32">
        <f t="shared" si="311"/>
        <v>0</v>
      </c>
      <c r="AC559" s="32">
        <f t="shared" si="311"/>
        <v>0</v>
      </c>
      <c r="AD559" s="32">
        <f t="shared" si="311"/>
        <v>0</v>
      </c>
      <c r="AE559" s="32">
        <f t="shared" si="311"/>
        <v>0</v>
      </c>
      <c r="AF559" s="32">
        <f t="shared" si="311"/>
        <v>0</v>
      </c>
      <c r="AG559" s="32">
        <f t="shared" si="311"/>
        <v>0</v>
      </c>
      <c r="AH559" s="32">
        <f t="shared" si="311"/>
        <v>0</v>
      </c>
      <c r="AI559" s="32">
        <f t="shared" si="311"/>
        <v>0</v>
      </c>
      <c r="AJ559" s="32">
        <f t="shared" si="311"/>
        <v>0</v>
      </c>
      <c r="AK559" s="32">
        <f>AJ564</f>
        <v>0</v>
      </c>
      <c r="AL559" s="32">
        <f>AK564</f>
        <v>0</v>
      </c>
      <c r="AM559" s="32">
        <f t="shared" ref="AM559:AO559" si="312">AL564</f>
        <v>0</v>
      </c>
      <c r="AN559" s="32">
        <f t="shared" si="312"/>
        <v>0</v>
      </c>
      <c r="AO559" s="32">
        <f t="shared" si="312"/>
        <v>0</v>
      </c>
      <c r="AP559" s="45"/>
    </row>
    <row r="560" spans="2:42" x14ac:dyDescent="0.2">
      <c r="B560" s="232"/>
      <c r="C560" s="232"/>
      <c r="D560" s="232"/>
      <c r="E560" s="209" t="s">
        <v>23</v>
      </c>
      <c r="F560" s="33" t="s">
        <v>24</v>
      </c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34"/>
      <c r="U560" s="36"/>
      <c r="V560" s="34"/>
      <c r="W560" s="34"/>
      <c r="X560" s="34"/>
      <c r="Y560" s="34"/>
      <c r="Z560" s="34"/>
      <c r="AA560" s="34"/>
      <c r="AB560" s="34"/>
      <c r="AC560" s="34"/>
      <c r="AD560" s="36"/>
      <c r="AE560" s="34"/>
      <c r="AF560" s="34"/>
      <c r="AG560" s="34"/>
      <c r="AH560" s="34"/>
      <c r="AI560" s="34">
        <v>50</v>
      </c>
      <c r="AJ560" s="34"/>
      <c r="AK560" s="34"/>
      <c r="AL560" s="34"/>
      <c r="AM560" s="34"/>
      <c r="AN560" s="34"/>
      <c r="AO560" s="34"/>
      <c r="AP560" s="37">
        <f>SUM(H560:AO560)</f>
        <v>50</v>
      </c>
    </row>
    <row r="561" spans="2:42" s="181" customFormat="1" x14ac:dyDescent="0.2">
      <c r="B561" s="232"/>
      <c r="C561" s="232"/>
      <c r="D561" s="232"/>
      <c r="E561" s="176"/>
      <c r="F561" s="38" t="s">
        <v>25</v>
      </c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7"/>
      <c r="T561" s="178"/>
      <c r="U561" s="182"/>
      <c r="V561" s="178"/>
      <c r="W561" s="178"/>
      <c r="X561" s="178"/>
      <c r="Y561" s="178"/>
      <c r="Z561" s="178"/>
      <c r="AA561" s="178"/>
      <c r="AB561" s="178"/>
      <c r="AC561" s="178"/>
      <c r="AD561" s="182"/>
      <c r="AE561" s="178"/>
      <c r="AF561" s="178"/>
      <c r="AG561" s="178"/>
      <c r="AH561" s="178"/>
      <c r="AI561" s="178">
        <v>50</v>
      </c>
      <c r="AJ561" s="178"/>
      <c r="AK561" s="178"/>
      <c r="AL561" s="178"/>
      <c r="AM561" s="178"/>
      <c r="AN561" s="178"/>
      <c r="AO561" s="178"/>
      <c r="AP561" s="179">
        <f t="shared" ref="AP561:AP563" si="313">SUM(H561:AO561)</f>
        <v>50</v>
      </c>
    </row>
    <row r="562" spans="2:42" x14ac:dyDescent="0.2">
      <c r="B562" s="232"/>
      <c r="C562" s="232"/>
      <c r="D562" s="232"/>
      <c r="E562" s="209" t="s">
        <v>26</v>
      </c>
      <c r="F562" s="39" t="s">
        <v>27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7">
        <f t="shared" si="313"/>
        <v>0</v>
      </c>
    </row>
    <row r="563" spans="2:42" x14ac:dyDescent="0.2">
      <c r="B563" s="232"/>
      <c r="C563" s="232"/>
      <c r="D563" s="232"/>
      <c r="E563" s="209"/>
      <c r="F563" s="39" t="s">
        <v>28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 t="shared" si="313"/>
        <v>0</v>
      </c>
    </row>
    <row r="564" spans="2:42" x14ac:dyDescent="0.2">
      <c r="B564" s="225"/>
      <c r="C564" s="225"/>
      <c r="D564" s="225"/>
      <c r="E564" s="205"/>
      <c r="F564" s="40" t="s">
        <v>29</v>
      </c>
      <c r="G564" s="41"/>
      <c r="H564" s="32">
        <f t="shared" ref="H564:AN564" si="314">H559+H560-H561+H562-H563</f>
        <v>0</v>
      </c>
      <c r="I564" s="32">
        <f t="shared" si="314"/>
        <v>0</v>
      </c>
      <c r="J564" s="32">
        <f t="shared" si="314"/>
        <v>0</v>
      </c>
      <c r="K564" s="32">
        <f t="shared" si="314"/>
        <v>0</v>
      </c>
      <c r="L564" s="32">
        <f t="shared" si="314"/>
        <v>0</v>
      </c>
      <c r="M564" s="32">
        <f t="shared" si="314"/>
        <v>0</v>
      </c>
      <c r="N564" s="32">
        <f t="shared" si="314"/>
        <v>0</v>
      </c>
      <c r="O564" s="32">
        <f t="shared" si="314"/>
        <v>0</v>
      </c>
      <c r="P564" s="32">
        <f t="shared" si="314"/>
        <v>0</v>
      </c>
      <c r="Q564" s="32">
        <f t="shared" si="314"/>
        <v>0</v>
      </c>
      <c r="R564" s="32">
        <f t="shared" si="314"/>
        <v>0</v>
      </c>
      <c r="S564" s="32">
        <f t="shared" si="314"/>
        <v>0</v>
      </c>
      <c r="T564" s="32">
        <f t="shared" si="314"/>
        <v>0</v>
      </c>
      <c r="U564" s="32">
        <f t="shared" si="314"/>
        <v>0</v>
      </c>
      <c r="V564" s="32">
        <f t="shared" si="314"/>
        <v>0</v>
      </c>
      <c r="W564" s="32">
        <f t="shared" si="314"/>
        <v>0</v>
      </c>
      <c r="X564" s="32">
        <f t="shared" si="314"/>
        <v>0</v>
      </c>
      <c r="Y564" s="32">
        <f t="shared" si="314"/>
        <v>0</v>
      </c>
      <c r="Z564" s="32">
        <f t="shared" si="314"/>
        <v>0</v>
      </c>
      <c r="AA564" s="32">
        <f t="shared" si="314"/>
        <v>0</v>
      </c>
      <c r="AB564" s="32">
        <f t="shared" si="314"/>
        <v>0</v>
      </c>
      <c r="AC564" s="32">
        <f t="shared" si="314"/>
        <v>0</v>
      </c>
      <c r="AD564" s="32">
        <f t="shared" si="314"/>
        <v>0</v>
      </c>
      <c r="AE564" s="32">
        <f t="shared" si="314"/>
        <v>0</v>
      </c>
      <c r="AF564" s="32">
        <f t="shared" si="314"/>
        <v>0</v>
      </c>
      <c r="AG564" s="32">
        <f t="shared" si="314"/>
        <v>0</v>
      </c>
      <c r="AH564" s="32">
        <f t="shared" si="314"/>
        <v>0</v>
      </c>
      <c r="AI564" s="32">
        <f t="shared" si="314"/>
        <v>0</v>
      </c>
      <c r="AJ564" s="32">
        <f t="shared" si="314"/>
        <v>0</v>
      </c>
      <c r="AK564" s="32">
        <f t="shared" si="314"/>
        <v>0</v>
      </c>
      <c r="AL564" s="32">
        <f t="shared" si="314"/>
        <v>0</v>
      </c>
      <c r="AM564" s="32">
        <f t="shared" si="314"/>
        <v>0</v>
      </c>
      <c r="AN564" s="32">
        <f t="shared" si="314"/>
        <v>0</v>
      </c>
      <c r="AO564" s="32"/>
      <c r="AP564" s="42">
        <f>AO559</f>
        <v>0</v>
      </c>
    </row>
    <row r="565" spans="2:42" x14ac:dyDescent="0.2">
      <c r="B565" s="224"/>
      <c r="C565" s="224" t="s">
        <v>205</v>
      </c>
      <c r="D565" s="224" t="s">
        <v>206</v>
      </c>
      <c r="E565" s="16"/>
      <c r="F565" s="206" t="s">
        <v>22</v>
      </c>
      <c r="G565" s="41"/>
      <c r="H565" s="20">
        <v>62</v>
      </c>
      <c r="I565" s="20">
        <f>H572</f>
        <v>62</v>
      </c>
      <c r="J565" s="20">
        <f t="shared" ref="J565:AJ565" si="315">I572</f>
        <v>62</v>
      </c>
      <c r="K565" s="20">
        <f t="shared" si="315"/>
        <v>62</v>
      </c>
      <c r="L565" s="20">
        <f t="shared" si="315"/>
        <v>62</v>
      </c>
      <c r="M565" s="20">
        <f t="shared" si="315"/>
        <v>62</v>
      </c>
      <c r="N565" s="20">
        <f t="shared" si="315"/>
        <v>62</v>
      </c>
      <c r="O565" s="20">
        <f t="shared" si="315"/>
        <v>62</v>
      </c>
      <c r="P565" s="20">
        <f t="shared" si="315"/>
        <v>62</v>
      </c>
      <c r="Q565" s="20">
        <f t="shared" si="315"/>
        <v>62</v>
      </c>
      <c r="R565" s="20">
        <f t="shared" si="315"/>
        <v>62</v>
      </c>
      <c r="S565" s="20">
        <f t="shared" si="315"/>
        <v>62</v>
      </c>
      <c r="T565" s="20">
        <f t="shared" si="315"/>
        <v>101</v>
      </c>
      <c r="U565" s="20">
        <f t="shared" si="315"/>
        <v>101</v>
      </c>
      <c r="V565" s="20">
        <f t="shared" si="315"/>
        <v>101</v>
      </c>
      <c r="W565" s="20">
        <f t="shared" si="315"/>
        <v>101</v>
      </c>
      <c r="X565" s="20">
        <f t="shared" si="315"/>
        <v>101</v>
      </c>
      <c r="Y565" s="20">
        <f t="shared" si="315"/>
        <v>101</v>
      </c>
      <c r="Z565" s="20">
        <f t="shared" si="315"/>
        <v>101</v>
      </c>
      <c r="AA565" s="20">
        <f t="shared" si="315"/>
        <v>101</v>
      </c>
      <c r="AB565" s="20">
        <f t="shared" si="315"/>
        <v>101</v>
      </c>
      <c r="AC565" s="20">
        <f t="shared" si="315"/>
        <v>50</v>
      </c>
      <c r="AD565" s="20">
        <f t="shared" si="315"/>
        <v>50</v>
      </c>
      <c r="AE565" s="20">
        <f t="shared" si="315"/>
        <v>50</v>
      </c>
      <c r="AF565" s="20">
        <f t="shared" si="315"/>
        <v>50</v>
      </c>
      <c r="AG565" s="20">
        <f t="shared" si="315"/>
        <v>50</v>
      </c>
      <c r="AH565" s="20">
        <f t="shared" si="315"/>
        <v>50</v>
      </c>
      <c r="AI565" s="20">
        <f t="shared" si="315"/>
        <v>50</v>
      </c>
      <c r="AJ565" s="20">
        <f t="shared" si="315"/>
        <v>0</v>
      </c>
      <c r="AK565" s="20">
        <f>AJ572</f>
        <v>0</v>
      </c>
      <c r="AL565" s="20">
        <f>AK572</f>
        <v>0</v>
      </c>
      <c r="AM565" s="20">
        <f t="shared" ref="AM565:AO565" si="316">AL572</f>
        <v>0</v>
      </c>
      <c r="AN565" s="20">
        <f t="shared" si="316"/>
        <v>0</v>
      </c>
      <c r="AO565" s="20">
        <f t="shared" si="316"/>
        <v>0</v>
      </c>
      <c r="AP565" s="45"/>
    </row>
    <row r="566" spans="2:42" x14ac:dyDescent="0.2">
      <c r="B566" s="232"/>
      <c r="C566" s="232"/>
      <c r="D566" s="232"/>
      <c r="E566" s="209" t="s">
        <v>23</v>
      </c>
      <c r="F566" s="33" t="s">
        <v>24</v>
      </c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>
        <v>39</v>
      </c>
      <c r="T566" s="34"/>
      <c r="U566" s="36"/>
      <c r="V566" s="34"/>
      <c r="W566" s="34"/>
      <c r="X566" s="34"/>
      <c r="Y566" s="34"/>
      <c r="Z566" s="34"/>
      <c r="AA566" s="34"/>
      <c r="AB566" s="34"/>
      <c r="AC566" s="34"/>
      <c r="AD566" s="36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7">
        <f>SUM(H566:AO566)</f>
        <v>39</v>
      </c>
    </row>
    <row r="567" spans="2:42" x14ac:dyDescent="0.2">
      <c r="B567" s="232"/>
      <c r="C567" s="232"/>
      <c r="D567" s="232"/>
      <c r="E567" s="209"/>
      <c r="F567" s="33" t="s">
        <v>37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 t="shared" ref="AP567:AP571" si="317">SUM(H567:AO567)</f>
        <v>0</v>
      </c>
    </row>
    <row r="568" spans="2:42" x14ac:dyDescent="0.2">
      <c r="B568" s="232"/>
      <c r="C568" s="232"/>
      <c r="D568" s="232"/>
      <c r="E568" s="209"/>
      <c r="F568" s="33" t="s">
        <v>93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/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7">
        <f t="shared" si="317"/>
        <v>0</v>
      </c>
    </row>
    <row r="569" spans="2:42" s="181" customFormat="1" x14ac:dyDescent="0.2">
      <c r="B569" s="232"/>
      <c r="C569" s="232"/>
      <c r="D569" s="232"/>
      <c r="E569" s="176"/>
      <c r="F569" s="38" t="s">
        <v>25</v>
      </c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7"/>
      <c r="T569" s="178"/>
      <c r="U569" s="182"/>
      <c r="V569" s="178"/>
      <c r="W569" s="178"/>
      <c r="X569" s="178"/>
      <c r="Y569" s="178"/>
      <c r="Z569" s="178"/>
      <c r="AA569" s="178"/>
      <c r="AB569" s="178">
        <v>51</v>
      </c>
      <c r="AC569" s="178"/>
      <c r="AD569" s="182"/>
      <c r="AE569" s="178"/>
      <c r="AF569" s="178"/>
      <c r="AG569" s="178"/>
      <c r="AH569" s="178"/>
      <c r="AI569" s="178">
        <v>50</v>
      </c>
      <c r="AJ569" s="178"/>
      <c r="AK569" s="178"/>
      <c r="AL569" s="178"/>
      <c r="AM569" s="178"/>
      <c r="AN569" s="178"/>
      <c r="AO569" s="178"/>
      <c r="AP569" s="179">
        <f t="shared" si="317"/>
        <v>101</v>
      </c>
    </row>
    <row r="570" spans="2:42" x14ac:dyDescent="0.2">
      <c r="B570" s="232"/>
      <c r="C570" s="232"/>
      <c r="D570" s="232"/>
      <c r="E570" s="209" t="s">
        <v>26</v>
      </c>
      <c r="F570" s="39" t="s">
        <v>27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 t="shared" si="317"/>
        <v>0</v>
      </c>
    </row>
    <row r="571" spans="2:42" x14ac:dyDescent="0.2">
      <c r="B571" s="232"/>
      <c r="C571" s="232"/>
      <c r="D571" s="232"/>
      <c r="E571" s="209"/>
      <c r="F571" s="39" t="s">
        <v>28</v>
      </c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34"/>
      <c r="U571" s="36"/>
      <c r="V571" s="34"/>
      <c r="W571" s="34"/>
      <c r="X571" s="34"/>
      <c r="Y571" s="34"/>
      <c r="Z571" s="34"/>
      <c r="AA571" s="34"/>
      <c r="AB571" s="34"/>
      <c r="AC571" s="34"/>
      <c r="AD571" s="36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7">
        <f t="shared" si="317"/>
        <v>0</v>
      </c>
    </row>
    <row r="572" spans="2:42" x14ac:dyDescent="0.2">
      <c r="B572" s="225"/>
      <c r="C572" s="225"/>
      <c r="D572" s="225"/>
      <c r="E572" s="205"/>
      <c r="F572" s="40" t="s">
        <v>29</v>
      </c>
      <c r="G572" s="41"/>
      <c r="H572" s="32">
        <f t="shared" ref="H572:AN572" si="318">H565+H566+H567+H568-H569+H570-H571</f>
        <v>62</v>
      </c>
      <c r="I572" s="32">
        <f t="shared" si="318"/>
        <v>62</v>
      </c>
      <c r="J572" s="32">
        <f t="shared" si="318"/>
        <v>62</v>
      </c>
      <c r="K572" s="32">
        <f t="shared" si="318"/>
        <v>62</v>
      </c>
      <c r="L572" s="32">
        <f t="shared" si="318"/>
        <v>62</v>
      </c>
      <c r="M572" s="32">
        <f t="shared" si="318"/>
        <v>62</v>
      </c>
      <c r="N572" s="32">
        <f t="shared" si="318"/>
        <v>62</v>
      </c>
      <c r="O572" s="32">
        <f t="shared" si="318"/>
        <v>62</v>
      </c>
      <c r="P572" s="32">
        <f t="shared" si="318"/>
        <v>62</v>
      </c>
      <c r="Q572" s="32">
        <f t="shared" si="318"/>
        <v>62</v>
      </c>
      <c r="R572" s="32">
        <f t="shared" si="318"/>
        <v>62</v>
      </c>
      <c r="S572" s="32">
        <f t="shared" si="318"/>
        <v>101</v>
      </c>
      <c r="T572" s="32">
        <f t="shared" si="318"/>
        <v>101</v>
      </c>
      <c r="U572" s="32">
        <f t="shared" si="318"/>
        <v>101</v>
      </c>
      <c r="V572" s="32">
        <f t="shared" si="318"/>
        <v>101</v>
      </c>
      <c r="W572" s="32">
        <f t="shared" si="318"/>
        <v>101</v>
      </c>
      <c r="X572" s="32">
        <f t="shared" si="318"/>
        <v>101</v>
      </c>
      <c r="Y572" s="32">
        <f t="shared" si="318"/>
        <v>101</v>
      </c>
      <c r="Z572" s="32">
        <f t="shared" si="318"/>
        <v>101</v>
      </c>
      <c r="AA572" s="32">
        <f t="shared" si="318"/>
        <v>101</v>
      </c>
      <c r="AB572" s="32">
        <f t="shared" si="318"/>
        <v>50</v>
      </c>
      <c r="AC572" s="32">
        <f t="shared" si="318"/>
        <v>50</v>
      </c>
      <c r="AD572" s="32">
        <f t="shared" si="318"/>
        <v>50</v>
      </c>
      <c r="AE572" s="32">
        <f t="shared" si="318"/>
        <v>50</v>
      </c>
      <c r="AF572" s="32">
        <f t="shared" si="318"/>
        <v>50</v>
      </c>
      <c r="AG572" s="32">
        <f t="shared" si="318"/>
        <v>50</v>
      </c>
      <c r="AH572" s="32">
        <f t="shared" si="318"/>
        <v>50</v>
      </c>
      <c r="AI572" s="32">
        <f t="shared" si="318"/>
        <v>0</v>
      </c>
      <c r="AJ572" s="32">
        <f t="shared" si="318"/>
        <v>0</v>
      </c>
      <c r="AK572" s="32">
        <f t="shared" si="318"/>
        <v>0</v>
      </c>
      <c r="AL572" s="32">
        <f t="shared" si="318"/>
        <v>0</v>
      </c>
      <c r="AM572" s="32">
        <f t="shared" si="318"/>
        <v>0</v>
      </c>
      <c r="AN572" s="32">
        <f t="shared" si="318"/>
        <v>0</v>
      </c>
      <c r="AO572" s="32"/>
      <c r="AP572" s="42">
        <f>AO565</f>
        <v>0</v>
      </c>
    </row>
    <row r="573" spans="2:42" x14ac:dyDescent="0.2">
      <c r="B573" s="224"/>
      <c r="C573" s="224" t="s">
        <v>207</v>
      </c>
      <c r="D573" s="224" t="s">
        <v>208</v>
      </c>
      <c r="E573" s="64"/>
      <c r="F573" s="206" t="s">
        <v>22</v>
      </c>
      <c r="G573" s="41"/>
      <c r="H573" s="32">
        <v>0</v>
      </c>
      <c r="I573" s="32">
        <f t="shared" ref="I573:AJ573" si="319">H578</f>
        <v>0</v>
      </c>
      <c r="J573" s="32">
        <f t="shared" si="319"/>
        <v>0</v>
      </c>
      <c r="K573" s="32">
        <f t="shared" si="319"/>
        <v>0</v>
      </c>
      <c r="L573" s="32">
        <f t="shared" si="319"/>
        <v>0</v>
      </c>
      <c r="M573" s="32">
        <f t="shared" si="319"/>
        <v>0</v>
      </c>
      <c r="N573" s="32">
        <f t="shared" si="319"/>
        <v>0</v>
      </c>
      <c r="O573" s="32">
        <f t="shared" si="319"/>
        <v>8</v>
      </c>
      <c r="P573" s="32">
        <f t="shared" si="319"/>
        <v>8</v>
      </c>
      <c r="Q573" s="32">
        <f t="shared" si="319"/>
        <v>8</v>
      </c>
      <c r="R573" s="32">
        <f t="shared" si="319"/>
        <v>8</v>
      </c>
      <c r="S573" s="32">
        <f t="shared" si="319"/>
        <v>8</v>
      </c>
      <c r="T573" s="32">
        <f t="shared" si="319"/>
        <v>8</v>
      </c>
      <c r="U573" s="32">
        <f t="shared" si="319"/>
        <v>8</v>
      </c>
      <c r="V573" s="32">
        <f t="shared" si="319"/>
        <v>8</v>
      </c>
      <c r="W573" s="32">
        <f t="shared" si="319"/>
        <v>0</v>
      </c>
      <c r="X573" s="32">
        <f t="shared" si="319"/>
        <v>0</v>
      </c>
      <c r="Y573" s="32">
        <f t="shared" si="319"/>
        <v>0</v>
      </c>
      <c r="Z573" s="32">
        <f t="shared" si="319"/>
        <v>0</v>
      </c>
      <c r="AA573" s="32">
        <f t="shared" si="319"/>
        <v>0</v>
      </c>
      <c r="AB573" s="32">
        <f t="shared" si="319"/>
        <v>0</v>
      </c>
      <c r="AC573" s="32">
        <f t="shared" si="319"/>
        <v>0</v>
      </c>
      <c r="AD573" s="32">
        <f t="shared" si="319"/>
        <v>0</v>
      </c>
      <c r="AE573" s="32">
        <f t="shared" si="319"/>
        <v>0</v>
      </c>
      <c r="AF573" s="32">
        <f t="shared" si="319"/>
        <v>0</v>
      </c>
      <c r="AG573" s="32">
        <f t="shared" si="319"/>
        <v>0</v>
      </c>
      <c r="AH573" s="32">
        <f t="shared" si="319"/>
        <v>0</v>
      </c>
      <c r="AI573" s="32">
        <f t="shared" si="319"/>
        <v>0</v>
      </c>
      <c r="AJ573" s="32">
        <f t="shared" si="319"/>
        <v>0</v>
      </c>
      <c r="AK573" s="32">
        <f>AJ578</f>
        <v>0</v>
      </c>
      <c r="AL573" s="32">
        <f>AK578</f>
        <v>0</v>
      </c>
      <c r="AM573" s="32">
        <f t="shared" ref="AM573:AO573" si="320">AL578</f>
        <v>0</v>
      </c>
      <c r="AN573" s="32">
        <f t="shared" si="320"/>
        <v>0</v>
      </c>
      <c r="AO573" s="32">
        <f t="shared" si="320"/>
        <v>0</v>
      </c>
      <c r="AP573" s="45"/>
    </row>
    <row r="574" spans="2:42" x14ac:dyDescent="0.2">
      <c r="B574" s="232"/>
      <c r="C574" s="232"/>
      <c r="D574" s="232"/>
      <c r="E574" s="209" t="s">
        <v>23</v>
      </c>
      <c r="F574" s="33" t="s">
        <v>24</v>
      </c>
      <c r="G574" s="34"/>
      <c r="H574" s="34"/>
      <c r="I574" s="34"/>
      <c r="J574" s="34"/>
      <c r="K574" s="34"/>
      <c r="L574" s="34"/>
      <c r="M574" s="34"/>
      <c r="N574" s="34">
        <v>8</v>
      </c>
      <c r="O574" s="34"/>
      <c r="P574" s="34"/>
      <c r="Q574" s="34"/>
      <c r="R574" s="34"/>
      <c r="S574" s="35"/>
      <c r="T574" s="34"/>
      <c r="U574" s="36"/>
      <c r="V574" s="34"/>
      <c r="W574" s="34"/>
      <c r="X574" s="34"/>
      <c r="Y574" s="34"/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7">
        <f>SUM(H574:AO574)</f>
        <v>8</v>
      </c>
    </row>
    <row r="575" spans="2:42" s="181" customFormat="1" x14ac:dyDescent="0.2">
      <c r="B575" s="232"/>
      <c r="C575" s="232"/>
      <c r="D575" s="232"/>
      <c r="E575" s="176"/>
      <c r="F575" s="38" t="s">
        <v>25</v>
      </c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7"/>
      <c r="T575" s="178"/>
      <c r="U575" s="182"/>
      <c r="V575" s="178">
        <v>8</v>
      </c>
      <c r="W575" s="178"/>
      <c r="X575" s="178"/>
      <c r="Y575" s="178"/>
      <c r="Z575" s="178"/>
      <c r="AA575" s="178"/>
      <c r="AB575" s="178"/>
      <c r="AC575" s="178"/>
      <c r="AD575" s="182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7"/>
      <c r="AP575" s="179">
        <f>SUM(H575:AO575)</f>
        <v>8</v>
      </c>
    </row>
    <row r="576" spans="2:42" x14ac:dyDescent="0.2">
      <c r="B576" s="232"/>
      <c r="C576" s="232"/>
      <c r="D576" s="232"/>
      <c r="E576" s="209" t="s">
        <v>26</v>
      </c>
      <c r="F576" s="39" t="s">
        <v>27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32"/>
      <c r="C577" s="232"/>
      <c r="D577" s="232"/>
      <c r="E577" s="209"/>
      <c r="F577" s="39" t="s">
        <v>28</v>
      </c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34"/>
      <c r="U577" s="36"/>
      <c r="V577" s="34"/>
      <c r="W577" s="34"/>
      <c r="X577" s="34"/>
      <c r="Y577" s="34"/>
      <c r="Z577" s="34"/>
      <c r="AA577" s="34"/>
      <c r="AB577" s="34"/>
      <c r="AC577" s="34"/>
      <c r="AD577" s="36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7">
        <f>SUM(H577:AO577)</f>
        <v>0</v>
      </c>
    </row>
    <row r="578" spans="2:42" x14ac:dyDescent="0.2">
      <c r="B578" s="225"/>
      <c r="C578" s="225"/>
      <c r="D578" s="225"/>
      <c r="E578" s="205"/>
      <c r="F578" s="40" t="s">
        <v>29</v>
      </c>
      <c r="G578" s="41"/>
      <c r="H578" s="32">
        <f t="shared" ref="H578:AN578" si="321">H573+H574-H575+H576-H577</f>
        <v>0</v>
      </c>
      <c r="I578" s="32">
        <f t="shared" si="321"/>
        <v>0</v>
      </c>
      <c r="J578" s="32">
        <f t="shared" si="321"/>
        <v>0</v>
      </c>
      <c r="K578" s="32">
        <f t="shared" si="321"/>
        <v>0</v>
      </c>
      <c r="L578" s="32">
        <f t="shared" si="321"/>
        <v>0</v>
      </c>
      <c r="M578" s="32">
        <f t="shared" si="321"/>
        <v>0</v>
      </c>
      <c r="N578" s="32">
        <f t="shared" si="321"/>
        <v>8</v>
      </c>
      <c r="O578" s="32">
        <f t="shared" si="321"/>
        <v>8</v>
      </c>
      <c r="P578" s="32">
        <f t="shared" si="321"/>
        <v>8</v>
      </c>
      <c r="Q578" s="32">
        <f t="shared" si="321"/>
        <v>8</v>
      </c>
      <c r="R578" s="32">
        <f t="shared" si="321"/>
        <v>8</v>
      </c>
      <c r="S578" s="32">
        <f t="shared" si="321"/>
        <v>8</v>
      </c>
      <c r="T578" s="32">
        <f t="shared" si="321"/>
        <v>8</v>
      </c>
      <c r="U578" s="32">
        <f t="shared" si="321"/>
        <v>8</v>
      </c>
      <c r="V578" s="32">
        <f t="shared" si="321"/>
        <v>0</v>
      </c>
      <c r="W578" s="32">
        <f t="shared" si="321"/>
        <v>0</v>
      </c>
      <c r="X578" s="32">
        <f t="shared" si="321"/>
        <v>0</v>
      </c>
      <c r="Y578" s="32">
        <f t="shared" si="321"/>
        <v>0</v>
      </c>
      <c r="Z578" s="32">
        <f t="shared" si="321"/>
        <v>0</v>
      </c>
      <c r="AA578" s="32">
        <f t="shared" si="321"/>
        <v>0</v>
      </c>
      <c r="AB578" s="32">
        <f t="shared" si="321"/>
        <v>0</v>
      </c>
      <c r="AC578" s="32">
        <f t="shared" si="321"/>
        <v>0</v>
      </c>
      <c r="AD578" s="32">
        <f t="shared" si="321"/>
        <v>0</v>
      </c>
      <c r="AE578" s="32">
        <f t="shared" si="321"/>
        <v>0</v>
      </c>
      <c r="AF578" s="32">
        <f t="shared" si="321"/>
        <v>0</v>
      </c>
      <c r="AG578" s="32">
        <f t="shared" si="321"/>
        <v>0</v>
      </c>
      <c r="AH578" s="32">
        <f t="shared" si="321"/>
        <v>0</v>
      </c>
      <c r="AI578" s="32">
        <f t="shared" si="321"/>
        <v>0</v>
      </c>
      <c r="AJ578" s="32">
        <f t="shared" si="321"/>
        <v>0</v>
      </c>
      <c r="AK578" s="32">
        <f t="shared" si="321"/>
        <v>0</v>
      </c>
      <c r="AL578" s="32">
        <f t="shared" si="321"/>
        <v>0</v>
      </c>
      <c r="AM578" s="32">
        <f t="shared" si="321"/>
        <v>0</v>
      </c>
      <c r="AN578" s="32">
        <f t="shared" si="321"/>
        <v>0</v>
      </c>
      <c r="AO578" s="32"/>
      <c r="AP578" s="42">
        <f>AO573</f>
        <v>0</v>
      </c>
    </row>
    <row r="579" spans="2:42" x14ac:dyDescent="0.2">
      <c r="B579" s="224"/>
      <c r="C579" s="224" t="s">
        <v>209</v>
      </c>
      <c r="D579" s="224" t="s">
        <v>210</v>
      </c>
      <c r="E579" s="64"/>
      <c r="F579" s="206" t="s">
        <v>22</v>
      </c>
      <c r="G579" s="41"/>
      <c r="H579" s="32">
        <v>0</v>
      </c>
      <c r="I579" s="32">
        <f t="shared" ref="I579:AJ579" si="322">H584</f>
        <v>0</v>
      </c>
      <c r="J579" s="32">
        <f t="shared" si="322"/>
        <v>0</v>
      </c>
      <c r="K579" s="32">
        <f t="shared" si="322"/>
        <v>0</v>
      </c>
      <c r="L579" s="32">
        <f t="shared" si="322"/>
        <v>0</v>
      </c>
      <c r="M579" s="32">
        <f t="shared" si="322"/>
        <v>0</v>
      </c>
      <c r="N579" s="32">
        <f t="shared" si="322"/>
        <v>0</v>
      </c>
      <c r="O579" s="32">
        <f t="shared" si="322"/>
        <v>0</v>
      </c>
      <c r="P579" s="32">
        <f t="shared" si="322"/>
        <v>0</v>
      </c>
      <c r="Q579" s="32">
        <f t="shared" si="322"/>
        <v>0</v>
      </c>
      <c r="R579" s="32">
        <f t="shared" si="322"/>
        <v>0</v>
      </c>
      <c r="S579" s="32">
        <f t="shared" si="322"/>
        <v>0</v>
      </c>
      <c r="T579" s="32">
        <f t="shared" si="322"/>
        <v>0</v>
      </c>
      <c r="U579" s="32">
        <f t="shared" si="322"/>
        <v>0</v>
      </c>
      <c r="V579" s="32">
        <f t="shared" si="322"/>
        <v>0</v>
      </c>
      <c r="W579" s="32">
        <f t="shared" si="322"/>
        <v>0</v>
      </c>
      <c r="X579" s="32">
        <f t="shared" si="322"/>
        <v>0</v>
      </c>
      <c r="Y579" s="32">
        <f t="shared" si="322"/>
        <v>0</v>
      </c>
      <c r="Z579" s="32">
        <f t="shared" si="322"/>
        <v>0</v>
      </c>
      <c r="AA579" s="32">
        <f t="shared" si="322"/>
        <v>0</v>
      </c>
      <c r="AB579" s="32">
        <f t="shared" si="322"/>
        <v>0</v>
      </c>
      <c r="AC579" s="32">
        <f t="shared" si="322"/>
        <v>0</v>
      </c>
      <c r="AD579" s="32">
        <f t="shared" si="322"/>
        <v>0</v>
      </c>
      <c r="AE579" s="32">
        <f t="shared" si="322"/>
        <v>0</v>
      </c>
      <c r="AF579" s="32">
        <f t="shared" si="322"/>
        <v>0</v>
      </c>
      <c r="AG579" s="32">
        <f t="shared" si="322"/>
        <v>0</v>
      </c>
      <c r="AH579" s="32">
        <f t="shared" si="322"/>
        <v>0</v>
      </c>
      <c r="AI579" s="32">
        <f t="shared" si="322"/>
        <v>0</v>
      </c>
      <c r="AJ579" s="32">
        <f t="shared" si="322"/>
        <v>0</v>
      </c>
      <c r="AK579" s="32">
        <f>AJ584</f>
        <v>0</v>
      </c>
      <c r="AL579" s="32">
        <f>AK584</f>
        <v>0</v>
      </c>
      <c r="AM579" s="32">
        <f t="shared" ref="AM579:AO579" si="323">AL584</f>
        <v>0</v>
      </c>
      <c r="AN579" s="32">
        <f t="shared" si="323"/>
        <v>0</v>
      </c>
      <c r="AO579" s="32">
        <f t="shared" si="323"/>
        <v>0</v>
      </c>
      <c r="AP579" s="45"/>
    </row>
    <row r="580" spans="2:42" x14ac:dyDescent="0.2">
      <c r="B580" s="232"/>
      <c r="C580" s="232"/>
      <c r="D580" s="232"/>
      <c r="E580" s="209" t="s">
        <v>23</v>
      </c>
      <c r="F580" s="33" t="s">
        <v>24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>SUM(H580:AO580)</f>
        <v>0</v>
      </c>
    </row>
    <row r="581" spans="2:42" s="181" customFormat="1" x14ac:dyDescent="0.2">
      <c r="B581" s="232"/>
      <c r="C581" s="232"/>
      <c r="D581" s="232"/>
      <c r="E581" s="176"/>
      <c r="F581" s="38" t="s">
        <v>25</v>
      </c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7"/>
      <c r="T581" s="178"/>
      <c r="U581" s="182"/>
      <c r="V581" s="178"/>
      <c r="W581" s="178"/>
      <c r="X581" s="178"/>
      <c r="Y581" s="178"/>
      <c r="Z581" s="178"/>
      <c r="AA581" s="178"/>
      <c r="AB581" s="178"/>
      <c r="AC581" s="178"/>
      <c r="AD581" s="182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7"/>
      <c r="AP581" s="179">
        <f>SUM(H581:AO581)</f>
        <v>0</v>
      </c>
    </row>
    <row r="582" spans="2:42" x14ac:dyDescent="0.2">
      <c r="B582" s="232"/>
      <c r="C582" s="232"/>
      <c r="D582" s="232"/>
      <c r="E582" s="209" t="s">
        <v>26</v>
      </c>
      <c r="F582" s="39" t="s">
        <v>27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>SUM(H582:AO582)</f>
        <v>0</v>
      </c>
    </row>
    <row r="583" spans="2:42" x14ac:dyDescent="0.2">
      <c r="B583" s="232"/>
      <c r="C583" s="232"/>
      <c r="D583" s="232"/>
      <c r="E583" s="209"/>
      <c r="F583" s="39" t="s">
        <v>28</v>
      </c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34"/>
      <c r="U583" s="36"/>
      <c r="V583" s="34"/>
      <c r="W583" s="34"/>
      <c r="X583" s="34"/>
      <c r="Y583" s="34"/>
      <c r="Z583" s="34"/>
      <c r="AA583" s="34"/>
      <c r="AB583" s="34"/>
      <c r="AC583" s="34"/>
      <c r="AD583" s="36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7">
        <f>SUM(H583:AO583)</f>
        <v>0</v>
      </c>
    </row>
    <row r="584" spans="2:42" x14ac:dyDescent="0.2">
      <c r="B584" s="225"/>
      <c r="C584" s="225"/>
      <c r="D584" s="225"/>
      <c r="E584" s="205"/>
      <c r="F584" s="40" t="s">
        <v>29</v>
      </c>
      <c r="G584" s="41"/>
      <c r="H584" s="32">
        <f t="shared" ref="H584:AN584" si="324">H579+H580-H581+H582-H583</f>
        <v>0</v>
      </c>
      <c r="I584" s="32">
        <f t="shared" si="324"/>
        <v>0</v>
      </c>
      <c r="J584" s="32">
        <f t="shared" si="324"/>
        <v>0</v>
      </c>
      <c r="K584" s="32">
        <f t="shared" si="324"/>
        <v>0</v>
      </c>
      <c r="L584" s="32">
        <f t="shared" si="324"/>
        <v>0</v>
      </c>
      <c r="M584" s="32">
        <f t="shared" si="324"/>
        <v>0</v>
      </c>
      <c r="N584" s="32">
        <f t="shared" si="324"/>
        <v>0</v>
      </c>
      <c r="O584" s="32">
        <f t="shared" si="324"/>
        <v>0</v>
      </c>
      <c r="P584" s="32">
        <f t="shared" si="324"/>
        <v>0</v>
      </c>
      <c r="Q584" s="32">
        <f t="shared" si="324"/>
        <v>0</v>
      </c>
      <c r="R584" s="32">
        <f t="shared" si="324"/>
        <v>0</v>
      </c>
      <c r="S584" s="32">
        <f t="shared" si="324"/>
        <v>0</v>
      </c>
      <c r="T584" s="32">
        <f t="shared" si="324"/>
        <v>0</v>
      </c>
      <c r="U584" s="32">
        <f t="shared" si="324"/>
        <v>0</v>
      </c>
      <c r="V584" s="32">
        <f t="shared" si="324"/>
        <v>0</v>
      </c>
      <c r="W584" s="32">
        <f t="shared" si="324"/>
        <v>0</v>
      </c>
      <c r="X584" s="32">
        <f t="shared" si="324"/>
        <v>0</v>
      </c>
      <c r="Y584" s="32">
        <f t="shared" si="324"/>
        <v>0</v>
      </c>
      <c r="Z584" s="32">
        <f t="shared" si="324"/>
        <v>0</v>
      </c>
      <c r="AA584" s="32">
        <f t="shared" si="324"/>
        <v>0</v>
      </c>
      <c r="AB584" s="32">
        <f t="shared" si="324"/>
        <v>0</v>
      </c>
      <c r="AC584" s="32">
        <f t="shared" si="324"/>
        <v>0</v>
      </c>
      <c r="AD584" s="32">
        <f t="shared" si="324"/>
        <v>0</v>
      </c>
      <c r="AE584" s="32">
        <f t="shared" si="324"/>
        <v>0</v>
      </c>
      <c r="AF584" s="32">
        <f t="shared" si="324"/>
        <v>0</v>
      </c>
      <c r="AG584" s="32">
        <f t="shared" si="324"/>
        <v>0</v>
      </c>
      <c r="AH584" s="32">
        <f t="shared" si="324"/>
        <v>0</v>
      </c>
      <c r="AI584" s="32">
        <f t="shared" si="324"/>
        <v>0</v>
      </c>
      <c r="AJ584" s="32">
        <f t="shared" si="324"/>
        <v>0</v>
      </c>
      <c r="AK584" s="32">
        <f t="shared" si="324"/>
        <v>0</v>
      </c>
      <c r="AL584" s="32">
        <f t="shared" si="324"/>
        <v>0</v>
      </c>
      <c r="AM584" s="32">
        <f t="shared" si="324"/>
        <v>0</v>
      </c>
      <c r="AN584" s="32">
        <f t="shared" si="324"/>
        <v>0</v>
      </c>
      <c r="AO584" s="32"/>
      <c r="AP584" s="42">
        <f>AO579</f>
        <v>0</v>
      </c>
    </row>
    <row r="585" spans="2:42" x14ac:dyDescent="0.2">
      <c r="B585" s="224"/>
      <c r="C585" s="224" t="s">
        <v>211</v>
      </c>
      <c r="D585" s="224" t="s">
        <v>210</v>
      </c>
      <c r="E585" s="64"/>
      <c r="F585" s="206" t="s">
        <v>22</v>
      </c>
      <c r="G585" s="41"/>
      <c r="H585" s="32">
        <v>0</v>
      </c>
      <c r="I585" s="32">
        <f t="shared" ref="I585:AJ585" si="325">H590</f>
        <v>0</v>
      </c>
      <c r="J585" s="32">
        <f t="shared" si="325"/>
        <v>0</v>
      </c>
      <c r="K585" s="32">
        <f t="shared" si="325"/>
        <v>0</v>
      </c>
      <c r="L585" s="32">
        <f t="shared" si="325"/>
        <v>0</v>
      </c>
      <c r="M585" s="32">
        <f t="shared" si="325"/>
        <v>0</v>
      </c>
      <c r="N585" s="32">
        <f t="shared" si="325"/>
        <v>0</v>
      </c>
      <c r="O585" s="32">
        <f t="shared" si="325"/>
        <v>0</v>
      </c>
      <c r="P585" s="32">
        <f t="shared" si="325"/>
        <v>0</v>
      </c>
      <c r="Q585" s="32">
        <f t="shared" si="325"/>
        <v>0</v>
      </c>
      <c r="R585" s="32">
        <f t="shared" si="325"/>
        <v>0</v>
      </c>
      <c r="S585" s="32">
        <f t="shared" si="325"/>
        <v>0</v>
      </c>
      <c r="T585" s="32">
        <f t="shared" si="325"/>
        <v>0</v>
      </c>
      <c r="U585" s="32">
        <f t="shared" si="325"/>
        <v>0</v>
      </c>
      <c r="V585" s="32">
        <f t="shared" si="325"/>
        <v>0</v>
      </c>
      <c r="W585" s="32">
        <f t="shared" si="325"/>
        <v>0</v>
      </c>
      <c r="X585" s="32">
        <f t="shared" si="325"/>
        <v>0</v>
      </c>
      <c r="Y585" s="32">
        <f t="shared" si="325"/>
        <v>0</v>
      </c>
      <c r="Z585" s="32">
        <f t="shared" si="325"/>
        <v>0</v>
      </c>
      <c r="AA585" s="32">
        <f t="shared" si="325"/>
        <v>0</v>
      </c>
      <c r="AB585" s="32">
        <f t="shared" si="325"/>
        <v>0</v>
      </c>
      <c r="AC585" s="32">
        <f t="shared" si="325"/>
        <v>0</v>
      </c>
      <c r="AD585" s="32">
        <f t="shared" si="325"/>
        <v>0</v>
      </c>
      <c r="AE585" s="32">
        <f t="shared" si="325"/>
        <v>0</v>
      </c>
      <c r="AF585" s="32">
        <f t="shared" si="325"/>
        <v>0</v>
      </c>
      <c r="AG585" s="32">
        <f t="shared" si="325"/>
        <v>0</v>
      </c>
      <c r="AH585" s="32">
        <f t="shared" si="325"/>
        <v>0</v>
      </c>
      <c r="AI585" s="32">
        <f t="shared" si="325"/>
        <v>0</v>
      </c>
      <c r="AJ585" s="32">
        <f t="shared" si="325"/>
        <v>0</v>
      </c>
      <c r="AK585" s="32">
        <f>AJ590</f>
        <v>0</v>
      </c>
      <c r="AL585" s="32">
        <f>AK590</f>
        <v>0</v>
      </c>
      <c r="AM585" s="32">
        <f t="shared" ref="AM585:AO585" si="326">AL590</f>
        <v>0</v>
      </c>
      <c r="AN585" s="32">
        <f t="shared" si="326"/>
        <v>0</v>
      </c>
      <c r="AO585" s="32">
        <f t="shared" si="326"/>
        <v>0</v>
      </c>
      <c r="AP585" s="45"/>
    </row>
    <row r="586" spans="2:42" x14ac:dyDescent="0.2">
      <c r="B586" s="232"/>
      <c r="C586" s="232"/>
      <c r="D586" s="232"/>
      <c r="E586" s="209" t="s">
        <v>23</v>
      </c>
      <c r="F586" s="33" t="s">
        <v>24</v>
      </c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>SUM(H586:AO586)</f>
        <v>0</v>
      </c>
    </row>
    <row r="587" spans="2:42" s="181" customFormat="1" x14ac:dyDescent="0.2">
      <c r="B587" s="232"/>
      <c r="C587" s="232"/>
      <c r="D587" s="232"/>
      <c r="E587" s="176"/>
      <c r="F587" s="38" t="s">
        <v>25</v>
      </c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7"/>
      <c r="T587" s="178"/>
      <c r="U587" s="182"/>
      <c r="V587" s="178"/>
      <c r="W587" s="178"/>
      <c r="X587" s="178"/>
      <c r="Y587" s="178"/>
      <c r="Z587" s="178"/>
      <c r="AA587" s="178"/>
      <c r="AB587" s="178"/>
      <c r="AC587" s="178"/>
      <c r="AD587" s="182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7"/>
      <c r="AP587" s="179">
        <f>SUM(H587:AO587)</f>
        <v>0</v>
      </c>
    </row>
    <row r="588" spans="2:42" x14ac:dyDescent="0.2">
      <c r="B588" s="232"/>
      <c r="C588" s="232"/>
      <c r="D588" s="232"/>
      <c r="E588" s="209" t="s">
        <v>26</v>
      </c>
      <c r="F588" s="39" t="s">
        <v>27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>SUM(H588:AO588)</f>
        <v>0</v>
      </c>
    </row>
    <row r="589" spans="2:42" x14ac:dyDescent="0.2">
      <c r="B589" s="232"/>
      <c r="C589" s="232"/>
      <c r="D589" s="232"/>
      <c r="E589" s="209"/>
      <c r="F589" s="39" t="s">
        <v>28</v>
      </c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34"/>
      <c r="U589" s="36"/>
      <c r="V589" s="34"/>
      <c r="W589" s="34"/>
      <c r="X589" s="34"/>
      <c r="Y589" s="34"/>
      <c r="Z589" s="34"/>
      <c r="AA589" s="34"/>
      <c r="AB589" s="34"/>
      <c r="AC589" s="34"/>
      <c r="AD589" s="36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7">
        <f>SUM(H589:AO589)</f>
        <v>0</v>
      </c>
    </row>
    <row r="590" spans="2:42" x14ac:dyDescent="0.2">
      <c r="B590" s="225"/>
      <c r="C590" s="225"/>
      <c r="D590" s="225"/>
      <c r="E590" s="205"/>
      <c r="F590" s="40" t="s">
        <v>29</v>
      </c>
      <c r="G590" s="41"/>
      <c r="H590" s="32">
        <f t="shared" ref="H590:AN590" si="327">H585+H586-H587+H588-H589</f>
        <v>0</v>
      </c>
      <c r="I590" s="32">
        <f t="shared" si="327"/>
        <v>0</v>
      </c>
      <c r="J590" s="32">
        <f t="shared" si="327"/>
        <v>0</v>
      </c>
      <c r="K590" s="32">
        <f t="shared" si="327"/>
        <v>0</v>
      </c>
      <c r="L590" s="32">
        <f t="shared" si="327"/>
        <v>0</v>
      </c>
      <c r="M590" s="32">
        <f t="shared" si="327"/>
        <v>0</v>
      </c>
      <c r="N590" s="32">
        <f t="shared" si="327"/>
        <v>0</v>
      </c>
      <c r="O590" s="32">
        <f t="shared" si="327"/>
        <v>0</v>
      </c>
      <c r="P590" s="32">
        <f t="shared" si="327"/>
        <v>0</v>
      </c>
      <c r="Q590" s="32">
        <f t="shared" si="327"/>
        <v>0</v>
      </c>
      <c r="R590" s="32">
        <f t="shared" si="327"/>
        <v>0</v>
      </c>
      <c r="S590" s="32">
        <f t="shared" si="327"/>
        <v>0</v>
      </c>
      <c r="T590" s="32">
        <f t="shared" si="327"/>
        <v>0</v>
      </c>
      <c r="U590" s="32">
        <f t="shared" si="327"/>
        <v>0</v>
      </c>
      <c r="V590" s="32">
        <f t="shared" si="327"/>
        <v>0</v>
      </c>
      <c r="W590" s="32">
        <f t="shared" si="327"/>
        <v>0</v>
      </c>
      <c r="X590" s="32">
        <f t="shared" si="327"/>
        <v>0</v>
      </c>
      <c r="Y590" s="32">
        <f t="shared" si="327"/>
        <v>0</v>
      </c>
      <c r="Z590" s="32">
        <f t="shared" si="327"/>
        <v>0</v>
      </c>
      <c r="AA590" s="32">
        <f t="shared" si="327"/>
        <v>0</v>
      </c>
      <c r="AB590" s="32">
        <f t="shared" si="327"/>
        <v>0</v>
      </c>
      <c r="AC590" s="32">
        <f t="shared" si="327"/>
        <v>0</v>
      </c>
      <c r="AD590" s="32">
        <f t="shared" si="327"/>
        <v>0</v>
      </c>
      <c r="AE590" s="32">
        <f t="shared" si="327"/>
        <v>0</v>
      </c>
      <c r="AF590" s="32">
        <f t="shared" si="327"/>
        <v>0</v>
      </c>
      <c r="AG590" s="32">
        <f t="shared" si="327"/>
        <v>0</v>
      </c>
      <c r="AH590" s="32">
        <f t="shared" si="327"/>
        <v>0</v>
      </c>
      <c r="AI590" s="32">
        <f t="shared" si="327"/>
        <v>0</v>
      </c>
      <c r="AJ590" s="32">
        <f t="shared" si="327"/>
        <v>0</v>
      </c>
      <c r="AK590" s="32">
        <f t="shared" si="327"/>
        <v>0</v>
      </c>
      <c r="AL590" s="32">
        <f t="shared" si="327"/>
        <v>0</v>
      </c>
      <c r="AM590" s="32">
        <f t="shared" si="327"/>
        <v>0</v>
      </c>
      <c r="AN590" s="32">
        <f t="shared" si="327"/>
        <v>0</v>
      </c>
      <c r="AO590" s="32"/>
      <c r="AP590" s="42">
        <f>AO585</f>
        <v>0</v>
      </c>
    </row>
    <row r="591" spans="2:42" x14ac:dyDescent="0.2">
      <c r="B591" s="233"/>
      <c r="C591" s="224" t="s">
        <v>212</v>
      </c>
      <c r="D591" s="224" t="s">
        <v>213</v>
      </c>
      <c r="E591" s="16"/>
      <c r="F591" s="39" t="s">
        <v>22</v>
      </c>
      <c r="G591" s="41"/>
      <c r="H591" s="32">
        <v>0</v>
      </c>
      <c r="I591" s="32">
        <f t="shared" ref="I591:AJ591" si="328">H596</f>
        <v>0</v>
      </c>
      <c r="J591" s="32">
        <f t="shared" si="328"/>
        <v>0</v>
      </c>
      <c r="K591" s="32">
        <f t="shared" si="328"/>
        <v>0</v>
      </c>
      <c r="L591" s="32">
        <f t="shared" si="328"/>
        <v>0</v>
      </c>
      <c r="M591" s="32">
        <f t="shared" si="328"/>
        <v>0</v>
      </c>
      <c r="N591" s="32">
        <f t="shared" si="328"/>
        <v>0</v>
      </c>
      <c r="O591" s="32">
        <f t="shared" si="328"/>
        <v>0</v>
      </c>
      <c r="P591" s="32">
        <f t="shared" si="328"/>
        <v>0</v>
      </c>
      <c r="Q591" s="32">
        <f t="shared" si="328"/>
        <v>0</v>
      </c>
      <c r="R591" s="32">
        <f t="shared" si="328"/>
        <v>0</v>
      </c>
      <c r="S591" s="32">
        <f t="shared" si="328"/>
        <v>0</v>
      </c>
      <c r="T591" s="32">
        <f t="shared" si="328"/>
        <v>0</v>
      </c>
      <c r="U591" s="32">
        <f t="shared" si="328"/>
        <v>0</v>
      </c>
      <c r="V591" s="32">
        <f t="shared" si="328"/>
        <v>0</v>
      </c>
      <c r="W591" s="32">
        <f t="shared" si="328"/>
        <v>0</v>
      </c>
      <c r="X591" s="32">
        <f t="shared" si="328"/>
        <v>0</v>
      </c>
      <c r="Y591" s="32">
        <f t="shared" si="328"/>
        <v>0</v>
      </c>
      <c r="Z591" s="32">
        <f t="shared" si="328"/>
        <v>0</v>
      </c>
      <c r="AA591" s="32">
        <f t="shared" si="328"/>
        <v>0</v>
      </c>
      <c r="AB591" s="32">
        <f t="shared" si="328"/>
        <v>0</v>
      </c>
      <c r="AC591" s="32">
        <f t="shared" si="328"/>
        <v>0</v>
      </c>
      <c r="AD591" s="32">
        <f t="shared" si="328"/>
        <v>0</v>
      </c>
      <c r="AE591" s="32">
        <f t="shared" si="328"/>
        <v>0</v>
      </c>
      <c r="AF591" s="32">
        <f t="shared" si="328"/>
        <v>0</v>
      </c>
      <c r="AG591" s="32">
        <f t="shared" si="328"/>
        <v>0</v>
      </c>
      <c r="AH591" s="32">
        <f t="shared" si="328"/>
        <v>0</v>
      </c>
      <c r="AI591" s="32">
        <f t="shared" si="328"/>
        <v>0</v>
      </c>
      <c r="AJ591" s="32">
        <f t="shared" si="328"/>
        <v>0</v>
      </c>
      <c r="AK591" s="32">
        <f>AJ596</f>
        <v>0</v>
      </c>
      <c r="AL591" s="32">
        <f>AK596</f>
        <v>0</v>
      </c>
      <c r="AM591" s="32">
        <f t="shared" ref="AM591:AO591" si="329">AL596</f>
        <v>0</v>
      </c>
      <c r="AN591" s="32">
        <f t="shared" si="329"/>
        <v>0</v>
      </c>
      <c r="AO591" s="32">
        <f t="shared" si="329"/>
        <v>0</v>
      </c>
      <c r="AP591" s="45"/>
    </row>
    <row r="592" spans="2:42" x14ac:dyDescent="0.2">
      <c r="B592" s="234"/>
      <c r="C592" s="232"/>
      <c r="D592" s="232"/>
      <c r="E592" s="209" t="s">
        <v>23</v>
      </c>
      <c r="F592" s="47" t="s">
        <v>24</v>
      </c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34"/>
      <c r="U592" s="36"/>
      <c r="V592" s="34"/>
      <c r="W592" s="34"/>
      <c r="X592" s="34"/>
      <c r="Y592" s="34"/>
      <c r="Z592" s="34"/>
      <c r="AA592" s="34"/>
      <c r="AB592" s="34"/>
      <c r="AC592" s="34"/>
      <c r="AD592" s="36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7">
        <f>SUM(H592:AO592)</f>
        <v>0</v>
      </c>
    </row>
    <row r="593" spans="2:42" x14ac:dyDescent="0.2">
      <c r="B593" s="234"/>
      <c r="C593" s="232"/>
      <c r="D593" s="232"/>
      <c r="E593" s="209"/>
      <c r="F593" s="48" t="s">
        <v>25</v>
      </c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34"/>
      <c r="U593" s="36"/>
      <c r="V593" s="34"/>
      <c r="W593" s="34"/>
      <c r="X593" s="34"/>
      <c r="Y593" s="34"/>
      <c r="Z593" s="34"/>
      <c r="AA593" s="34"/>
      <c r="AB593" s="34"/>
      <c r="AC593" s="34"/>
      <c r="AD593" s="36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7">
        <f t="shared" ref="AP593:AP595" si="330">SUM(H593:AO593)</f>
        <v>0</v>
      </c>
    </row>
    <row r="594" spans="2:42" x14ac:dyDescent="0.2">
      <c r="B594" s="234"/>
      <c r="C594" s="232"/>
      <c r="D594" s="232"/>
      <c r="E594" s="209" t="s">
        <v>26</v>
      </c>
      <c r="F594" s="39" t="s">
        <v>27</v>
      </c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34"/>
      <c r="U594" s="36"/>
      <c r="V594" s="34"/>
      <c r="W594" s="34"/>
      <c r="X594" s="34"/>
      <c r="Y594" s="34"/>
      <c r="Z594" s="34"/>
      <c r="AA594" s="34"/>
      <c r="AB594" s="34"/>
      <c r="AC594" s="34"/>
      <c r="AD594" s="36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7">
        <f t="shared" si="330"/>
        <v>0</v>
      </c>
    </row>
    <row r="595" spans="2:42" x14ac:dyDescent="0.2">
      <c r="B595" s="234"/>
      <c r="C595" s="232"/>
      <c r="D595" s="232"/>
      <c r="E595" s="209"/>
      <c r="F595" s="20" t="s">
        <v>28</v>
      </c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34"/>
      <c r="U595" s="36"/>
      <c r="V595" s="34"/>
      <c r="W595" s="34"/>
      <c r="X595" s="34"/>
      <c r="Y595" s="34"/>
      <c r="Z595" s="34"/>
      <c r="AA595" s="34"/>
      <c r="AB595" s="34"/>
      <c r="AC595" s="34"/>
      <c r="AD595" s="36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7">
        <f t="shared" si="330"/>
        <v>0</v>
      </c>
    </row>
    <row r="596" spans="2:42" x14ac:dyDescent="0.2">
      <c r="B596" s="235"/>
      <c r="C596" s="225"/>
      <c r="D596" s="225"/>
      <c r="E596" s="205"/>
      <c r="F596" s="49" t="s">
        <v>29</v>
      </c>
      <c r="G596" s="41"/>
      <c r="H596" s="32">
        <f t="shared" ref="H596:AN596" si="331">H591+H592-H593+H594-H595</f>
        <v>0</v>
      </c>
      <c r="I596" s="32">
        <f t="shared" si="331"/>
        <v>0</v>
      </c>
      <c r="J596" s="32">
        <f t="shared" si="331"/>
        <v>0</v>
      </c>
      <c r="K596" s="32">
        <f t="shared" si="331"/>
        <v>0</v>
      </c>
      <c r="L596" s="32">
        <f t="shared" si="331"/>
        <v>0</v>
      </c>
      <c r="M596" s="32">
        <f t="shared" si="331"/>
        <v>0</v>
      </c>
      <c r="N596" s="32">
        <f t="shared" si="331"/>
        <v>0</v>
      </c>
      <c r="O596" s="32">
        <f t="shared" si="331"/>
        <v>0</v>
      </c>
      <c r="P596" s="32">
        <f t="shared" si="331"/>
        <v>0</v>
      </c>
      <c r="Q596" s="32">
        <f t="shared" si="331"/>
        <v>0</v>
      </c>
      <c r="R596" s="32">
        <f t="shared" si="331"/>
        <v>0</v>
      </c>
      <c r="S596" s="32">
        <f t="shared" si="331"/>
        <v>0</v>
      </c>
      <c r="T596" s="32">
        <f t="shared" si="331"/>
        <v>0</v>
      </c>
      <c r="U596" s="32">
        <f t="shared" si="331"/>
        <v>0</v>
      </c>
      <c r="V596" s="32">
        <f t="shared" si="331"/>
        <v>0</v>
      </c>
      <c r="W596" s="32">
        <f t="shared" si="331"/>
        <v>0</v>
      </c>
      <c r="X596" s="32">
        <f t="shared" si="331"/>
        <v>0</v>
      </c>
      <c r="Y596" s="32">
        <f t="shared" si="331"/>
        <v>0</v>
      </c>
      <c r="Z596" s="32">
        <f t="shared" si="331"/>
        <v>0</v>
      </c>
      <c r="AA596" s="32">
        <f t="shared" si="331"/>
        <v>0</v>
      </c>
      <c r="AB596" s="32">
        <f t="shared" si="331"/>
        <v>0</v>
      </c>
      <c r="AC596" s="32">
        <f t="shared" si="331"/>
        <v>0</v>
      </c>
      <c r="AD596" s="32">
        <f t="shared" si="331"/>
        <v>0</v>
      </c>
      <c r="AE596" s="32">
        <f t="shared" si="331"/>
        <v>0</v>
      </c>
      <c r="AF596" s="32">
        <f t="shared" si="331"/>
        <v>0</v>
      </c>
      <c r="AG596" s="32">
        <f t="shared" si="331"/>
        <v>0</v>
      </c>
      <c r="AH596" s="32">
        <f t="shared" si="331"/>
        <v>0</v>
      </c>
      <c r="AI596" s="32">
        <f t="shared" si="331"/>
        <v>0</v>
      </c>
      <c r="AJ596" s="32">
        <f t="shared" si="331"/>
        <v>0</v>
      </c>
      <c r="AK596" s="32">
        <f t="shared" si="331"/>
        <v>0</v>
      </c>
      <c r="AL596" s="32">
        <f t="shared" si="331"/>
        <v>0</v>
      </c>
      <c r="AM596" s="32">
        <f t="shared" si="331"/>
        <v>0</v>
      </c>
      <c r="AN596" s="32">
        <f t="shared" si="331"/>
        <v>0</v>
      </c>
      <c r="AO596" s="32"/>
      <c r="AP596" s="42">
        <f>AO591</f>
        <v>0</v>
      </c>
    </row>
    <row r="597" spans="2:42" ht="15" customHeight="1" x14ac:dyDescent="0.2">
      <c r="B597" s="233"/>
      <c r="C597" s="224" t="s">
        <v>214</v>
      </c>
      <c r="D597" s="224" t="s">
        <v>215</v>
      </c>
      <c r="E597" s="16"/>
      <c r="F597" s="39" t="s">
        <v>22</v>
      </c>
      <c r="G597" s="41"/>
      <c r="H597" s="32">
        <v>3</v>
      </c>
      <c r="I597" s="32">
        <f t="shared" ref="I597:AJ597" si="332">H602</f>
        <v>3</v>
      </c>
      <c r="J597" s="32">
        <f t="shared" si="332"/>
        <v>3</v>
      </c>
      <c r="K597" s="32">
        <f t="shared" si="332"/>
        <v>3</v>
      </c>
      <c r="L597" s="32">
        <f t="shared" si="332"/>
        <v>3</v>
      </c>
      <c r="M597" s="32">
        <f t="shared" si="332"/>
        <v>3</v>
      </c>
      <c r="N597" s="32">
        <f t="shared" si="332"/>
        <v>3</v>
      </c>
      <c r="O597" s="32">
        <f t="shared" si="332"/>
        <v>3</v>
      </c>
      <c r="P597" s="32">
        <f t="shared" si="332"/>
        <v>3</v>
      </c>
      <c r="Q597" s="32">
        <f t="shared" si="332"/>
        <v>3</v>
      </c>
      <c r="R597" s="32">
        <f t="shared" si="332"/>
        <v>3</v>
      </c>
      <c r="S597" s="32">
        <f t="shared" si="332"/>
        <v>3</v>
      </c>
      <c r="T597" s="32">
        <f t="shared" si="332"/>
        <v>3</v>
      </c>
      <c r="U597" s="32">
        <f t="shared" si="332"/>
        <v>3</v>
      </c>
      <c r="V597" s="32">
        <f t="shared" si="332"/>
        <v>3</v>
      </c>
      <c r="W597" s="32">
        <f t="shared" si="332"/>
        <v>3</v>
      </c>
      <c r="X597" s="32">
        <f t="shared" si="332"/>
        <v>3</v>
      </c>
      <c r="Y597" s="32">
        <f t="shared" si="332"/>
        <v>3</v>
      </c>
      <c r="Z597" s="32">
        <f t="shared" si="332"/>
        <v>3</v>
      </c>
      <c r="AA597" s="32">
        <f t="shared" si="332"/>
        <v>3</v>
      </c>
      <c r="AB597" s="32">
        <f t="shared" si="332"/>
        <v>3</v>
      </c>
      <c r="AC597" s="32">
        <f t="shared" si="332"/>
        <v>13</v>
      </c>
      <c r="AD597" s="32">
        <f t="shared" si="332"/>
        <v>13</v>
      </c>
      <c r="AE597" s="32">
        <f t="shared" si="332"/>
        <v>13</v>
      </c>
      <c r="AF597" s="32">
        <f t="shared" si="332"/>
        <v>13</v>
      </c>
      <c r="AG597" s="32">
        <f t="shared" si="332"/>
        <v>13</v>
      </c>
      <c r="AH597" s="32">
        <f t="shared" si="332"/>
        <v>13</v>
      </c>
      <c r="AI597" s="32">
        <f t="shared" si="332"/>
        <v>13</v>
      </c>
      <c r="AJ597" s="32">
        <f t="shared" si="332"/>
        <v>13</v>
      </c>
      <c r="AK597" s="32">
        <f>AJ602</f>
        <v>13</v>
      </c>
      <c r="AL597" s="32">
        <f>AK602</f>
        <v>13</v>
      </c>
      <c r="AM597" s="32">
        <f t="shared" ref="AM597:AO597" si="333">AL602</f>
        <v>13</v>
      </c>
      <c r="AN597" s="32">
        <f t="shared" si="333"/>
        <v>13</v>
      </c>
      <c r="AO597" s="32">
        <f t="shared" si="333"/>
        <v>13</v>
      </c>
      <c r="AP597" s="45"/>
    </row>
    <row r="598" spans="2:42" ht="15" customHeight="1" x14ac:dyDescent="0.2">
      <c r="B598" s="234"/>
      <c r="C598" s="232"/>
      <c r="D598" s="232"/>
      <c r="E598" s="209" t="s">
        <v>23</v>
      </c>
      <c r="F598" s="47" t="s">
        <v>24</v>
      </c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34"/>
      <c r="U598" s="36"/>
      <c r="V598" s="34"/>
      <c r="W598" s="34"/>
      <c r="X598" s="34"/>
      <c r="Y598" s="34"/>
      <c r="Z598" s="34"/>
      <c r="AA598" s="34"/>
      <c r="AB598" s="34">
        <v>10</v>
      </c>
      <c r="AC598" s="34"/>
      <c r="AD598" s="36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7">
        <f>SUM(H598:AO598)</f>
        <v>10</v>
      </c>
    </row>
    <row r="599" spans="2:42" s="181" customFormat="1" ht="15" customHeight="1" x14ac:dyDescent="0.2">
      <c r="B599" s="234"/>
      <c r="C599" s="232"/>
      <c r="D599" s="232"/>
      <c r="E599" s="176"/>
      <c r="F599" s="48" t="s">
        <v>25</v>
      </c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7"/>
      <c r="T599" s="178"/>
      <c r="U599" s="182"/>
      <c r="V599" s="178"/>
      <c r="W599" s="178"/>
      <c r="X599" s="178"/>
      <c r="Y599" s="178"/>
      <c r="Z599" s="178"/>
      <c r="AA599" s="178"/>
      <c r="AB599" s="178"/>
      <c r="AC599" s="178"/>
      <c r="AD599" s="182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9">
        <f t="shared" ref="AP599:AP601" si="334">SUM(H599:AO599)</f>
        <v>0</v>
      </c>
    </row>
    <row r="600" spans="2:42" ht="15" customHeight="1" x14ac:dyDescent="0.2">
      <c r="B600" s="234"/>
      <c r="C600" s="232"/>
      <c r="D600" s="232"/>
      <c r="E600" s="209" t="s">
        <v>26</v>
      </c>
      <c r="F600" s="39" t="s">
        <v>27</v>
      </c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34"/>
      <c r="U600" s="36"/>
      <c r="V600" s="34"/>
      <c r="W600" s="34"/>
      <c r="X600" s="34"/>
      <c r="Y600" s="34"/>
      <c r="Z600" s="34"/>
      <c r="AA600" s="34"/>
      <c r="AB600" s="34"/>
      <c r="AC600" s="34"/>
      <c r="AD600" s="36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7">
        <f t="shared" si="334"/>
        <v>0</v>
      </c>
    </row>
    <row r="601" spans="2:42" ht="15" customHeight="1" x14ac:dyDescent="0.2">
      <c r="B601" s="234"/>
      <c r="C601" s="232"/>
      <c r="D601" s="232"/>
      <c r="E601" s="209"/>
      <c r="F601" s="20" t="s">
        <v>28</v>
      </c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34"/>
      <c r="U601" s="36"/>
      <c r="V601" s="34"/>
      <c r="W601" s="34"/>
      <c r="X601" s="34"/>
      <c r="Y601" s="34"/>
      <c r="Z601" s="34"/>
      <c r="AA601" s="34"/>
      <c r="AB601" s="34"/>
      <c r="AC601" s="34"/>
      <c r="AD601" s="36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7">
        <f t="shared" si="334"/>
        <v>0</v>
      </c>
    </row>
    <row r="602" spans="2:42" x14ac:dyDescent="0.2">
      <c r="B602" s="235"/>
      <c r="C602" s="225"/>
      <c r="D602" s="225"/>
      <c r="E602" s="205"/>
      <c r="F602" s="49" t="s">
        <v>29</v>
      </c>
      <c r="G602" s="41"/>
      <c r="H602" s="32">
        <f t="shared" ref="H602:AN602" si="335">H597+H598-H599+H600-H601</f>
        <v>3</v>
      </c>
      <c r="I602" s="32">
        <f t="shared" si="335"/>
        <v>3</v>
      </c>
      <c r="J602" s="32">
        <f t="shared" si="335"/>
        <v>3</v>
      </c>
      <c r="K602" s="32">
        <f t="shared" si="335"/>
        <v>3</v>
      </c>
      <c r="L602" s="32">
        <f t="shared" si="335"/>
        <v>3</v>
      </c>
      <c r="M602" s="32">
        <f t="shared" si="335"/>
        <v>3</v>
      </c>
      <c r="N602" s="32">
        <f t="shared" si="335"/>
        <v>3</v>
      </c>
      <c r="O602" s="32">
        <f t="shared" si="335"/>
        <v>3</v>
      </c>
      <c r="P602" s="32">
        <f t="shared" si="335"/>
        <v>3</v>
      </c>
      <c r="Q602" s="32">
        <f t="shared" si="335"/>
        <v>3</v>
      </c>
      <c r="R602" s="32">
        <f t="shared" si="335"/>
        <v>3</v>
      </c>
      <c r="S602" s="32">
        <f t="shared" si="335"/>
        <v>3</v>
      </c>
      <c r="T602" s="32">
        <f t="shared" si="335"/>
        <v>3</v>
      </c>
      <c r="U602" s="32">
        <f t="shared" si="335"/>
        <v>3</v>
      </c>
      <c r="V602" s="32">
        <f t="shared" si="335"/>
        <v>3</v>
      </c>
      <c r="W602" s="32">
        <f t="shared" si="335"/>
        <v>3</v>
      </c>
      <c r="X602" s="32">
        <f t="shared" si="335"/>
        <v>3</v>
      </c>
      <c r="Y602" s="32">
        <f t="shared" si="335"/>
        <v>3</v>
      </c>
      <c r="Z602" s="32">
        <f t="shared" si="335"/>
        <v>3</v>
      </c>
      <c r="AA602" s="32">
        <f t="shared" si="335"/>
        <v>3</v>
      </c>
      <c r="AB602" s="32">
        <f t="shared" si="335"/>
        <v>13</v>
      </c>
      <c r="AC602" s="32">
        <f t="shared" si="335"/>
        <v>13</v>
      </c>
      <c r="AD602" s="32">
        <f t="shared" si="335"/>
        <v>13</v>
      </c>
      <c r="AE602" s="32">
        <f t="shared" si="335"/>
        <v>13</v>
      </c>
      <c r="AF602" s="32">
        <f t="shared" si="335"/>
        <v>13</v>
      </c>
      <c r="AG602" s="32">
        <f t="shared" si="335"/>
        <v>13</v>
      </c>
      <c r="AH602" s="32">
        <f t="shared" si="335"/>
        <v>13</v>
      </c>
      <c r="AI602" s="32">
        <f t="shared" si="335"/>
        <v>13</v>
      </c>
      <c r="AJ602" s="32">
        <f t="shared" si="335"/>
        <v>13</v>
      </c>
      <c r="AK602" s="32">
        <f t="shared" si="335"/>
        <v>13</v>
      </c>
      <c r="AL602" s="32">
        <f t="shared" si="335"/>
        <v>13</v>
      </c>
      <c r="AM602" s="32">
        <f t="shared" si="335"/>
        <v>13</v>
      </c>
      <c r="AN602" s="32">
        <f t="shared" si="335"/>
        <v>13</v>
      </c>
      <c r="AO602" s="32"/>
      <c r="AP602" s="42">
        <f>AO597</f>
        <v>13</v>
      </c>
    </row>
    <row r="603" spans="2:42" x14ac:dyDescent="0.2">
      <c r="B603" s="224"/>
      <c r="C603" s="236" t="s">
        <v>216</v>
      </c>
      <c r="D603" s="232" t="s">
        <v>32</v>
      </c>
      <c r="E603" s="209"/>
      <c r="F603" s="206" t="s">
        <v>22</v>
      </c>
      <c r="G603" s="41"/>
      <c r="H603" s="32"/>
      <c r="I603" s="32">
        <f t="shared" ref="I603:AJ603" si="336">H608</f>
        <v>0</v>
      </c>
      <c r="J603" s="32">
        <f t="shared" si="336"/>
        <v>0</v>
      </c>
      <c r="K603" s="32">
        <f t="shared" si="336"/>
        <v>0</v>
      </c>
      <c r="L603" s="32">
        <f t="shared" si="336"/>
        <v>0</v>
      </c>
      <c r="M603" s="32">
        <f t="shared" si="336"/>
        <v>0</v>
      </c>
      <c r="N603" s="32">
        <f t="shared" si="336"/>
        <v>0</v>
      </c>
      <c r="O603" s="32">
        <f t="shared" si="336"/>
        <v>0</v>
      </c>
      <c r="P603" s="32">
        <f t="shared" si="336"/>
        <v>0</v>
      </c>
      <c r="Q603" s="32">
        <f t="shared" si="336"/>
        <v>0</v>
      </c>
      <c r="R603" s="32">
        <f t="shared" si="336"/>
        <v>0</v>
      </c>
      <c r="S603" s="32">
        <f t="shared" si="336"/>
        <v>0</v>
      </c>
      <c r="T603" s="32">
        <f t="shared" si="336"/>
        <v>0</v>
      </c>
      <c r="U603" s="32">
        <f t="shared" si="336"/>
        <v>0</v>
      </c>
      <c r="V603" s="32">
        <f t="shared" si="336"/>
        <v>0</v>
      </c>
      <c r="W603" s="32">
        <f t="shared" si="336"/>
        <v>0</v>
      </c>
      <c r="X603" s="32">
        <f t="shared" si="336"/>
        <v>0</v>
      </c>
      <c r="Y603" s="32">
        <f t="shared" si="336"/>
        <v>0</v>
      </c>
      <c r="Z603" s="32">
        <f t="shared" si="336"/>
        <v>10</v>
      </c>
      <c r="AA603" s="32">
        <f t="shared" si="336"/>
        <v>10</v>
      </c>
      <c r="AB603" s="32">
        <f t="shared" si="336"/>
        <v>10</v>
      </c>
      <c r="AC603" s="32">
        <f t="shared" si="336"/>
        <v>10</v>
      </c>
      <c r="AD603" s="32">
        <f t="shared" si="336"/>
        <v>10</v>
      </c>
      <c r="AE603" s="32">
        <f t="shared" si="336"/>
        <v>10</v>
      </c>
      <c r="AF603" s="32">
        <f t="shared" si="336"/>
        <v>10</v>
      </c>
      <c r="AG603" s="32">
        <f t="shared" si="336"/>
        <v>10</v>
      </c>
      <c r="AH603" s="32">
        <f t="shared" si="336"/>
        <v>10</v>
      </c>
      <c r="AI603" s="32">
        <f t="shared" si="336"/>
        <v>10</v>
      </c>
      <c r="AJ603" s="32">
        <f t="shared" si="336"/>
        <v>10</v>
      </c>
      <c r="AK603" s="32">
        <f>AJ608</f>
        <v>10</v>
      </c>
      <c r="AL603" s="32">
        <f>AK608</f>
        <v>10</v>
      </c>
      <c r="AM603" s="32">
        <f t="shared" ref="AM603:AO603" si="337">AL608</f>
        <v>10</v>
      </c>
      <c r="AN603" s="32">
        <f t="shared" si="337"/>
        <v>10</v>
      </c>
      <c r="AO603" s="32">
        <f t="shared" si="337"/>
        <v>10</v>
      </c>
      <c r="AP603" s="45"/>
    </row>
    <row r="604" spans="2:42" x14ac:dyDescent="0.2">
      <c r="B604" s="232"/>
      <c r="C604" s="232"/>
      <c r="D604" s="232"/>
      <c r="E604" s="209" t="s">
        <v>23</v>
      </c>
      <c r="F604" s="33" t="s">
        <v>24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>
        <v>10</v>
      </c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>SUM(H604:AO604)</f>
        <v>10</v>
      </c>
    </row>
    <row r="605" spans="2:42" s="181" customFormat="1" x14ac:dyDescent="0.2">
      <c r="B605" s="232"/>
      <c r="C605" s="232"/>
      <c r="D605" s="232"/>
      <c r="E605" s="176"/>
      <c r="F605" s="38" t="s">
        <v>25</v>
      </c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  <c r="AK605" s="177"/>
      <c r="AL605" s="177"/>
      <c r="AM605" s="177"/>
      <c r="AN605" s="177"/>
      <c r="AO605" s="182"/>
      <c r="AP605" s="179">
        <f>SUM(H605:AO605)</f>
        <v>0</v>
      </c>
    </row>
    <row r="606" spans="2:42" x14ac:dyDescent="0.2">
      <c r="B606" s="232"/>
      <c r="C606" s="232"/>
      <c r="D606" s="232"/>
      <c r="E606" s="209" t="s">
        <v>26</v>
      </c>
      <c r="F606" s="39" t="s">
        <v>27</v>
      </c>
      <c r="G606" s="34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4"/>
      <c r="AP606" s="37">
        <f>SUM(H606:AO606)</f>
        <v>0</v>
      </c>
    </row>
    <row r="607" spans="2:42" x14ac:dyDescent="0.2">
      <c r="B607" s="232"/>
      <c r="C607" s="232"/>
      <c r="D607" s="232"/>
      <c r="E607" s="209"/>
      <c r="F607" s="39" t="s">
        <v>28</v>
      </c>
      <c r="G607" s="34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4"/>
      <c r="AP607" s="37">
        <f>SUM(H607:AO607)</f>
        <v>0</v>
      </c>
    </row>
    <row r="608" spans="2:42" x14ac:dyDescent="0.2">
      <c r="B608" s="232"/>
      <c r="C608" s="225"/>
      <c r="D608" s="225"/>
      <c r="E608" s="203"/>
      <c r="F608" s="40" t="s">
        <v>29</v>
      </c>
      <c r="G608" s="41"/>
      <c r="H608" s="32">
        <f t="shared" ref="H608" si="338">H603+H604-H605+H606-H607</f>
        <v>0</v>
      </c>
      <c r="I608" s="32">
        <f t="shared" ref="I608:AK608" si="339">I603+I604-I605+I606</f>
        <v>0</v>
      </c>
      <c r="J608" s="32">
        <f t="shared" si="339"/>
        <v>0</v>
      </c>
      <c r="K608" s="32">
        <f t="shared" si="339"/>
        <v>0</v>
      </c>
      <c r="L608" s="32">
        <f t="shared" si="339"/>
        <v>0</v>
      </c>
      <c r="M608" s="32">
        <f t="shared" si="339"/>
        <v>0</v>
      </c>
      <c r="N608" s="32">
        <f t="shared" si="339"/>
        <v>0</v>
      </c>
      <c r="O608" s="32">
        <f t="shared" si="339"/>
        <v>0</v>
      </c>
      <c r="P608" s="32">
        <f t="shared" si="339"/>
        <v>0</v>
      </c>
      <c r="Q608" s="32">
        <f t="shared" si="339"/>
        <v>0</v>
      </c>
      <c r="R608" s="32">
        <f t="shared" si="339"/>
        <v>0</v>
      </c>
      <c r="S608" s="32">
        <f t="shared" si="339"/>
        <v>0</v>
      </c>
      <c r="T608" s="32">
        <f t="shared" si="339"/>
        <v>0</v>
      </c>
      <c r="U608" s="32">
        <f t="shared" si="339"/>
        <v>0</v>
      </c>
      <c r="V608" s="32">
        <f t="shared" si="339"/>
        <v>0</v>
      </c>
      <c r="W608" s="32">
        <f t="shared" si="339"/>
        <v>0</v>
      </c>
      <c r="X608" s="32">
        <f t="shared" si="339"/>
        <v>0</v>
      </c>
      <c r="Y608" s="32">
        <f t="shared" si="339"/>
        <v>10</v>
      </c>
      <c r="Z608" s="32">
        <f t="shared" si="339"/>
        <v>10</v>
      </c>
      <c r="AA608" s="32">
        <f t="shared" si="339"/>
        <v>10</v>
      </c>
      <c r="AB608" s="32">
        <f t="shared" si="339"/>
        <v>10</v>
      </c>
      <c r="AC608" s="32">
        <f t="shared" si="339"/>
        <v>10</v>
      </c>
      <c r="AD608" s="32">
        <f t="shared" si="339"/>
        <v>10</v>
      </c>
      <c r="AE608" s="32">
        <f t="shared" si="339"/>
        <v>10</v>
      </c>
      <c r="AF608" s="32">
        <f t="shared" si="339"/>
        <v>10</v>
      </c>
      <c r="AG608" s="32">
        <f t="shared" si="339"/>
        <v>10</v>
      </c>
      <c r="AH608" s="32">
        <f t="shared" si="339"/>
        <v>10</v>
      </c>
      <c r="AI608" s="32">
        <f t="shared" si="339"/>
        <v>10</v>
      </c>
      <c r="AJ608" s="32">
        <f t="shared" si="339"/>
        <v>10</v>
      </c>
      <c r="AK608" s="32">
        <f t="shared" si="339"/>
        <v>10</v>
      </c>
      <c r="AL608" s="32">
        <f t="shared" ref="AL608:AN608" si="340">AL603+AL604-AL605+AL606-AL607</f>
        <v>10</v>
      </c>
      <c r="AM608" s="32">
        <f t="shared" si="340"/>
        <v>10</v>
      </c>
      <c r="AN608" s="32">
        <f t="shared" si="340"/>
        <v>10</v>
      </c>
      <c r="AO608" s="32"/>
      <c r="AP608" s="59">
        <f>AO603</f>
        <v>10</v>
      </c>
    </row>
    <row r="609" spans="2:42" x14ac:dyDescent="0.2">
      <c r="B609" s="224"/>
      <c r="C609" s="236" t="s">
        <v>217</v>
      </c>
      <c r="D609" s="232" t="s">
        <v>218</v>
      </c>
      <c r="E609" s="209"/>
      <c r="F609" s="206" t="s">
        <v>22</v>
      </c>
      <c r="G609" s="41"/>
      <c r="H609" s="32">
        <f>G614</f>
        <v>0</v>
      </c>
      <c r="I609" s="32">
        <f t="shared" ref="I609:AJ609" si="341">H614</f>
        <v>0</v>
      </c>
      <c r="J609" s="32">
        <f t="shared" si="341"/>
        <v>0</v>
      </c>
      <c r="K609" s="32">
        <f t="shared" si="341"/>
        <v>0</v>
      </c>
      <c r="L609" s="32">
        <f t="shared" si="341"/>
        <v>0</v>
      </c>
      <c r="M609" s="32">
        <f t="shared" si="341"/>
        <v>0</v>
      </c>
      <c r="N609" s="32">
        <f t="shared" si="341"/>
        <v>0</v>
      </c>
      <c r="O609" s="32">
        <f t="shared" si="341"/>
        <v>0</v>
      </c>
      <c r="P609" s="32">
        <f t="shared" si="341"/>
        <v>0</v>
      </c>
      <c r="Q609" s="32">
        <f t="shared" si="341"/>
        <v>0</v>
      </c>
      <c r="R609" s="32">
        <f t="shared" si="341"/>
        <v>0</v>
      </c>
      <c r="S609" s="32">
        <f t="shared" si="341"/>
        <v>0</v>
      </c>
      <c r="T609" s="32">
        <f t="shared" si="341"/>
        <v>0</v>
      </c>
      <c r="U609" s="32">
        <f t="shared" si="341"/>
        <v>0</v>
      </c>
      <c r="V609" s="32">
        <f t="shared" si="341"/>
        <v>0</v>
      </c>
      <c r="W609" s="32">
        <f t="shared" si="341"/>
        <v>0</v>
      </c>
      <c r="X609" s="32">
        <f t="shared" si="341"/>
        <v>0</v>
      </c>
      <c r="Y609" s="32">
        <f t="shared" si="341"/>
        <v>0</v>
      </c>
      <c r="Z609" s="32">
        <f t="shared" si="341"/>
        <v>0</v>
      </c>
      <c r="AA609" s="32">
        <f t="shared" si="341"/>
        <v>0</v>
      </c>
      <c r="AB609" s="32">
        <f t="shared" si="341"/>
        <v>0</v>
      </c>
      <c r="AC609" s="32">
        <f t="shared" si="341"/>
        <v>0</v>
      </c>
      <c r="AD609" s="32">
        <f t="shared" si="341"/>
        <v>0</v>
      </c>
      <c r="AE609" s="32">
        <f t="shared" si="341"/>
        <v>0</v>
      </c>
      <c r="AF609" s="32">
        <f t="shared" si="341"/>
        <v>0</v>
      </c>
      <c r="AG609" s="32">
        <f t="shared" si="341"/>
        <v>0</v>
      </c>
      <c r="AH609" s="32">
        <f t="shared" si="341"/>
        <v>0</v>
      </c>
      <c r="AI609" s="32">
        <f t="shared" si="341"/>
        <v>0</v>
      </c>
      <c r="AJ609" s="32">
        <f t="shared" si="341"/>
        <v>0</v>
      </c>
      <c r="AK609" s="32">
        <f>AJ614</f>
        <v>0</v>
      </c>
      <c r="AL609" s="32">
        <f>AK614</f>
        <v>0</v>
      </c>
      <c r="AM609" s="32">
        <f t="shared" ref="AM609:AO609" si="342">AL614</f>
        <v>0</v>
      </c>
      <c r="AN609" s="32">
        <f t="shared" si="342"/>
        <v>0</v>
      </c>
      <c r="AO609" s="32">
        <f t="shared" si="342"/>
        <v>0</v>
      </c>
      <c r="AP609" s="45"/>
    </row>
    <row r="610" spans="2:42" x14ac:dyDescent="0.2">
      <c r="B610" s="232"/>
      <c r="C610" s="232"/>
      <c r="D610" s="232"/>
      <c r="E610" s="209" t="s">
        <v>23</v>
      </c>
      <c r="F610" s="33" t="s">
        <v>24</v>
      </c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34"/>
      <c r="U610" s="36"/>
      <c r="V610" s="34"/>
      <c r="W610" s="34"/>
      <c r="X610" s="34"/>
      <c r="Y610" s="34"/>
      <c r="Z610" s="34"/>
      <c r="AA610" s="34"/>
      <c r="AB610" s="34"/>
      <c r="AC610" s="34"/>
      <c r="AD610" s="36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7">
        <f>SUM(H610:AO610)</f>
        <v>0</v>
      </c>
    </row>
    <row r="611" spans="2:42" s="181" customFormat="1" x14ac:dyDescent="0.2">
      <c r="B611" s="232"/>
      <c r="C611" s="232"/>
      <c r="D611" s="232"/>
      <c r="E611" s="176"/>
      <c r="F611" s="38" t="s">
        <v>25</v>
      </c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  <c r="AK611" s="177"/>
      <c r="AL611" s="177"/>
      <c r="AM611" s="177"/>
      <c r="AN611" s="177"/>
      <c r="AO611" s="182"/>
      <c r="AP611" s="179">
        <f>SUM(H611:AO611)</f>
        <v>0</v>
      </c>
    </row>
    <row r="612" spans="2:42" x14ac:dyDescent="0.2">
      <c r="B612" s="232"/>
      <c r="C612" s="232"/>
      <c r="D612" s="232"/>
      <c r="E612" s="209" t="s">
        <v>26</v>
      </c>
      <c r="F612" s="39" t="s">
        <v>27</v>
      </c>
      <c r="G612" s="34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4"/>
      <c r="AP612" s="37">
        <f>SUM(H612:AO612)</f>
        <v>0</v>
      </c>
    </row>
    <row r="613" spans="2:42" x14ac:dyDescent="0.2">
      <c r="B613" s="232"/>
      <c r="C613" s="232"/>
      <c r="D613" s="232"/>
      <c r="E613" s="209"/>
      <c r="F613" s="39" t="s">
        <v>28</v>
      </c>
      <c r="G613" s="34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4"/>
      <c r="AP613" s="37">
        <f>SUM(H613:AO613)</f>
        <v>0</v>
      </c>
    </row>
    <row r="614" spans="2:42" x14ac:dyDescent="0.2">
      <c r="B614" s="232"/>
      <c r="C614" s="225"/>
      <c r="D614" s="225"/>
      <c r="E614" s="203"/>
      <c r="F614" s="40" t="s">
        <v>29</v>
      </c>
      <c r="G614" s="41"/>
      <c r="H614" s="32">
        <f t="shared" ref="H614" si="343">H609+H610-H611+H612-H613</f>
        <v>0</v>
      </c>
      <c r="I614" s="32">
        <f t="shared" ref="I614:AK614" si="344">I609+I610-I611+I612</f>
        <v>0</v>
      </c>
      <c r="J614" s="32">
        <f t="shared" si="344"/>
        <v>0</v>
      </c>
      <c r="K614" s="32">
        <f t="shared" si="344"/>
        <v>0</v>
      </c>
      <c r="L614" s="32">
        <f t="shared" si="344"/>
        <v>0</v>
      </c>
      <c r="M614" s="32">
        <f t="shared" si="344"/>
        <v>0</v>
      </c>
      <c r="N614" s="32">
        <f t="shared" si="344"/>
        <v>0</v>
      </c>
      <c r="O614" s="32">
        <f t="shared" si="344"/>
        <v>0</v>
      </c>
      <c r="P614" s="32">
        <f t="shared" si="344"/>
        <v>0</v>
      </c>
      <c r="Q614" s="32">
        <f t="shared" si="344"/>
        <v>0</v>
      </c>
      <c r="R614" s="32">
        <f t="shared" si="344"/>
        <v>0</v>
      </c>
      <c r="S614" s="32">
        <f t="shared" si="344"/>
        <v>0</v>
      </c>
      <c r="T614" s="32">
        <f t="shared" si="344"/>
        <v>0</v>
      </c>
      <c r="U614" s="32">
        <f t="shared" si="344"/>
        <v>0</v>
      </c>
      <c r="V614" s="32">
        <f t="shared" si="344"/>
        <v>0</v>
      </c>
      <c r="W614" s="32">
        <f t="shared" si="344"/>
        <v>0</v>
      </c>
      <c r="X614" s="32">
        <f t="shared" si="344"/>
        <v>0</v>
      </c>
      <c r="Y614" s="32">
        <f t="shared" si="344"/>
        <v>0</v>
      </c>
      <c r="Z614" s="32">
        <f t="shared" si="344"/>
        <v>0</v>
      </c>
      <c r="AA614" s="32">
        <f t="shared" si="344"/>
        <v>0</v>
      </c>
      <c r="AB614" s="32">
        <f t="shared" si="344"/>
        <v>0</v>
      </c>
      <c r="AC614" s="32">
        <f t="shared" si="344"/>
        <v>0</v>
      </c>
      <c r="AD614" s="32">
        <f t="shared" si="344"/>
        <v>0</v>
      </c>
      <c r="AE614" s="32">
        <f t="shared" si="344"/>
        <v>0</v>
      </c>
      <c r="AF614" s="32">
        <f t="shared" si="344"/>
        <v>0</v>
      </c>
      <c r="AG614" s="32">
        <f t="shared" si="344"/>
        <v>0</v>
      </c>
      <c r="AH614" s="32">
        <f t="shared" si="344"/>
        <v>0</v>
      </c>
      <c r="AI614" s="32">
        <f t="shared" si="344"/>
        <v>0</v>
      </c>
      <c r="AJ614" s="32">
        <f t="shared" si="344"/>
        <v>0</v>
      </c>
      <c r="AK614" s="32">
        <f t="shared" si="344"/>
        <v>0</v>
      </c>
      <c r="AL614" s="32">
        <f t="shared" ref="AL614:AN614" si="345">AL609+AL610-AL611+AL612-AL613</f>
        <v>0</v>
      </c>
      <c r="AM614" s="32">
        <f t="shared" si="345"/>
        <v>0</v>
      </c>
      <c r="AN614" s="32">
        <f t="shared" si="345"/>
        <v>0</v>
      </c>
      <c r="AO614" s="32"/>
      <c r="AP614" s="59">
        <f>AO609</f>
        <v>0</v>
      </c>
    </row>
    <row r="615" spans="2:42" x14ac:dyDescent="0.2">
      <c r="B615" s="224"/>
      <c r="C615" s="224" t="s">
        <v>219</v>
      </c>
      <c r="D615" s="224" t="s">
        <v>220</v>
      </c>
      <c r="E615" s="209"/>
      <c r="F615" s="206" t="s">
        <v>22</v>
      </c>
      <c r="G615" s="41"/>
      <c r="H615" s="20"/>
      <c r="I615" s="20">
        <f>H622</f>
        <v>0</v>
      </c>
      <c r="J615" s="20">
        <f t="shared" ref="J615:AJ615" si="346">I622</f>
        <v>0</v>
      </c>
      <c r="K615" s="20">
        <f t="shared" si="346"/>
        <v>0</v>
      </c>
      <c r="L615" s="20">
        <f t="shared" si="346"/>
        <v>0</v>
      </c>
      <c r="M615" s="20">
        <f t="shared" si="346"/>
        <v>0</v>
      </c>
      <c r="N615" s="20">
        <f t="shared" si="346"/>
        <v>0</v>
      </c>
      <c r="O615" s="20">
        <f t="shared" si="346"/>
        <v>0</v>
      </c>
      <c r="P615" s="20">
        <f t="shared" si="346"/>
        <v>0</v>
      </c>
      <c r="Q615" s="20">
        <f t="shared" si="346"/>
        <v>0</v>
      </c>
      <c r="R615" s="20">
        <f t="shared" si="346"/>
        <v>0</v>
      </c>
      <c r="S615" s="20">
        <f t="shared" si="346"/>
        <v>0</v>
      </c>
      <c r="T615" s="20">
        <f t="shared" si="346"/>
        <v>0</v>
      </c>
      <c r="U615" s="20">
        <f t="shared" si="346"/>
        <v>0</v>
      </c>
      <c r="V615" s="20">
        <f t="shared" si="346"/>
        <v>0</v>
      </c>
      <c r="W615" s="20">
        <f t="shared" si="346"/>
        <v>0</v>
      </c>
      <c r="X615" s="20">
        <f t="shared" si="346"/>
        <v>0</v>
      </c>
      <c r="Y615" s="20">
        <f t="shared" si="346"/>
        <v>0</v>
      </c>
      <c r="Z615" s="20">
        <f t="shared" si="346"/>
        <v>0</v>
      </c>
      <c r="AA615" s="20">
        <f t="shared" si="346"/>
        <v>0</v>
      </c>
      <c r="AB615" s="20">
        <f t="shared" si="346"/>
        <v>0</v>
      </c>
      <c r="AC615" s="20">
        <f t="shared" si="346"/>
        <v>0</v>
      </c>
      <c r="AD615" s="20">
        <f t="shared" si="346"/>
        <v>0</v>
      </c>
      <c r="AE615" s="20">
        <f t="shared" si="346"/>
        <v>0</v>
      </c>
      <c r="AF615" s="20">
        <f t="shared" si="346"/>
        <v>0</v>
      </c>
      <c r="AG615" s="20">
        <f t="shared" si="346"/>
        <v>0</v>
      </c>
      <c r="AH615" s="20">
        <f t="shared" si="346"/>
        <v>0</v>
      </c>
      <c r="AI615" s="20">
        <f t="shared" si="346"/>
        <v>0</v>
      </c>
      <c r="AJ615" s="20">
        <f t="shared" si="346"/>
        <v>0</v>
      </c>
      <c r="AK615" s="20">
        <f>AJ622</f>
        <v>0</v>
      </c>
      <c r="AL615" s="20">
        <f>AK622</f>
        <v>0</v>
      </c>
      <c r="AM615" s="20">
        <f t="shared" ref="AM615:AO615" si="347">AL622</f>
        <v>0</v>
      </c>
      <c r="AN615" s="20">
        <f t="shared" si="347"/>
        <v>0</v>
      </c>
      <c r="AO615" s="20">
        <f t="shared" si="347"/>
        <v>0</v>
      </c>
      <c r="AP615" s="45"/>
    </row>
    <row r="616" spans="2:42" x14ac:dyDescent="0.2">
      <c r="B616" s="232"/>
      <c r="C616" s="232"/>
      <c r="D616" s="232"/>
      <c r="E616" s="209" t="s">
        <v>23</v>
      </c>
      <c r="F616" s="33" t="s">
        <v>24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6"/>
      <c r="V616" s="34"/>
      <c r="W616" s="34"/>
      <c r="X616" s="34"/>
      <c r="Y616" s="34"/>
      <c r="Z616" s="34"/>
      <c r="AA616" s="34"/>
      <c r="AB616" s="34"/>
      <c r="AC616" s="34"/>
      <c r="AD616" s="36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ref="AP616:AP621" si="348">SUM(H616:AO616)</f>
        <v>0</v>
      </c>
    </row>
    <row r="617" spans="2:42" x14ac:dyDescent="0.2">
      <c r="B617" s="232"/>
      <c r="C617" s="232"/>
      <c r="D617" s="232"/>
      <c r="E617" s="209" t="s">
        <v>221</v>
      </c>
      <c r="F617" s="33" t="s">
        <v>66</v>
      </c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34"/>
      <c r="U617" s="36"/>
      <c r="V617" s="34"/>
      <c r="W617" s="34"/>
      <c r="X617" s="34"/>
      <c r="Y617" s="34"/>
      <c r="Z617" s="34"/>
      <c r="AA617" s="34"/>
      <c r="AB617" s="34"/>
      <c r="AC617" s="34"/>
      <c r="AD617" s="36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7">
        <f t="shared" si="348"/>
        <v>0</v>
      </c>
    </row>
    <row r="618" spans="2:42" x14ac:dyDescent="0.2">
      <c r="B618" s="232"/>
      <c r="C618" s="232"/>
      <c r="D618" s="232"/>
      <c r="E618" s="209"/>
      <c r="F618" s="33" t="s">
        <v>93</v>
      </c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34"/>
      <c r="U618" s="36"/>
      <c r="V618" s="34"/>
      <c r="W618" s="34"/>
      <c r="X618" s="34"/>
      <c r="Y618" s="34"/>
      <c r="Z618" s="34"/>
      <c r="AA618" s="34"/>
      <c r="AB618" s="34"/>
      <c r="AC618" s="34"/>
      <c r="AD618" s="36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7">
        <f t="shared" si="348"/>
        <v>0</v>
      </c>
    </row>
    <row r="619" spans="2:42" s="181" customFormat="1" x14ac:dyDescent="0.2">
      <c r="B619" s="232"/>
      <c r="C619" s="232"/>
      <c r="D619" s="232"/>
      <c r="E619" s="176"/>
      <c r="F619" s="38" t="s">
        <v>25</v>
      </c>
      <c r="G619" s="178"/>
      <c r="H619" s="177"/>
      <c r="I619" s="178"/>
      <c r="J619" s="178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8"/>
      <c r="AA619" s="178"/>
      <c r="AB619" s="178"/>
      <c r="AC619" s="178"/>
      <c r="AD619" s="178"/>
      <c r="AE619" s="178"/>
      <c r="AF619" s="178"/>
      <c r="AG619" s="177"/>
      <c r="AH619" s="177"/>
      <c r="AI619" s="177"/>
      <c r="AJ619" s="177"/>
      <c r="AK619" s="177"/>
      <c r="AL619" s="177"/>
      <c r="AM619" s="177"/>
      <c r="AN619" s="177"/>
      <c r="AO619" s="177"/>
      <c r="AP619" s="179">
        <f t="shared" si="348"/>
        <v>0</v>
      </c>
    </row>
    <row r="620" spans="2:42" x14ac:dyDescent="0.2">
      <c r="B620" s="232"/>
      <c r="C620" s="232"/>
      <c r="D620" s="232"/>
      <c r="E620" s="209" t="s">
        <v>26</v>
      </c>
      <c r="F620" s="39" t="s">
        <v>27</v>
      </c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34"/>
      <c r="U620" s="36"/>
      <c r="V620" s="34"/>
      <c r="W620" s="34"/>
      <c r="X620" s="34"/>
      <c r="Y620" s="34"/>
      <c r="Z620" s="34"/>
      <c r="AA620" s="34"/>
      <c r="AB620" s="34"/>
      <c r="AC620" s="34"/>
      <c r="AD620" s="36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7">
        <f t="shared" si="348"/>
        <v>0</v>
      </c>
    </row>
    <row r="621" spans="2:42" x14ac:dyDescent="0.2">
      <c r="B621" s="232"/>
      <c r="C621" s="232"/>
      <c r="D621" s="232"/>
      <c r="E621" s="209"/>
      <c r="F621" s="39" t="s">
        <v>28</v>
      </c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34"/>
      <c r="U621" s="36"/>
      <c r="V621" s="34"/>
      <c r="W621" s="34"/>
      <c r="X621" s="34"/>
      <c r="Y621" s="34"/>
      <c r="Z621" s="34"/>
      <c r="AA621" s="34"/>
      <c r="AB621" s="34"/>
      <c r="AC621" s="34"/>
      <c r="AD621" s="36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7">
        <f t="shared" si="348"/>
        <v>0</v>
      </c>
    </row>
    <row r="622" spans="2:42" x14ac:dyDescent="0.2">
      <c r="B622" s="232"/>
      <c r="C622" s="225"/>
      <c r="D622" s="225"/>
      <c r="E622" s="209"/>
      <c r="F622" s="40" t="s">
        <v>29</v>
      </c>
      <c r="G622" s="41"/>
      <c r="H622" s="32">
        <f t="shared" ref="H622:AN622" si="349">H615+H616+H617+H618-H619+H620-H621</f>
        <v>0</v>
      </c>
      <c r="I622" s="32">
        <f t="shared" si="349"/>
        <v>0</v>
      </c>
      <c r="J622" s="32">
        <f t="shared" si="349"/>
        <v>0</v>
      </c>
      <c r="K622" s="32">
        <f t="shared" si="349"/>
        <v>0</v>
      </c>
      <c r="L622" s="32">
        <f t="shared" si="349"/>
        <v>0</v>
      </c>
      <c r="M622" s="32">
        <f t="shared" si="349"/>
        <v>0</v>
      </c>
      <c r="N622" s="32">
        <f t="shared" si="349"/>
        <v>0</v>
      </c>
      <c r="O622" s="32">
        <f t="shared" si="349"/>
        <v>0</v>
      </c>
      <c r="P622" s="32">
        <f t="shared" si="349"/>
        <v>0</v>
      </c>
      <c r="Q622" s="32">
        <f t="shared" si="349"/>
        <v>0</v>
      </c>
      <c r="R622" s="32">
        <f t="shared" si="349"/>
        <v>0</v>
      </c>
      <c r="S622" s="32">
        <f t="shared" si="349"/>
        <v>0</v>
      </c>
      <c r="T622" s="32">
        <f t="shared" si="349"/>
        <v>0</v>
      </c>
      <c r="U622" s="32">
        <f t="shared" si="349"/>
        <v>0</v>
      </c>
      <c r="V622" s="32">
        <f t="shared" si="349"/>
        <v>0</v>
      </c>
      <c r="W622" s="32">
        <f t="shared" si="349"/>
        <v>0</v>
      </c>
      <c r="X622" s="32">
        <f t="shared" si="349"/>
        <v>0</v>
      </c>
      <c r="Y622" s="32">
        <f t="shared" si="349"/>
        <v>0</v>
      </c>
      <c r="Z622" s="32">
        <f t="shared" si="349"/>
        <v>0</v>
      </c>
      <c r="AA622" s="32">
        <f t="shared" si="349"/>
        <v>0</v>
      </c>
      <c r="AB622" s="32">
        <f t="shared" si="349"/>
        <v>0</v>
      </c>
      <c r="AC622" s="32">
        <f t="shared" si="349"/>
        <v>0</v>
      </c>
      <c r="AD622" s="32">
        <f t="shared" si="349"/>
        <v>0</v>
      </c>
      <c r="AE622" s="32">
        <f t="shared" si="349"/>
        <v>0</v>
      </c>
      <c r="AF622" s="32">
        <f t="shared" si="349"/>
        <v>0</v>
      </c>
      <c r="AG622" s="32">
        <f t="shared" si="349"/>
        <v>0</v>
      </c>
      <c r="AH622" s="32">
        <f t="shared" si="349"/>
        <v>0</v>
      </c>
      <c r="AI622" s="32">
        <f t="shared" si="349"/>
        <v>0</v>
      </c>
      <c r="AJ622" s="32">
        <f t="shared" si="349"/>
        <v>0</v>
      </c>
      <c r="AK622" s="32">
        <f t="shared" si="349"/>
        <v>0</v>
      </c>
      <c r="AL622" s="32">
        <f t="shared" si="349"/>
        <v>0</v>
      </c>
      <c r="AM622" s="32">
        <f t="shared" si="349"/>
        <v>0</v>
      </c>
      <c r="AN622" s="32">
        <f t="shared" si="349"/>
        <v>0</v>
      </c>
      <c r="AO622" s="32"/>
      <c r="AP622" s="59">
        <f>AO615</f>
        <v>0</v>
      </c>
    </row>
    <row r="623" spans="2:42" x14ac:dyDescent="0.2">
      <c r="B623" s="224"/>
      <c r="C623" s="227" t="s">
        <v>222</v>
      </c>
      <c r="D623" s="224" t="s">
        <v>223</v>
      </c>
      <c r="E623" s="16"/>
      <c r="F623" s="206" t="s">
        <v>22</v>
      </c>
      <c r="G623" s="41"/>
      <c r="H623" s="32">
        <v>27</v>
      </c>
      <c r="I623" s="32">
        <f>H633</f>
        <v>27</v>
      </c>
      <c r="J623" s="32">
        <f t="shared" ref="J623:AJ623" si="350">I633</f>
        <v>66</v>
      </c>
      <c r="K623" s="32">
        <f t="shared" si="350"/>
        <v>66</v>
      </c>
      <c r="L623" s="32">
        <f t="shared" si="350"/>
        <v>77</v>
      </c>
      <c r="M623" s="32">
        <f t="shared" si="350"/>
        <v>77</v>
      </c>
      <c r="N623" s="32">
        <f t="shared" si="350"/>
        <v>77</v>
      </c>
      <c r="O623" s="32">
        <f t="shared" si="350"/>
        <v>77</v>
      </c>
      <c r="P623" s="32">
        <f t="shared" si="350"/>
        <v>77</v>
      </c>
      <c r="Q623" s="32">
        <f t="shared" si="350"/>
        <v>27</v>
      </c>
      <c r="R623" s="32">
        <f t="shared" si="350"/>
        <v>27</v>
      </c>
      <c r="S623" s="32">
        <f t="shared" si="350"/>
        <v>27</v>
      </c>
      <c r="T623" s="32">
        <f t="shared" si="350"/>
        <v>87</v>
      </c>
      <c r="U623" s="32">
        <f t="shared" si="350"/>
        <v>69</v>
      </c>
      <c r="V623" s="32">
        <f t="shared" si="350"/>
        <v>69</v>
      </c>
      <c r="W623" s="32">
        <f t="shared" si="350"/>
        <v>152</v>
      </c>
      <c r="X623" s="32">
        <f t="shared" si="350"/>
        <v>102</v>
      </c>
      <c r="Y623" s="32">
        <f t="shared" si="350"/>
        <v>102</v>
      </c>
      <c r="Z623" s="32">
        <f t="shared" si="350"/>
        <v>102</v>
      </c>
      <c r="AA623" s="32">
        <f t="shared" si="350"/>
        <v>102</v>
      </c>
      <c r="AB623" s="32">
        <f t="shared" si="350"/>
        <v>102</v>
      </c>
      <c r="AC623" s="32">
        <f t="shared" si="350"/>
        <v>32</v>
      </c>
      <c r="AD623" s="32">
        <f t="shared" si="350"/>
        <v>32</v>
      </c>
      <c r="AE623" s="32">
        <f t="shared" si="350"/>
        <v>42</v>
      </c>
      <c r="AF623" s="32">
        <f t="shared" si="350"/>
        <v>42</v>
      </c>
      <c r="AG623" s="32">
        <f t="shared" si="350"/>
        <v>57</v>
      </c>
      <c r="AH623" s="32">
        <f t="shared" si="350"/>
        <v>57</v>
      </c>
      <c r="AI623" s="32">
        <f t="shared" si="350"/>
        <v>57</v>
      </c>
      <c r="AJ623" s="32">
        <f t="shared" si="350"/>
        <v>7</v>
      </c>
      <c r="AK623" s="32">
        <f>AJ633</f>
        <v>7</v>
      </c>
      <c r="AL623" s="32">
        <f>AK633</f>
        <v>7</v>
      </c>
      <c r="AM623" s="32">
        <f t="shared" ref="AM623:AO623" si="351">AL633</f>
        <v>7</v>
      </c>
      <c r="AN623" s="32">
        <f t="shared" si="351"/>
        <v>7</v>
      </c>
      <c r="AO623" s="32">
        <f t="shared" si="351"/>
        <v>7</v>
      </c>
      <c r="AP623" s="45"/>
    </row>
    <row r="624" spans="2:42" ht="15" customHeight="1" x14ac:dyDescent="0.2">
      <c r="B624" s="232"/>
      <c r="C624" s="245"/>
      <c r="D624" s="232"/>
      <c r="E624" s="209" t="s">
        <v>23</v>
      </c>
      <c r="F624" s="33" t="s">
        <v>24</v>
      </c>
      <c r="G624" s="34"/>
      <c r="H624" s="34"/>
      <c r="I624" s="34">
        <v>39</v>
      </c>
      <c r="J624" s="34"/>
      <c r="K624" s="34">
        <v>11</v>
      </c>
      <c r="L624" s="34"/>
      <c r="M624" s="34"/>
      <c r="N624" s="34"/>
      <c r="O624" s="34"/>
      <c r="P624" s="34"/>
      <c r="Q624" s="34"/>
      <c r="R624" s="34"/>
      <c r="S624" s="34">
        <v>60</v>
      </c>
      <c r="T624" s="34">
        <v>20</v>
      </c>
      <c r="U624" s="34"/>
      <c r="V624" s="34">
        <v>83</v>
      </c>
      <c r="W624" s="34"/>
      <c r="X624" s="34"/>
      <c r="Y624" s="34"/>
      <c r="Z624" s="34"/>
      <c r="AA624" s="34"/>
      <c r="AB624" s="34"/>
      <c r="AC624" s="34"/>
      <c r="AD624" s="36">
        <v>40</v>
      </c>
      <c r="AE624" s="34"/>
      <c r="AF624" s="34">
        <v>15</v>
      </c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ref="AP624:AP632" si="352">SUM(H624:AO624)</f>
        <v>268</v>
      </c>
    </row>
    <row r="625" spans="2:42" ht="15" customHeight="1" x14ac:dyDescent="0.2">
      <c r="B625" s="232"/>
      <c r="C625" s="245"/>
      <c r="D625" s="232"/>
      <c r="E625" s="209" t="s">
        <v>224</v>
      </c>
      <c r="F625" s="33" t="s">
        <v>225</v>
      </c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6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7">
        <f t="shared" si="352"/>
        <v>0</v>
      </c>
    </row>
    <row r="626" spans="2:42" ht="15" customHeight="1" x14ac:dyDescent="0.2">
      <c r="B626" s="232"/>
      <c r="C626" s="245"/>
      <c r="D626" s="232"/>
      <c r="E626" s="209" t="s">
        <v>37</v>
      </c>
      <c r="F626" s="33" t="s">
        <v>92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2"/>
        <v>0</v>
      </c>
    </row>
    <row r="627" spans="2:42" ht="15" customHeight="1" x14ac:dyDescent="0.2">
      <c r="B627" s="232"/>
      <c r="C627" s="245"/>
      <c r="D627" s="232"/>
      <c r="E627" s="209" t="s">
        <v>221</v>
      </c>
      <c r="F627" s="33" t="s">
        <v>66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2"/>
        <v>0</v>
      </c>
    </row>
    <row r="628" spans="2:42" ht="15" customHeight="1" x14ac:dyDescent="0.2">
      <c r="B628" s="232"/>
      <c r="C628" s="245"/>
      <c r="D628" s="232"/>
      <c r="E628" s="209" t="s">
        <v>142</v>
      </c>
      <c r="F628" s="33" t="s">
        <v>66</v>
      </c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34"/>
      <c r="U628" s="36"/>
      <c r="V628" s="34"/>
      <c r="W628" s="34"/>
      <c r="X628" s="34"/>
      <c r="Y628" s="34"/>
      <c r="Z628" s="34"/>
      <c r="AA628" s="34"/>
      <c r="AB628" s="34"/>
      <c r="AC628" s="34"/>
      <c r="AD628" s="36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7">
        <f t="shared" si="352"/>
        <v>0</v>
      </c>
    </row>
    <row r="629" spans="2:42" ht="15" customHeight="1" x14ac:dyDescent="0.2">
      <c r="B629" s="232"/>
      <c r="C629" s="245"/>
      <c r="D629" s="232"/>
      <c r="E629" s="209" t="s">
        <v>226</v>
      </c>
      <c r="F629" s="33" t="s">
        <v>227</v>
      </c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65"/>
      <c r="U629" s="36"/>
      <c r="V629" s="34"/>
      <c r="W629" s="34"/>
      <c r="X629" s="34"/>
      <c r="Y629" s="34"/>
      <c r="Z629" s="34"/>
      <c r="AA629" s="34"/>
      <c r="AB629" s="34"/>
      <c r="AC629" s="34"/>
      <c r="AD629" s="36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7">
        <f t="shared" si="352"/>
        <v>0</v>
      </c>
    </row>
    <row r="630" spans="2:42" s="181" customFormat="1" ht="15" customHeight="1" x14ac:dyDescent="0.2">
      <c r="B630" s="232"/>
      <c r="C630" s="245"/>
      <c r="D630" s="232"/>
      <c r="E630" s="176"/>
      <c r="F630" s="38" t="s">
        <v>25</v>
      </c>
      <c r="G630" s="178"/>
      <c r="H630" s="177"/>
      <c r="I630" s="178"/>
      <c r="J630" s="178"/>
      <c r="K630" s="178"/>
      <c r="L630" s="178"/>
      <c r="M630" s="177"/>
      <c r="N630" s="177"/>
      <c r="O630" s="177"/>
      <c r="P630" s="177">
        <v>50</v>
      </c>
      <c r="Q630" s="177"/>
      <c r="R630" s="177"/>
      <c r="S630" s="177"/>
      <c r="T630" s="177">
        <v>38</v>
      </c>
      <c r="U630" s="177"/>
      <c r="V630" s="177"/>
      <c r="W630" s="177">
        <v>50</v>
      </c>
      <c r="X630" s="177"/>
      <c r="Y630" s="177"/>
      <c r="Z630" s="177"/>
      <c r="AA630" s="177"/>
      <c r="AB630" s="177">
        <v>70</v>
      </c>
      <c r="AC630" s="177"/>
      <c r="AD630" s="177">
        <v>30</v>
      </c>
      <c r="AE630" s="177"/>
      <c r="AF630" s="177"/>
      <c r="AG630" s="177"/>
      <c r="AH630" s="178"/>
      <c r="AI630" s="177">
        <v>50</v>
      </c>
      <c r="AJ630" s="177"/>
      <c r="AK630" s="177"/>
      <c r="AL630" s="177"/>
      <c r="AM630" s="177"/>
      <c r="AN630" s="177"/>
      <c r="AO630" s="177"/>
      <c r="AP630" s="179">
        <f t="shared" si="352"/>
        <v>288</v>
      </c>
    </row>
    <row r="631" spans="2:42" ht="15" customHeight="1" x14ac:dyDescent="0.2">
      <c r="B631" s="232"/>
      <c r="C631" s="245"/>
      <c r="D631" s="232"/>
      <c r="E631" s="209" t="s">
        <v>26</v>
      </c>
      <c r="F631" s="39" t="s">
        <v>27</v>
      </c>
      <c r="G631" s="35"/>
      <c r="H631" s="35"/>
      <c r="I631" s="35"/>
      <c r="J631" s="34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6"/>
      <c r="V631" s="34"/>
      <c r="W631" s="35"/>
      <c r="X631" s="36"/>
      <c r="Y631" s="35"/>
      <c r="Z631" s="35"/>
      <c r="AA631" s="35"/>
      <c r="AB631" s="35"/>
      <c r="AC631" s="35"/>
      <c r="AD631" s="36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7">
        <f t="shared" si="352"/>
        <v>0</v>
      </c>
    </row>
    <row r="632" spans="2:42" ht="15" customHeight="1" x14ac:dyDescent="0.2">
      <c r="B632" s="232"/>
      <c r="C632" s="245"/>
      <c r="D632" s="232"/>
      <c r="E632" s="209"/>
      <c r="F632" s="39" t="s">
        <v>28</v>
      </c>
      <c r="G632" s="35"/>
      <c r="H632" s="35"/>
      <c r="I632" s="35"/>
      <c r="J632" s="34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6"/>
      <c r="V632" s="34"/>
      <c r="W632" s="35"/>
      <c r="X632" s="36"/>
      <c r="Y632" s="35"/>
      <c r="Z632" s="35"/>
      <c r="AA632" s="35"/>
      <c r="AB632" s="35"/>
      <c r="AC632" s="35"/>
      <c r="AD632" s="36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7">
        <f t="shared" si="352"/>
        <v>0</v>
      </c>
    </row>
    <row r="633" spans="2:42" ht="15" customHeight="1" x14ac:dyDescent="0.2">
      <c r="B633" s="225"/>
      <c r="C633" s="228"/>
      <c r="D633" s="225"/>
      <c r="E633" s="205"/>
      <c r="F633" s="40" t="s">
        <v>29</v>
      </c>
      <c r="G633" s="41"/>
      <c r="H633" s="32">
        <f t="shared" ref="H633:AN633" si="353">H623+H624+H625+H626+H627+H628+H629+-H630+H631-H632</f>
        <v>27</v>
      </c>
      <c r="I633" s="32">
        <f t="shared" si="353"/>
        <v>66</v>
      </c>
      <c r="J633" s="32">
        <f t="shared" si="353"/>
        <v>66</v>
      </c>
      <c r="K633" s="32">
        <f t="shared" si="353"/>
        <v>77</v>
      </c>
      <c r="L633" s="32">
        <f t="shared" si="353"/>
        <v>77</v>
      </c>
      <c r="M633" s="32">
        <f t="shared" si="353"/>
        <v>77</v>
      </c>
      <c r="N633" s="32">
        <f t="shared" si="353"/>
        <v>77</v>
      </c>
      <c r="O633" s="32">
        <f t="shared" si="353"/>
        <v>77</v>
      </c>
      <c r="P633" s="32">
        <f t="shared" si="353"/>
        <v>27</v>
      </c>
      <c r="Q633" s="32">
        <f t="shared" si="353"/>
        <v>27</v>
      </c>
      <c r="R633" s="32">
        <f>R623+R624+R625+R626+R627+R628+R629+-R630+R631-R632</f>
        <v>27</v>
      </c>
      <c r="S633" s="32">
        <f t="shared" si="353"/>
        <v>87</v>
      </c>
      <c r="T633" s="32">
        <f t="shared" si="353"/>
        <v>69</v>
      </c>
      <c r="U633" s="32">
        <f t="shared" si="353"/>
        <v>69</v>
      </c>
      <c r="V633" s="32">
        <f t="shared" si="353"/>
        <v>152</v>
      </c>
      <c r="W633" s="32">
        <f t="shared" si="353"/>
        <v>102</v>
      </c>
      <c r="X633" s="32">
        <f t="shared" si="353"/>
        <v>102</v>
      </c>
      <c r="Y633" s="32">
        <f t="shared" si="353"/>
        <v>102</v>
      </c>
      <c r="Z633" s="32">
        <f t="shared" si="353"/>
        <v>102</v>
      </c>
      <c r="AA633" s="32">
        <f t="shared" si="353"/>
        <v>102</v>
      </c>
      <c r="AB633" s="32">
        <f t="shared" si="353"/>
        <v>32</v>
      </c>
      <c r="AC633" s="32">
        <f t="shared" si="353"/>
        <v>32</v>
      </c>
      <c r="AD633" s="32">
        <f t="shared" si="353"/>
        <v>42</v>
      </c>
      <c r="AE633" s="32">
        <f t="shared" si="353"/>
        <v>42</v>
      </c>
      <c r="AF633" s="32">
        <f t="shared" si="353"/>
        <v>57</v>
      </c>
      <c r="AG633" s="32">
        <f t="shared" si="353"/>
        <v>57</v>
      </c>
      <c r="AH633" s="32">
        <f t="shared" si="353"/>
        <v>57</v>
      </c>
      <c r="AI633" s="32">
        <f t="shared" si="353"/>
        <v>7</v>
      </c>
      <c r="AJ633" s="32">
        <f t="shared" si="353"/>
        <v>7</v>
      </c>
      <c r="AK633" s="32">
        <f t="shared" si="353"/>
        <v>7</v>
      </c>
      <c r="AL633" s="32">
        <f t="shared" si="353"/>
        <v>7</v>
      </c>
      <c r="AM633" s="32">
        <f t="shared" si="353"/>
        <v>7</v>
      </c>
      <c r="AN633" s="32">
        <f t="shared" si="353"/>
        <v>7</v>
      </c>
      <c r="AO633" s="32"/>
      <c r="AP633" s="42">
        <f>AN633</f>
        <v>7</v>
      </c>
    </row>
    <row r="634" spans="2:42" ht="15" customHeight="1" x14ac:dyDescent="0.2">
      <c r="B634" s="224"/>
      <c r="C634" s="227" t="s">
        <v>228</v>
      </c>
      <c r="D634" s="224" t="s">
        <v>223</v>
      </c>
      <c r="E634" s="16"/>
      <c r="F634" s="206" t="s">
        <v>22</v>
      </c>
      <c r="G634" s="41"/>
      <c r="H634" s="32">
        <v>1</v>
      </c>
      <c r="I634" s="32">
        <f>H641</f>
        <v>1</v>
      </c>
      <c r="J634" s="32">
        <f t="shared" ref="J634:AJ634" si="354">I641</f>
        <v>1</v>
      </c>
      <c r="K634" s="32">
        <f t="shared" si="354"/>
        <v>1</v>
      </c>
      <c r="L634" s="32">
        <f t="shared" si="354"/>
        <v>1</v>
      </c>
      <c r="M634" s="32">
        <f t="shared" si="354"/>
        <v>1</v>
      </c>
      <c r="N634" s="32">
        <f t="shared" si="354"/>
        <v>1</v>
      </c>
      <c r="O634" s="32">
        <f t="shared" si="354"/>
        <v>1</v>
      </c>
      <c r="P634" s="32">
        <f t="shared" si="354"/>
        <v>1</v>
      </c>
      <c r="Q634" s="32">
        <f t="shared" si="354"/>
        <v>1</v>
      </c>
      <c r="R634" s="32">
        <f t="shared" si="354"/>
        <v>1</v>
      </c>
      <c r="S634" s="32">
        <f t="shared" si="354"/>
        <v>1</v>
      </c>
      <c r="T634" s="32">
        <f t="shared" si="354"/>
        <v>1</v>
      </c>
      <c r="U634" s="32">
        <f t="shared" si="354"/>
        <v>31</v>
      </c>
      <c r="V634" s="32">
        <f t="shared" si="354"/>
        <v>31</v>
      </c>
      <c r="W634" s="32">
        <f t="shared" si="354"/>
        <v>31</v>
      </c>
      <c r="X634" s="32">
        <f t="shared" si="354"/>
        <v>11</v>
      </c>
      <c r="Y634" s="32">
        <f t="shared" si="354"/>
        <v>11</v>
      </c>
      <c r="Z634" s="32">
        <f t="shared" si="354"/>
        <v>11</v>
      </c>
      <c r="AA634" s="32">
        <f t="shared" si="354"/>
        <v>11</v>
      </c>
      <c r="AB634" s="32">
        <f t="shared" si="354"/>
        <v>11</v>
      </c>
      <c r="AC634" s="32">
        <f t="shared" si="354"/>
        <v>1</v>
      </c>
      <c r="AD634" s="32">
        <f t="shared" si="354"/>
        <v>1</v>
      </c>
      <c r="AE634" s="32">
        <f t="shared" si="354"/>
        <v>1</v>
      </c>
      <c r="AF634" s="32">
        <f t="shared" si="354"/>
        <v>1</v>
      </c>
      <c r="AG634" s="32">
        <f t="shared" si="354"/>
        <v>1</v>
      </c>
      <c r="AH634" s="32">
        <f t="shared" si="354"/>
        <v>1</v>
      </c>
      <c r="AI634" s="32">
        <f t="shared" si="354"/>
        <v>1</v>
      </c>
      <c r="AJ634" s="32">
        <f t="shared" si="354"/>
        <v>1</v>
      </c>
      <c r="AK634" s="32">
        <f>AJ641</f>
        <v>1</v>
      </c>
      <c r="AL634" s="32">
        <f>AK641</f>
        <v>1</v>
      </c>
      <c r="AM634" s="32">
        <f t="shared" ref="AM634:AO634" si="355">AL641</f>
        <v>1</v>
      </c>
      <c r="AN634" s="32">
        <f t="shared" si="355"/>
        <v>1</v>
      </c>
      <c r="AO634" s="32">
        <f t="shared" si="355"/>
        <v>1</v>
      </c>
      <c r="AP634" s="45"/>
    </row>
    <row r="635" spans="2:42" ht="15" customHeight="1" x14ac:dyDescent="0.2">
      <c r="B635" s="232"/>
      <c r="C635" s="245"/>
      <c r="D635" s="232"/>
      <c r="E635" s="209" t="s">
        <v>23</v>
      </c>
      <c r="F635" s="33" t="s">
        <v>24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>
        <v>30</v>
      </c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ref="AP635:AP640" si="356">SUM(H635:AO635)</f>
        <v>30</v>
      </c>
    </row>
    <row r="636" spans="2:42" ht="15" customHeight="1" x14ac:dyDescent="0.2">
      <c r="B636" s="232"/>
      <c r="C636" s="245"/>
      <c r="D636" s="232"/>
      <c r="E636" s="209" t="s">
        <v>225</v>
      </c>
      <c r="F636" s="33" t="s">
        <v>66</v>
      </c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34"/>
      <c r="U636" s="36"/>
      <c r="V636" s="34"/>
      <c r="W636" s="34"/>
      <c r="X636" s="34"/>
      <c r="Y636" s="34"/>
      <c r="Z636" s="34"/>
      <c r="AA636" s="34"/>
      <c r="AB636" s="34"/>
      <c r="AC636" s="34"/>
      <c r="AD636" s="36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7">
        <f t="shared" si="356"/>
        <v>0</v>
      </c>
    </row>
    <row r="637" spans="2:42" ht="15" customHeight="1" x14ac:dyDescent="0.2">
      <c r="B637" s="232"/>
      <c r="C637" s="245"/>
      <c r="D637" s="232"/>
      <c r="E637" s="209" t="s">
        <v>178</v>
      </c>
      <c r="F637" s="33" t="s">
        <v>66</v>
      </c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34"/>
      <c r="U637" s="36"/>
      <c r="V637" s="34"/>
      <c r="W637" s="34"/>
      <c r="X637" s="34"/>
      <c r="Y637" s="34"/>
      <c r="Z637" s="34"/>
      <c r="AA637" s="34"/>
      <c r="AB637" s="34"/>
      <c r="AC637" s="34"/>
      <c r="AD637" s="36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7">
        <f t="shared" si="356"/>
        <v>0</v>
      </c>
    </row>
    <row r="638" spans="2:42" s="181" customFormat="1" ht="15" customHeight="1" x14ac:dyDescent="0.2">
      <c r="B638" s="232"/>
      <c r="C638" s="245"/>
      <c r="D638" s="232"/>
      <c r="E638" s="176"/>
      <c r="F638" s="38" t="s">
        <v>25</v>
      </c>
      <c r="G638" s="178"/>
      <c r="H638" s="182"/>
      <c r="I638" s="182"/>
      <c r="J638" s="182"/>
      <c r="K638" s="182"/>
      <c r="L638" s="182"/>
      <c r="M638" s="182"/>
      <c r="N638" s="177"/>
      <c r="O638" s="182"/>
      <c r="P638" s="182"/>
      <c r="Q638" s="182"/>
      <c r="R638" s="182"/>
      <c r="S638" s="182"/>
      <c r="T638" s="182"/>
      <c r="U638" s="182"/>
      <c r="V638" s="182"/>
      <c r="W638" s="182">
        <v>20</v>
      </c>
      <c r="X638" s="182"/>
      <c r="Y638" s="182"/>
      <c r="Z638" s="182"/>
      <c r="AA638" s="182"/>
      <c r="AB638" s="182">
        <v>10</v>
      </c>
      <c r="AC638" s="182"/>
      <c r="AD638" s="182"/>
      <c r="AE638" s="182"/>
      <c r="AF638" s="182"/>
      <c r="AG638" s="182"/>
      <c r="AH638" s="182"/>
      <c r="AI638" s="182"/>
      <c r="AJ638" s="182"/>
      <c r="AK638" s="182"/>
      <c r="AL638" s="182"/>
      <c r="AM638" s="182"/>
      <c r="AN638" s="182"/>
      <c r="AO638" s="182"/>
      <c r="AP638" s="179">
        <f t="shared" si="356"/>
        <v>30</v>
      </c>
    </row>
    <row r="639" spans="2:42" ht="15" customHeight="1" x14ac:dyDescent="0.2">
      <c r="B639" s="232"/>
      <c r="C639" s="245"/>
      <c r="D639" s="232"/>
      <c r="E639" s="209" t="s">
        <v>26</v>
      </c>
      <c r="F639" s="39" t="s">
        <v>27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6"/>
        <v>0</v>
      </c>
    </row>
    <row r="640" spans="2:42" ht="15" customHeight="1" x14ac:dyDescent="0.2">
      <c r="B640" s="232"/>
      <c r="C640" s="245"/>
      <c r="D640" s="232"/>
      <c r="E640" s="209"/>
      <c r="F640" s="39" t="s">
        <v>28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6"/>
        <v>0</v>
      </c>
    </row>
    <row r="641" spans="2:42" ht="15" customHeight="1" x14ac:dyDescent="0.2">
      <c r="B641" s="225"/>
      <c r="C641" s="228"/>
      <c r="D641" s="225"/>
      <c r="E641" s="205"/>
      <c r="F641" s="40" t="s">
        <v>29</v>
      </c>
      <c r="G641" s="41"/>
      <c r="H641" s="32">
        <f t="shared" ref="H641:AN641" si="357">H634+H635+H636+H637-H638+H639-H640</f>
        <v>1</v>
      </c>
      <c r="I641" s="32">
        <f t="shared" si="357"/>
        <v>1</v>
      </c>
      <c r="J641" s="32">
        <f t="shared" si="357"/>
        <v>1</v>
      </c>
      <c r="K641" s="32">
        <f t="shared" si="357"/>
        <v>1</v>
      </c>
      <c r="L641" s="32">
        <f t="shared" si="357"/>
        <v>1</v>
      </c>
      <c r="M641" s="32">
        <f t="shared" si="357"/>
        <v>1</v>
      </c>
      <c r="N641" s="32">
        <f t="shared" si="357"/>
        <v>1</v>
      </c>
      <c r="O641" s="32">
        <f t="shared" si="357"/>
        <v>1</v>
      </c>
      <c r="P641" s="32">
        <f t="shared" si="357"/>
        <v>1</v>
      </c>
      <c r="Q641" s="32">
        <f t="shared" si="357"/>
        <v>1</v>
      </c>
      <c r="R641" s="32">
        <f t="shared" si="357"/>
        <v>1</v>
      </c>
      <c r="S641" s="32">
        <f t="shared" si="357"/>
        <v>1</v>
      </c>
      <c r="T641" s="32">
        <f t="shared" si="357"/>
        <v>31</v>
      </c>
      <c r="U641" s="32">
        <f t="shared" si="357"/>
        <v>31</v>
      </c>
      <c r="V641" s="32">
        <f t="shared" si="357"/>
        <v>31</v>
      </c>
      <c r="W641" s="32">
        <f t="shared" si="357"/>
        <v>11</v>
      </c>
      <c r="X641" s="32">
        <f t="shared" si="357"/>
        <v>11</v>
      </c>
      <c r="Y641" s="32">
        <f t="shared" si="357"/>
        <v>11</v>
      </c>
      <c r="Z641" s="32">
        <f t="shared" si="357"/>
        <v>11</v>
      </c>
      <c r="AA641" s="32">
        <f t="shared" si="357"/>
        <v>11</v>
      </c>
      <c r="AB641" s="32">
        <f t="shared" si="357"/>
        <v>1</v>
      </c>
      <c r="AC641" s="32">
        <f t="shared" si="357"/>
        <v>1</v>
      </c>
      <c r="AD641" s="32">
        <f t="shared" si="357"/>
        <v>1</v>
      </c>
      <c r="AE641" s="32">
        <f t="shared" si="357"/>
        <v>1</v>
      </c>
      <c r="AF641" s="32">
        <f t="shared" si="357"/>
        <v>1</v>
      </c>
      <c r="AG641" s="32">
        <f t="shared" si="357"/>
        <v>1</v>
      </c>
      <c r="AH641" s="32">
        <f t="shared" si="357"/>
        <v>1</v>
      </c>
      <c r="AI641" s="32">
        <f t="shared" si="357"/>
        <v>1</v>
      </c>
      <c r="AJ641" s="32">
        <f t="shared" si="357"/>
        <v>1</v>
      </c>
      <c r="AK641" s="32">
        <f t="shared" si="357"/>
        <v>1</v>
      </c>
      <c r="AL641" s="32">
        <f t="shared" si="357"/>
        <v>1</v>
      </c>
      <c r="AM641" s="32">
        <f t="shared" si="357"/>
        <v>1</v>
      </c>
      <c r="AN641" s="32">
        <f t="shared" si="357"/>
        <v>1</v>
      </c>
      <c r="AO641" s="32"/>
      <c r="AP641" s="42">
        <f>AN641</f>
        <v>1</v>
      </c>
    </row>
    <row r="642" spans="2:42" ht="15" customHeight="1" x14ac:dyDescent="0.2">
      <c r="B642" s="224"/>
      <c r="C642" s="227" t="s">
        <v>229</v>
      </c>
      <c r="D642" s="224" t="s">
        <v>223</v>
      </c>
      <c r="E642" s="16"/>
      <c r="F642" s="206" t="s">
        <v>22</v>
      </c>
      <c r="G642" s="41"/>
      <c r="H642" s="32">
        <v>0</v>
      </c>
      <c r="I642" s="32">
        <f>H649</f>
        <v>0</v>
      </c>
      <c r="J642" s="32">
        <f t="shared" ref="J642:AJ642" si="358">I649</f>
        <v>0</v>
      </c>
      <c r="K642" s="32">
        <f t="shared" si="358"/>
        <v>0</v>
      </c>
      <c r="L642" s="32">
        <f t="shared" si="358"/>
        <v>0</v>
      </c>
      <c r="M642" s="32">
        <f t="shared" si="358"/>
        <v>0</v>
      </c>
      <c r="N642" s="32">
        <f t="shared" si="358"/>
        <v>0</v>
      </c>
      <c r="O642" s="32">
        <f t="shared" si="358"/>
        <v>0</v>
      </c>
      <c r="P642" s="32">
        <f t="shared" si="358"/>
        <v>0</v>
      </c>
      <c r="Q642" s="32">
        <f t="shared" si="358"/>
        <v>0</v>
      </c>
      <c r="R642" s="32">
        <f t="shared" si="358"/>
        <v>0</v>
      </c>
      <c r="S642" s="32">
        <f t="shared" si="358"/>
        <v>0</v>
      </c>
      <c r="T642" s="32">
        <f t="shared" si="358"/>
        <v>0</v>
      </c>
      <c r="U642" s="32">
        <f t="shared" si="358"/>
        <v>0</v>
      </c>
      <c r="V642" s="32">
        <f t="shared" si="358"/>
        <v>0</v>
      </c>
      <c r="W642" s="32">
        <f t="shared" si="358"/>
        <v>0</v>
      </c>
      <c r="X642" s="32">
        <f t="shared" si="358"/>
        <v>0</v>
      </c>
      <c r="Y642" s="32">
        <f t="shared" si="358"/>
        <v>0</v>
      </c>
      <c r="Z642" s="32">
        <f t="shared" si="358"/>
        <v>0</v>
      </c>
      <c r="AA642" s="32">
        <f t="shared" si="358"/>
        <v>0</v>
      </c>
      <c r="AB642" s="32">
        <f t="shared" si="358"/>
        <v>0</v>
      </c>
      <c r="AC642" s="32">
        <f t="shared" si="358"/>
        <v>0</v>
      </c>
      <c r="AD642" s="32">
        <f t="shared" si="358"/>
        <v>0</v>
      </c>
      <c r="AE642" s="32">
        <f t="shared" si="358"/>
        <v>0</v>
      </c>
      <c r="AF642" s="32">
        <f t="shared" si="358"/>
        <v>0</v>
      </c>
      <c r="AG642" s="32">
        <f t="shared" si="358"/>
        <v>0</v>
      </c>
      <c r="AH642" s="32">
        <f t="shared" si="358"/>
        <v>0</v>
      </c>
      <c r="AI642" s="32">
        <f t="shared" si="358"/>
        <v>0</v>
      </c>
      <c r="AJ642" s="32">
        <f t="shared" si="358"/>
        <v>0</v>
      </c>
      <c r="AK642" s="32">
        <f>AJ649</f>
        <v>0</v>
      </c>
      <c r="AL642" s="32">
        <f>AK649</f>
        <v>0</v>
      </c>
      <c r="AM642" s="32">
        <f t="shared" ref="AM642:AO642" si="359">AL649</f>
        <v>0</v>
      </c>
      <c r="AN642" s="32">
        <f t="shared" si="359"/>
        <v>0</v>
      </c>
      <c r="AO642" s="32">
        <f t="shared" si="359"/>
        <v>0</v>
      </c>
      <c r="AP642" s="45"/>
    </row>
    <row r="643" spans="2:42" ht="15" customHeight="1" x14ac:dyDescent="0.2">
      <c r="B643" s="232"/>
      <c r="C643" s="245"/>
      <c r="D643" s="232"/>
      <c r="E643" s="209" t="s">
        <v>23</v>
      </c>
      <c r="F643" s="33" t="s">
        <v>24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ref="AP643:AP648" si="360">SUM(H643:AO643)</f>
        <v>0</v>
      </c>
    </row>
    <row r="644" spans="2:42" ht="15" customHeight="1" x14ac:dyDescent="0.2">
      <c r="B644" s="232"/>
      <c r="C644" s="245"/>
      <c r="D644" s="232"/>
      <c r="E644" s="209" t="s">
        <v>67</v>
      </c>
      <c r="F644" s="33" t="s">
        <v>66</v>
      </c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34"/>
      <c r="U644" s="36"/>
      <c r="V644" s="34"/>
      <c r="W644" s="34"/>
      <c r="X644" s="34"/>
      <c r="Y644" s="34"/>
      <c r="Z644" s="34"/>
      <c r="AA644" s="34"/>
      <c r="AB644" s="34"/>
      <c r="AC644" s="34"/>
      <c r="AD644" s="36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7">
        <f t="shared" si="360"/>
        <v>0</v>
      </c>
    </row>
    <row r="645" spans="2:42" ht="15" customHeight="1" x14ac:dyDescent="0.2">
      <c r="B645" s="232"/>
      <c r="C645" s="245"/>
      <c r="D645" s="232"/>
      <c r="E645" s="209" t="s">
        <v>178</v>
      </c>
      <c r="F645" s="33" t="s">
        <v>66</v>
      </c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34"/>
      <c r="U645" s="36"/>
      <c r="V645" s="34"/>
      <c r="W645" s="34"/>
      <c r="X645" s="34"/>
      <c r="Y645" s="34"/>
      <c r="Z645" s="34"/>
      <c r="AA645" s="34"/>
      <c r="AB645" s="34"/>
      <c r="AC645" s="34"/>
      <c r="AD645" s="36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7">
        <f t="shared" si="360"/>
        <v>0</v>
      </c>
    </row>
    <row r="646" spans="2:42" s="181" customFormat="1" ht="15" customHeight="1" x14ac:dyDescent="0.2">
      <c r="B646" s="232"/>
      <c r="C646" s="245"/>
      <c r="D646" s="232"/>
      <c r="E646" s="176"/>
      <c r="F646" s="38" t="s">
        <v>25</v>
      </c>
      <c r="G646" s="178"/>
      <c r="H646" s="182"/>
      <c r="I646" s="182"/>
      <c r="J646" s="182"/>
      <c r="K646" s="182"/>
      <c r="L646" s="182"/>
      <c r="M646" s="182"/>
      <c r="N646" s="177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2"/>
      <c r="AJ646" s="182"/>
      <c r="AK646" s="182"/>
      <c r="AL646" s="182"/>
      <c r="AM646" s="182"/>
      <c r="AN646" s="182"/>
      <c r="AO646" s="182"/>
      <c r="AP646" s="179">
        <f t="shared" si="360"/>
        <v>0</v>
      </c>
    </row>
    <row r="647" spans="2:42" ht="15" customHeight="1" x14ac:dyDescent="0.2">
      <c r="B647" s="232"/>
      <c r="C647" s="245"/>
      <c r="D647" s="232"/>
      <c r="E647" s="209" t="s">
        <v>26</v>
      </c>
      <c r="F647" s="39" t="s">
        <v>27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60"/>
        <v>0</v>
      </c>
    </row>
    <row r="648" spans="2:42" ht="15" customHeight="1" x14ac:dyDescent="0.2">
      <c r="B648" s="232"/>
      <c r="C648" s="245"/>
      <c r="D648" s="232"/>
      <c r="E648" s="209"/>
      <c r="F648" s="39" t="s">
        <v>28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60"/>
        <v>0</v>
      </c>
    </row>
    <row r="649" spans="2:42" ht="15" customHeight="1" x14ac:dyDescent="0.2">
      <c r="B649" s="225"/>
      <c r="C649" s="228"/>
      <c r="D649" s="225"/>
      <c r="E649" s="205"/>
      <c r="F649" s="40" t="s">
        <v>29</v>
      </c>
      <c r="G649" s="41"/>
      <c r="H649" s="32">
        <f t="shared" ref="H649:AN649" si="361">H642+H643+H644+H645-H646+H647-H648</f>
        <v>0</v>
      </c>
      <c r="I649" s="32">
        <f t="shared" si="361"/>
        <v>0</v>
      </c>
      <c r="J649" s="32">
        <f t="shared" si="361"/>
        <v>0</v>
      </c>
      <c r="K649" s="32">
        <f t="shared" si="361"/>
        <v>0</v>
      </c>
      <c r="L649" s="32">
        <f t="shared" si="361"/>
        <v>0</v>
      </c>
      <c r="M649" s="32">
        <f t="shared" si="361"/>
        <v>0</v>
      </c>
      <c r="N649" s="32">
        <f t="shared" si="361"/>
        <v>0</v>
      </c>
      <c r="O649" s="32">
        <f t="shared" si="361"/>
        <v>0</v>
      </c>
      <c r="P649" s="32">
        <f t="shared" si="361"/>
        <v>0</v>
      </c>
      <c r="Q649" s="32">
        <f t="shared" si="361"/>
        <v>0</v>
      </c>
      <c r="R649" s="32">
        <f t="shared" si="361"/>
        <v>0</v>
      </c>
      <c r="S649" s="32">
        <f t="shared" si="361"/>
        <v>0</v>
      </c>
      <c r="T649" s="32">
        <f t="shared" si="361"/>
        <v>0</v>
      </c>
      <c r="U649" s="32">
        <f t="shared" si="361"/>
        <v>0</v>
      </c>
      <c r="V649" s="32">
        <f t="shared" si="361"/>
        <v>0</v>
      </c>
      <c r="W649" s="32">
        <f t="shared" si="361"/>
        <v>0</v>
      </c>
      <c r="X649" s="32">
        <f t="shared" si="361"/>
        <v>0</v>
      </c>
      <c r="Y649" s="32">
        <f t="shared" si="361"/>
        <v>0</v>
      </c>
      <c r="Z649" s="32">
        <f t="shared" si="361"/>
        <v>0</v>
      </c>
      <c r="AA649" s="32">
        <f t="shared" si="361"/>
        <v>0</v>
      </c>
      <c r="AB649" s="32">
        <f t="shared" si="361"/>
        <v>0</v>
      </c>
      <c r="AC649" s="32">
        <f t="shared" si="361"/>
        <v>0</v>
      </c>
      <c r="AD649" s="32">
        <f t="shared" si="361"/>
        <v>0</v>
      </c>
      <c r="AE649" s="32">
        <f t="shared" si="361"/>
        <v>0</v>
      </c>
      <c r="AF649" s="32">
        <f t="shared" si="361"/>
        <v>0</v>
      </c>
      <c r="AG649" s="32">
        <f t="shared" si="361"/>
        <v>0</v>
      </c>
      <c r="AH649" s="32">
        <f t="shared" si="361"/>
        <v>0</v>
      </c>
      <c r="AI649" s="32">
        <f t="shared" si="361"/>
        <v>0</v>
      </c>
      <c r="AJ649" s="32">
        <f t="shared" si="361"/>
        <v>0</v>
      </c>
      <c r="AK649" s="32">
        <f t="shared" si="361"/>
        <v>0</v>
      </c>
      <c r="AL649" s="32">
        <f t="shared" si="361"/>
        <v>0</v>
      </c>
      <c r="AM649" s="32">
        <f t="shared" si="361"/>
        <v>0</v>
      </c>
      <c r="AN649" s="32">
        <f t="shared" si="361"/>
        <v>0</v>
      </c>
      <c r="AO649" s="32"/>
      <c r="AP649" s="42">
        <f>AO644</f>
        <v>0</v>
      </c>
    </row>
    <row r="650" spans="2:42" x14ac:dyDescent="0.2">
      <c r="B650" s="224"/>
      <c r="C650" s="227" t="s">
        <v>230</v>
      </c>
      <c r="D650" s="224" t="s">
        <v>231</v>
      </c>
      <c r="E650" s="16"/>
      <c r="F650" s="206" t="s">
        <v>22</v>
      </c>
      <c r="G650" s="41"/>
      <c r="H650" s="32">
        <v>6</v>
      </c>
      <c r="I650" s="32">
        <f>H657</f>
        <v>6</v>
      </c>
      <c r="J650" s="32">
        <f t="shared" ref="J650:AJ650" si="362">I657</f>
        <v>6</v>
      </c>
      <c r="K650" s="32">
        <f t="shared" si="362"/>
        <v>6</v>
      </c>
      <c r="L650" s="32">
        <f t="shared" si="362"/>
        <v>6</v>
      </c>
      <c r="M650" s="32">
        <f t="shared" si="362"/>
        <v>6</v>
      </c>
      <c r="N650" s="32">
        <f t="shared" si="362"/>
        <v>6</v>
      </c>
      <c r="O650" s="32">
        <f t="shared" si="362"/>
        <v>6</v>
      </c>
      <c r="P650" s="32">
        <f t="shared" si="362"/>
        <v>6</v>
      </c>
      <c r="Q650" s="32">
        <f t="shared" si="362"/>
        <v>6</v>
      </c>
      <c r="R650" s="32">
        <f t="shared" si="362"/>
        <v>6</v>
      </c>
      <c r="S650" s="32">
        <f t="shared" si="362"/>
        <v>6</v>
      </c>
      <c r="T650" s="32">
        <f t="shared" si="362"/>
        <v>26</v>
      </c>
      <c r="U650" s="32">
        <f t="shared" si="362"/>
        <v>17</v>
      </c>
      <c r="V650" s="32">
        <f t="shared" si="362"/>
        <v>17</v>
      </c>
      <c r="W650" s="32">
        <f t="shared" si="362"/>
        <v>17</v>
      </c>
      <c r="X650" s="32">
        <f t="shared" si="362"/>
        <v>6</v>
      </c>
      <c r="Y650" s="32">
        <f t="shared" si="362"/>
        <v>6</v>
      </c>
      <c r="Z650" s="32">
        <f t="shared" si="362"/>
        <v>6</v>
      </c>
      <c r="AA650" s="32">
        <f t="shared" si="362"/>
        <v>6</v>
      </c>
      <c r="AB650" s="32">
        <f t="shared" si="362"/>
        <v>6</v>
      </c>
      <c r="AC650" s="32">
        <f t="shared" si="362"/>
        <v>26</v>
      </c>
      <c r="AD650" s="32">
        <f t="shared" si="362"/>
        <v>26</v>
      </c>
      <c r="AE650" s="32">
        <f t="shared" si="362"/>
        <v>6</v>
      </c>
      <c r="AF650" s="32">
        <f t="shared" si="362"/>
        <v>6</v>
      </c>
      <c r="AG650" s="32">
        <f t="shared" si="362"/>
        <v>6</v>
      </c>
      <c r="AH650" s="32">
        <f t="shared" si="362"/>
        <v>6</v>
      </c>
      <c r="AI650" s="32">
        <f t="shared" si="362"/>
        <v>6</v>
      </c>
      <c r="AJ650" s="32">
        <f t="shared" si="362"/>
        <v>6</v>
      </c>
      <c r="AK650" s="32">
        <f>AJ657</f>
        <v>6</v>
      </c>
      <c r="AL650" s="32">
        <f>AK657</f>
        <v>6</v>
      </c>
      <c r="AM650" s="32">
        <f t="shared" ref="AM650:AO650" si="363">AL657</f>
        <v>6</v>
      </c>
      <c r="AN650" s="32">
        <f t="shared" si="363"/>
        <v>6</v>
      </c>
      <c r="AO650" s="32">
        <f t="shared" si="363"/>
        <v>6</v>
      </c>
      <c r="AP650" s="45"/>
    </row>
    <row r="651" spans="2:42" ht="15" customHeight="1" x14ac:dyDescent="0.2">
      <c r="B651" s="232"/>
      <c r="C651" s="245"/>
      <c r="D651" s="232"/>
      <c r="E651" s="209" t="s">
        <v>23</v>
      </c>
      <c r="F651" s="33" t="s">
        <v>24</v>
      </c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>
        <v>20</v>
      </c>
      <c r="T651" s="34"/>
      <c r="U651" s="36"/>
      <c r="V651" s="34"/>
      <c r="W651" s="34"/>
      <c r="X651" s="34"/>
      <c r="Y651" s="34"/>
      <c r="Z651" s="34"/>
      <c r="AA651" s="34"/>
      <c r="AB651" s="34">
        <v>20</v>
      </c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ref="AP651:AP656" si="364">SUM(H651:AO651)</f>
        <v>40</v>
      </c>
    </row>
    <row r="652" spans="2:42" ht="15" customHeight="1" x14ac:dyDescent="0.2">
      <c r="B652" s="232"/>
      <c r="C652" s="245"/>
      <c r="D652" s="232"/>
      <c r="E652" s="209" t="s">
        <v>225</v>
      </c>
      <c r="F652" s="33" t="s">
        <v>66</v>
      </c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34"/>
      <c r="U652" s="36"/>
      <c r="V652" s="34"/>
      <c r="W652" s="34"/>
      <c r="X652" s="34"/>
      <c r="Y652" s="34"/>
      <c r="Z652" s="34"/>
      <c r="AA652" s="34"/>
      <c r="AB652" s="34"/>
      <c r="AC652" s="34"/>
      <c r="AD652" s="36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7">
        <f t="shared" si="364"/>
        <v>0</v>
      </c>
    </row>
    <row r="653" spans="2:42" ht="15" customHeight="1" x14ac:dyDescent="0.2">
      <c r="B653" s="232"/>
      <c r="C653" s="245"/>
      <c r="D653" s="232"/>
      <c r="E653" s="209" t="s">
        <v>37</v>
      </c>
      <c r="F653" s="33" t="s">
        <v>66</v>
      </c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34"/>
      <c r="U653" s="36"/>
      <c r="V653" s="34"/>
      <c r="W653" s="34"/>
      <c r="X653" s="34"/>
      <c r="Y653" s="34"/>
      <c r="Z653" s="34"/>
      <c r="AA653" s="34"/>
      <c r="AB653" s="34"/>
      <c r="AC653" s="34"/>
      <c r="AD653" s="36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7">
        <f t="shared" si="364"/>
        <v>0</v>
      </c>
    </row>
    <row r="654" spans="2:42" s="181" customFormat="1" ht="15" customHeight="1" x14ac:dyDescent="0.2">
      <c r="B654" s="232"/>
      <c r="C654" s="245"/>
      <c r="D654" s="232"/>
      <c r="E654" s="176"/>
      <c r="F654" s="38" t="s">
        <v>25</v>
      </c>
      <c r="G654" s="178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>
        <v>9</v>
      </c>
      <c r="U654" s="182"/>
      <c r="V654" s="182"/>
      <c r="W654" s="182">
        <v>11</v>
      </c>
      <c r="X654" s="182"/>
      <c r="Y654" s="182"/>
      <c r="Z654" s="182"/>
      <c r="AA654" s="182"/>
      <c r="AB654" s="182"/>
      <c r="AC654" s="182"/>
      <c r="AD654" s="182">
        <v>20</v>
      </c>
      <c r="AE654" s="182"/>
      <c r="AF654" s="182"/>
      <c r="AG654" s="182"/>
      <c r="AH654" s="182"/>
      <c r="AI654" s="182"/>
      <c r="AJ654" s="182"/>
      <c r="AK654" s="182"/>
      <c r="AL654" s="182"/>
      <c r="AM654" s="182"/>
      <c r="AN654" s="182"/>
      <c r="AO654" s="182"/>
      <c r="AP654" s="179">
        <f t="shared" si="364"/>
        <v>40</v>
      </c>
    </row>
    <row r="655" spans="2:42" ht="15" customHeight="1" x14ac:dyDescent="0.2">
      <c r="B655" s="232"/>
      <c r="C655" s="245"/>
      <c r="D655" s="232"/>
      <c r="E655" s="209" t="s">
        <v>26</v>
      </c>
      <c r="F655" s="39" t="s">
        <v>27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4"/>
        <v>0</v>
      </c>
    </row>
    <row r="656" spans="2:42" ht="15" customHeight="1" x14ac:dyDescent="0.2">
      <c r="B656" s="232"/>
      <c r="C656" s="245"/>
      <c r="D656" s="232"/>
      <c r="E656" s="209"/>
      <c r="F656" s="39" t="s">
        <v>28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4"/>
        <v>0</v>
      </c>
    </row>
    <row r="657" spans="2:43" ht="15" customHeight="1" x14ac:dyDescent="0.2">
      <c r="B657" s="225"/>
      <c r="C657" s="228"/>
      <c r="D657" s="225"/>
      <c r="E657" s="205"/>
      <c r="F657" s="40" t="s">
        <v>29</v>
      </c>
      <c r="G657" s="41"/>
      <c r="H657" s="32">
        <f t="shared" ref="H657:AN657" si="365">H650+H651+H652+H653-H654+H655-H656</f>
        <v>6</v>
      </c>
      <c r="I657" s="32">
        <f t="shared" si="365"/>
        <v>6</v>
      </c>
      <c r="J657" s="32">
        <f t="shared" si="365"/>
        <v>6</v>
      </c>
      <c r="K657" s="32">
        <f t="shared" si="365"/>
        <v>6</v>
      </c>
      <c r="L657" s="32">
        <f t="shared" si="365"/>
        <v>6</v>
      </c>
      <c r="M657" s="32">
        <f t="shared" si="365"/>
        <v>6</v>
      </c>
      <c r="N657" s="32">
        <f t="shared" si="365"/>
        <v>6</v>
      </c>
      <c r="O657" s="32">
        <f t="shared" si="365"/>
        <v>6</v>
      </c>
      <c r="P657" s="32">
        <f t="shared" si="365"/>
        <v>6</v>
      </c>
      <c r="Q657" s="32">
        <f t="shared" si="365"/>
        <v>6</v>
      </c>
      <c r="R657" s="32">
        <f t="shared" si="365"/>
        <v>6</v>
      </c>
      <c r="S657" s="32">
        <f t="shared" si="365"/>
        <v>26</v>
      </c>
      <c r="T657" s="32">
        <f t="shared" si="365"/>
        <v>17</v>
      </c>
      <c r="U657" s="32">
        <f t="shared" si="365"/>
        <v>17</v>
      </c>
      <c r="V657" s="32">
        <f t="shared" si="365"/>
        <v>17</v>
      </c>
      <c r="W657" s="32">
        <f t="shared" si="365"/>
        <v>6</v>
      </c>
      <c r="X657" s="32">
        <f t="shared" si="365"/>
        <v>6</v>
      </c>
      <c r="Y657" s="32">
        <f t="shared" si="365"/>
        <v>6</v>
      </c>
      <c r="Z657" s="32">
        <f t="shared" si="365"/>
        <v>6</v>
      </c>
      <c r="AA657" s="32">
        <f t="shared" si="365"/>
        <v>6</v>
      </c>
      <c r="AB657" s="32">
        <f t="shared" si="365"/>
        <v>26</v>
      </c>
      <c r="AC657" s="32">
        <f>AC650+AC651+AC652+AC653-AC654+AC655-AC656</f>
        <v>26</v>
      </c>
      <c r="AD657" s="32">
        <f t="shared" si="365"/>
        <v>6</v>
      </c>
      <c r="AE657" s="32">
        <f t="shared" si="365"/>
        <v>6</v>
      </c>
      <c r="AF657" s="32">
        <f t="shared" si="365"/>
        <v>6</v>
      </c>
      <c r="AG657" s="32">
        <f t="shared" si="365"/>
        <v>6</v>
      </c>
      <c r="AH657" s="32">
        <f t="shared" si="365"/>
        <v>6</v>
      </c>
      <c r="AI657" s="32">
        <f t="shared" si="365"/>
        <v>6</v>
      </c>
      <c r="AJ657" s="32">
        <f t="shared" si="365"/>
        <v>6</v>
      </c>
      <c r="AK657" s="32">
        <f t="shared" si="365"/>
        <v>6</v>
      </c>
      <c r="AL657" s="32">
        <f t="shared" si="365"/>
        <v>6</v>
      </c>
      <c r="AM657" s="32">
        <f t="shared" si="365"/>
        <v>6</v>
      </c>
      <c r="AN657" s="32">
        <f t="shared" si="365"/>
        <v>6</v>
      </c>
      <c r="AO657" s="32"/>
      <c r="AP657" s="42">
        <f>AO650</f>
        <v>6</v>
      </c>
      <c r="AQ657" s="53"/>
    </row>
    <row r="658" spans="2:43" ht="15" customHeight="1" x14ac:dyDescent="0.2">
      <c r="B658" s="224"/>
      <c r="C658" s="227" t="s">
        <v>232</v>
      </c>
      <c r="D658" s="224" t="s">
        <v>231</v>
      </c>
      <c r="E658" s="16"/>
      <c r="F658" s="206" t="s">
        <v>22</v>
      </c>
      <c r="G658" s="41"/>
      <c r="H658" s="32">
        <v>0</v>
      </c>
      <c r="I658" s="32">
        <f>H665</f>
        <v>0</v>
      </c>
      <c r="J658" s="32">
        <f t="shared" ref="J658:AJ658" si="366">I665</f>
        <v>0</v>
      </c>
      <c r="K658" s="32">
        <f t="shared" si="366"/>
        <v>0</v>
      </c>
      <c r="L658" s="32">
        <f t="shared" si="366"/>
        <v>0</v>
      </c>
      <c r="M658" s="32">
        <f t="shared" si="366"/>
        <v>0</v>
      </c>
      <c r="N658" s="32">
        <f t="shared" si="366"/>
        <v>0</v>
      </c>
      <c r="O658" s="32">
        <f t="shared" si="366"/>
        <v>0</v>
      </c>
      <c r="P658" s="32">
        <f t="shared" si="366"/>
        <v>0</v>
      </c>
      <c r="Q658" s="32">
        <f t="shared" si="366"/>
        <v>0</v>
      </c>
      <c r="R658" s="32">
        <f t="shared" si="366"/>
        <v>0</v>
      </c>
      <c r="S658" s="32">
        <f t="shared" si="366"/>
        <v>0</v>
      </c>
      <c r="T658" s="32">
        <f t="shared" si="366"/>
        <v>0</v>
      </c>
      <c r="U658" s="32">
        <f t="shared" si="366"/>
        <v>0</v>
      </c>
      <c r="V658" s="32">
        <f t="shared" si="366"/>
        <v>0</v>
      </c>
      <c r="W658" s="32">
        <f t="shared" si="366"/>
        <v>0</v>
      </c>
      <c r="X658" s="32">
        <f t="shared" si="366"/>
        <v>0</v>
      </c>
      <c r="Y658" s="32">
        <f t="shared" si="366"/>
        <v>0</v>
      </c>
      <c r="Z658" s="32">
        <f t="shared" si="366"/>
        <v>0</v>
      </c>
      <c r="AA658" s="32">
        <f t="shared" si="366"/>
        <v>0</v>
      </c>
      <c r="AB658" s="32">
        <f t="shared" si="366"/>
        <v>0</v>
      </c>
      <c r="AC658" s="32">
        <f t="shared" si="366"/>
        <v>0</v>
      </c>
      <c r="AD658" s="32">
        <f t="shared" si="366"/>
        <v>0</v>
      </c>
      <c r="AE658" s="32">
        <f t="shared" si="366"/>
        <v>0</v>
      </c>
      <c r="AF658" s="32">
        <f t="shared" si="366"/>
        <v>0</v>
      </c>
      <c r="AG658" s="32">
        <f t="shared" si="366"/>
        <v>0</v>
      </c>
      <c r="AH658" s="32">
        <f t="shared" si="366"/>
        <v>0</v>
      </c>
      <c r="AI658" s="32">
        <f t="shared" si="366"/>
        <v>0</v>
      </c>
      <c r="AJ658" s="32">
        <f t="shared" si="366"/>
        <v>0</v>
      </c>
      <c r="AK658" s="32">
        <f>AJ665</f>
        <v>0</v>
      </c>
      <c r="AL658" s="32">
        <f>AK665</f>
        <v>0</v>
      </c>
      <c r="AM658" s="32">
        <f t="shared" ref="AM658:AO658" si="367">AL665</f>
        <v>0</v>
      </c>
      <c r="AN658" s="32">
        <f t="shared" si="367"/>
        <v>0</v>
      </c>
      <c r="AO658" s="32">
        <f t="shared" si="367"/>
        <v>0</v>
      </c>
      <c r="AP658" s="45"/>
      <c r="AQ658" s="53"/>
    </row>
    <row r="659" spans="2:43" ht="15" customHeight="1" x14ac:dyDescent="0.2">
      <c r="B659" s="232"/>
      <c r="C659" s="245"/>
      <c r="D659" s="232"/>
      <c r="E659" s="209" t="s">
        <v>23</v>
      </c>
      <c r="F659" s="33" t="s">
        <v>24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ref="AP659:AP664" si="368">SUM(H659:AO659)</f>
        <v>0</v>
      </c>
      <c r="AQ659" s="53"/>
    </row>
    <row r="660" spans="2:43" ht="15" customHeight="1" x14ac:dyDescent="0.2">
      <c r="B660" s="232"/>
      <c r="C660" s="245"/>
      <c r="D660" s="232"/>
      <c r="E660" s="209" t="s">
        <v>233</v>
      </c>
      <c r="F660" s="33" t="s">
        <v>66</v>
      </c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34"/>
      <c r="U660" s="36"/>
      <c r="V660" s="34"/>
      <c r="W660" s="34"/>
      <c r="X660" s="34"/>
      <c r="Y660" s="34"/>
      <c r="Z660" s="34"/>
      <c r="AA660" s="34"/>
      <c r="AB660" s="34"/>
      <c r="AC660" s="34"/>
      <c r="AD660" s="36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7">
        <f t="shared" si="368"/>
        <v>0</v>
      </c>
      <c r="AQ660" s="53"/>
    </row>
    <row r="661" spans="2:43" ht="15" customHeight="1" x14ac:dyDescent="0.2">
      <c r="B661" s="232"/>
      <c r="C661" s="245"/>
      <c r="D661" s="232"/>
      <c r="E661" s="209" t="s">
        <v>234</v>
      </c>
      <c r="F661" s="33" t="s">
        <v>66</v>
      </c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34"/>
      <c r="U661" s="36"/>
      <c r="V661" s="34"/>
      <c r="W661" s="34"/>
      <c r="X661" s="34"/>
      <c r="Y661" s="34"/>
      <c r="Z661" s="34"/>
      <c r="AA661" s="34"/>
      <c r="AB661" s="34"/>
      <c r="AC661" s="34"/>
      <c r="AD661" s="36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7">
        <f t="shared" si="368"/>
        <v>0</v>
      </c>
      <c r="AQ661" s="53"/>
    </row>
    <row r="662" spans="2:43" ht="15" customHeight="1" x14ac:dyDescent="0.2">
      <c r="B662" s="232"/>
      <c r="C662" s="245"/>
      <c r="D662" s="232"/>
      <c r="E662" s="209"/>
      <c r="F662" s="38" t="s">
        <v>25</v>
      </c>
      <c r="G662" s="34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7">
        <f t="shared" si="368"/>
        <v>0</v>
      </c>
      <c r="AQ662" s="53"/>
    </row>
    <row r="663" spans="2:43" ht="15" customHeight="1" x14ac:dyDescent="0.2">
      <c r="B663" s="232"/>
      <c r="C663" s="245"/>
      <c r="D663" s="232"/>
      <c r="E663" s="209" t="s">
        <v>26</v>
      </c>
      <c r="F663" s="39" t="s">
        <v>27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68"/>
        <v>0</v>
      </c>
      <c r="AQ663" s="53"/>
    </row>
    <row r="664" spans="2:43" ht="15" customHeight="1" x14ac:dyDescent="0.2">
      <c r="B664" s="232"/>
      <c r="C664" s="245"/>
      <c r="D664" s="232"/>
      <c r="E664" s="209"/>
      <c r="F664" s="39" t="s">
        <v>28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68"/>
        <v>0</v>
      </c>
      <c r="AQ664" s="53"/>
    </row>
    <row r="665" spans="2:43" ht="15" customHeight="1" x14ac:dyDescent="0.2">
      <c r="B665" s="225"/>
      <c r="C665" s="228"/>
      <c r="D665" s="225"/>
      <c r="E665" s="205"/>
      <c r="F665" s="40" t="s">
        <v>29</v>
      </c>
      <c r="G665" s="41"/>
      <c r="H665" s="32">
        <f t="shared" ref="H665:AN665" si="369">H658+H659+H660+H661-H662+H663-H664</f>
        <v>0</v>
      </c>
      <c r="I665" s="32">
        <f t="shared" si="369"/>
        <v>0</v>
      </c>
      <c r="J665" s="32">
        <f t="shared" si="369"/>
        <v>0</v>
      </c>
      <c r="K665" s="32">
        <f t="shared" si="369"/>
        <v>0</v>
      </c>
      <c r="L665" s="32">
        <f t="shared" si="369"/>
        <v>0</v>
      </c>
      <c r="M665" s="32">
        <f t="shared" si="369"/>
        <v>0</v>
      </c>
      <c r="N665" s="32">
        <f t="shared" si="369"/>
        <v>0</v>
      </c>
      <c r="O665" s="32">
        <f t="shared" si="369"/>
        <v>0</v>
      </c>
      <c r="P665" s="32">
        <f t="shared" si="369"/>
        <v>0</v>
      </c>
      <c r="Q665" s="32">
        <f t="shared" si="369"/>
        <v>0</v>
      </c>
      <c r="R665" s="32">
        <f t="shared" si="369"/>
        <v>0</v>
      </c>
      <c r="S665" s="32">
        <f t="shared" si="369"/>
        <v>0</v>
      </c>
      <c r="T665" s="32">
        <f t="shared" si="369"/>
        <v>0</v>
      </c>
      <c r="U665" s="32">
        <f t="shared" si="369"/>
        <v>0</v>
      </c>
      <c r="V665" s="32">
        <f t="shared" si="369"/>
        <v>0</v>
      </c>
      <c r="W665" s="32">
        <f t="shared" si="369"/>
        <v>0</v>
      </c>
      <c r="X665" s="32">
        <f t="shared" si="369"/>
        <v>0</v>
      </c>
      <c r="Y665" s="32">
        <f t="shared" si="369"/>
        <v>0</v>
      </c>
      <c r="Z665" s="32">
        <f t="shared" si="369"/>
        <v>0</v>
      </c>
      <c r="AA665" s="32">
        <f t="shared" si="369"/>
        <v>0</v>
      </c>
      <c r="AB665" s="32">
        <f t="shared" si="369"/>
        <v>0</v>
      </c>
      <c r="AC665" s="32">
        <f t="shared" si="369"/>
        <v>0</v>
      </c>
      <c r="AD665" s="32">
        <f t="shared" si="369"/>
        <v>0</v>
      </c>
      <c r="AE665" s="32">
        <f t="shared" si="369"/>
        <v>0</v>
      </c>
      <c r="AF665" s="32">
        <f t="shared" si="369"/>
        <v>0</v>
      </c>
      <c r="AG665" s="32">
        <f t="shared" si="369"/>
        <v>0</v>
      </c>
      <c r="AH665" s="32">
        <f t="shared" si="369"/>
        <v>0</v>
      </c>
      <c r="AI665" s="32">
        <f t="shared" si="369"/>
        <v>0</v>
      </c>
      <c r="AJ665" s="32">
        <f t="shared" si="369"/>
        <v>0</v>
      </c>
      <c r="AK665" s="32">
        <f t="shared" si="369"/>
        <v>0</v>
      </c>
      <c r="AL665" s="32">
        <f t="shared" si="369"/>
        <v>0</v>
      </c>
      <c r="AM665" s="32">
        <f t="shared" si="369"/>
        <v>0</v>
      </c>
      <c r="AN665" s="32">
        <f t="shared" si="369"/>
        <v>0</v>
      </c>
      <c r="AO665" s="32"/>
      <c r="AP665" s="42">
        <f>AO658</f>
        <v>0</v>
      </c>
      <c r="AQ665" s="53"/>
    </row>
    <row r="666" spans="2:43" x14ac:dyDescent="0.2">
      <c r="B666" s="224"/>
      <c r="C666" s="227" t="s">
        <v>235</v>
      </c>
      <c r="D666" s="224" t="s">
        <v>236</v>
      </c>
      <c r="E666" s="16"/>
      <c r="F666" s="206" t="s">
        <v>22</v>
      </c>
      <c r="G666" s="41"/>
      <c r="H666" s="32">
        <v>30</v>
      </c>
      <c r="I666" s="32">
        <f>H673</f>
        <v>30</v>
      </c>
      <c r="J666" s="32">
        <f t="shared" ref="J666:AJ666" si="370">I673</f>
        <v>30</v>
      </c>
      <c r="K666" s="32">
        <f t="shared" si="370"/>
        <v>30</v>
      </c>
      <c r="L666" s="32">
        <f t="shared" si="370"/>
        <v>61</v>
      </c>
      <c r="M666" s="32">
        <f t="shared" si="370"/>
        <v>61</v>
      </c>
      <c r="N666" s="32">
        <f t="shared" si="370"/>
        <v>61</v>
      </c>
      <c r="O666" s="32">
        <f t="shared" si="370"/>
        <v>61</v>
      </c>
      <c r="P666" s="32">
        <f t="shared" si="370"/>
        <v>61</v>
      </c>
      <c r="Q666" s="32">
        <f t="shared" si="370"/>
        <v>11</v>
      </c>
      <c r="R666" s="32">
        <f t="shared" si="370"/>
        <v>11</v>
      </c>
      <c r="S666" s="32">
        <f t="shared" si="370"/>
        <v>11</v>
      </c>
      <c r="T666" s="32">
        <f t="shared" si="370"/>
        <v>11</v>
      </c>
      <c r="U666" s="32">
        <f t="shared" si="370"/>
        <v>11</v>
      </c>
      <c r="V666" s="32">
        <f t="shared" si="370"/>
        <v>11</v>
      </c>
      <c r="W666" s="32">
        <f t="shared" si="370"/>
        <v>11</v>
      </c>
      <c r="X666" s="32">
        <f t="shared" si="370"/>
        <v>11</v>
      </c>
      <c r="Y666" s="32">
        <f t="shared" si="370"/>
        <v>11</v>
      </c>
      <c r="Z666" s="32">
        <f t="shared" si="370"/>
        <v>11</v>
      </c>
      <c r="AA666" s="32">
        <f t="shared" si="370"/>
        <v>11</v>
      </c>
      <c r="AB666" s="32">
        <f t="shared" si="370"/>
        <v>11</v>
      </c>
      <c r="AC666" s="32">
        <f t="shared" si="370"/>
        <v>11</v>
      </c>
      <c r="AD666" s="32">
        <f t="shared" si="370"/>
        <v>11</v>
      </c>
      <c r="AE666" s="32">
        <f t="shared" si="370"/>
        <v>0</v>
      </c>
      <c r="AF666" s="32">
        <f t="shared" si="370"/>
        <v>0</v>
      </c>
      <c r="AG666" s="32">
        <f t="shared" si="370"/>
        <v>0</v>
      </c>
      <c r="AH666" s="32">
        <f t="shared" si="370"/>
        <v>0</v>
      </c>
      <c r="AI666" s="32">
        <f t="shared" si="370"/>
        <v>0</v>
      </c>
      <c r="AJ666" s="32">
        <f t="shared" si="370"/>
        <v>0</v>
      </c>
      <c r="AK666" s="32">
        <f>AJ673</f>
        <v>0</v>
      </c>
      <c r="AL666" s="32">
        <f>AK673</f>
        <v>0</v>
      </c>
      <c r="AM666" s="32">
        <f t="shared" ref="AM666:AO666" si="371">AL673</f>
        <v>0</v>
      </c>
      <c r="AN666" s="32">
        <f t="shared" si="371"/>
        <v>0</v>
      </c>
      <c r="AO666" s="32">
        <f t="shared" si="371"/>
        <v>0</v>
      </c>
      <c r="AP666" s="45"/>
    </row>
    <row r="667" spans="2:43" ht="15" customHeight="1" x14ac:dyDescent="0.2">
      <c r="B667" s="232"/>
      <c r="C667" s="245"/>
      <c r="D667" s="232"/>
      <c r="E667" s="209" t="s">
        <v>23</v>
      </c>
      <c r="F667" s="33" t="s">
        <v>24</v>
      </c>
      <c r="G667" s="34"/>
      <c r="H667" s="34"/>
      <c r="I667" s="34"/>
      <c r="J667" s="34"/>
      <c r="K667" s="34">
        <v>31</v>
      </c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7">
        <f t="shared" ref="AP667:AP672" si="372">SUM(H667:AO667)</f>
        <v>31</v>
      </c>
    </row>
    <row r="668" spans="2:43" ht="15" customHeight="1" x14ac:dyDescent="0.2">
      <c r="B668" s="232"/>
      <c r="C668" s="245"/>
      <c r="D668" s="232"/>
      <c r="E668" s="209" t="s">
        <v>237</v>
      </c>
      <c r="F668" s="33" t="s">
        <v>66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2"/>
        <v>0</v>
      </c>
    </row>
    <row r="669" spans="2:43" ht="15" customHeight="1" x14ac:dyDescent="0.2">
      <c r="B669" s="232"/>
      <c r="C669" s="245"/>
      <c r="D669" s="232"/>
      <c r="E669" s="209"/>
      <c r="F669" s="33" t="s">
        <v>93</v>
      </c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34"/>
      <c r="U669" s="36"/>
      <c r="V669" s="34"/>
      <c r="W669" s="34"/>
      <c r="X669" s="34"/>
      <c r="Y669" s="34"/>
      <c r="Z669" s="34"/>
      <c r="AA669" s="34"/>
      <c r="AB669" s="34"/>
      <c r="AC669" s="34"/>
      <c r="AD669" s="36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7">
        <f t="shared" si="372"/>
        <v>0</v>
      </c>
    </row>
    <row r="670" spans="2:43" s="181" customFormat="1" ht="15" customHeight="1" x14ac:dyDescent="0.2">
      <c r="B670" s="232"/>
      <c r="C670" s="245"/>
      <c r="D670" s="232"/>
      <c r="E670" s="176"/>
      <c r="F670" s="38" t="s">
        <v>25</v>
      </c>
      <c r="G670" s="178"/>
      <c r="H670" s="178"/>
      <c r="I670" s="178"/>
      <c r="J670" s="178"/>
      <c r="K670" s="178"/>
      <c r="L670" s="178"/>
      <c r="M670" s="178"/>
      <c r="N670" s="178"/>
      <c r="O670" s="178"/>
      <c r="P670" s="178">
        <v>50</v>
      </c>
      <c r="Q670" s="178"/>
      <c r="R670" s="178"/>
      <c r="S670" s="177"/>
      <c r="T670" s="178"/>
      <c r="U670" s="182"/>
      <c r="V670" s="178"/>
      <c r="W670" s="178"/>
      <c r="X670" s="178"/>
      <c r="Y670" s="178"/>
      <c r="Z670" s="178"/>
      <c r="AA670" s="178"/>
      <c r="AB670" s="178"/>
      <c r="AC670" s="178"/>
      <c r="AD670" s="182">
        <v>11</v>
      </c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9">
        <f t="shared" si="372"/>
        <v>61</v>
      </c>
    </row>
    <row r="671" spans="2:43" ht="15" customHeight="1" x14ac:dyDescent="0.2">
      <c r="B671" s="232"/>
      <c r="C671" s="245"/>
      <c r="D671" s="232"/>
      <c r="E671" s="209" t="s">
        <v>26</v>
      </c>
      <c r="F671" s="39" t="s">
        <v>27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si="372"/>
        <v>0</v>
      </c>
    </row>
    <row r="672" spans="2:43" ht="15" customHeight="1" x14ac:dyDescent="0.2">
      <c r="B672" s="232"/>
      <c r="C672" s="245"/>
      <c r="D672" s="232"/>
      <c r="E672" s="209"/>
      <c r="F672" s="39" t="s">
        <v>28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2"/>
        <v>0</v>
      </c>
    </row>
    <row r="673" spans="2:42" ht="15" customHeight="1" x14ac:dyDescent="0.2">
      <c r="B673" s="225"/>
      <c r="C673" s="228"/>
      <c r="D673" s="225"/>
      <c r="E673" s="205"/>
      <c r="F673" s="40" t="s">
        <v>29</v>
      </c>
      <c r="G673" s="41"/>
      <c r="H673" s="32">
        <f t="shared" ref="H673:AN673" si="373">H666+H667+H668+H669-H670+H671-H672</f>
        <v>30</v>
      </c>
      <c r="I673" s="32">
        <f t="shared" si="373"/>
        <v>30</v>
      </c>
      <c r="J673" s="32">
        <f t="shared" si="373"/>
        <v>30</v>
      </c>
      <c r="K673" s="32">
        <f t="shared" si="373"/>
        <v>61</v>
      </c>
      <c r="L673" s="32">
        <f t="shared" si="373"/>
        <v>61</v>
      </c>
      <c r="M673" s="32">
        <f t="shared" si="373"/>
        <v>61</v>
      </c>
      <c r="N673" s="32">
        <f t="shared" si="373"/>
        <v>61</v>
      </c>
      <c r="O673" s="32">
        <f t="shared" si="373"/>
        <v>61</v>
      </c>
      <c r="P673" s="32">
        <f t="shared" si="373"/>
        <v>11</v>
      </c>
      <c r="Q673" s="32">
        <f t="shared" si="373"/>
        <v>11</v>
      </c>
      <c r="R673" s="32">
        <f t="shared" si="373"/>
        <v>11</v>
      </c>
      <c r="S673" s="32">
        <f t="shared" si="373"/>
        <v>11</v>
      </c>
      <c r="T673" s="32">
        <f t="shared" si="373"/>
        <v>11</v>
      </c>
      <c r="U673" s="32">
        <f t="shared" si="373"/>
        <v>11</v>
      </c>
      <c r="V673" s="32">
        <f t="shared" si="373"/>
        <v>11</v>
      </c>
      <c r="W673" s="32">
        <f t="shared" si="373"/>
        <v>11</v>
      </c>
      <c r="X673" s="32">
        <f t="shared" si="373"/>
        <v>11</v>
      </c>
      <c r="Y673" s="32">
        <f t="shared" si="373"/>
        <v>11</v>
      </c>
      <c r="Z673" s="32">
        <f t="shared" si="373"/>
        <v>11</v>
      </c>
      <c r="AA673" s="32">
        <f t="shared" si="373"/>
        <v>11</v>
      </c>
      <c r="AB673" s="32">
        <f t="shared" si="373"/>
        <v>11</v>
      </c>
      <c r="AC673" s="32">
        <f t="shared" si="373"/>
        <v>11</v>
      </c>
      <c r="AD673" s="32">
        <f t="shared" si="373"/>
        <v>0</v>
      </c>
      <c r="AE673" s="32">
        <f t="shared" si="373"/>
        <v>0</v>
      </c>
      <c r="AF673" s="32">
        <f t="shared" si="373"/>
        <v>0</v>
      </c>
      <c r="AG673" s="32">
        <f t="shared" si="373"/>
        <v>0</v>
      </c>
      <c r="AH673" s="32">
        <f t="shared" si="373"/>
        <v>0</v>
      </c>
      <c r="AI673" s="32">
        <f t="shared" si="373"/>
        <v>0</v>
      </c>
      <c r="AJ673" s="32">
        <f t="shared" si="373"/>
        <v>0</v>
      </c>
      <c r="AK673" s="32">
        <f t="shared" si="373"/>
        <v>0</v>
      </c>
      <c r="AL673" s="32">
        <f t="shared" si="373"/>
        <v>0</v>
      </c>
      <c r="AM673" s="32">
        <f t="shared" si="373"/>
        <v>0</v>
      </c>
      <c r="AN673" s="32">
        <f t="shared" si="373"/>
        <v>0</v>
      </c>
      <c r="AO673" s="32"/>
      <c r="AP673" s="59">
        <f>AO666</f>
        <v>0</v>
      </c>
    </row>
    <row r="674" spans="2:42" x14ac:dyDescent="0.2">
      <c r="B674" s="224"/>
      <c r="C674" s="227" t="s">
        <v>238</v>
      </c>
      <c r="D674" s="224" t="s">
        <v>239</v>
      </c>
      <c r="E674" s="16"/>
      <c r="F674" s="206" t="s">
        <v>22</v>
      </c>
      <c r="G674" s="41"/>
      <c r="H674" s="20">
        <v>25</v>
      </c>
      <c r="I674" s="20">
        <f>H682</f>
        <v>25</v>
      </c>
      <c r="J674" s="20">
        <f t="shared" ref="J674:AJ674" si="374">I682</f>
        <v>25</v>
      </c>
      <c r="K674" s="20">
        <f t="shared" si="374"/>
        <v>25</v>
      </c>
      <c r="L674" s="20">
        <f t="shared" si="374"/>
        <v>25</v>
      </c>
      <c r="M674" s="20">
        <f t="shared" si="374"/>
        <v>25</v>
      </c>
      <c r="N674" s="20">
        <f t="shared" si="374"/>
        <v>25</v>
      </c>
      <c r="O674" s="20">
        <f t="shared" si="374"/>
        <v>25</v>
      </c>
      <c r="P674" s="20">
        <f t="shared" si="374"/>
        <v>25</v>
      </c>
      <c r="Q674" s="20">
        <f t="shared" si="374"/>
        <v>0</v>
      </c>
      <c r="R674" s="20">
        <f t="shared" si="374"/>
        <v>0</v>
      </c>
      <c r="S674" s="20">
        <f t="shared" si="374"/>
        <v>0</v>
      </c>
      <c r="T674" s="20">
        <f t="shared" si="374"/>
        <v>0</v>
      </c>
      <c r="U674" s="20">
        <f t="shared" si="374"/>
        <v>0</v>
      </c>
      <c r="V674" s="20">
        <f t="shared" si="374"/>
        <v>0</v>
      </c>
      <c r="W674" s="20">
        <f t="shared" si="374"/>
        <v>29</v>
      </c>
      <c r="X674" s="20">
        <f t="shared" si="374"/>
        <v>0</v>
      </c>
      <c r="Y674" s="20">
        <f t="shared" si="374"/>
        <v>0</v>
      </c>
      <c r="Z674" s="20">
        <f t="shared" si="374"/>
        <v>0</v>
      </c>
      <c r="AA674" s="20">
        <f t="shared" si="374"/>
        <v>0</v>
      </c>
      <c r="AB674" s="20">
        <f t="shared" si="374"/>
        <v>0</v>
      </c>
      <c r="AC674" s="20">
        <f t="shared" si="374"/>
        <v>0</v>
      </c>
      <c r="AD674" s="20">
        <f t="shared" si="374"/>
        <v>12</v>
      </c>
      <c r="AE674" s="20">
        <f t="shared" si="374"/>
        <v>0</v>
      </c>
      <c r="AF674" s="20">
        <f t="shared" si="374"/>
        <v>0</v>
      </c>
      <c r="AG674" s="20">
        <f t="shared" si="374"/>
        <v>5</v>
      </c>
      <c r="AH674" s="20">
        <f t="shared" si="374"/>
        <v>13</v>
      </c>
      <c r="AI674" s="20">
        <f t="shared" si="374"/>
        <v>13</v>
      </c>
      <c r="AJ674" s="20">
        <f t="shared" si="374"/>
        <v>7</v>
      </c>
      <c r="AK674" s="20">
        <f>AJ682</f>
        <v>7</v>
      </c>
      <c r="AL674" s="20">
        <f>AK682</f>
        <v>7</v>
      </c>
      <c r="AM674" s="20">
        <f t="shared" ref="AM674:AO674" si="375">AL682</f>
        <v>7</v>
      </c>
      <c r="AN674" s="20">
        <f t="shared" si="375"/>
        <v>7</v>
      </c>
      <c r="AO674" s="20">
        <f t="shared" si="375"/>
        <v>7</v>
      </c>
      <c r="AP674" s="45"/>
    </row>
    <row r="675" spans="2:42" ht="15" customHeight="1" x14ac:dyDescent="0.2">
      <c r="B675" s="232"/>
      <c r="C675" s="245"/>
      <c r="D675" s="232"/>
      <c r="E675" s="209" t="s">
        <v>23</v>
      </c>
      <c r="F675" s="33" t="s">
        <v>24</v>
      </c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>
        <v>29</v>
      </c>
      <c r="W675" s="34"/>
      <c r="X675" s="34"/>
      <c r="Y675" s="34"/>
      <c r="Z675" s="34"/>
      <c r="AA675" s="34"/>
      <c r="AB675" s="34"/>
      <c r="AC675" s="34">
        <v>12</v>
      </c>
      <c r="AD675" s="34"/>
      <c r="AE675" s="34"/>
      <c r="AF675" s="34">
        <v>5</v>
      </c>
      <c r="AG675" s="34">
        <v>8</v>
      </c>
      <c r="AH675" s="34"/>
      <c r="AI675" s="34">
        <v>7</v>
      </c>
      <c r="AJ675" s="34"/>
      <c r="AK675" s="34"/>
      <c r="AL675" s="34"/>
      <c r="AM675" s="34"/>
      <c r="AN675" s="34"/>
      <c r="AO675" s="34"/>
      <c r="AP675" s="37">
        <f t="shared" ref="AP675:AP681" si="376">SUM(H675:AO675)</f>
        <v>61</v>
      </c>
    </row>
    <row r="676" spans="2:42" ht="15" customHeight="1" x14ac:dyDescent="0.2">
      <c r="B676" s="232"/>
      <c r="C676" s="245"/>
      <c r="D676" s="232"/>
      <c r="E676" s="209" t="s">
        <v>240</v>
      </c>
      <c r="F676" s="33" t="s">
        <v>66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6"/>
        <v>0</v>
      </c>
    </row>
    <row r="677" spans="2:42" ht="15" customHeight="1" x14ac:dyDescent="0.2">
      <c r="B677" s="232"/>
      <c r="C677" s="245"/>
      <c r="D677" s="232"/>
      <c r="E677" s="209" t="s">
        <v>241</v>
      </c>
      <c r="F677" s="33" t="s">
        <v>66</v>
      </c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34"/>
      <c r="U677" s="36"/>
      <c r="V677" s="34"/>
      <c r="W677" s="34"/>
      <c r="X677" s="34"/>
      <c r="Y677" s="34"/>
      <c r="Z677" s="34"/>
      <c r="AA677" s="34"/>
      <c r="AB677" s="34"/>
      <c r="AC677" s="34"/>
      <c r="AD677" s="36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7">
        <f t="shared" si="376"/>
        <v>0</v>
      </c>
    </row>
    <row r="678" spans="2:42" ht="15" customHeight="1" x14ac:dyDescent="0.2">
      <c r="B678" s="232"/>
      <c r="C678" s="245"/>
      <c r="D678" s="232"/>
      <c r="E678" s="209" t="s">
        <v>226</v>
      </c>
      <c r="F678" s="33" t="s">
        <v>66</v>
      </c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34"/>
      <c r="U678" s="36"/>
      <c r="V678" s="34"/>
      <c r="W678" s="34"/>
      <c r="X678" s="34"/>
      <c r="Y678" s="34"/>
      <c r="Z678" s="34"/>
      <c r="AA678" s="34"/>
      <c r="AB678" s="34"/>
      <c r="AC678" s="34"/>
      <c r="AD678" s="36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7">
        <f t="shared" si="376"/>
        <v>0</v>
      </c>
    </row>
    <row r="679" spans="2:42" s="181" customFormat="1" ht="15" customHeight="1" x14ac:dyDescent="0.2">
      <c r="B679" s="232"/>
      <c r="C679" s="245"/>
      <c r="D679" s="232"/>
      <c r="E679" s="176"/>
      <c r="F679" s="38" t="s">
        <v>25</v>
      </c>
      <c r="G679" s="178"/>
      <c r="H679" s="182"/>
      <c r="I679" s="182"/>
      <c r="J679" s="182"/>
      <c r="K679" s="182"/>
      <c r="L679" s="182"/>
      <c r="M679" s="182"/>
      <c r="N679" s="182"/>
      <c r="O679" s="182"/>
      <c r="P679" s="182">
        <v>25</v>
      </c>
      <c r="Q679" s="182"/>
      <c r="R679" s="182"/>
      <c r="S679" s="182"/>
      <c r="T679" s="182"/>
      <c r="U679" s="182"/>
      <c r="V679" s="182"/>
      <c r="W679" s="182">
        <v>29</v>
      </c>
      <c r="X679" s="182"/>
      <c r="Y679" s="182"/>
      <c r="Z679" s="182"/>
      <c r="AA679" s="182"/>
      <c r="AB679" s="182"/>
      <c r="AC679" s="182"/>
      <c r="AD679" s="182">
        <v>12</v>
      </c>
      <c r="AE679" s="182"/>
      <c r="AF679" s="182"/>
      <c r="AG679" s="182"/>
      <c r="AH679" s="182"/>
      <c r="AI679" s="182">
        <v>13</v>
      </c>
      <c r="AJ679" s="182"/>
      <c r="AK679" s="182"/>
      <c r="AL679" s="182"/>
      <c r="AM679" s="182"/>
      <c r="AN679" s="182"/>
      <c r="AO679" s="182"/>
      <c r="AP679" s="179">
        <f t="shared" si="376"/>
        <v>79</v>
      </c>
    </row>
    <row r="680" spans="2:42" ht="15" customHeight="1" x14ac:dyDescent="0.2">
      <c r="B680" s="232"/>
      <c r="C680" s="245"/>
      <c r="D680" s="232"/>
      <c r="E680" s="209" t="s">
        <v>26</v>
      </c>
      <c r="F680" s="39" t="s">
        <v>27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6"/>
      <c r="AI680" s="34"/>
      <c r="AJ680" s="34"/>
      <c r="AK680" s="34"/>
      <c r="AL680" s="34"/>
      <c r="AM680" s="34"/>
      <c r="AN680" s="34"/>
      <c r="AO680" s="34"/>
      <c r="AP680" s="37">
        <f t="shared" si="376"/>
        <v>0</v>
      </c>
    </row>
    <row r="681" spans="2:42" ht="15" customHeight="1" x14ac:dyDescent="0.2">
      <c r="B681" s="232"/>
      <c r="C681" s="245"/>
      <c r="D681" s="232"/>
      <c r="E681" s="209"/>
      <c r="F681" s="39" t="s">
        <v>28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6"/>
        <v>0</v>
      </c>
    </row>
    <row r="682" spans="2:42" ht="15" customHeight="1" x14ac:dyDescent="0.2">
      <c r="B682" s="225"/>
      <c r="C682" s="228"/>
      <c r="D682" s="225"/>
      <c r="E682" s="205"/>
      <c r="F682" s="40" t="s">
        <v>29</v>
      </c>
      <c r="G682" s="41"/>
      <c r="H682" s="32">
        <f t="shared" ref="H682:AN682" si="377">H674+H675+H676+H677+H678-H679+H680-H681</f>
        <v>25</v>
      </c>
      <c r="I682" s="32">
        <f t="shared" si="377"/>
        <v>25</v>
      </c>
      <c r="J682" s="32">
        <f t="shared" si="377"/>
        <v>25</v>
      </c>
      <c r="K682" s="32">
        <f t="shared" si="377"/>
        <v>25</v>
      </c>
      <c r="L682" s="32">
        <f t="shared" si="377"/>
        <v>25</v>
      </c>
      <c r="M682" s="32">
        <f t="shared" si="377"/>
        <v>25</v>
      </c>
      <c r="N682" s="32">
        <f t="shared" si="377"/>
        <v>25</v>
      </c>
      <c r="O682" s="32">
        <f t="shared" si="377"/>
        <v>25</v>
      </c>
      <c r="P682" s="32">
        <f>P674+P675+P676+P677+P678-P679+P680-P681</f>
        <v>0</v>
      </c>
      <c r="Q682" s="32">
        <f t="shared" si="377"/>
        <v>0</v>
      </c>
      <c r="R682" s="32">
        <f t="shared" si="377"/>
        <v>0</v>
      </c>
      <c r="S682" s="32">
        <f t="shared" si="377"/>
        <v>0</v>
      </c>
      <c r="T682" s="32">
        <f t="shared" si="377"/>
        <v>0</v>
      </c>
      <c r="U682" s="32">
        <f t="shared" si="377"/>
        <v>0</v>
      </c>
      <c r="V682" s="32">
        <f t="shared" si="377"/>
        <v>29</v>
      </c>
      <c r="W682" s="32">
        <f t="shared" si="377"/>
        <v>0</v>
      </c>
      <c r="X682" s="32">
        <f t="shared" si="377"/>
        <v>0</v>
      </c>
      <c r="Y682" s="32">
        <f t="shared" si="377"/>
        <v>0</v>
      </c>
      <c r="Z682" s="32">
        <f t="shared" si="377"/>
        <v>0</v>
      </c>
      <c r="AA682" s="32">
        <f t="shared" si="377"/>
        <v>0</v>
      </c>
      <c r="AB682" s="32">
        <f t="shared" si="377"/>
        <v>0</v>
      </c>
      <c r="AC682" s="32">
        <f t="shared" si="377"/>
        <v>12</v>
      </c>
      <c r="AD682" s="32">
        <f t="shared" si="377"/>
        <v>0</v>
      </c>
      <c r="AE682" s="32">
        <f t="shared" si="377"/>
        <v>0</v>
      </c>
      <c r="AF682" s="32">
        <f t="shared" si="377"/>
        <v>5</v>
      </c>
      <c r="AG682" s="32">
        <f t="shared" si="377"/>
        <v>13</v>
      </c>
      <c r="AH682" s="32">
        <f t="shared" si="377"/>
        <v>13</v>
      </c>
      <c r="AI682" s="32">
        <f t="shared" si="377"/>
        <v>7</v>
      </c>
      <c r="AJ682" s="32">
        <f t="shared" si="377"/>
        <v>7</v>
      </c>
      <c r="AK682" s="32">
        <f t="shared" si="377"/>
        <v>7</v>
      </c>
      <c r="AL682" s="32">
        <f t="shared" si="377"/>
        <v>7</v>
      </c>
      <c r="AM682" s="32">
        <f t="shared" si="377"/>
        <v>7</v>
      </c>
      <c r="AN682" s="32">
        <f t="shared" si="377"/>
        <v>7</v>
      </c>
      <c r="AO682" s="32"/>
      <c r="AP682" s="42">
        <f>AO674</f>
        <v>7</v>
      </c>
    </row>
    <row r="683" spans="2:42" ht="15" customHeight="1" x14ac:dyDescent="0.2">
      <c r="B683" s="224"/>
      <c r="C683" s="227" t="s">
        <v>242</v>
      </c>
      <c r="D683" s="224" t="s">
        <v>239</v>
      </c>
      <c r="E683" s="16"/>
      <c r="F683" s="206" t="s">
        <v>22</v>
      </c>
      <c r="G683" s="41"/>
      <c r="H683" s="20">
        <v>0</v>
      </c>
      <c r="I683" s="20">
        <f>H690</f>
        <v>0</v>
      </c>
      <c r="J683" s="20">
        <f t="shared" ref="J683:AJ683" si="378">I690</f>
        <v>0</v>
      </c>
      <c r="K683" s="20">
        <f t="shared" si="378"/>
        <v>0</v>
      </c>
      <c r="L683" s="20">
        <f t="shared" si="378"/>
        <v>0</v>
      </c>
      <c r="M683" s="20">
        <f t="shared" si="378"/>
        <v>0</v>
      </c>
      <c r="N683" s="20">
        <f t="shared" si="378"/>
        <v>0</v>
      </c>
      <c r="O683" s="20">
        <f t="shared" si="378"/>
        <v>0</v>
      </c>
      <c r="P683" s="20">
        <f t="shared" si="378"/>
        <v>0</v>
      </c>
      <c r="Q683" s="20">
        <f t="shared" si="378"/>
        <v>0</v>
      </c>
      <c r="R683" s="20">
        <f t="shared" si="378"/>
        <v>0</v>
      </c>
      <c r="S683" s="20">
        <f t="shared" si="378"/>
        <v>0</v>
      </c>
      <c r="T683" s="20">
        <f t="shared" si="378"/>
        <v>0</v>
      </c>
      <c r="U683" s="20">
        <f t="shared" si="378"/>
        <v>0</v>
      </c>
      <c r="V683" s="20">
        <f t="shared" si="378"/>
        <v>0</v>
      </c>
      <c r="W683" s="20">
        <f t="shared" si="378"/>
        <v>0</v>
      </c>
      <c r="X683" s="20">
        <f t="shared" si="378"/>
        <v>0</v>
      </c>
      <c r="Y683" s="20">
        <f t="shared" si="378"/>
        <v>0</v>
      </c>
      <c r="Z683" s="20">
        <f t="shared" si="378"/>
        <v>0</v>
      </c>
      <c r="AA683" s="20">
        <f t="shared" si="378"/>
        <v>0</v>
      </c>
      <c r="AB683" s="20">
        <f t="shared" si="378"/>
        <v>0</v>
      </c>
      <c r="AC683" s="20">
        <f t="shared" si="378"/>
        <v>0</v>
      </c>
      <c r="AD683" s="20">
        <f t="shared" si="378"/>
        <v>0</v>
      </c>
      <c r="AE683" s="20">
        <f t="shared" si="378"/>
        <v>0</v>
      </c>
      <c r="AF683" s="20">
        <f t="shared" si="378"/>
        <v>0</v>
      </c>
      <c r="AG683" s="20">
        <f t="shared" si="378"/>
        <v>0</v>
      </c>
      <c r="AH683" s="20">
        <f t="shared" si="378"/>
        <v>0</v>
      </c>
      <c r="AI683" s="20">
        <f t="shared" si="378"/>
        <v>0</v>
      </c>
      <c r="AJ683" s="20">
        <f t="shared" si="378"/>
        <v>0</v>
      </c>
      <c r="AK683" s="20">
        <f>AJ690</f>
        <v>0</v>
      </c>
      <c r="AL683" s="20">
        <f>AK690</f>
        <v>0</v>
      </c>
      <c r="AM683" s="20">
        <f t="shared" ref="AM683:AO683" si="379">AL690</f>
        <v>0</v>
      </c>
      <c r="AN683" s="20">
        <f t="shared" si="379"/>
        <v>0</v>
      </c>
      <c r="AO683" s="20">
        <f t="shared" si="379"/>
        <v>0</v>
      </c>
      <c r="AP683" s="45"/>
    </row>
    <row r="684" spans="2:42" ht="15" customHeight="1" x14ac:dyDescent="0.2">
      <c r="B684" s="232"/>
      <c r="C684" s="245"/>
      <c r="D684" s="232"/>
      <c r="E684" s="209" t="s">
        <v>23</v>
      </c>
      <c r="F684" s="33" t="s">
        <v>24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ref="AP684:AP689" si="380">SUM(H684:AO684)</f>
        <v>0</v>
      </c>
    </row>
    <row r="685" spans="2:42" ht="15" customHeight="1" x14ac:dyDescent="0.2">
      <c r="B685" s="232"/>
      <c r="C685" s="245"/>
      <c r="D685" s="232"/>
      <c r="E685" s="209"/>
      <c r="F685" s="33" t="s">
        <v>93</v>
      </c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34"/>
      <c r="U685" s="36"/>
      <c r="V685" s="34"/>
      <c r="W685" s="34"/>
      <c r="X685" s="34"/>
      <c r="Y685" s="34"/>
      <c r="Z685" s="34"/>
      <c r="AA685" s="34"/>
      <c r="AB685" s="34"/>
      <c r="AC685" s="34"/>
      <c r="AD685" s="36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7">
        <f t="shared" si="380"/>
        <v>0</v>
      </c>
    </row>
    <row r="686" spans="2:42" ht="15" customHeight="1" x14ac:dyDescent="0.2">
      <c r="B686" s="232"/>
      <c r="C686" s="245"/>
      <c r="D686" s="232"/>
      <c r="E686" s="209" t="s">
        <v>117</v>
      </c>
      <c r="F686" s="33" t="s">
        <v>66</v>
      </c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34"/>
      <c r="U686" s="36"/>
      <c r="V686" s="34"/>
      <c r="W686" s="34"/>
      <c r="X686" s="34"/>
      <c r="Y686" s="34"/>
      <c r="Z686" s="34"/>
      <c r="AA686" s="34"/>
      <c r="AB686" s="34"/>
      <c r="AC686" s="34"/>
      <c r="AD686" s="36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7">
        <f t="shared" si="380"/>
        <v>0</v>
      </c>
    </row>
    <row r="687" spans="2:42" ht="15" customHeight="1" x14ac:dyDescent="0.2">
      <c r="B687" s="232"/>
      <c r="C687" s="245"/>
      <c r="D687" s="232"/>
      <c r="E687" s="209"/>
      <c r="F687" s="38" t="s">
        <v>25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si="380"/>
        <v>0</v>
      </c>
    </row>
    <row r="688" spans="2:42" ht="15" customHeight="1" x14ac:dyDescent="0.2">
      <c r="B688" s="232"/>
      <c r="C688" s="245"/>
      <c r="D688" s="232"/>
      <c r="E688" s="209" t="s">
        <v>26</v>
      </c>
      <c r="F688" s="39" t="s">
        <v>27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80"/>
        <v>0</v>
      </c>
    </row>
    <row r="689" spans="2:42" ht="15" customHeight="1" x14ac:dyDescent="0.2">
      <c r="B689" s="232"/>
      <c r="C689" s="245"/>
      <c r="D689" s="232"/>
      <c r="E689" s="209"/>
      <c r="F689" s="39" t="s">
        <v>28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80"/>
        <v>0</v>
      </c>
    </row>
    <row r="690" spans="2:42" ht="15" customHeight="1" x14ac:dyDescent="0.2">
      <c r="B690" s="225"/>
      <c r="C690" s="228"/>
      <c r="D690" s="225"/>
      <c r="E690" s="205"/>
      <c r="F690" s="40" t="s">
        <v>29</v>
      </c>
      <c r="G690" s="41"/>
      <c r="H690" s="32">
        <f t="shared" ref="H690:AN690" si="381">H683+H684+H685+H686-H687+H688-H689</f>
        <v>0</v>
      </c>
      <c r="I690" s="32">
        <f t="shared" si="381"/>
        <v>0</v>
      </c>
      <c r="J690" s="32">
        <f t="shared" si="381"/>
        <v>0</v>
      </c>
      <c r="K690" s="32">
        <f t="shared" si="381"/>
        <v>0</v>
      </c>
      <c r="L690" s="32">
        <f t="shared" si="381"/>
        <v>0</v>
      </c>
      <c r="M690" s="32">
        <f t="shared" si="381"/>
        <v>0</v>
      </c>
      <c r="N690" s="32">
        <f t="shared" si="381"/>
        <v>0</v>
      </c>
      <c r="O690" s="32">
        <f t="shared" si="381"/>
        <v>0</v>
      </c>
      <c r="P690" s="32">
        <f t="shared" si="381"/>
        <v>0</v>
      </c>
      <c r="Q690" s="32">
        <f t="shared" si="381"/>
        <v>0</v>
      </c>
      <c r="R690" s="32">
        <f t="shared" si="381"/>
        <v>0</v>
      </c>
      <c r="S690" s="32">
        <f t="shared" si="381"/>
        <v>0</v>
      </c>
      <c r="T690" s="32">
        <f t="shared" si="381"/>
        <v>0</v>
      </c>
      <c r="U690" s="32">
        <f t="shared" si="381"/>
        <v>0</v>
      </c>
      <c r="V690" s="32">
        <f t="shared" si="381"/>
        <v>0</v>
      </c>
      <c r="W690" s="32">
        <f t="shared" si="381"/>
        <v>0</v>
      </c>
      <c r="X690" s="32">
        <f t="shared" si="381"/>
        <v>0</v>
      </c>
      <c r="Y690" s="32">
        <f t="shared" si="381"/>
        <v>0</v>
      </c>
      <c r="Z690" s="32">
        <f t="shared" si="381"/>
        <v>0</v>
      </c>
      <c r="AA690" s="32">
        <f t="shared" si="381"/>
        <v>0</v>
      </c>
      <c r="AB690" s="32">
        <f t="shared" si="381"/>
        <v>0</v>
      </c>
      <c r="AC690" s="32">
        <f t="shared" si="381"/>
        <v>0</v>
      </c>
      <c r="AD690" s="32">
        <f t="shared" si="381"/>
        <v>0</v>
      </c>
      <c r="AE690" s="32">
        <f t="shared" si="381"/>
        <v>0</v>
      </c>
      <c r="AF690" s="32">
        <f t="shared" si="381"/>
        <v>0</v>
      </c>
      <c r="AG690" s="32">
        <f t="shared" si="381"/>
        <v>0</v>
      </c>
      <c r="AH690" s="32">
        <f t="shared" si="381"/>
        <v>0</v>
      </c>
      <c r="AI690" s="32">
        <f t="shared" si="381"/>
        <v>0</v>
      </c>
      <c r="AJ690" s="32">
        <f t="shared" si="381"/>
        <v>0</v>
      </c>
      <c r="AK690" s="32">
        <f t="shared" si="381"/>
        <v>0</v>
      </c>
      <c r="AL690" s="32">
        <f t="shared" si="381"/>
        <v>0</v>
      </c>
      <c r="AM690" s="32">
        <f t="shared" si="381"/>
        <v>0</v>
      </c>
      <c r="AN690" s="32">
        <f t="shared" si="381"/>
        <v>0</v>
      </c>
      <c r="AO690" s="32"/>
      <c r="AP690" s="59">
        <f>AO683</f>
        <v>0</v>
      </c>
    </row>
    <row r="691" spans="2:42" ht="15" customHeight="1" x14ac:dyDescent="0.2">
      <c r="B691" s="224"/>
      <c r="C691" s="227" t="s">
        <v>243</v>
      </c>
      <c r="D691" s="224" t="s">
        <v>131</v>
      </c>
      <c r="E691" s="16"/>
      <c r="F691" s="206" t="s">
        <v>22</v>
      </c>
      <c r="G691" s="41"/>
      <c r="H691" s="20">
        <v>25</v>
      </c>
      <c r="I691" s="20">
        <f>H698</f>
        <v>25</v>
      </c>
      <c r="J691" s="20">
        <f t="shared" ref="J691:AJ691" si="382">I698</f>
        <v>25</v>
      </c>
      <c r="K691" s="20">
        <f t="shared" si="382"/>
        <v>25</v>
      </c>
      <c r="L691" s="20">
        <f t="shared" si="382"/>
        <v>25</v>
      </c>
      <c r="M691" s="20">
        <f t="shared" si="382"/>
        <v>25</v>
      </c>
      <c r="N691" s="20">
        <f t="shared" si="382"/>
        <v>25</v>
      </c>
      <c r="O691" s="20">
        <f t="shared" si="382"/>
        <v>25</v>
      </c>
      <c r="P691" s="20">
        <f t="shared" si="382"/>
        <v>25</v>
      </c>
      <c r="Q691" s="20">
        <f t="shared" si="382"/>
        <v>25</v>
      </c>
      <c r="R691" s="20">
        <f t="shared" si="382"/>
        <v>25</v>
      </c>
      <c r="S691" s="20">
        <f t="shared" si="382"/>
        <v>25</v>
      </c>
      <c r="T691" s="20">
        <f t="shared" si="382"/>
        <v>25</v>
      </c>
      <c r="U691" s="20">
        <f t="shared" si="382"/>
        <v>5</v>
      </c>
      <c r="V691" s="20">
        <f t="shared" si="382"/>
        <v>5</v>
      </c>
      <c r="W691" s="20">
        <f t="shared" si="382"/>
        <v>5</v>
      </c>
      <c r="X691" s="20">
        <f t="shared" si="382"/>
        <v>5</v>
      </c>
      <c r="Y691" s="20">
        <f t="shared" si="382"/>
        <v>5</v>
      </c>
      <c r="Z691" s="20">
        <f t="shared" si="382"/>
        <v>5</v>
      </c>
      <c r="AA691" s="20">
        <f t="shared" si="382"/>
        <v>5</v>
      </c>
      <c r="AB691" s="20">
        <f t="shared" si="382"/>
        <v>5</v>
      </c>
      <c r="AC691" s="20">
        <f t="shared" si="382"/>
        <v>32</v>
      </c>
      <c r="AD691" s="20">
        <f t="shared" si="382"/>
        <v>32</v>
      </c>
      <c r="AE691" s="20">
        <f t="shared" si="382"/>
        <v>5</v>
      </c>
      <c r="AF691" s="20">
        <f t="shared" si="382"/>
        <v>5</v>
      </c>
      <c r="AG691" s="20">
        <f t="shared" si="382"/>
        <v>5</v>
      </c>
      <c r="AH691" s="20">
        <f t="shared" si="382"/>
        <v>5</v>
      </c>
      <c r="AI691" s="20">
        <f t="shared" si="382"/>
        <v>5</v>
      </c>
      <c r="AJ691" s="20">
        <f t="shared" si="382"/>
        <v>-5</v>
      </c>
      <c r="AK691" s="20">
        <f>AJ698</f>
        <v>-5</v>
      </c>
      <c r="AL691" s="20">
        <f>AK698</f>
        <v>-5</v>
      </c>
      <c r="AM691" s="20">
        <f t="shared" ref="AM691:AO691" si="383">AL698</f>
        <v>-5</v>
      </c>
      <c r="AN691" s="20">
        <f t="shared" si="383"/>
        <v>-5</v>
      </c>
      <c r="AO691" s="20">
        <f t="shared" si="383"/>
        <v>-5</v>
      </c>
      <c r="AP691" s="45"/>
    </row>
    <row r="692" spans="2:42" ht="15" customHeight="1" x14ac:dyDescent="0.2">
      <c r="B692" s="232"/>
      <c r="C692" s="245"/>
      <c r="D692" s="232"/>
      <c r="E692" s="209" t="s">
        <v>23</v>
      </c>
      <c r="F692" s="33" t="s">
        <v>24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>
        <v>27</v>
      </c>
      <c r="AC692" s="34"/>
      <c r="AD692" s="36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7">
        <f t="shared" ref="AP692:AP697" si="384">SUM(H692:AO692)</f>
        <v>27</v>
      </c>
    </row>
    <row r="693" spans="2:42" ht="15" customHeight="1" x14ac:dyDescent="0.2">
      <c r="B693" s="232"/>
      <c r="C693" s="245"/>
      <c r="D693" s="232"/>
      <c r="E693" s="209"/>
      <c r="F693" s="33" t="s">
        <v>93</v>
      </c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34"/>
      <c r="U693" s="36"/>
      <c r="V693" s="34"/>
      <c r="W693" s="34"/>
      <c r="X693" s="34"/>
      <c r="Y693" s="34"/>
      <c r="Z693" s="34"/>
      <c r="AA693" s="34"/>
      <c r="AB693" s="34"/>
      <c r="AC693" s="34"/>
      <c r="AD693" s="36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7">
        <f t="shared" si="384"/>
        <v>0</v>
      </c>
    </row>
    <row r="694" spans="2:42" ht="15" customHeight="1" x14ac:dyDescent="0.2">
      <c r="B694" s="232"/>
      <c r="C694" s="245"/>
      <c r="D694" s="232"/>
      <c r="E694" s="209" t="s">
        <v>240</v>
      </c>
      <c r="F694" s="33" t="s">
        <v>66</v>
      </c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34"/>
      <c r="U694" s="36"/>
      <c r="V694" s="34"/>
      <c r="W694" s="34"/>
      <c r="X694" s="34"/>
      <c r="Y694" s="34"/>
      <c r="Z694" s="34"/>
      <c r="AA694" s="34"/>
      <c r="AB694" s="34"/>
      <c r="AC694" s="34"/>
      <c r="AD694" s="36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7">
        <f t="shared" si="384"/>
        <v>0</v>
      </c>
    </row>
    <row r="695" spans="2:42" s="181" customFormat="1" ht="15" customHeight="1" x14ac:dyDescent="0.2">
      <c r="B695" s="232"/>
      <c r="C695" s="245"/>
      <c r="D695" s="232"/>
      <c r="E695" s="176"/>
      <c r="F695" s="38" t="s">
        <v>25</v>
      </c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7"/>
      <c r="T695" s="178">
        <v>20</v>
      </c>
      <c r="U695" s="182"/>
      <c r="V695" s="178"/>
      <c r="W695" s="178"/>
      <c r="X695" s="178"/>
      <c r="Y695" s="178"/>
      <c r="Z695" s="178"/>
      <c r="AA695" s="178"/>
      <c r="AB695" s="178"/>
      <c r="AC695" s="178"/>
      <c r="AD695" s="182">
        <v>27</v>
      </c>
      <c r="AE695" s="178"/>
      <c r="AF695" s="178"/>
      <c r="AG695" s="178"/>
      <c r="AH695" s="178"/>
      <c r="AI695" s="178">
        <v>10</v>
      </c>
      <c r="AJ695" s="178"/>
      <c r="AK695" s="178"/>
      <c r="AL695" s="178"/>
      <c r="AM695" s="178"/>
      <c r="AN695" s="178"/>
      <c r="AO695" s="178"/>
      <c r="AP695" s="179">
        <f t="shared" si="384"/>
        <v>57</v>
      </c>
    </row>
    <row r="696" spans="2:42" ht="15" customHeight="1" x14ac:dyDescent="0.2">
      <c r="B696" s="232"/>
      <c r="C696" s="245"/>
      <c r="D696" s="232"/>
      <c r="E696" s="209" t="s">
        <v>26</v>
      </c>
      <c r="F696" s="39" t="s">
        <v>27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 t="shared" si="384"/>
        <v>0</v>
      </c>
    </row>
    <row r="697" spans="2:42" ht="15" customHeight="1" x14ac:dyDescent="0.2">
      <c r="B697" s="232"/>
      <c r="C697" s="245"/>
      <c r="D697" s="232"/>
      <c r="E697" s="209"/>
      <c r="F697" s="39" t="s">
        <v>28</v>
      </c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34"/>
      <c r="U697" s="36"/>
      <c r="V697" s="34"/>
      <c r="W697" s="34"/>
      <c r="X697" s="34"/>
      <c r="Y697" s="34"/>
      <c r="Z697" s="34"/>
      <c r="AA697" s="34"/>
      <c r="AB697" s="34"/>
      <c r="AC697" s="34"/>
      <c r="AD697" s="36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7">
        <f t="shared" si="384"/>
        <v>0</v>
      </c>
    </row>
    <row r="698" spans="2:42" ht="15" customHeight="1" x14ac:dyDescent="0.2">
      <c r="B698" s="225"/>
      <c r="C698" s="228"/>
      <c r="D698" s="225"/>
      <c r="E698" s="205"/>
      <c r="F698" s="40" t="s">
        <v>29</v>
      </c>
      <c r="G698" s="41"/>
      <c r="H698" s="32">
        <f t="shared" ref="H698:AN698" si="385">H691+H692+H693+H694-H695+H696-H697</f>
        <v>25</v>
      </c>
      <c r="I698" s="32">
        <f t="shared" si="385"/>
        <v>25</v>
      </c>
      <c r="J698" s="32">
        <f t="shared" si="385"/>
        <v>25</v>
      </c>
      <c r="K698" s="32">
        <f t="shared" si="385"/>
        <v>25</v>
      </c>
      <c r="L698" s="32">
        <f t="shared" si="385"/>
        <v>25</v>
      </c>
      <c r="M698" s="32">
        <f t="shared" si="385"/>
        <v>25</v>
      </c>
      <c r="N698" s="32">
        <f t="shared" si="385"/>
        <v>25</v>
      </c>
      <c r="O698" s="32">
        <f t="shared" si="385"/>
        <v>25</v>
      </c>
      <c r="P698" s="32">
        <f t="shared" si="385"/>
        <v>25</v>
      </c>
      <c r="Q698" s="32">
        <f t="shared" si="385"/>
        <v>25</v>
      </c>
      <c r="R698" s="32">
        <f t="shared" si="385"/>
        <v>25</v>
      </c>
      <c r="S698" s="32">
        <f t="shared" si="385"/>
        <v>25</v>
      </c>
      <c r="T698" s="32">
        <f t="shared" si="385"/>
        <v>5</v>
      </c>
      <c r="U698" s="32">
        <f t="shared" si="385"/>
        <v>5</v>
      </c>
      <c r="V698" s="32">
        <f t="shared" si="385"/>
        <v>5</v>
      </c>
      <c r="W698" s="32">
        <f t="shared" si="385"/>
        <v>5</v>
      </c>
      <c r="X698" s="32">
        <f t="shared" si="385"/>
        <v>5</v>
      </c>
      <c r="Y698" s="32">
        <f t="shared" si="385"/>
        <v>5</v>
      </c>
      <c r="Z698" s="32">
        <f t="shared" si="385"/>
        <v>5</v>
      </c>
      <c r="AA698" s="32">
        <f t="shared" si="385"/>
        <v>5</v>
      </c>
      <c r="AB698" s="32">
        <f t="shared" si="385"/>
        <v>32</v>
      </c>
      <c r="AC698" s="32">
        <f t="shared" si="385"/>
        <v>32</v>
      </c>
      <c r="AD698" s="32">
        <f t="shared" si="385"/>
        <v>5</v>
      </c>
      <c r="AE698" s="32">
        <f t="shared" si="385"/>
        <v>5</v>
      </c>
      <c r="AF698" s="32">
        <f t="shared" si="385"/>
        <v>5</v>
      </c>
      <c r="AG698" s="32">
        <f t="shared" si="385"/>
        <v>5</v>
      </c>
      <c r="AH698" s="32">
        <f t="shared" si="385"/>
        <v>5</v>
      </c>
      <c r="AI698" s="32">
        <f t="shared" si="385"/>
        <v>-5</v>
      </c>
      <c r="AJ698" s="32">
        <f t="shared" si="385"/>
        <v>-5</v>
      </c>
      <c r="AK698" s="32">
        <f t="shared" si="385"/>
        <v>-5</v>
      </c>
      <c r="AL698" s="32">
        <f t="shared" si="385"/>
        <v>-5</v>
      </c>
      <c r="AM698" s="32">
        <f t="shared" si="385"/>
        <v>-5</v>
      </c>
      <c r="AN698" s="32">
        <f t="shared" si="385"/>
        <v>-5</v>
      </c>
      <c r="AO698" s="32"/>
      <c r="AP698" s="59">
        <f>AO691</f>
        <v>-5</v>
      </c>
    </row>
    <row r="699" spans="2:42" x14ac:dyDescent="0.2">
      <c r="B699" s="224"/>
      <c r="C699" s="227" t="s">
        <v>244</v>
      </c>
      <c r="D699" s="224" t="s">
        <v>131</v>
      </c>
      <c r="E699" s="16"/>
      <c r="F699" s="206" t="s">
        <v>22</v>
      </c>
      <c r="G699" s="41"/>
      <c r="H699" s="20">
        <v>0</v>
      </c>
      <c r="I699" s="20">
        <f>H706</f>
        <v>0</v>
      </c>
      <c r="J699" s="20">
        <f t="shared" ref="J699:AJ699" si="386">I706</f>
        <v>0</v>
      </c>
      <c r="K699" s="20">
        <f t="shared" si="386"/>
        <v>0</v>
      </c>
      <c r="L699" s="20">
        <f t="shared" si="386"/>
        <v>0</v>
      </c>
      <c r="M699" s="20">
        <f t="shared" si="386"/>
        <v>0</v>
      </c>
      <c r="N699" s="20">
        <f t="shared" si="386"/>
        <v>0</v>
      </c>
      <c r="O699" s="20">
        <f t="shared" si="386"/>
        <v>0</v>
      </c>
      <c r="P699" s="20">
        <f t="shared" si="386"/>
        <v>0</v>
      </c>
      <c r="Q699" s="20">
        <f t="shared" si="386"/>
        <v>0</v>
      </c>
      <c r="R699" s="20">
        <f t="shared" si="386"/>
        <v>0</v>
      </c>
      <c r="S699" s="20">
        <f t="shared" si="386"/>
        <v>0</v>
      </c>
      <c r="T699" s="20">
        <f t="shared" si="386"/>
        <v>0</v>
      </c>
      <c r="U699" s="20">
        <f t="shared" si="386"/>
        <v>0</v>
      </c>
      <c r="V699" s="20">
        <f t="shared" si="386"/>
        <v>0</v>
      </c>
      <c r="W699" s="20">
        <f t="shared" si="386"/>
        <v>0</v>
      </c>
      <c r="X699" s="20">
        <f t="shared" si="386"/>
        <v>0</v>
      </c>
      <c r="Y699" s="20">
        <f t="shared" si="386"/>
        <v>0</v>
      </c>
      <c r="Z699" s="20">
        <f t="shared" si="386"/>
        <v>0</v>
      </c>
      <c r="AA699" s="20">
        <f t="shared" si="386"/>
        <v>0</v>
      </c>
      <c r="AB699" s="20">
        <f t="shared" si="386"/>
        <v>0</v>
      </c>
      <c r="AC699" s="20">
        <f t="shared" si="386"/>
        <v>0</v>
      </c>
      <c r="AD699" s="20">
        <f t="shared" si="386"/>
        <v>0</v>
      </c>
      <c r="AE699" s="20">
        <f t="shared" si="386"/>
        <v>0</v>
      </c>
      <c r="AF699" s="20">
        <f t="shared" si="386"/>
        <v>0</v>
      </c>
      <c r="AG699" s="20">
        <f t="shared" si="386"/>
        <v>0</v>
      </c>
      <c r="AH699" s="20">
        <f t="shared" si="386"/>
        <v>0</v>
      </c>
      <c r="AI699" s="20">
        <f t="shared" si="386"/>
        <v>0</v>
      </c>
      <c r="AJ699" s="20">
        <f t="shared" si="386"/>
        <v>0</v>
      </c>
      <c r="AK699" s="20">
        <f>AJ706</f>
        <v>0</v>
      </c>
      <c r="AL699" s="20">
        <f>AK706</f>
        <v>0</v>
      </c>
      <c r="AM699" s="20">
        <f t="shared" ref="AM699:AO699" si="387">AL706</f>
        <v>0</v>
      </c>
      <c r="AN699" s="20">
        <f t="shared" si="387"/>
        <v>0</v>
      </c>
      <c r="AO699" s="20">
        <f t="shared" si="387"/>
        <v>0</v>
      </c>
      <c r="AP699" s="45"/>
    </row>
    <row r="700" spans="2:42" ht="15" customHeight="1" x14ac:dyDescent="0.2">
      <c r="B700" s="232"/>
      <c r="C700" s="245"/>
      <c r="D700" s="232"/>
      <c r="E700" s="209" t="s">
        <v>23</v>
      </c>
      <c r="F700" s="33" t="s">
        <v>24</v>
      </c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34"/>
      <c r="U700" s="36"/>
      <c r="V700" s="34"/>
      <c r="W700" s="34"/>
      <c r="X700" s="34"/>
      <c r="Y700" s="34"/>
      <c r="Z700" s="34"/>
      <c r="AA700" s="34"/>
      <c r="AB700" s="34"/>
      <c r="AC700" s="34"/>
      <c r="AD700" s="36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7">
        <f t="shared" ref="AP700:AP705" si="388">SUM(H700:AO700)</f>
        <v>0</v>
      </c>
    </row>
    <row r="701" spans="2:42" ht="15" customHeight="1" x14ac:dyDescent="0.2">
      <c r="B701" s="232"/>
      <c r="C701" s="245"/>
      <c r="D701" s="232"/>
      <c r="E701" s="209"/>
      <c r="F701" s="33" t="s">
        <v>93</v>
      </c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34"/>
      <c r="U701" s="36"/>
      <c r="V701" s="34"/>
      <c r="W701" s="34"/>
      <c r="X701" s="34"/>
      <c r="Y701" s="34"/>
      <c r="Z701" s="34"/>
      <c r="AA701" s="34"/>
      <c r="AB701" s="34"/>
      <c r="AC701" s="34"/>
      <c r="AD701" s="36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7">
        <f t="shared" si="388"/>
        <v>0</v>
      </c>
    </row>
    <row r="702" spans="2:42" ht="15" customHeight="1" x14ac:dyDescent="0.2">
      <c r="B702" s="232"/>
      <c r="C702" s="245"/>
      <c r="D702" s="232"/>
      <c r="E702" s="209" t="s">
        <v>142</v>
      </c>
      <c r="F702" s="33" t="s">
        <v>66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 t="shared" si="388"/>
        <v>0</v>
      </c>
    </row>
    <row r="703" spans="2:42" ht="15" customHeight="1" x14ac:dyDescent="0.2">
      <c r="B703" s="232"/>
      <c r="C703" s="245"/>
      <c r="D703" s="232"/>
      <c r="E703" s="209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 t="shared" si="388"/>
        <v>0</v>
      </c>
    </row>
    <row r="704" spans="2:42" ht="15" customHeight="1" x14ac:dyDescent="0.2">
      <c r="B704" s="232"/>
      <c r="C704" s="245"/>
      <c r="D704" s="232"/>
      <c r="E704" s="209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 t="shared" si="388"/>
        <v>0</v>
      </c>
    </row>
    <row r="705" spans="2:42" ht="15" customHeight="1" x14ac:dyDescent="0.2">
      <c r="B705" s="232"/>
      <c r="C705" s="245"/>
      <c r="D705" s="232"/>
      <c r="E705" s="209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 t="shared" si="388"/>
        <v>0</v>
      </c>
    </row>
    <row r="706" spans="2:42" ht="15" customHeight="1" x14ac:dyDescent="0.2">
      <c r="B706" s="225"/>
      <c r="C706" s="228"/>
      <c r="D706" s="225"/>
      <c r="E706" s="205"/>
      <c r="F706" s="40" t="s">
        <v>29</v>
      </c>
      <c r="G706" s="41"/>
      <c r="H706" s="32">
        <f t="shared" ref="H706:AN706" si="389">H699+H700+H701+H702-H703+H704-H705</f>
        <v>0</v>
      </c>
      <c r="I706" s="32">
        <f t="shared" si="389"/>
        <v>0</v>
      </c>
      <c r="J706" s="32">
        <f t="shared" si="389"/>
        <v>0</v>
      </c>
      <c r="K706" s="32">
        <f t="shared" si="389"/>
        <v>0</v>
      </c>
      <c r="L706" s="32">
        <f t="shared" si="389"/>
        <v>0</v>
      </c>
      <c r="M706" s="32">
        <f t="shared" si="389"/>
        <v>0</v>
      </c>
      <c r="N706" s="32">
        <f t="shared" si="389"/>
        <v>0</v>
      </c>
      <c r="O706" s="32">
        <f t="shared" si="389"/>
        <v>0</v>
      </c>
      <c r="P706" s="32">
        <f t="shared" si="389"/>
        <v>0</v>
      </c>
      <c r="Q706" s="32">
        <f t="shared" si="389"/>
        <v>0</v>
      </c>
      <c r="R706" s="32">
        <f t="shared" si="389"/>
        <v>0</v>
      </c>
      <c r="S706" s="32">
        <f t="shared" si="389"/>
        <v>0</v>
      </c>
      <c r="T706" s="32">
        <f t="shared" si="389"/>
        <v>0</v>
      </c>
      <c r="U706" s="32">
        <f t="shared" si="389"/>
        <v>0</v>
      </c>
      <c r="V706" s="32">
        <f t="shared" si="389"/>
        <v>0</v>
      </c>
      <c r="W706" s="32">
        <f t="shared" si="389"/>
        <v>0</v>
      </c>
      <c r="X706" s="32">
        <f t="shared" si="389"/>
        <v>0</v>
      </c>
      <c r="Y706" s="32">
        <f t="shared" si="389"/>
        <v>0</v>
      </c>
      <c r="Z706" s="32">
        <f t="shared" si="389"/>
        <v>0</v>
      </c>
      <c r="AA706" s="32">
        <f t="shared" si="389"/>
        <v>0</v>
      </c>
      <c r="AB706" s="32">
        <f t="shared" si="389"/>
        <v>0</v>
      </c>
      <c r="AC706" s="32">
        <f t="shared" si="389"/>
        <v>0</v>
      </c>
      <c r="AD706" s="32">
        <f t="shared" si="389"/>
        <v>0</v>
      </c>
      <c r="AE706" s="32">
        <f t="shared" si="389"/>
        <v>0</v>
      </c>
      <c r="AF706" s="32">
        <f t="shared" si="389"/>
        <v>0</v>
      </c>
      <c r="AG706" s="32">
        <f t="shared" si="389"/>
        <v>0</v>
      </c>
      <c r="AH706" s="32">
        <f t="shared" si="389"/>
        <v>0</v>
      </c>
      <c r="AI706" s="32">
        <f t="shared" si="389"/>
        <v>0</v>
      </c>
      <c r="AJ706" s="32">
        <f t="shared" si="389"/>
        <v>0</v>
      </c>
      <c r="AK706" s="32">
        <f t="shared" si="389"/>
        <v>0</v>
      </c>
      <c r="AL706" s="32">
        <f t="shared" si="389"/>
        <v>0</v>
      </c>
      <c r="AM706" s="32">
        <f t="shared" si="389"/>
        <v>0</v>
      </c>
      <c r="AN706" s="32">
        <f t="shared" si="389"/>
        <v>0</v>
      </c>
      <c r="AO706" s="32"/>
      <c r="AP706" s="59">
        <f>AO699</f>
        <v>0</v>
      </c>
    </row>
    <row r="707" spans="2:42" x14ac:dyDescent="0.2">
      <c r="B707" s="224"/>
      <c r="C707" s="227" t="s">
        <v>245</v>
      </c>
      <c r="D707" s="224" t="s">
        <v>246</v>
      </c>
      <c r="E707" s="16"/>
      <c r="F707" s="206" t="s">
        <v>22</v>
      </c>
      <c r="G707" s="41"/>
      <c r="H707" s="20">
        <v>4</v>
      </c>
      <c r="I707" s="20">
        <f>H713</f>
        <v>4</v>
      </c>
      <c r="J707" s="20">
        <f t="shared" ref="J707:AJ707" si="390">I713</f>
        <v>4</v>
      </c>
      <c r="K707" s="20">
        <f t="shared" si="390"/>
        <v>4</v>
      </c>
      <c r="L707" s="20">
        <f t="shared" si="390"/>
        <v>4</v>
      </c>
      <c r="M707" s="20">
        <f t="shared" si="390"/>
        <v>4</v>
      </c>
      <c r="N707" s="20">
        <f t="shared" si="390"/>
        <v>4</v>
      </c>
      <c r="O707" s="20">
        <f t="shared" si="390"/>
        <v>4</v>
      </c>
      <c r="P707" s="20">
        <f t="shared" si="390"/>
        <v>4</v>
      </c>
      <c r="Q707" s="20">
        <f t="shared" si="390"/>
        <v>4</v>
      </c>
      <c r="R707" s="20">
        <f t="shared" si="390"/>
        <v>4</v>
      </c>
      <c r="S707" s="20">
        <f t="shared" si="390"/>
        <v>4</v>
      </c>
      <c r="T707" s="20">
        <f t="shared" si="390"/>
        <v>4</v>
      </c>
      <c r="U707" s="20">
        <f t="shared" si="390"/>
        <v>4</v>
      </c>
      <c r="V707" s="20">
        <f t="shared" si="390"/>
        <v>4</v>
      </c>
      <c r="W707" s="20">
        <f t="shared" si="390"/>
        <v>4</v>
      </c>
      <c r="X707" s="20">
        <f t="shared" si="390"/>
        <v>4</v>
      </c>
      <c r="Y707" s="20">
        <f t="shared" si="390"/>
        <v>4</v>
      </c>
      <c r="Z707" s="20">
        <f t="shared" si="390"/>
        <v>4</v>
      </c>
      <c r="AA707" s="20">
        <f t="shared" si="390"/>
        <v>4</v>
      </c>
      <c r="AB707" s="20">
        <f t="shared" si="390"/>
        <v>4</v>
      </c>
      <c r="AC707" s="20">
        <f t="shared" si="390"/>
        <v>4</v>
      </c>
      <c r="AD707" s="20">
        <f t="shared" si="390"/>
        <v>4</v>
      </c>
      <c r="AE707" s="20">
        <f t="shared" si="390"/>
        <v>4</v>
      </c>
      <c r="AF707" s="20">
        <f t="shared" si="390"/>
        <v>4</v>
      </c>
      <c r="AG707" s="20">
        <f t="shared" si="390"/>
        <v>4</v>
      </c>
      <c r="AH707" s="20">
        <f t="shared" si="390"/>
        <v>4</v>
      </c>
      <c r="AI707" s="20">
        <f t="shared" si="390"/>
        <v>4</v>
      </c>
      <c r="AJ707" s="20">
        <f t="shared" si="390"/>
        <v>4</v>
      </c>
      <c r="AK707" s="20">
        <f>AJ713</f>
        <v>4</v>
      </c>
      <c r="AL707" s="20">
        <f>AK713</f>
        <v>4</v>
      </c>
      <c r="AM707" s="20">
        <f t="shared" ref="AM707:AO707" si="391">AL713</f>
        <v>4</v>
      </c>
      <c r="AN707" s="20">
        <f t="shared" si="391"/>
        <v>4</v>
      </c>
      <c r="AO707" s="20">
        <f t="shared" si="391"/>
        <v>4</v>
      </c>
      <c r="AP707" s="45"/>
    </row>
    <row r="708" spans="2:42" ht="15" customHeight="1" x14ac:dyDescent="0.2">
      <c r="B708" s="232"/>
      <c r="C708" s="245"/>
      <c r="D708" s="232"/>
      <c r="E708" s="209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34"/>
      <c r="U708" s="36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0</v>
      </c>
    </row>
    <row r="709" spans="2:42" ht="15" customHeight="1" x14ac:dyDescent="0.2">
      <c r="B709" s="232"/>
      <c r="C709" s="245"/>
      <c r="D709" s="232"/>
      <c r="E709" s="209" t="s">
        <v>237</v>
      </c>
      <c r="F709" s="33" t="s">
        <v>66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0</v>
      </c>
    </row>
    <row r="710" spans="2:42" s="181" customFormat="1" ht="15" customHeight="1" x14ac:dyDescent="0.2">
      <c r="B710" s="232"/>
      <c r="C710" s="245"/>
      <c r="D710" s="232"/>
      <c r="E710" s="176"/>
      <c r="F710" s="38" t="s">
        <v>25</v>
      </c>
      <c r="G710" s="178"/>
      <c r="H710" s="182"/>
      <c r="I710" s="182"/>
      <c r="J710" s="182"/>
      <c r="K710" s="182"/>
      <c r="L710" s="182"/>
      <c r="M710" s="182"/>
      <c r="N710" s="178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  <c r="AH710" s="182"/>
      <c r="AI710" s="182"/>
      <c r="AJ710" s="182"/>
      <c r="AK710" s="182"/>
      <c r="AL710" s="182"/>
      <c r="AM710" s="182"/>
      <c r="AN710" s="182"/>
      <c r="AO710" s="182"/>
      <c r="AP710" s="179">
        <f>SUM(H710:AO710)</f>
        <v>0</v>
      </c>
    </row>
    <row r="711" spans="2:42" ht="15" customHeight="1" x14ac:dyDescent="0.2">
      <c r="B711" s="232"/>
      <c r="C711" s="245"/>
      <c r="D711" s="232"/>
      <c r="E711" s="209" t="s">
        <v>26</v>
      </c>
      <c r="F711" s="39" t="s">
        <v>27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ht="15" customHeight="1" x14ac:dyDescent="0.2">
      <c r="B712" s="232"/>
      <c r="C712" s="245"/>
      <c r="D712" s="232"/>
      <c r="E712" s="209"/>
      <c r="F712" s="39" t="s">
        <v>28</v>
      </c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34"/>
      <c r="U712" s="36"/>
      <c r="V712" s="34"/>
      <c r="W712" s="34"/>
      <c r="X712" s="34"/>
      <c r="Y712" s="34"/>
      <c r="Z712" s="34"/>
      <c r="AA712" s="34"/>
      <c r="AB712" s="34"/>
      <c r="AC712" s="34"/>
      <c r="AD712" s="36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7">
        <f>SUM(H712:AO712)</f>
        <v>0</v>
      </c>
    </row>
    <row r="713" spans="2:42" ht="15" customHeight="1" x14ac:dyDescent="0.2">
      <c r="B713" s="225"/>
      <c r="C713" s="228"/>
      <c r="D713" s="225"/>
      <c r="E713" s="205"/>
      <c r="F713" s="40" t="s">
        <v>29</v>
      </c>
      <c r="G713" s="41"/>
      <c r="H713" s="32">
        <f t="shared" ref="H713:AN713" si="392">H707+H708+H709-H710+H711-H712</f>
        <v>4</v>
      </c>
      <c r="I713" s="32">
        <f t="shared" si="392"/>
        <v>4</v>
      </c>
      <c r="J713" s="32">
        <f t="shared" si="392"/>
        <v>4</v>
      </c>
      <c r="K713" s="32">
        <f t="shared" si="392"/>
        <v>4</v>
      </c>
      <c r="L713" s="32">
        <f t="shared" si="392"/>
        <v>4</v>
      </c>
      <c r="M713" s="32">
        <f t="shared" si="392"/>
        <v>4</v>
      </c>
      <c r="N713" s="32">
        <f t="shared" si="392"/>
        <v>4</v>
      </c>
      <c r="O713" s="32">
        <f t="shared" si="392"/>
        <v>4</v>
      </c>
      <c r="P713" s="32">
        <f t="shared" si="392"/>
        <v>4</v>
      </c>
      <c r="Q713" s="32">
        <f t="shared" si="392"/>
        <v>4</v>
      </c>
      <c r="R713" s="32">
        <f t="shared" si="392"/>
        <v>4</v>
      </c>
      <c r="S713" s="32">
        <f t="shared" si="392"/>
        <v>4</v>
      </c>
      <c r="T713" s="32">
        <f t="shared" si="392"/>
        <v>4</v>
      </c>
      <c r="U713" s="32">
        <f t="shared" si="392"/>
        <v>4</v>
      </c>
      <c r="V713" s="32">
        <f t="shared" si="392"/>
        <v>4</v>
      </c>
      <c r="W713" s="32">
        <f t="shared" si="392"/>
        <v>4</v>
      </c>
      <c r="X713" s="32">
        <f t="shared" si="392"/>
        <v>4</v>
      </c>
      <c r="Y713" s="32">
        <f t="shared" si="392"/>
        <v>4</v>
      </c>
      <c r="Z713" s="32">
        <f t="shared" si="392"/>
        <v>4</v>
      </c>
      <c r="AA713" s="32">
        <f t="shared" si="392"/>
        <v>4</v>
      </c>
      <c r="AB713" s="32">
        <f t="shared" si="392"/>
        <v>4</v>
      </c>
      <c r="AC713" s="32">
        <f t="shared" si="392"/>
        <v>4</v>
      </c>
      <c r="AD713" s="32">
        <f t="shared" si="392"/>
        <v>4</v>
      </c>
      <c r="AE713" s="32">
        <f t="shared" si="392"/>
        <v>4</v>
      </c>
      <c r="AF713" s="32">
        <f t="shared" si="392"/>
        <v>4</v>
      </c>
      <c r="AG713" s="32">
        <f t="shared" si="392"/>
        <v>4</v>
      </c>
      <c r="AH713" s="32">
        <f t="shared" si="392"/>
        <v>4</v>
      </c>
      <c r="AI713" s="32">
        <f t="shared" si="392"/>
        <v>4</v>
      </c>
      <c r="AJ713" s="32">
        <f t="shared" si="392"/>
        <v>4</v>
      </c>
      <c r="AK713" s="32">
        <f t="shared" si="392"/>
        <v>4</v>
      </c>
      <c r="AL713" s="32">
        <f t="shared" si="392"/>
        <v>4</v>
      </c>
      <c r="AM713" s="32">
        <f t="shared" si="392"/>
        <v>4</v>
      </c>
      <c r="AN713" s="32">
        <f t="shared" si="392"/>
        <v>4</v>
      </c>
      <c r="AO713" s="32"/>
      <c r="AP713" s="59">
        <f>AO707</f>
        <v>4</v>
      </c>
    </row>
    <row r="714" spans="2:42" ht="15" customHeight="1" x14ac:dyDescent="0.2">
      <c r="B714" s="224"/>
      <c r="C714" s="227" t="s">
        <v>247</v>
      </c>
      <c r="D714" s="224" t="s">
        <v>246</v>
      </c>
      <c r="E714" s="16"/>
      <c r="F714" s="206" t="s">
        <v>22</v>
      </c>
      <c r="G714" s="41"/>
      <c r="H714" s="32">
        <v>0</v>
      </c>
      <c r="I714" s="32">
        <f t="shared" ref="I714:AJ714" si="393">H719</f>
        <v>0</v>
      </c>
      <c r="J714" s="32">
        <f t="shared" si="393"/>
        <v>0</v>
      </c>
      <c r="K714" s="32">
        <f t="shared" si="393"/>
        <v>0</v>
      </c>
      <c r="L714" s="32">
        <f t="shared" si="393"/>
        <v>0</v>
      </c>
      <c r="M714" s="32">
        <f t="shared" si="393"/>
        <v>0</v>
      </c>
      <c r="N714" s="32">
        <f t="shared" si="393"/>
        <v>0</v>
      </c>
      <c r="O714" s="32">
        <f t="shared" si="393"/>
        <v>0</v>
      </c>
      <c r="P714" s="32">
        <f t="shared" si="393"/>
        <v>0</v>
      </c>
      <c r="Q714" s="32">
        <f t="shared" si="393"/>
        <v>0</v>
      </c>
      <c r="R714" s="32">
        <f t="shared" si="393"/>
        <v>0</v>
      </c>
      <c r="S714" s="32">
        <f t="shared" si="393"/>
        <v>0</v>
      </c>
      <c r="T714" s="32">
        <f t="shared" si="393"/>
        <v>0</v>
      </c>
      <c r="U714" s="32">
        <f t="shared" si="393"/>
        <v>0</v>
      </c>
      <c r="V714" s="32">
        <f t="shared" si="393"/>
        <v>0</v>
      </c>
      <c r="W714" s="32">
        <f t="shared" si="393"/>
        <v>0</v>
      </c>
      <c r="X714" s="32">
        <f t="shared" si="393"/>
        <v>0</v>
      </c>
      <c r="Y714" s="32">
        <f t="shared" si="393"/>
        <v>0</v>
      </c>
      <c r="Z714" s="32">
        <f t="shared" si="393"/>
        <v>0</v>
      </c>
      <c r="AA714" s="32">
        <f t="shared" si="393"/>
        <v>0</v>
      </c>
      <c r="AB714" s="32">
        <f t="shared" si="393"/>
        <v>0</v>
      </c>
      <c r="AC714" s="32">
        <f t="shared" si="393"/>
        <v>0</v>
      </c>
      <c r="AD714" s="32">
        <f t="shared" si="393"/>
        <v>0</v>
      </c>
      <c r="AE714" s="32">
        <f t="shared" si="393"/>
        <v>0</v>
      </c>
      <c r="AF714" s="32">
        <f t="shared" si="393"/>
        <v>0</v>
      </c>
      <c r="AG714" s="32">
        <f t="shared" si="393"/>
        <v>0</v>
      </c>
      <c r="AH714" s="32">
        <f t="shared" si="393"/>
        <v>0</v>
      </c>
      <c r="AI714" s="32">
        <f t="shared" si="393"/>
        <v>0</v>
      </c>
      <c r="AJ714" s="32">
        <f t="shared" si="393"/>
        <v>0</v>
      </c>
      <c r="AK714" s="32">
        <f>AJ719</f>
        <v>0</v>
      </c>
      <c r="AL714" s="32">
        <f>AK719</f>
        <v>0</v>
      </c>
      <c r="AM714" s="32">
        <f t="shared" ref="AM714:AO714" si="394">AL719</f>
        <v>0</v>
      </c>
      <c r="AN714" s="32">
        <f t="shared" si="394"/>
        <v>0</v>
      </c>
      <c r="AO714" s="32">
        <f t="shared" si="394"/>
        <v>0</v>
      </c>
      <c r="AP714" s="45"/>
    </row>
    <row r="715" spans="2:42" ht="15" customHeight="1" x14ac:dyDescent="0.2">
      <c r="B715" s="232"/>
      <c r="C715" s="245"/>
      <c r="D715" s="232"/>
      <c r="E715" s="209" t="s">
        <v>23</v>
      </c>
      <c r="F715" s="33" t="s">
        <v>24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t="15" customHeight="1" x14ac:dyDescent="0.2">
      <c r="B716" s="232"/>
      <c r="C716" s="245"/>
      <c r="D716" s="232"/>
      <c r="E716" s="209"/>
      <c r="F716" s="38" t="s">
        <v>25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t="15" customHeight="1" x14ac:dyDescent="0.2">
      <c r="B717" s="232"/>
      <c r="C717" s="245"/>
      <c r="D717" s="232"/>
      <c r="E717" s="209" t="s">
        <v>26</v>
      </c>
      <c r="F717" s="39" t="s">
        <v>27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t="15" customHeight="1" x14ac:dyDescent="0.2">
      <c r="B718" s="232"/>
      <c r="C718" s="245"/>
      <c r="D718" s="232"/>
      <c r="E718" s="209"/>
      <c r="F718" s="39" t="s">
        <v>28</v>
      </c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34"/>
      <c r="U718" s="36"/>
      <c r="V718" s="34"/>
      <c r="W718" s="34"/>
      <c r="X718" s="34"/>
      <c r="Y718" s="34"/>
      <c r="Z718" s="34"/>
      <c r="AA718" s="34"/>
      <c r="AB718" s="34"/>
      <c r="AC718" s="34"/>
      <c r="AD718" s="36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7">
        <f>SUM(H718:AO718)</f>
        <v>0</v>
      </c>
    </row>
    <row r="719" spans="2:42" ht="15" customHeight="1" x14ac:dyDescent="0.2">
      <c r="B719" s="225"/>
      <c r="C719" s="228"/>
      <c r="D719" s="225"/>
      <c r="E719" s="205"/>
      <c r="F719" s="40" t="s">
        <v>29</v>
      </c>
      <c r="G719" s="41"/>
      <c r="H719" s="32">
        <f t="shared" ref="H719:AN719" si="395">H714+H715-H716+H717-H718</f>
        <v>0</v>
      </c>
      <c r="I719" s="32">
        <f t="shared" si="395"/>
        <v>0</v>
      </c>
      <c r="J719" s="32">
        <f t="shared" si="395"/>
        <v>0</v>
      </c>
      <c r="K719" s="32">
        <f t="shared" si="395"/>
        <v>0</v>
      </c>
      <c r="L719" s="32">
        <f t="shared" si="395"/>
        <v>0</v>
      </c>
      <c r="M719" s="32">
        <f t="shared" si="395"/>
        <v>0</v>
      </c>
      <c r="N719" s="32">
        <f t="shared" si="395"/>
        <v>0</v>
      </c>
      <c r="O719" s="32">
        <f t="shared" si="395"/>
        <v>0</v>
      </c>
      <c r="P719" s="32">
        <f t="shared" si="395"/>
        <v>0</v>
      </c>
      <c r="Q719" s="32">
        <f t="shared" si="395"/>
        <v>0</v>
      </c>
      <c r="R719" s="32">
        <f t="shared" si="395"/>
        <v>0</v>
      </c>
      <c r="S719" s="32">
        <f t="shared" si="395"/>
        <v>0</v>
      </c>
      <c r="T719" s="32">
        <f t="shared" si="395"/>
        <v>0</v>
      </c>
      <c r="U719" s="32">
        <f t="shared" si="395"/>
        <v>0</v>
      </c>
      <c r="V719" s="32">
        <f t="shared" si="395"/>
        <v>0</v>
      </c>
      <c r="W719" s="32">
        <f t="shared" si="395"/>
        <v>0</v>
      </c>
      <c r="X719" s="32">
        <f t="shared" si="395"/>
        <v>0</v>
      </c>
      <c r="Y719" s="32">
        <f t="shared" si="395"/>
        <v>0</v>
      </c>
      <c r="Z719" s="32">
        <f t="shared" si="395"/>
        <v>0</v>
      </c>
      <c r="AA719" s="32">
        <f t="shared" si="395"/>
        <v>0</v>
      </c>
      <c r="AB719" s="32">
        <f t="shared" si="395"/>
        <v>0</v>
      </c>
      <c r="AC719" s="32">
        <f t="shared" si="395"/>
        <v>0</v>
      </c>
      <c r="AD719" s="32">
        <f t="shared" si="395"/>
        <v>0</v>
      </c>
      <c r="AE719" s="32">
        <f t="shared" si="395"/>
        <v>0</v>
      </c>
      <c r="AF719" s="32">
        <f t="shared" si="395"/>
        <v>0</v>
      </c>
      <c r="AG719" s="32">
        <f t="shared" si="395"/>
        <v>0</v>
      </c>
      <c r="AH719" s="32">
        <f t="shared" si="395"/>
        <v>0</v>
      </c>
      <c r="AI719" s="32">
        <f t="shared" si="395"/>
        <v>0</v>
      </c>
      <c r="AJ719" s="32">
        <f t="shared" si="395"/>
        <v>0</v>
      </c>
      <c r="AK719" s="32">
        <f t="shared" si="395"/>
        <v>0</v>
      </c>
      <c r="AL719" s="32">
        <f t="shared" si="395"/>
        <v>0</v>
      </c>
      <c r="AM719" s="32">
        <f t="shared" si="395"/>
        <v>0</v>
      </c>
      <c r="AN719" s="32">
        <f t="shared" si="395"/>
        <v>0</v>
      </c>
      <c r="AO719" s="32"/>
      <c r="AP719" s="59">
        <f>AO714</f>
        <v>0</v>
      </c>
    </row>
    <row r="720" spans="2:42" x14ac:dyDescent="0.2">
      <c r="B720" s="224"/>
      <c r="C720" s="227" t="s">
        <v>248</v>
      </c>
      <c r="D720" s="224" t="s">
        <v>249</v>
      </c>
      <c r="E720" s="16"/>
      <c r="F720" s="206" t="s">
        <v>22</v>
      </c>
      <c r="G720" s="41"/>
      <c r="H720" s="32">
        <v>25</v>
      </c>
      <c r="I720" s="32">
        <f t="shared" ref="I720:AJ720" si="396">H725</f>
        <v>25</v>
      </c>
      <c r="J720" s="32">
        <f t="shared" si="396"/>
        <v>25</v>
      </c>
      <c r="K720" s="32">
        <f t="shared" si="396"/>
        <v>25</v>
      </c>
      <c r="L720" s="32">
        <f t="shared" si="396"/>
        <v>25</v>
      </c>
      <c r="M720" s="32">
        <f t="shared" si="396"/>
        <v>25</v>
      </c>
      <c r="N720" s="32">
        <f t="shared" si="396"/>
        <v>25</v>
      </c>
      <c r="O720" s="32">
        <f t="shared" si="396"/>
        <v>25</v>
      </c>
      <c r="P720" s="32">
        <f t="shared" si="396"/>
        <v>25</v>
      </c>
      <c r="Q720" s="32">
        <f t="shared" si="396"/>
        <v>25</v>
      </c>
      <c r="R720" s="32">
        <f t="shared" si="396"/>
        <v>25</v>
      </c>
      <c r="S720" s="32">
        <f t="shared" si="396"/>
        <v>25</v>
      </c>
      <c r="T720" s="32">
        <f t="shared" si="396"/>
        <v>25</v>
      </c>
      <c r="U720" s="32">
        <f t="shared" si="396"/>
        <v>25</v>
      </c>
      <c r="V720" s="32">
        <f t="shared" si="396"/>
        <v>25</v>
      </c>
      <c r="W720" s="32">
        <f t="shared" si="396"/>
        <v>25</v>
      </c>
      <c r="X720" s="32">
        <f t="shared" si="396"/>
        <v>25</v>
      </c>
      <c r="Y720" s="32">
        <f t="shared" si="396"/>
        <v>25</v>
      </c>
      <c r="Z720" s="32">
        <f t="shared" si="396"/>
        <v>25</v>
      </c>
      <c r="AA720" s="32">
        <f t="shared" si="396"/>
        <v>25</v>
      </c>
      <c r="AB720" s="32">
        <f t="shared" si="396"/>
        <v>25</v>
      </c>
      <c r="AC720" s="32">
        <f t="shared" si="396"/>
        <v>5</v>
      </c>
      <c r="AD720" s="32">
        <f t="shared" si="396"/>
        <v>5</v>
      </c>
      <c r="AE720" s="32">
        <f t="shared" si="396"/>
        <v>5</v>
      </c>
      <c r="AF720" s="32">
        <f t="shared" si="396"/>
        <v>5</v>
      </c>
      <c r="AG720" s="32">
        <f t="shared" si="396"/>
        <v>5</v>
      </c>
      <c r="AH720" s="32">
        <f t="shared" si="396"/>
        <v>5</v>
      </c>
      <c r="AI720" s="32">
        <f t="shared" si="396"/>
        <v>5</v>
      </c>
      <c r="AJ720" s="32">
        <f t="shared" si="396"/>
        <v>5</v>
      </c>
      <c r="AK720" s="32">
        <f>AJ725</f>
        <v>5</v>
      </c>
      <c r="AL720" s="32">
        <f>AK725</f>
        <v>5</v>
      </c>
      <c r="AM720" s="32">
        <f t="shared" ref="AM720:AO720" si="397">AL725</f>
        <v>5</v>
      </c>
      <c r="AN720" s="32">
        <f t="shared" si="397"/>
        <v>5</v>
      </c>
      <c r="AO720" s="32">
        <f t="shared" si="397"/>
        <v>5</v>
      </c>
      <c r="AP720" s="45"/>
    </row>
    <row r="721" spans="2:42" x14ac:dyDescent="0.2">
      <c r="B721" s="232"/>
      <c r="C721" s="245"/>
      <c r="D721" s="232"/>
      <c r="E721" s="209" t="s">
        <v>23</v>
      </c>
      <c r="F721" s="33" t="s">
        <v>24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7">
        <f>SUM(H721:AO721)</f>
        <v>0</v>
      </c>
    </row>
    <row r="722" spans="2:42" s="181" customFormat="1" x14ac:dyDescent="0.2">
      <c r="B722" s="232"/>
      <c r="C722" s="245"/>
      <c r="D722" s="232"/>
      <c r="E722" s="176"/>
      <c r="F722" s="38" t="s">
        <v>25</v>
      </c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7"/>
      <c r="T722" s="178"/>
      <c r="U722" s="182"/>
      <c r="V722" s="178"/>
      <c r="W722" s="178"/>
      <c r="X722" s="178"/>
      <c r="Y722" s="178"/>
      <c r="Z722" s="178"/>
      <c r="AA722" s="178"/>
      <c r="AB722" s="178">
        <v>20</v>
      </c>
      <c r="AC722" s="178"/>
      <c r="AD722" s="182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9">
        <f>SUM(H722:AO722)</f>
        <v>20</v>
      </c>
    </row>
    <row r="723" spans="2:42" x14ac:dyDescent="0.2">
      <c r="B723" s="232"/>
      <c r="C723" s="245"/>
      <c r="D723" s="232"/>
      <c r="E723" s="209" t="s">
        <v>26</v>
      </c>
      <c r="F723" s="39" t="s">
        <v>27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x14ac:dyDescent="0.2">
      <c r="B724" s="232"/>
      <c r="C724" s="245"/>
      <c r="D724" s="232"/>
      <c r="E724" s="209"/>
      <c r="F724" s="39" t="s">
        <v>28</v>
      </c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34"/>
      <c r="U724" s="36"/>
      <c r="V724" s="34"/>
      <c r="W724" s="34"/>
      <c r="X724" s="34"/>
      <c r="Y724" s="34"/>
      <c r="Z724" s="34"/>
      <c r="AA724" s="34"/>
      <c r="AB724" s="34"/>
      <c r="AC724" s="34"/>
      <c r="AD724" s="36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7">
        <f>SUM(H724:AO724)</f>
        <v>0</v>
      </c>
    </row>
    <row r="725" spans="2:42" x14ac:dyDescent="0.2">
      <c r="B725" s="225"/>
      <c r="C725" s="228"/>
      <c r="D725" s="225"/>
      <c r="E725" s="205"/>
      <c r="F725" s="40" t="s">
        <v>29</v>
      </c>
      <c r="G725" s="41"/>
      <c r="H725" s="32">
        <f t="shared" ref="H725:AN725" si="398">H720+H721-H722+H723-H724</f>
        <v>25</v>
      </c>
      <c r="I725" s="32">
        <f t="shared" si="398"/>
        <v>25</v>
      </c>
      <c r="J725" s="32">
        <f t="shared" si="398"/>
        <v>25</v>
      </c>
      <c r="K725" s="32">
        <f t="shared" si="398"/>
        <v>25</v>
      </c>
      <c r="L725" s="32">
        <f t="shared" si="398"/>
        <v>25</v>
      </c>
      <c r="M725" s="32">
        <f t="shared" si="398"/>
        <v>25</v>
      </c>
      <c r="N725" s="32">
        <f t="shared" si="398"/>
        <v>25</v>
      </c>
      <c r="O725" s="32">
        <f t="shared" si="398"/>
        <v>25</v>
      </c>
      <c r="P725" s="32">
        <f t="shared" si="398"/>
        <v>25</v>
      </c>
      <c r="Q725" s="32">
        <f t="shared" si="398"/>
        <v>25</v>
      </c>
      <c r="R725" s="32">
        <f t="shared" si="398"/>
        <v>25</v>
      </c>
      <c r="S725" s="32">
        <f t="shared" si="398"/>
        <v>25</v>
      </c>
      <c r="T725" s="32">
        <f t="shared" si="398"/>
        <v>25</v>
      </c>
      <c r="U725" s="32">
        <f t="shared" si="398"/>
        <v>25</v>
      </c>
      <c r="V725" s="32">
        <f t="shared" si="398"/>
        <v>25</v>
      </c>
      <c r="W725" s="32">
        <f t="shared" si="398"/>
        <v>25</v>
      </c>
      <c r="X725" s="32">
        <f t="shared" si="398"/>
        <v>25</v>
      </c>
      <c r="Y725" s="32">
        <f t="shared" si="398"/>
        <v>25</v>
      </c>
      <c r="Z725" s="32">
        <f t="shared" si="398"/>
        <v>25</v>
      </c>
      <c r="AA725" s="32">
        <f t="shared" si="398"/>
        <v>25</v>
      </c>
      <c r="AB725" s="32">
        <f t="shared" si="398"/>
        <v>5</v>
      </c>
      <c r="AC725" s="32">
        <f t="shared" si="398"/>
        <v>5</v>
      </c>
      <c r="AD725" s="32">
        <f t="shared" si="398"/>
        <v>5</v>
      </c>
      <c r="AE725" s="32">
        <f t="shared" si="398"/>
        <v>5</v>
      </c>
      <c r="AF725" s="32">
        <f t="shared" si="398"/>
        <v>5</v>
      </c>
      <c r="AG725" s="32">
        <f t="shared" si="398"/>
        <v>5</v>
      </c>
      <c r="AH725" s="32">
        <f t="shared" si="398"/>
        <v>5</v>
      </c>
      <c r="AI725" s="32">
        <f t="shared" si="398"/>
        <v>5</v>
      </c>
      <c r="AJ725" s="32">
        <f t="shared" si="398"/>
        <v>5</v>
      </c>
      <c r="AK725" s="32">
        <f t="shared" si="398"/>
        <v>5</v>
      </c>
      <c r="AL725" s="32">
        <f t="shared" si="398"/>
        <v>5</v>
      </c>
      <c r="AM725" s="32">
        <f t="shared" si="398"/>
        <v>5</v>
      </c>
      <c r="AN725" s="32">
        <f t="shared" si="398"/>
        <v>5</v>
      </c>
      <c r="AO725" s="32"/>
      <c r="AP725" s="59">
        <f>AO720</f>
        <v>5</v>
      </c>
    </row>
    <row r="726" spans="2:42" x14ac:dyDescent="0.2">
      <c r="B726" s="224"/>
      <c r="C726" s="227" t="s">
        <v>250</v>
      </c>
      <c r="D726" s="224" t="s">
        <v>249</v>
      </c>
      <c r="E726" s="16"/>
      <c r="F726" s="206" t="s">
        <v>22</v>
      </c>
      <c r="G726" s="41"/>
      <c r="H726" s="32">
        <v>0</v>
      </c>
      <c r="I726" s="32">
        <f t="shared" ref="I726:AJ726" si="399">H731</f>
        <v>0</v>
      </c>
      <c r="J726" s="32">
        <f t="shared" si="399"/>
        <v>0</v>
      </c>
      <c r="K726" s="32">
        <f t="shared" si="399"/>
        <v>0</v>
      </c>
      <c r="L726" s="32">
        <f t="shared" si="399"/>
        <v>0</v>
      </c>
      <c r="M726" s="32">
        <f t="shared" si="399"/>
        <v>0</v>
      </c>
      <c r="N726" s="32">
        <f t="shared" si="399"/>
        <v>0</v>
      </c>
      <c r="O726" s="32">
        <f t="shared" si="399"/>
        <v>0</v>
      </c>
      <c r="P726" s="32">
        <f t="shared" si="399"/>
        <v>0</v>
      </c>
      <c r="Q726" s="32">
        <f t="shared" si="399"/>
        <v>0</v>
      </c>
      <c r="R726" s="32">
        <f t="shared" si="399"/>
        <v>0</v>
      </c>
      <c r="S726" s="32">
        <f t="shared" si="399"/>
        <v>0</v>
      </c>
      <c r="T726" s="32">
        <f t="shared" si="399"/>
        <v>0</v>
      </c>
      <c r="U726" s="32">
        <f t="shared" si="399"/>
        <v>0</v>
      </c>
      <c r="V726" s="32">
        <f t="shared" si="399"/>
        <v>0</v>
      </c>
      <c r="W726" s="32">
        <f t="shared" si="399"/>
        <v>0</v>
      </c>
      <c r="X726" s="32">
        <f t="shared" si="399"/>
        <v>0</v>
      </c>
      <c r="Y726" s="32">
        <f t="shared" si="399"/>
        <v>0</v>
      </c>
      <c r="Z726" s="32">
        <f t="shared" si="399"/>
        <v>0</v>
      </c>
      <c r="AA726" s="32">
        <f t="shared" si="399"/>
        <v>0</v>
      </c>
      <c r="AB726" s="32">
        <f t="shared" si="399"/>
        <v>0</v>
      </c>
      <c r="AC726" s="32">
        <f t="shared" si="399"/>
        <v>0</v>
      </c>
      <c r="AD726" s="32">
        <f t="shared" si="399"/>
        <v>0</v>
      </c>
      <c r="AE726" s="32">
        <f t="shared" si="399"/>
        <v>0</v>
      </c>
      <c r="AF726" s="32">
        <f t="shared" si="399"/>
        <v>0</v>
      </c>
      <c r="AG726" s="32">
        <f t="shared" si="399"/>
        <v>0</v>
      </c>
      <c r="AH726" s="32">
        <f t="shared" si="399"/>
        <v>0</v>
      </c>
      <c r="AI726" s="32">
        <f t="shared" si="399"/>
        <v>0</v>
      </c>
      <c r="AJ726" s="32">
        <f t="shared" si="399"/>
        <v>0</v>
      </c>
      <c r="AK726" s="32">
        <f>AJ731</f>
        <v>0</v>
      </c>
      <c r="AL726" s="32">
        <f>AK731</f>
        <v>0</v>
      </c>
      <c r="AM726" s="32">
        <f t="shared" ref="AM726:AO726" si="400">AL731</f>
        <v>0</v>
      </c>
      <c r="AN726" s="32">
        <f t="shared" si="400"/>
        <v>0</v>
      </c>
      <c r="AO726" s="32">
        <f t="shared" si="400"/>
        <v>0</v>
      </c>
      <c r="AP726" s="45"/>
    </row>
    <row r="727" spans="2:42" x14ac:dyDescent="0.2">
      <c r="B727" s="232"/>
      <c r="C727" s="245"/>
      <c r="D727" s="232"/>
      <c r="E727" s="209" t="s">
        <v>23</v>
      </c>
      <c r="F727" s="33" t="s">
        <v>24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x14ac:dyDescent="0.2">
      <c r="B728" s="232"/>
      <c r="C728" s="245"/>
      <c r="D728" s="232"/>
      <c r="E728" s="209"/>
      <c r="F728" s="38" t="s">
        <v>25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x14ac:dyDescent="0.2">
      <c r="B729" s="232"/>
      <c r="C729" s="245"/>
      <c r="D729" s="232"/>
      <c r="E729" s="209" t="s">
        <v>26</v>
      </c>
      <c r="F729" s="39" t="s">
        <v>27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x14ac:dyDescent="0.2">
      <c r="B730" s="232"/>
      <c r="C730" s="245"/>
      <c r="D730" s="232"/>
      <c r="E730" s="209"/>
      <c r="F730" s="39" t="s">
        <v>28</v>
      </c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34"/>
      <c r="U730" s="36"/>
      <c r="V730" s="34"/>
      <c r="W730" s="34"/>
      <c r="X730" s="34"/>
      <c r="Y730" s="34"/>
      <c r="Z730" s="34"/>
      <c r="AA730" s="34"/>
      <c r="AB730" s="34"/>
      <c r="AC730" s="34"/>
      <c r="AD730" s="36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7">
        <f>SUM(H730:AO730)</f>
        <v>0</v>
      </c>
    </row>
    <row r="731" spans="2:42" x14ac:dyDescent="0.2">
      <c r="B731" s="225"/>
      <c r="C731" s="228"/>
      <c r="D731" s="225"/>
      <c r="E731" s="205"/>
      <c r="F731" s="40" t="s">
        <v>29</v>
      </c>
      <c r="G731" s="41"/>
      <c r="H731" s="32">
        <f t="shared" ref="H731:AN731" si="401">H726+H727-H728+H729-H730</f>
        <v>0</v>
      </c>
      <c r="I731" s="32">
        <f t="shared" si="401"/>
        <v>0</v>
      </c>
      <c r="J731" s="32">
        <f t="shared" si="401"/>
        <v>0</v>
      </c>
      <c r="K731" s="32">
        <f t="shared" si="401"/>
        <v>0</v>
      </c>
      <c r="L731" s="32">
        <f t="shared" si="401"/>
        <v>0</v>
      </c>
      <c r="M731" s="32">
        <f t="shared" si="401"/>
        <v>0</v>
      </c>
      <c r="N731" s="32">
        <f t="shared" si="401"/>
        <v>0</v>
      </c>
      <c r="O731" s="32">
        <f t="shared" si="401"/>
        <v>0</v>
      </c>
      <c r="P731" s="32">
        <f t="shared" si="401"/>
        <v>0</v>
      </c>
      <c r="Q731" s="32">
        <f t="shared" si="401"/>
        <v>0</v>
      </c>
      <c r="R731" s="32">
        <f t="shared" si="401"/>
        <v>0</v>
      </c>
      <c r="S731" s="32">
        <f t="shared" si="401"/>
        <v>0</v>
      </c>
      <c r="T731" s="32">
        <f t="shared" si="401"/>
        <v>0</v>
      </c>
      <c r="U731" s="32">
        <f t="shared" si="401"/>
        <v>0</v>
      </c>
      <c r="V731" s="32">
        <f t="shared" si="401"/>
        <v>0</v>
      </c>
      <c r="W731" s="32">
        <f t="shared" si="401"/>
        <v>0</v>
      </c>
      <c r="X731" s="32">
        <f t="shared" si="401"/>
        <v>0</v>
      </c>
      <c r="Y731" s="32">
        <f t="shared" si="401"/>
        <v>0</v>
      </c>
      <c r="Z731" s="32">
        <f t="shared" si="401"/>
        <v>0</v>
      </c>
      <c r="AA731" s="32">
        <f t="shared" si="401"/>
        <v>0</v>
      </c>
      <c r="AB731" s="32">
        <f t="shared" si="401"/>
        <v>0</v>
      </c>
      <c r="AC731" s="32">
        <f t="shared" si="401"/>
        <v>0</v>
      </c>
      <c r="AD731" s="32">
        <f t="shared" si="401"/>
        <v>0</v>
      </c>
      <c r="AE731" s="32">
        <f t="shared" si="401"/>
        <v>0</v>
      </c>
      <c r="AF731" s="32">
        <f t="shared" si="401"/>
        <v>0</v>
      </c>
      <c r="AG731" s="32">
        <f t="shared" si="401"/>
        <v>0</v>
      </c>
      <c r="AH731" s="32">
        <f t="shared" si="401"/>
        <v>0</v>
      </c>
      <c r="AI731" s="32">
        <f t="shared" si="401"/>
        <v>0</v>
      </c>
      <c r="AJ731" s="32">
        <f t="shared" si="401"/>
        <v>0</v>
      </c>
      <c r="AK731" s="32">
        <f t="shared" si="401"/>
        <v>0</v>
      </c>
      <c r="AL731" s="32">
        <f t="shared" si="401"/>
        <v>0</v>
      </c>
      <c r="AM731" s="32">
        <f t="shared" si="401"/>
        <v>0</v>
      </c>
      <c r="AN731" s="32">
        <f t="shared" si="401"/>
        <v>0</v>
      </c>
      <c r="AO731" s="32"/>
      <c r="AP731" s="59">
        <f>AO726</f>
        <v>0</v>
      </c>
    </row>
    <row r="732" spans="2:42" x14ac:dyDescent="0.2">
      <c r="B732" s="224"/>
      <c r="C732" s="224" t="s">
        <v>251</v>
      </c>
      <c r="D732" s="224" t="s">
        <v>236</v>
      </c>
      <c r="E732" s="209"/>
      <c r="F732" s="206" t="s">
        <v>22</v>
      </c>
      <c r="G732" s="41"/>
      <c r="H732" s="32">
        <f>G737</f>
        <v>0</v>
      </c>
      <c r="I732" s="32">
        <f t="shared" ref="I732:AJ732" si="402">H737</f>
        <v>0</v>
      </c>
      <c r="J732" s="32">
        <f t="shared" si="402"/>
        <v>0</v>
      </c>
      <c r="K732" s="32">
        <f t="shared" si="402"/>
        <v>0</v>
      </c>
      <c r="L732" s="32">
        <f t="shared" si="402"/>
        <v>0</v>
      </c>
      <c r="M732" s="32">
        <f t="shared" si="402"/>
        <v>0</v>
      </c>
      <c r="N732" s="32">
        <f t="shared" si="402"/>
        <v>0</v>
      </c>
      <c r="O732" s="32">
        <f t="shared" si="402"/>
        <v>0</v>
      </c>
      <c r="P732" s="32">
        <f t="shared" si="402"/>
        <v>0</v>
      </c>
      <c r="Q732" s="32">
        <f t="shared" si="402"/>
        <v>0</v>
      </c>
      <c r="R732" s="32">
        <f t="shared" si="402"/>
        <v>0</v>
      </c>
      <c r="S732" s="32">
        <f t="shared" si="402"/>
        <v>0</v>
      </c>
      <c r="T732" s="32">
        <f t="shared" si="402"/>
        <v>0</v>
      </c>
      <c r="U732" s="32">
        <f t="shared" si="402"/>
        <v>0</v>
      </c>
      <c r="V732" s="32">
        <f t="shared" si="402"/>
        <v>0</v>
      </c>
      <c r="W732" s="32">
        <f t="shared" si="402"/>
        <v>0</v>
      </c>
      <c r="X732" s="32">
        <f t="shared" si="402"/>
        <v>0</v>
      </c>
      <c r="Y732" s="32">
        <f t="shared" si="402"/>
        <v>0</v>
      </c>
      <c r="Z732" s="32">
        <f t="shared" si="402"/>
        <v>0</v>
      </c>
      <c r="AA732" s="32">
        <f t="shared" si="402"/>
        <v>0</v>
      </c>
      <c r="AB732" s="32">
        <f t="shared" si="402"/>
        <v>0</v>
      </c>
      <c r="AC732" s="32">
        <f t="shared" si="402"/>
        <v>0</v>
      </c>
      <c r="AD732" s="32">
        <f t="shared" si="402"/>
        <v>0</v>
      </c>
      <c r="AE732" s="32">
        <f t="shared" si="402"/>
        <v>0</v>
      </c>
      <c r="AF732" s="32">
        <f t="shared" si="402"/>
        <v>0</v>
      </c>
      <c r="AG732" s="32">
        <f t="shared" si="402"/>
        <v>0</v>
      </c>
      <c r="AH732" s="32">
        <f t="shared" si="402"/>
        <v>0</v>
      </c>
      <c r="AI732" s="32">
        <f t="shared" si="402"/>
        <v>0</v>
      </c>
      <c r="AJ732" s="32">
        <f t="shared" si="402"/>
        <v>0</v>
      </c>
      <c r="AK732" s="32">
        <f>AJ737</f>
        <v>0</v>
      </c>
      <c r="AL732" s="32">
        <f>AK737</f>
        <v>0</v>
      </c>
      <c r="AM732" s="32">
        <f t="shared" ref="AM732:AO732" si="403">AL737</f>
        <v>0</v>
      </c>
      <c r="AN732" s="32">
        <f t="shared" si="403"/>
        <v>0</v>
      </c>
      <c r="AO732" s="32">
        <f t="shared" si="403"/>
        <v>0</v>
      </c>
      <c r="AP732" s="45"/>
    </row>
    <row r="733" spans="2:42" x14ac:dyDescent="0.2">
      <c r="B733" s="232"/>
      <c r="C733" s="232"/>
      <c r="D733" s="232"/>
      <c r="E733" s="209" t="s">
        <v>23</v>
      </c>
      <c r="F733" s="33" t="s">
        <v>24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2"/>
      <c r="C734" s="232"/>
      <c r="D734" s="232"/>
      <c r="E734" s="209"/>
      <c r="F734" s="38" t="s">
        <v>25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2"/>
      <c r="C735" s="232"/>
      <c r="D735" s="232"/>
      <c r="E735" s="209" t="s">
        <v>26</v>
      </c>
      <c r="F735" s="39" t="s">
        <v>27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32"/>
      <c r="C736" s="232"/>
      <c r="D736" s="232"/>
      <c r="E736" s="209"/>
      <c r="F736" s="39" t="s">
        <v>28</v>
      </c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34"/>
      <c r="U736" s="36"/>
      <c r="V736" s="34"/>
      <c r="W736" s="34"/>
      <c r="X736" s="34"/>
      <c r="Y736" s="34"/>
      <c r="Z736" s="34"/>
      <c r="AA736" s="34"/>
      <c r="AB736" s="34"/>
      <c r="AC736" s="34"/>
      <c r="AD736" s="36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7">
        <f>SUM(H736:AO736)</f>
        <v>0</v>
      </c>
    </row>
    <row r="737" spans="2:42" x14ac:dyDescent="0.2">
      <c r="B737" s="225"/>
      <c r="C737" s="225"/>
      <c r="D737" s="225"/>
      <c r="E737" s="203"/>
      <c r="F737" s="40" t="s">
        <v>29</v>
      </c>
      <c r="G737" s="41"/>
      <c r="H737" s="32">
        <f t="shared" ref="H737:AN737" si="404">H732+H733-H734+H735-H736</f>
        <v>0</v>
      </c>
      <c r="I737" s="32">
        <f t="shared" si="404"/>
        <v>0</v>
      </c>
      <c r="J737" s="32">
        <f t="shared" si="404"/>
        <v>0</v>
      </c>
      <c r="K737" s="32">
        <f t="shared" si="404"/>
        <v>0</v>
      </c>
      <c r="L737" s="32">
        <f t="shared" si="404"/>
        <v>0</v>
      </c>
      <c r="M737" s="32">
        <f t="shared" si="404"/>
        <v>0</v>
      </c>
      <c r="N737" s="32">
        <f t="shared" si="404"/>
        <v>0</v>
      </c>
      <c r="O737" s="32">
        <f t="shared" si="404"/>
        <v>0</v>
      </c>
      <c r="P737" s="32">
        <f t="shared" si="404"/>
        <v>0</v>
      </c>
      <c r="Q737" s="32">
        <f t="shared" si="404"/>
        <v>0</v>
      </c>
      <c r="R737" s="32">
        <f t="shared" si="404"/>
        <v>0</v>
      </c>
      <c r="S737" s="32">
        <f t="shared" si="404"/>
        <v>0</v>
      </c>
      <c r="T737" s="32">
        <f t="shared" si="404"/>
        <v>0</v>
      </c>
      <c r="U737" s="32">
        <f t="shared" si="404"/>
        <v>0</v>
      </c>
      <c r="V737" s="32">
        <f t="shared" si="404"/>
        <v>0</v>
      </c>
      <c r="W737" s="32">
        <f t="shared" si="404"/>
        <v>0</v>
      </c>
      <c r="X737" s="32">
        <f t="shared" si="404"/>
        <v>0</v>
      </c>
      <c r="Y737" s="32">
        <f t="shared" si="404"/>
        <v>0</v>
      </c>
      <c r="Z737" s="32">
        <f t="shared" si="404"/>
        <v>0</v>
      </c>
      <c r="AA737" s="32">
        <f t="shared" si="404"/>
        <v>0</v>
      </c>
      <c r="AB737" s="32">
        <f t="shared" si="404"/>
        <v>0</v>
      </c>
      <c r="AC737" s="32">
        <f t="shared" si="404"/>
        <v>0</v>
      </c>
      <c r="AD737" s="32">
        <f t="shared" si="404"/>
        <v>0</v>
      </c>
      <c r="AE737" s="32">
        <f t="shared" si="404"/>
        <v>0</v>
      </c>
      <c r="AF737" s="32">
        <f t="shared" si="404"/>
        <v>0</v>
      </c>
      <c r="AG737" s="32">
        <f t="shared" si="404"/>
        <v>0</v>
      </c>
      <c r="AH737" s="32">
        <f t="shared" si="404"/>
        <v>0</v>
      </c>
      <c r="AI737" s="32">
        <f t="shared" si="404"/>
        <v>0</v>
      </c>
      <c r="AJ737" s="32">
        <f t="shared" si="404"/>
        <v>0</v>
      </c>
      <c r="AK737" s="32">
        <f t="shared" si="404"/>
        <v>0</v>
      </c>
      <c r="AL737" s="32">
        <f t="shared" si="404"/>
        <v>0</v>
      </c>
      <c r="AM737" s="32">
        <f t="shared" si="404"/>
        <v>0</v>
      </c>
      <c r="AN737" s="32">
        <f t="shared" si="404"/>
        <v>0</v>
      </c>
      <c r="AO737" s="32"/>
      <c r="AP737" s="42">
        <f>AO732</f>
        <v>0</v>
      </c>
    </row>
    <row r="738" spans="2:42" x14ac:dyDescent="0.2">
      <c r="B738" s="224"/>
      <c r="C738" s="224" t="s">
        <v>252</v>
      </c>
      <c r="D738" s="224" t="s">
        <v>253</v>
      </c>
      <c r="E738" s="209"/>
      <c r="F738" s="206" t="s">
        <v>22</v>
      </c>
      <c r="G738" s="41"/>
      <c r="H738" s="32">
        <f>G743</f>
        <v>0</v>
      </c>
      <c r="I738" s="32">
        <f t="shared" ref="I738:AJ738" si="405">H743</f>
        <v>0</v>
      </c>
      <c r="J738" s="32">
        <f t="shared" si="405"/>
        <v>0</v>
      </c>
      <c r="K738" s="32">
        <f t="shared" si="405"/>
        <v>0</v>
      </c>
      <c r="L738" s="32">
        <f t="shared" si="405"/>
        <v>0</v>
      </c>
      <c r="M738" s="32">
        <f t="shared" si="405"/>
        <v>0</v>
      </c>
      <c r="N738" s="32">
        <f t="shared" si="405"/>
        <v>0</v>
      </c>
      <c r="O738" s="32">
        <f t="shared" si="405"/>
        <v>0</v>
      </c>
      <c r="P738" s="32">
        <f t="shared" si="405"/>
        <v>0</v>
      </c>
      <c r="Q738" s="32">
        <f t="shared" si="405"/>
        <v>0</v>
      </c>
      <c r="R738" s="32">
        <f t="shared" si="405"/>
        <v>0</v>
      </c>
      <c r="S738" s="32">
        <f t="shared" si="405"/>
        <v>0</v>
      </c>
      <c r="T738" s="32">
        <f t="shared" si="405"/>
        <v>0</v>
      </c>
      <c r="U738" s="32">
        <f t="shared" si="405"/>
        <v>0</v>
      </c>
      <c r="V738" s="32">
        <f t="shared" si="405"/>
        <v>0</v>
      </c>
      <c r="W738" s="32">
        <f t="shared" si="405"/>
        <v>0</v>
      </c>
      <c r="X738" s="32">
        <f t="shared" si="405"/>
        <v>0</v>
      </c>
      <c r="Y738" s="32">
        <f t="shared" si="405"/>
        <v>0</v>
      </c>
      <c r="Z738" s="32">
        <f t="shared" si="405"/>
        <v>0</v>
      </c>
      <c r="AA738" s="32">
        <f t="shared" si="405"/>
        <v>0</v>
      </c>
      <c r="AB738" s="32">
        <f t="shared" si="405"/>
        <v>0</v>
      </c>
      <c r="AC738" s="32">
        <f t="shared" si="405"/>
        <v>0</v>
      </c>
      <c r="AD738" s="32">
        <f t="shared" si="405"/>
        <v>0</v>
      </c>
      <c r="AE738" s="32">
        <f t="shared" si="405"/>
        <v>0</v>
      </c>
      <c r="AF738" s="32">
        <f t="shared" si="405"/>
        <v>0</v>
      </c>
      <c r="AG738" s="32">
        <f t="shared" si="405"/>
        <v>0</v>
      </c>
      <c r="AH738" s="32">
        <f t="shared" si="405"/>
        <v>0</v>
      </c>
      <c r="AI738" s="32">
        <f t="shared" si="405"/>
        <v>0</v>
      </c>
      <c r="AJ738" s="32">
        <f t="shared" si="405"/>
        <v>0</v>
      </c>
      <c r="AK738" s="32">
        <f>AJ743</f>
        <v>0</v>
      </c>
      <c r="AL738" s="32">
        <f>AK743</f>
        <v>0</v>
      </c>
      <c r="AM738" s="32">
        <f t="shared" ref="AM738:AO738" si="406">AL743</f>
        <v>0</v>
      </c>
      <c r="AN738" s="32">
        <f t="shared" si="406"/>
        <v>0</v>
      </c>
      <c r="AO738" s="32">
        <f t="shared" si="406"/>
        <v>0</v>
      </c>
      <c r="AP738" s="45"/>
    </row>
    <row r="739" spans="2:42" x14ac:dyDescent="0.2">
      <c r="B739" s="232"/>
      <c r="C739" s="232"/>
      <c r="D739" s="232"/>
      <c r="E739" s="209" t="s">
        <v>23</v>
      </c>
      <c r="F739" s="33" t="s">
        <v>24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x14ac:dyDescent="0.2">
      <c r="B740" s="232"/>
      <c r="C740" s="232"/>
      <c r="D740" s="232"/>
      <c r="E740" s="209"/>
      <c r="F740" s="38" t="s">
        <v>25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x14ac:dyDescent="0.2">
      <c r="B741" s="232"/>
      <c r="C741" s="232"/>
      <c r="D741" s="232"/>
      <c r="E741" s="209" t="s">
        <v>26</v>
      </c>
      <c r="F741" s="39" t="s">
        <v>27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x14ac:dyDescent="0.2">
      <c r="B742" s="232"/>
      <c r="C742" s="232"/>
      <c r="D742" s="232"/>
      <c r="E742" s="209"/>
      <c r="F742" s="39" t="s">
        <v>28</v>
      </c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34"/>
      <c r="U742" s="36"/>
      <c r="V742" s="34"/>
      <c r="W742" s="34"/>
      <c r="X742" s="34"/>
      <c r="Y742" s="34"/>
      <c r="Z742" s="34"/>
      <c r="AA742" s="34"/>
      <c r="AB742" s="34"/>
      <c r="AC742" s="34"/>
      <c r="AD742" s="36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7">
        <f>SUM(H742:AO742)</f>
        <v>0</v>
      </c>
    </row>
    <row r="743" spans="2:42" x14ac:dyDescent="0.2">
      <c r="B743" s="225"/>
      <c r="C743" s="225"/>
      <c r="D743" s="225"/>
      <c r="E743" s="203"/>
      <c r="F743" s="40" t="s">
        <v>29</v>
      </c>
      <c r="G743" s="41"/>
      <c r="H743" s="32">
        <f t="shared" ref="H743:AN743" si="407">H738+H739-H740+H741-H742</f>
        <v>0</v>
      </c>
      <c r="I743" s="32">
        <f t="shared" si="407"/>
        <v>0</v>
      </c>
      <c r="J743" s="32">
        <f t="shared" si="407"/>
        <v>0</v>
      </c>
      <c r="K743" s="32">
        <f t="shared" si="407"/>
        <v>0</v>
      </c>
      <c r="L743" s="32">
        <f t="shared" si="407"/>
        <v>0</v>
      </c>
      <c r="M743" s="32">
        <f t="shared" si="407"/>
        <v>0</v>
      </c>
      <c r="N743" s="32">
        <f t="shared" si="407"/>
        <v>0</v>
      </c>
      <c r="O743" s="32">
        <f t="shared" si="407"/>
        <v>0</v>
      </c>
      <c r="P743" s="32">
        <f t="shared" si="407"/>
        <v>0</v>
      </c>
      <c r="Q743" s="32">
        <f t="shared" si="407"/>
        <v>0</v>
      </c>
      <c r="R743" s="32">
        <f t="shared" si="407"/>
        <v>0</v>
      </c>
      <c r="S743" s="32">
        <f t="shared" si="407"/>
        <v>0</v>
      </c>
      <c r="T743" s="32">
        <f t="shared" si="407"/>
        <v>0</v>
      </c>
      <c r="U743" s="32">
        <f t="shared" si="407"/>
        <v>0</v>
      </c>
      <c r="V743" s="32">
        <f t="shared" si="407"/>
        <v>0</v>
      </c>
      <c r="W743" s="32">
        <f t="shared" si="407"/>
        <v>0</v>
      </c>
      <c r="X743" s="32">
        <f t="shared" si="407"/>
        <v>0</v>
      </c>
      <c r="Y743" s="32">
        <f t="shared" si="407"/>
        <v>0</v>
      </c>
      <c r="Z743" s="32">
        <f t="shared" si="407"/>
        <v>0</v>
      </c>
      <c r="AA743" s="32">
        <f t="shared" si="407"/>
        <v>0</v>
      </c>
      <c r="AB743" s="32">
        <f t="shared" si="407"/>
        <v>0</v>
      </c>
      <c r="AC743" s="32">
        <f t="shared" si="407"/>
        <v>0</v>
      </c>
      <c r="AD743" s="32">
        <f t="shared" si="407"/>
        <v>0</v>
      </c>
      <c r="AE743" s="32">
        <f t="shared" si="407"/>
        <v>0</v>
      </c>
      <c r="AF743" s="32">
        <f t="shared" si="407"/>
        <v>0</v>
      </c>
      <c r="AG743" s="32">
        <f t="shared" si="407"/>
        <v>0</v>
      </c>
      <c r="AH743" s="32">
        <f t="shared" si="407"/>
        <v>0</v>
      </c>
      <c r="AI743" s="32">
        <f t="shared" si="407"/>
        <v>0</v>
      </c>
      <c r="AJ743" s="32">
        <f t="shared" si="407"/>
        <v>0</v>
      </c>
      <c r="AK743" s="32">
        <f t="shared" si="407"/>
        <v>0</v>
      </c>
      <c r="AL743" s="32">
        <f t="shared" si="407"/>
        <v>0</v>
      </c>
      <c r="AM743" s="32">
        <f t="shared" si="407"/>
        <v>0</v>
      </c>
      <c r="AN743" s="32">
        <f t="shared" si="407"/>
        <v>0</v>
      </c>
      <c r="AO743" s="32"/>
      <c r="AP743" s="42">
        <f>AO738</f>
        <v>0</v>
      </c>
    </row>
    <row r="744" spans="2:42" x14ac:dyDescent="0.2">
      <c r="B744" s="224"/>
      <c r="C744" s="224" t="s">
        <v>254</v>
      </c>
      <c r="D744" s="224" t="s">
        <v>255</v>
      </c>
      <c r="E744" s="209"/>
      <c r="F744" s="206" t="s">
        <v>22</v>
      </c>
      <c r="G744" s="41"/>
      <c r="H744" s="32">
        <v>0</v>
      </c>
      <c r="I744" s="32">
        <f t="shared" ref="I744:AJ744" si="408">H749</f>
        <v>0</v>
      </c>
      <c r="J744" s="32">
        <f t="shared" si="408"/>
        <v>0</v>
      </c>
      <c r="K744" s="32">
        <f t="shared" si="408"/>
        <v>0</v>
      </c>
      <c r="L744" s="32">
        <f t="shared" si="408"/>
        <v>0</v>
      </c>
      <c r="M744" s="32">
        <f t="shared" si="408"/>
        <v>0</v>
      </c>
      <c r="N744" s="32">
        <f t="shared" si="408"/>
        <v>0</v>
      </c>
      <c r="O744" s="32">
        <f t="shared" si="408"/>
        <v>0</v>
      </c>
      <c r="P744" s="32">
        <f t="shared" si="408"/>
        <v>0</v>
      </c>
      <c r="Q744" s="32">
        <f t="shared" si="408"/>
        <v>20</v>
      </c>
      <c r="R744" s="32">
        <f t="shared" si="408"/>
        <v>20</v>
      </c>
      <c r="S744" s="32">
        <f t="shared" si="408"/>
        <v>20</v>
      </c>
      <c r="T744" s="32">
        <f t="shared" si="408"/>
        <v>20</v>
      </c>
      <c r="U744" s="32">
        <f t="shared" si="408"/>
        <v>0</v>
      </c>
      <c r="V744" s="32">
        <f t="shared" si="408"/>
        <v>0</v>
      </c>
      <c r="W744" s="32">
        <f t="shared" si="408"/>
        <v>0</v>
      </c>
      <c r="X744" s="32">
        <f t="shared" si="408"/>
        <v>0</v>
      </c>
      <c r="Y744" s="32">
        <f t="shared" si="408"/>
        <v>0</v>
      </c>
      <c r="Z744" s="32">
        <f t="shared" si="408"/>
        <v>0</v>
      </c>
      <c r="AA744" s="32">
        <f t="shared" si="408"/>
        <v>0</v>
      </c>
      <c r="AB744" s="32">
        <f t="shared" si="408"/>
        <v>0</v>
      </c>
      <c r="AC744" s="32">
        <f t="shared" si="408"/>
        <v>0</v>
      </c>
      <c r="AD744" s="32">
        <f t="shared" si="408"/>
        <v>0</v>
      </c>
      <c r="AE744" s="32">
        <f t="shared" si="408"/>
        <v>0</v>
      </c>
      <c r="AF744" s="32">
        <f t="shared" si="408"/>
        <v>0</v>
      </c>
      <c r="AG744" s="32">
        <f t="shared" si="408"/>
        <v>0</v>
      </c>
      <c r="AH744" s="32">
        <f t="shared" si="408"/>
        <v>0</v>
      </c>
      <c r="AI744" s="32">
        <f t="shared" si="408"/>
        <v>0</v>
      </c>
      <c r="AJ744" s="32">
        <f t="shared" si="408"/>
        <v>0</v>
      </c>
      <c r="AK744" s="32">
        <f>AJ749</f>
        <v>0</v>
      </c>
      <c r="AL744" s="32">
        <f>AK749</f>
        <v>0</v>
      </c>
      <c r="AM744" s="32">
        <f t="shared" ref="AM744:AO744" si="409">AL749</f>
        <v>0</v>
      </c>
      <c r="AN744" s="32">
        <f t="shared" si="409"/>
        <v>0</v>
      </c>
      <c r="AO744" s="32">
        <f t="shared" si="409"/>
        <v>0</v>
      </c>
      <c r="AP744" s="45"/>
    </row>
    <row r="745" spans="2:42" x14ac:dyDescent="0.2">
      <c r="B745" s="232"/>
      <c r="C745" s="232"/>
      <c r="D745" s="232"/>
      <c r="E745" s="209" t="s">
        <v>23</v>
      </c>
      <c r="F745" s="33" t="s">
        <v>24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>
        <v>20</v>
      </c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20</v>
      </c>
    </row>
    <row r="746" spans="2:42" s="181" customFormat="1" x14ac:dyDescent="0.2">
      <c r="B746" s="232"/>
      <c r="C746" s="232"/>
      <c r="D746" s="232"/>
      <c r="E746" s="176"/>
      <c r="F746" s="38" t="s">
        <v>25</v>
      </c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7"/>
      <c r="T746" s="178">
        <v>20</v>
      </c>
      <c r="U746" s="182"/>
      <c r="V746" s="178"/>
      <c r="W746" s="178"/>
      <c r="X746" s="178"/>
      <c r="Y746" s="178"/>
      <c r="Z746" s="178"/>
      <c r="AA746" s="178"/>
      <c r="AB746" s="178"/>
      <c r="AC746" s="178"/>
      <c r="AD746" s="182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9">
        <f>SUM(H746:AO746)</f>
        <v>20</v>
      </c>
    </row>
    <row r="747" spans="2:42" x14ac:dyDescent="0.2">
      <c r="B747" s="232"/>
      <c r="C747" s="232"/>
      <c r="D747" s="232"/>
      <c r="E747" s="209" t="s">
        <v>26</v>
      </c>
      <c r="F747" s="39" t="s">
        <v>27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x14ac:dyDescent="0.2">
      <c r="B748" s="232"/>
      <c r="C748" s="232"/>
      <c r="D748" s="232"/>
      <c r="E748" s="209"/>
      <c r="F748" s="39" t="s">
        <v>28</v>
      </c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34"/>
      <c r="U748" s="36"/>
      <c r="V748" s="34"/>
      <c r="W748" s="34"/>
      <c r="X748" s="34"/>
      <c r="Y748" s="34"/>
      <c r="Z748" s="34"/>
      <c r="AA748" s="34"/>
      <c r="AB748" s="34"/>
      <c r="AC748" s="34"/>
      <c r="AD748" s="36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7">
        <f>SUM(H748:AO748)</f>
        <v>0</v>
      </c>
    </row>
    <row r="749" spans="2:42" x14ac:dyDescent="0.2">
      <c r="B749" s="225"/>
      <c r="C749" s="225"/>
      <c r="D749" s="225"/>
      <c r="E749" s="203"/>
      <c r="F749" s="40" t="s">
        <v>29</v>
      </c>
      <c r="G749" s="41"/>
      <c r="H749" s="32">
        <f t="shared" ref="H749:AN749" si="410">H744+H745-H746+H747-H748</f>
        <v>0</v>
      </c>
      <c r="I749" s="32">
        <f t="shared" si="410"/>
        <v>0</v>
      </c>
      <c r="J749" s="32">
        <f t="shared" si="410"/>
        <v>0</v>
      </c>
      <c r="K749" s="32">
        <f t="shared" si="410"/>
        <v>0</v>
      </c>
      <c r="L749" s="32">
        <f t="shared" si="410"/>
        <v>0</v>
      </c>
      <c r="M749" s="32">
        <f t="shared" si="410"/>
        <v>0</v>
      </c>
      <c r="N749" s="32">
        <f t="shared" si="410"/>
        <v>0</v>
      </c>
      <c r="O749" s="32">
        <f t="shared" si="410"/>
        <v>0</v>
      </c>
      <c r="P749" s="32">
        <f t="shared" si="410"/>
        <v>20</v>
      </c>
      <c r="Q749" s="32">
        <f t="shared" si="410"/>
        <v>20</v>
      </c>
      <c r="R749" s="32">
        <f t="shared" si="410"/>
        <v>20</v>
      </c>
      <c r="S749" s="32">
        <f t="shared" si="410"/>
        <v>20</v>
      </c>
      <c r="T749" s="32">
        <f t="shared" si="410"/>
        <v>0</v>
      </c>
      <c r="U749" s="32">
        <f t="shared" si="410"/>
        <v>0</v>
      </c>
      <c r="V749" s="32">
        <f t="shared" si="410"/>
        <v>0</v>
      </c>
      <c r="W749" s="32">
        <f t="shared" si="410"/>
        <v>0</v>
      </c>
      <c r="X749" s="32">
        <f t="shared" si="410"/>
        <v>0</v>
      </c>
      <c r="Y749" s="32">
        <f t="shared" si="410"/>
        <v>0</v>
      </c>
      <c r="Z749" s="32">
        <f t="shared" si="410"/>
        <v>0</v>
      </c>
      <c r="AA749" s="32">
        <f t="shared" si="410"/>
        <v>0</v>
      </c>
      <c r="AB749" s="32">
        <f t="shared" si="410"/>
        <v>0</v>
      </c>
      <c r="AC749" s="32">
        <f t="shared" si="410"/>
        <v>0</v>
      </c>
      <c r="AD749" s="32">
        <f t="shared" si="410"/>
        <v>0</v>
      </c>
      <c r="AE749" s="32">
        <f t="shared" si="410"/>
        <v>0</v>
      </c>
      <c r="AF749" s="32">
        <f t="shared" si="410"/>
        <v>0</v>
      </c>
      <c r="AG749" s="32">
        <f t="shared" si="410"/>
        <v>0</v>
      </c>
      <c r="AH749" s="32">
        <f t="shared" si="410"/>
        <v>0</v>
      </c>
      <c r="AI749" s="32">
        <f t="shared" si="410"/>
        <v>0</v>
      </c>
      <c r="AJ749" s="32">
        <f t="shared" si="410"/>
        <v>0</v>
      </c>
      <c r="AK749" s="32">
        <f t="shared" si="410"/>
        <v>0</v>
      </c>
      <c r="AL749" s="32">
        <f t="shared" si="410"/>
        <v>0</v>
      </c>
      <c r="AM749" s="32">
        <f t="shared" si="410"/>
        <v>0</v>
      </c>
      <c r="AN749" s="32">
        <f t="shared" si="410"/>
        <v>0</v>
      </c>
      <c r="AO749" s="32"/>
      <c r="AP749" s="42">
        <f>AO744</f>
        <v>0</v>
      </c>
    </row>
    <row r="750" spans="2:42" x14ac:dyDescent="0.2">
      <c r="B750" s="224"/>
      <c r="C750" s="224" t="s">
        <v>256</v>
      </c>
      <c r="D750" s="224" t="s">
        <v>257</v>
      </c>
      <c r="E750" s="209"/>
      <c r="F750" s="206" t="s">
        <v>22</v>
      </c>
      <c r="G750" s="41"/>
      <c r="H750" s="32">
        <f>G755</f>
        <v>0</v>
      </c>
      <c r="I750" s="32">
        <f t="shared" ref="I750:AJ750" si="411">H755</f>
        <v>0</v>
      </c>
      <c r="J750" s="32">
        <f t="shared" si="411"/>
        <v>0</v>
      </c>
      <c r="K750" s="32">
        <f t="shared" si="411"/>
        <v>0</v>
      </c>
      <c r="L750" s="32">
        <f t="shared" si="411"/>
        <v>0</v>
      </c>
      <c r="M750" s="32">
        <f t="shared" si="411"/>
        <v>0</v>
      </c>
      <c r="N750" s="32">
        <f t="shared" si="411"/>
        <v>0</v>
      </c>
      <c r="O750" s="32">
        <f t="shared" si="411"/>
        <v>0</v>
      </c>
      <c r="P750" s="32">
        <f t="shared" si="411"/>
        <v>0</v>
      </c>
      <c r="Q750" s="32">
        <f t="shared" si="411"/>
        <v>0</v>
      </c>
      <c r="R750" s="32">
        <f t="shared" si="411"/>
        <v>0</v>
      </c>
      <c r="S750" s="32">
        <f t="shared" si="411"/>
        <v>0</v>
      </c>
      <c r="T750" s="32">
        <f t="shared" si="411"/>
        <v>0</v>
      </c>
      <c r="U750" s="32">
        <f t="shared" si="411"/>
        <v>0</v>
      </c>
      <c r="V750" s="32">
        <f t="shared" si="411"/>
        <v>0</v>
      </c>
      <c r="W750" s="32">
        <f t="shared" si="411"/>
        <v>0</v>
      </c>
      <c r="X750" s="32">
        <f t="shared" si="411"/>
        <v>0</v>
      </c>
      <c r="Y750" s="32">
        <f t="shared" si="411"/>
        <v>0</v>
      </c>
      <c r="Z750" s="32">
        <f t="shared" si="411"/>
        <v>0</v>
      </c>
      <c r="AA750" s="32">
        <f t="shared" si="411"/>
        <v>0</v>
      </c>
      <c r="AB750" s="32">
        <f t="shared" si="411"/>
        <v>0</v>
      </c>
      <c r="AC750" s="32">
        <f t="shared" si="411"/>
        <v>0</v>
      </c>
      <c r="AD750" s="32">
        <f t="shared" si="411"/>
        <v>0</v>
      </c>
      <c r="AE750" s="32">
        <f t="shared" si="411"/>
        <v>0</v>
      </c>
      <c r="AF750" s="32">
        <f t="shared" si="411"/>
        <v>0</v>
      </c>
      <c r="AG750" s="32">
        <f t="shared" si="411"/>
        <v>0</v>
      </c>
      <c r="AH750" s="32">
        <f t="shared" si="411"/>
        <v>0</v>
      </c>
      <c r="AI750" s="32">
        <f t="shared" si="411"/>
        <v>0</v>
      </c>
      <c r="AJ750" s="32">
        <f t="shared" si="411"/>
        <v>0</v>
      </c>
      <c r="AK750" s="32">
        <f>AJ755</f>
        <v>0</v>
      </c>
      <c r="AL750" s="32">
        <f>AK755</f>
        <v>0</v>
      </c>
      <c r="AM750" s="32">
        <f t="shared" ref="AM750:AO750" si="412">AL755</f>
        <v>0</v>
      </c>
      <c r="AN750" s="32">
        <f t="shared" si="412"/>
        <v>0</v>
      </c>
      <c r="AO750" s="32">
        <f t="shared" si="412"/>
        <v>0</v>
      </c>
      <c r="AP750" s="45"/>
    </row>
    <row r="751" spans="2:42" x14ac:dyDescent="0.2">
      <c r="B751" s="232"/>
      <c r="C751" s="232"/>
      <c r="D751" s="232"/>
      <c r="E751" s="209" t="s">
        <v>23</v>
      </c>
      <c r="F751" s="33" t="s">
        <v>24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x14ac:dyDescent="0.2">
      <c r="B752" s="232"/>
      <c r="C752" s="232"/>
      <c r="D752" s="232"/>
      <c r="E752" s="209"/>
      <c r="F752" s="38" t="s">
        <v>25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x14ac:dyDescent="0.2">
      <c r="B753" s="232"/>
      <c r="C753" s="232"/>
      <c r="D753" s="232"/>
      <c r="E753" s="209" t="s">
        <v>26</v>
      </c>
      <c r="F753" s="39" t="s">
        <v>27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x14ac:dyDescent="0.2">
      <c r="B754" s="232"/>
      <c r="C754" s="232"/>
      <c r="D754" s="232"/>
      <c r="E754" s="209"/>
      <c r="F754" s="39" t="s">
        <v>28</v>
      </c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34"/>
      <c r="U754" s="36"/>
      <c r="V754" s="34"/>
      <c r="W754" s="34"/>
      <c r="X754" s="34"/>
      <c r="Y754" s="34"/>
      <c r="Z754" s="34"/>
      <c r="AA754" s="34"/>
      <c r="AB754" s="34"/>
      <c r="AC754" s="34"/>
      <c r="AD754" s="36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7">
        <f>SUM(H754:AO754)</f>
        <v>0</v>
      </c>
    </row>
    <row r="755" spans="2:42" x14ac:dyDescent="0.2">
      <c r="B755" s="225"/>
      <c r="C755" s="225"/>
      <c r="D755" s="225"/>
      <c r="E755" s="209"/>
      <c r="F755" s="40" t="s">
        <v>29</v>
      </c>
      <c r="G755" s="41"/>
      <c r="H755" s="32">
        <f t="shared" ref="H755:AN755" si="413">H750+H751-H752+H753-H754</f>
        <v>0</v>
      </c>
      <c r="I755" s="32">
        <f t="shared" si="413"/>
        <v>0</v>
      </c>
      <c r="J755" s="32">
        <f t="shared" si="413"/>
        <v>0</v>
      </c>
      <c r="K755" s="32">
        <f t="shared" si="413"/>
        <v>0</v>
      </c>
      <c r="L755" s="32">
        <f t="shared" si="413"/>
        <v>0</v>
      </c>
      <c r="M755" s="32">
        <f t="shared" si="413"/>
        <v>0</v>
      </c>
      <c r="N755" s="32">
        <f t="shared" si="413"/>
        <v>0</v>
      </c>
      <c r="O755" s="32">
        <f t="shared" si="413"/>
        <v>0</v>
      </c>
      <c r="P755" s="32">
        <f t="shared" si="413"/>
        <v>0</v>
      </c>
      <c r="Q755" s="32">
        <f t="shared" si="413"/>
        <v>0</v>
      </c>
      <c r="R755" s="32">
        <f t="shared" si="413"/>
        <v>0</v>
      </c>
      <c r="S755" s="32">
        <f t="shared" si="413"/>
        <v>0</v>
      </c>
      <c r="T755" s="32">
        <f t="shared" si="413"/>
        <v>0</v>
      </c>
      <c r="U755" s="32">
        <f t="shared" si="413"/>
        <v>0</v>
      </c>
      <c r="V755" s="32">
        <f t="shared" si="413"/>
        <v>0</v>
      </c>
      <c r="W755" s="32">
        <f t="shared" si="413"/>
        <v>0</v>
      </c>
      <c r="X755" s="32">
        <f t="shared" si="413"/>
        <v>0</v>
      </c>
      <c r="Y755" s="32">
        <f t="shared" si="413"/>
        <v>0</v>
      </c>
      <c r="Z755" s="32">
        <f t="shared" si="413"/>
        <v>0</v>
      </c>
      <c r="AA755" s="32">
        <f t="shared" si="413"/>
        <v>0</v>
      </c>
      <c r="AB755" s="32">
        <f t="shared" si="413"/>
        <v>0</v>
      </c>
      <c r="AC755" s="32">
        <f t="shared" si="413"/>
        <v>0</v>
      </c>
      <c r="AD755" s="32">
        <f t="shared" si="413"/>
        <v>0</v>
      </c>
      <c r="AE755" s="32">
        <f t="shared" si="413"/>
        <v>0</v>
      </c>
      <c r="AF755" s="32">
        <f t="shared" si="413"/>
        <v>0</v>
      </c>
      <c r="AG755" s="32">
        <f t="shared" si="413"/>
        <v>0</v>
      </c>
      <c r="AH755" s="32">
        <f t="shared" si="413"/>
        <v>0</v>
      </c>
      <c r="AI755" s="32">
        <f t="shared" si="413"/>
        <v>0</v>
      </c>
      <c r="AJ755" s="32">
        <f t="shared" si="413"/>
        <v>0</v>
      </c>
      <c r="AK755" s="32">
        <f t="shared" si="413"/>
        <v>0</v>
      </c>
      <c r="AL755" s="32">
        <f t="shared" si="413"/>
        <v>0</v>
      </c>
      <c r="AM755" s="32">
        <f t="shared" si="413"/>
        <v>0</v>
      </c>
      <c r="AN755" s="32">
        <f t="shared" si="413"/>
        <v>0</v>
      </c>
      <c r="AO755" s="32"/>
      <c r="AP755" s="42">
        <f>AO750</f>
        <v>0</v>
      </c>
    </row>
    <row r="756" spans="2:42" x14ac:dyDescent="0.2">
      <c r="B756" s="224"/>
      <c r="C756" s="224" t="s">
        <v>258</v>
      </c>
      <c r="D756" s="224" t="s">
        <v>257</v>
      </c>
      <c r="E756" s="209"/>
      <c r="F756" s="206" t="s">
        <v>22</v>
      </c>
      <c r="G756" s="41"/>
      <c r="H756" s="32">
        <f>G761</f>
        <v>0</v>
      </c>
      <c r="I756" s="32">
        <f t="shared" ref="I756:AJ756" si="414">H761</f>
        <v>0</v>
      </c>
      <c r="J756" s="32">
        <f t="shared" si="414"/>
        <v>0</v>
      </c>
      <c r="K756" s="32">
        <f t="shared" si="414"/>
        <v>0</v>
      </c>
      <c r="L756" s="32">
        <f t="shared" si="414"/>
        <v>0</v>
      </c>
      <c r="M756" s="32">
        <f t="shared" si="414"/>
        <v>0</v>
      </c>
      <c r="N756" s="32">
        <f t="shared" si="414"/>
        <v>0</v>
      </c>
      <c r="O756" s="32">
        <f t="shared" si="414"/>
        <v>0</v>
      </c>
      <c r="P756" s="32">
        <f t="shared" si="414"/>
        <v>0</v>
      </c>
      <c r="Q756" s="32">
        <f t="shared" si="414"/>
        <v>0</v>
      </c>
      <c r="R756" s="32">
        <f t="shared" si="414"/>
        <v>0</v>
      </c>
      <c r="S756" s="32">
        <f t="shared" si="414"/>
        <v>0</v>
      </c>
      <c r="T756" s="32">
        <f t="shared" si="414"/>
        <v>0</v>
      </c>
      <c r="U756" s="32">
        <f t="shared" si="414"/>
        <v>0</v>
      </c>
      <c r="V756" s="32">
        <f t="shared" si="414"/>
        <v>0</v>
      </c>
      <c r="W756" s="32">
        <f t="shared" si="414"/>
        <v>0</v>
      </c>
      <c r="X756" s="32">
        <f t="shared" si="414"/>
        <v>0</v>
      </c>
      <c r="Y756" s="32">
        <f t="shared" si="414"/>
        <v>0</v>
      </c>
      <c r="Z756" s="32">
        <f t="shared" si="414"/>
        <v>0</v>
      </c>
      <c r="AA756" s="32">
        <f t="shared" si="414"/>
        <v>0</v>
      </c>
      <c r="AB756" s="32">
        <f t="shared" si="414"/>
        <v>0</v>
      </c>
      <c r="AC756" s="32">
        <f t="shared" si="414"/>
        <v>0</v>
      </c>
      <c r="AD756" s="32">
        <f t="shared" si="414"/>
        <v>0</v>
      </c>
      <c r="AE756" s="32">
        <f t="shared" si="414"/>
        <v>0</v>
      </c>
      <c r="AF756" s="32">
        <f t="shared" si="414"/>
        <v>0</v>
      </c>
      <c r="AG756" s="32">
        <f t="shared" si="414"/>
        <v>0</v>
      </c>
      <c r="AH756" s="32">
        <f t="shared" si="414"/>
        <v>0</v>
      </c>
      <c r="AI756" s="32">
        <f t="shared" si="414"/>
        <v>0</v>
      </c>
      <c r="AJ756" s="32">
        <f t="shared" si="414"/>
        <v>0</v>
      </c>
      <c r="AK756" s="32">
        <f>AJ761</f>
        <v>0</v>
      </c>
      <c r="AL756" s="32">
        <f>AK761</f>
        <v>0</v>
      </c>
      <c r="AM756" s="32">
        <f t="shared" ref="AM756:AO756" si="415">AL761</f>
        <v>0</v>
      </c>
      <c r="AN756" s="32">
        <f t="shared" si="415"/>
        <v>0</v>
      </c>
      <c r="AO756" s="32">
        <f t="shared" si="415"/>
        <v>0</v>
      </c>
      <c r="AP756" s="45"/>
    </row>
    <row r="757" spans="2:42" x14ac:dyDescent="0.2">
      <c r="B757" s="232"/>
      <c r="C757" s="232"/>
      <c r="D757" s="232"/>
      <c r="E757" s="209" t="s">
        <v>23</v>
      </c>
      <c r="F757" s="33" t="s">
        <v>24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x14ac:dyDescent="0.2">
      <c r="B758" s="232"/>
      <c r="C758" s="232"/>
      <c r="D758" s="232"/>
      <c r="E758" s="209"/>
      <c r="F758" s="38" t="s">
        <v>25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x14ac:dyDescent="0.2">
      <c r="B759" s="232"/>
      <c r="C759" s="232"/>
      <c r="D759" s="232"/>
      <c r="E759" s="209" t="s">
        <v>26</v>
      </c>
      <c r="F759" s="39" t="s">
        <v>27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x14ac:dyDescent="0.2">
      <c r="B760" s="232"/>
      <c r="C760" s="232"/>
      <c r="D760" s="232"/>
      <c r="E760" s="209"/>
      <c r="F760" s="39" t="s">
        <v>28</v>
      </c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34"/>
      <c r="U760" s="36"/>
      <c r="V760" s="34"/>
      <c r="W760" s="34"/>
      <c r="X760" s="34"/>
      <c r="Y760" s="34"/>
      <c r="Z760" s="34"/>
      <c r="AA760" s="34"/>
      <c r="AB760" s="34"/>
      <c r="AC760" s="34"/>
      <c r="AD760" s="36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7">
        <f>SUM(H760:AO760)</f>
        <v>0</v>
      </c>
    </row>
    <row r="761" spans="2:42" x14ac:dyDescent="0.2">
      <c r="B761" s="225"/>
      <c r="C761" s="225"/>
      <c r="D761" s="225"/>
      <c r="E761" s="209"/>
      <c r="F761" s="40" t="s">
        <v>29</v>
      </c>
      <c r="G761" s="41"/>
      <c r="H761" s="32">
        <f t="shared" ref="H761:AN761" si="416">H756+H757-H758+H759-H760</f>
        <v>0</v>
      </c>
      <c r="I761" s="32">
        <f t="shared" si="416"/>
        <v>0</v>
      </c>
      <c r="J761" s="32">
        <f t="shared" si="416"/>
        <v>0</v>
      </c>
      <c r="K761" s="32">
        <f t="shared" si="416"/>
        <v>0</v>
      </c>
      <c r="L761" s="32">
        <f t="shared" si="416"/>
        <v>0</v>
      </c>
      <c r="M761" s="32">
        <f t="shared" si="416"/>
        <v>0</v>
      </c>
      <c r="N761" s="32">
        <f t="shared" si="416"/>
        <v>0</v>
      </c>
      <c r="O761" s="32">
        <f t="shared" si="416"/>
        <v>0</v>
      </c>
      <c r="P761" s="32">
        <f t="shared" si="416"/>
        <v>0</v>
      </c>
      <c r="Q761" s="32">
        <f t="shared" si="416"/>
        <v>0</v>
      </c>
      <c r="R761" s="32">
        <f t="shared" si="416"/>
        <v>0</v>
      </c>
      <c r="S761" s="32">
        <f t="shared" si="416"/>
        <v>0</v>
      </c>
      <c r="T761" s="32">
        <f t="shared" si="416"/>
        <v>0</v>
      </c>
      <c r="U761" s="32">
        <f t="shared" si="416"/>
        <v>0</v>
      </c>
      <c r="V761" s="32">
        <f t="shared" si="416"/>
        <v>0</v>
      </c>
      <c r="W761" s="32">
        <f t="shared" si="416"/>
        <v>0</v>
      </c>
      <c r="X761" s="32">
        <f t="shared" si="416"/>
        <v>0</v>
      </c>
      <c r="Y761" s="32">
        <f t="shared" si="416"/>
        <v>0</v>
      </c>
      <c r="Z761" s="32">
        <f t="shared" si="416"/>
        <v>0</v>
      </c>
      <c r="AA761" s="32">
        <f t="shared" si="416"/>
        <v>0</v>
      </c>
      <c r="AB761" s="32">
        <f t="shared" si="416"/>
        <v>0</v>
      </c>
      <c r="AC761" s="32">
        <f t="shared" si="416"/>
        <v>0</v>
      </c>
      <c r="AD761" s="32">
        <f t="shared" si="416"/>
        <v>0</v>
      </c>
      <c r="AE761" s="32">
        <f t="shared" si="416"/>
        <v>0</v>
      </c>
      <c r="AF761" s="32">
        <f t="shared" si="416"/>
        <v>0</v>
      </c>
      <c r="AG761" s="32">
        <f t="shared" si="416"/>
        <v>0</v>
      </c>
      <c r="AH761" s="32">
        <f t="shared" si="416"/>
        <v>0</v>
      </c>
      <c r="AI761" s="32">
        <f t="shared" si="416"/>
        <v>0</v>
      </c>
      <c r="AJ761" s="32">
        <f t="shared" si="416"/>
        <v>0</v>
      </c>
      <c r="AK761" s="32">
        <f t="shared" si="416"/>
        <v>0</v>
      </c>
      <c r="AL761" s="32">
        <f t="shared" si="416"/>
        <v>0</v>
      </c>
      <c r="AM761" s="32">
        <f t="shared" si="416"/>
        <v>0</v>
      </c>
      <c r="AN761" s="32">
        <f t="shared" si="416"/>
        <v>0</v>
      </c>
      <c r="AO761" s="32"/>
      <c r="AP761" s="42">
        <f>AO756</f>
        <v>0</v>
      </c>
    </row>
    <row r="762" spans="2:42" x14ac:dyDescent="0.2">
      <c r="B762" s="224"/>
      <c r="C762" s="224" t="s">
        <v>259</v>
      </c>
      <c r="D762" s="224" t="s">
        <v>260</v>
      </c>
      <c r="E762" s="209"/>
      <c r="F762" s="206" t="s">
        <v>22</v>
      </c>
      <c r="G762" s="41"/>
      <c r="H762" s="32">
        <f>G767</f>
        <v>0</v>
      </c>
      <c r="I762" s="32">
        <f t="shared" ref="I762:AJ762" si="417">H767</f>
        <v>0</v>
      </c>
      <c r="J762" s="32">
        <f t="shared" si="417"/>
        <v>0</v>
      </c>
      <c r="K762" s="32">
        <f t="shared" si="417"/>
        <v>0</v>
      </c>
      <c r="L762" s="32">
        <f t="shared" si="417"/>
        <v>0</v>
      </c>
      <c r="M762" s="32">
        <f t="shared" si="417"/>
        <v>0</v>
      </c>
      <c r="N762" s="32">
        <f t="shared" si="417"/>
        <v>0</v>
      </c>
      <c r="O762" s="32">
        <f t="shared" si="417"/>
        <v>0</v>
      </c>
      <c r="P762" s="32">
        <f t="shared" si="417"/>
        <v>0</v>
      </c>
      <c r="Q762" s="32">
        <f t="shared" si="417"/>
        <v>0</v>
      </c>
      <c r="R762" s="32">
        <f t="shared" si="417"/>
        <v>0</v>
      </c>
      <c r="S762" s="32">
        <f t="shared" si="417"/>
        <v>0</v>
      </c>
      <c r="T762" s="32">
        <f t="shared" si="417"/>
        <v>0</v>
      </c>
      <c r="U762" s="32">
        <f t="shared" si="417"/>
        <v>0</v>
      </c>
      <c r="V762" s="32">
        <f t="shared" si="417"/>
        <v>0</v>
      </c>
      <c r="W762" s="32">
        <f t="shared" si="417"/>
        <v>0</v>
      </c>
      <c r="X762" s="32">
        <f t="shared" si="417"/>
        <v>0</v>
      </c>
      <c r="Y762" s="32">
        <f t="shared" si="417"/>
        <v>0</v>
      </c>
      <c r="Z762" s="32">
        <f t="shared" si="417"/>
        <v>0</v>
      </c>
      <c r="AA762" s="32">
        <f t="shared" si="417"/>
        <v>0</v>
      </c>
      <c r="AB762" s="32">
        <f t="shared" si="417"/>
        <v>0</v>
      </c>
      <c r="AC762" s="32">
        <f t="shared" si="417"/>
        <v>0</v>
      </c>
      <c r="AD762" s="32">
        <f t="shared" si="417"/>
        <v>0</v>
      </c>
      <c r="AE762" s="32">
        <f t="shared" si="417"/>
        <v>0</v>
      </c>
      <c r="AF762" s="32">
        <f t="shared" si="417"/>
        <v>0</v>
      </c>
      <c r="AG762" s="32">
        <f t="shared" si="417"/>
        <v>0</v>
      </c>
      <c r="AH762" s="32">
        <f t="shared" si="417"/>
        <v>0</v>
      </c>
      <c r="AI762" s="32">
        <f t="shared" si="417"/>
        <v>0</v>
      </c>
      <c r="AJ762" s="32">
        <f t="shared" si="417"/>
        <v>0</v>
      </c>
      <c r="AK762" s="32">
        <f>AJ767</f>
        <v>0</v>
      </c>
      <c r="AL762" s="32">
        <f>AK767</f>
        <v>0</v>
      </c>
      <c r="AM762" s="32">
        <f t="shared" ref="AM762:AO762" si="418">AL767</f>
        <v>0</v>
      </c>
      <c r="AN762" s="32">
        <f t="shared" si="418"/>
        <v>0</v>
      </c>
      <c r="AO762" s="32">
        <f t="shared" si="418"/>
        <v>0</v>
      </c>
      <c r="AP762" s="45"/>
    </row>
    <row r="763" spans="2:42" x14ac:dyDescent="0.2">
      <c r="B763" s="232"/>
      <c r="C763" s="232"/>
      <c r="D763" s="232"/>
      <c r="E763" s="209" t="s">
        <v>23</v>
      </c>
      <c r="F763" s="33" t="s">
        <v>24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7">
        <f>SUM(H763:AO763)</f>
        <v>0</v>
      </c>
    </row>
    <row r="764" spans="2:42" x14ac:dyDescent="0.2">
      <c r="B764" s="232"/>
      <c r="C764" s="232"/>
      <c r="D764" s="232"/>
      <c r="E764" s="209"/>
      <c r="F764" s="38" t="s">
        <v>25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>SUM(H764:AO764)</f>
        <v>0</v>
      </c>
    </row>
    <row r="765" spans="2:42" x14ac:dyDescent="0.2">
      <c r="B765" s="232"/>
      <c r="C765" s="232"/>
      <c r="D765" s="232"/>
      <c r="E765" s="209" t="s">
        <v>26</v>
      </c>
      <c r="F765" s="39" t="s">
        <v>27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>SUM(H765:AO765)</f>
        <v>0</v>
      </c>
    </row>
    <row r="766" spans="2:42" x14ac:dyDescent="0.2">
      <c r="B766" s="232"/>
      <c r="C766" s="232"/>
      <c r="D766" s="232"/>
      <c r="E766" s="209"/>
      <c r="F766" s="39" t="s">
        <v>28</v>
      </c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34"/>
      <c r="U766" s="36"/>
      <c r="V766" s="34"/>
      <c r="W766" s="34"/>
      <c r="X766" s="34"/>
      <c r="Y766" s="34"/>
      <c r="Z766" s="34"/>
      <c r="AA766" s="34"/>
      <c r="AB766" s="34"/>
      <c r="AC766" s="34"/>
      <c r="AD766" s="36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7">
        <f>SUM(H766:AO766)</f>
        <v>0</v>
      </c>
    </row>
    <row r="767" spans="2:42" x14ac:dyDescent="0.2">
      <c r="B767" s="225"/>
      <c r="C767" s="225"/>
      <c r="D767" s="225"/>
      <c r="E767" s="209"/>
      <c r="F767" s="40" t="s">
        <v>29</v>
      </c>
      <c r="G767" s="41"/>
      <c r="H767" s="32">
        <f t="shared" ref="H767:AN767" si="419">H762+H763-H764+H765-H766</f>
        <v>0</v>
      </c>
      <c r="I767" s="32">
        <f t="shared" si="419"/>
        <v>0</v>
      </c>
      <c r="J767" s="32">
        <f t="shared" si="419"/>
        <v>0</v>
      </c>
      <c r="K767" s="32">
        <f t="shared" si="419"/>
        <v>0</v>
      </c>
      <c r="L767" s="32">
        <f t="shared" si="419"/>
        <v>0</v>
      </c>
      <c r="M767" s="32">
        <f t="shared" si="419"/>
        <v>0</v>
      </c>
      <c r="N767" s="32">
        <f t="shared" si="419"/>
        <v>0</v>
      </c>
      <c r="O767" s="32">
        <f t="shared" si="419"/>
        <v>0</v>
      </c>
      <c r="P767" s="32">
        <f t="shared" si="419"/>
        <v>0</v>
      </c>
      <c r="Q767" s="32">
        <f t="shared" si="419"/>
        <v>0</v>
      </c>
      <c r="R767" s="32">
        <f t="shared" si="419"/>
        <v>0</v>
      </c>
      <c r="S767" s="32">
        <f t="shared" si="419"/>
        <v>0</v>
      </c>
      <c r="T767" s="32">
        <f t="shared" si="419"/>
        <v>0</v>
      </c>
      <c r="U767" s="32">
        <f t="shared" si="419"/>
        <v>0</v>
      </c>
      <c r="V767" s="32">
        <f t="shared" si="419"/>
        <v>0</v>
      </c>
      <c r="W767" s="32">
        <f t="shared" si="419"/>
        <v>0</v>
      </c>
      <c r="X767" s="32">
        <f t="shared" si="419"/>
        <v>0</v>
      </c>
      <c r="Y767" s="32">
        <f t="shared" si="419"/>
        <v>0</v>
      </c>
      <c r="Z767" s="32">
        <f t="shared" si="419"/>
        <v>0</v>
      </c>
      <c r="AA767" s="32">
        <f t="shared" si="419"/>
        <v>0</v>
      </c>
      <c r="AB767" s="32">
        <f t="shared" si="419"/>
        <v>0</v>
      </c>
      <c r="AC767" s="32">
        <f t="shared" si="419"/>
        <v>0</v>
      </c>
      <c r="AD767" s="32">
        <f t="shared" si="419"/>
        <v>0</v>
      </c>
      <c r="AE767" s="32">
        <f t="shared" si="419"/>
        <v>0</v>
      </c>
      <c r="AF767" s="32">
        <f t="shared" si="419"/>
        <v>0</v>
      </c>
      <c r="AG767" s="32">
        <f t="shared" si="419"/>
        <v>0</v>
      </c>
      <c r="AH767" s="32">
        <f t="shared" si="419"/>
        <v>0</v>
      </c>
      <c r="AI767" s="32">
        <f t="shared" si="419"/>
        <v>0</v>
      </c>
      <c r="AJ767" s="32">
        <f t="shared" si="419"/>
        <v>0</v>
      </c>
      <c r="AK767" s="32">
        <f t="shared" si="419"/>
        <v>0</v>
      </c>
      <c r="AL767" s="32">
        <f t="shared" si="419"/>
        <v>0</v>
      </c>
      <c r="AM767" s="32">
        <f t="shared" si="419"/>
        <v>0</v>
      </c>
      <c r="AN767" s="32">
        <f t="shared" si="419"/>
        <v>0</v>
      </c>
      <c r="AO767" s="32"/>
      <c r="AP767" s="42">
        <f>AO762</f>
        <v>0</v>
      </c>
    </row>
    <row r="768" spans="2:42" x14ac:dyDescent="0.2">
      <c r="B768" s="224"/>
      <c r="C768" s="224" t="s">
        <v>261</v>
      </c>
      <c r="D768" s="224" t="s">
        <v>262</v>
      </c>
      <c r="E768" s="202"/>
      <c r="F768" s="206" t="s">
        <v>22</v>
      </c>
      <c r="G768" s="41"/>
      <c r="H768" s="32">
        <f>G773</f>
        <v>0</v>
      </c>
      <c r="I768" s="32">
        <f t="shared" ref="I768:AJ768" si="420">H773</f>
        <v>0</v>
      </c>
      <c r="J768" s="32">
        <f t="shared" si="420"/>
        <v>0</v>
      </c>
      <c r="K768" s="32">
        <f t="shared" si="420"/>
        <v>0</v>
      </c>
      <c r="L768" s="32">
        <f t="shared" si="420"/>
        <v>0</v>
      </c>
      <c r="M768" s="32">
        <f t="shared" si="420"/>
        <v>0</v>
      </c>
      <c r="N768" s="32">
        <f t="shared" si="420"/>
        <v>0</v>
      </c>
      <c r="O768" s="32">
        <f t="shared" si="420"/>
        <v>0</v>
      </c>
      <c r="P768" s="32">
        <f t="shared" si="420"/>
        <v>0</v>
      </c>
      <c r="Q768" s="32">
        <f t="shared" si="420"/>
        <v>0</v>
      </c>
      <c r="R768" s="32">
        <f t="shared" si="420"/>
        <v>0</v>
      </c>
      <c r="S768" s="32">
        <f t="shared" si="420"/>
        <v>0</v>
      </c>
      <c r="T768" s="32">
        <f t="shared" si="420"/>
        <v>0</v>
      </c>
      <c r="U768" s="32">
        <f t="shared" si="420"/>
        <v>0</v>
      </c>
      <c r="V768" s="32">
        <f t="shared" si="420"/>
        <v>0</v>
      </c>
      <c r="W768" s="32">
        <f t="shared" si="420"/>
        <v>0</v>
      </c>
      <c r="X768" s="32">
        <f t="shared" si="420"/>
        <v>0</v>
      </c>
      <c r="Y768" s="32">
        <f t="shared" si="420"/>
        <v>0</v>
      </c>
      <c r="Z768" s="32">
        <f t="shared" si="420"/>
        <v>0</v>
      </c>
      <c r="AA768" s="32">
        <f t="shared" si="420"/>
        <v>0</v>
      </c>
      <c r="AB768" s="32">
        <f t="shared" si="420"/>
        <v>0</v>
      </c>
      <c r="AC768" s="32">
        <f t="shared" si="420"/>
        <v>0</v>
      </c>
      <c r="AD768" s="32">
        <f t="shared" si="420"/>
        <v>0</v>
      </c>
      <c r="AE768" s="32">
        <f t="shared" si="420"/>
        <v>0</v>
      </c>
      <c r="AF768" s="32">
        <f t="shared" si="420"/>
        <v>0</v>
      </c>
      <c r="AG768" s="32">
        <f t="shared" si="420"/>
        <v>0</v>
      </c>
      <c r="AH768" s="32">
        <f t="shared" si="420"/>
        <v>0</v>
      </c>
      <c r="AI768" s="32">
        <f t="shared" si="420"/>
        <v>0</v>
      </c>
      <c r="AJ768" s="32">
        <f t="shared" si="420"/>
        <v>0</v>
      </c>
      <c r="AK768" s="32">
        <f>AJ773</f>
        <v>0</v>
      </c>
      <c r="AL768" s="32">
        <f>AK773</f>
        <v>0</v>
      </c>
      <c r="AM768" s="32">
        <f t="shared" ref="AM768:AO768" si="421">AL773</f>
        <v>0</v>
      </c>
      <c r="AN768" s="32">
        <f t="shared" si="421"/>
        <v>0</v>
      </c>
      <c r="AO768" s="32">
        <f t="shared" si="421"/>
        <v>0</v>
      </c>
      <c r="AP768" s="45"/>
    </row>
    <row r="769" spans="2:42" x14ac:dyDescent="0.2">
      <c r="B769" s="232"/>
      <c r="C769" s="232"/>
      <c r="D769" s="232"/>
      <c r="E769" s="209" t="s">
        <v>23</v>
      </c>
      <c r="F769" s="33" t="s">
        <v>24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7">
        <f>SUM(H769:AO769)</f>
        <v>0</v>
      </c>
    </row>
    <row r="770" spans="2:42" x14ac:dyDescent="0.2">
      <c r="B770" s="232"/>
      <c r="C770" s="232"/>
      <c r="D770" s="232"/>
      <c r="E770" s="209"/>
      <c r="F770" s="38" t="s">
        <v>25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>SUM(H770:AO770)</f>
        <v>0</v>
      </c>
    </row>
    <row r="771" spans="2:42" x14ac:dyDescent="0.2">
      <c r="B771" s="232"/>
      <c r="C771" s="232"/>
      <c r="D771" s="232"/>
      <c r="E771" s="209" t="s">
        <v>26</v>
      </c>
      <c r="F771" s="39" t="s">
        <v>27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>SUM(H771:AO771)</f>
        <v>0</v>
      </c>
    </row>
    <row r="772" spans="2:42" x14ac:dyDescent="0.2">
      <c r="B772" s="232"/>
      <c r="C772" s="232"/>
      <c r="D772" s="232"/>
      <c r="E772" s="209"/>
      <c r="F772" s="39" t="s">
        <v>28</v>
      </c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34"/>
      <c r="U772" s="36"/>
      <c r="V772" s="34"/>
      <c r="W772" s="34"/>
      <c r="X772" s="34"/>
      <c r="Y772" s="34"/>
      <c r="Z772" s="34"/>
      <c r="AA772" s="34"/>
      <c r="AB772" s="34"/>
      <c r="AC772" s="34"/>
      <c r="AD772" s="36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7">
        <f>SUM(H772:AO772)</f>
        <v>0</v>
      </c>
    </row>
    <row r="773" spans="2:42" x14ac:dyDescent="0.2">
      <c r="B773" s="225"/>
      <c r="C773" s="225"/>
      <c r="D773" s="225"/>
      <c r="E773" s="209"/>
      <c r="F773" s="40" t="s">
        <v>29</v>
      </c>
      <c r="G773" s="41"/>
      <c r="H773" s="32">
        <f t="shared" ref="H773:AN773" si="422">H768+H769-H770+H771-H772</f>
        <v>0</v>
      </c>
      <c r="I773" s="32">
        <f t="shared" si="422"/>
        <v>0</v>
      </c>
      <c r="J773" s="32">
        <f t="shared" si="422"/>
        <v>0</v>
      </c>
      <c r="K773" s="32">
        <f t="shared" si="422"/>
        <v>0</v>
      </c>
      <c r="L773" s="32">
        <f t="shared" si="422"/>
        <v>0</v>
      </c>
      <c r="M773" s="32">
        <f t="shared" si="422"/>
        <v>0</v>
      </c>
      <c r="N773" s="32">
        <f t="shared" si="422"/>
        <v>0</v>
      </c>
      <c r="O773" s="32">
        <f t="shared" si="422"/>
        <v>0</v>
      </c>
      <c r="P773" s="32">
        <f t="shared" si="422"/>
        <v>0</v>
      </c>
      <c r="Q773" s="32">
        <f t="shared" si="422"/>
        <v>0</v>
      </c>
      <c r="R773" s="32">
        <f t="shared" si="422"/>
        <v>0</v>
      </c>
      <c r="S773" s="32">
        <f t="shared" si="422"/>
        <v>0</v>
      </c>
      <c r="T773" s="32">
        <f t="shared" si="422"/>
        <v>0</v>
      </c>
      <c r="U773" s="32">
        <f t="shared" si="422"/>
        <v>0</v>
      </c>
      <c r="V773" s="32">
        <f t="shared" si="422"/>
        <v>0</v>
      </c>
      <c r="W773" s="32">
        <f t="shared" si="422"/>
        <v>0</v>
      </c>
      <c r="X773" s="32">
        <f t="shared" si="422"/>
        <v>0</v>
      </c>
      <c r="Y773" s="32">
        <f t="shared" si="422"/>
        <v>0</v>
      </c>
      <c r="Z773" s="32">
        <f t="shared" si="422"/>
        <v>0</v>
      </c>
      <c r="AA773" s="32">
        <f t="shared" si="422"/>
        <v>0</v>
      </c>
      <c r="AB773" s="32">
        <f t="shared" si="422"/>
        <v>0</v>
      </c>
      <c r="AC773" s="32">
        <f t="shared" si="422"/>
        <v>0</v>
      </c>
      <c r="AD773" s="32">
        <f t="shared" si="422"/>
        <v>0</v>
      </c>
      <c r="AE773" s="32">
        <f t="shared" si="422"/>
        <v>0</v>
      </c>
      <c r="AF773" s="32">
        <f t="shared" si="422"/>
        <v>0</v>
      </c>
      <c r="AG773" s="32">
        <f t="shared" si="422"/>
        <v>0</v>
      </c>
      <c r="AH773" s="32">
        <f t="shared" si="422"/>
        <v>0</v>
      </c>
      <c r="AI773" s="32">
        <f t="shared" si="422"/>
        <v>0</v>
      </c>
      <c r="AJ773" s="32">
        <f t="shared" si="422"/>
        <v>0</v>
      </c>
      <c r="AK773" s="32">
        <f t="shared" si="422"/>
        <v>0</v>
      </c>
      <c r="AL773" s="32">
        <f t="shared" si="422"/>
        <v>0</v>
      </c>
      <c r="AM773" s="32">
        <f t="shared" si="422"/>
        <v>0</v>
      </c>
      <c r="AN773" s="32">
        <f t="shared" si="422"/>
        <v>0</v>
      </c>
      <c r="AO773" s="32"/>
      <c r="AP773" s="42">
        <f>AO768</f>
        <v>0</v>
      </c>
    </row>
    <row r="774" spans="2:42" x14ac:dyDescent="0.2">
      <c r="B774" s="224"/>
      <c r="C774" s="224" t="s">
        <v>263</v>
      </c>
      <c r="D774" s="224" t="s">
        <v>264</v>
      </c>
      <c r="E774" s="16"/>
      <c r="F774" s="206" t="s">
        <v>22</v>
      </c>
      <c r="G774" s="41"/>
      <c r="H774" s="32">
        <f>G779</f>
        <v>0</v>
      </c>
      <c r="I774" s="32">
        <f t="shared" ref="I774:AJ774" si="423">H779</f>
        <v>0</v>
      </c>
      <c r="J774" s="32">
        <f t="shared" si="423"/>
        <v>0</v>
      </c>
      <c r="K774" s="32">
        <f t="shared" si="423"/>
        <v>0</v>
      </c>
      <c r="L774" s="32">
        <f t="shared" si="423"/>
        <v>0</v>
      </c>
      <c r="M774" s="32">
        <f t="shared" si="423"/>
        <v>0</v>
      </c>
      <c r="N774" s="32">
        <f t="shared" si="423"/>
        <v>0</v>
      </c>
      <c r="O774" s="32">
        <f t="shared" si="423"/>
        <v>0</v>
      </c>
      <c r="P774" s="32">
        <f t="shared" si="423"/>
        <v>0</v>
      </c>
      <c r="Q774" s="32">
        <f t="shared" si="423"/>
        <v>0</v>
      </c>
      <c r="R774" s="32">
        <f t="shared" si="423"/>
        <v>0</v>
      </c>
      <c r="S774" s="32">
        <f t="shared" si="423"/>
        <v>0</v>
      </c>
      <c r="T774" s="32">
        <f t="shared" si="423"/>
        <v>0</v>
      </c>
      <c r="U774" s="32">
        <f t="shared" si="423"/>
        <v>0</v>
      </c>
      <c r="V774" s="32">
        <f t="shared" si="423"/>
        <v>0</v>
      </c>
      <c r="W774" s="32">
        <f t="shared" si="423"/>
        <v>0</v>
      </c>
      <c r="X774" s="32">
        <f t="shared" si="423"/>
        <v>0</v>
      </c>
      <c r="Y774" s="32">
        <f t="shared" si="423"/>
        <v>0</v>
      </c>
      <c r="Z774" s="32">
        <f t="shared" si="423"/>
        <v>0</v>
      </c>
      <c r="AA774" s="32">
        <f t="shared" si="423"/>
        <v>0</v>
      </c>
      <c r="AB774" s="32">
        <f t="shared" si="423"/>
        <v>0</v>
      </c>
      <c r="AC774" s="32">
        <f t="shared" si="423"/>
        <v>0</v>
      </c>
      <c r="AD774" s="32">
        <f t="shared" si="423"/>
        <v>0</v>
      </c>
      <c r="AE774" s="32">
        <f t="shared" si="423"/>
        <v>0</v>
      </c>
      <c r="AF774" s="32">
        <f t="shared" si="423"/>
        <v>0</v>
      </c>
      <c r="AG774" s="32">
        <f t="shared" si="423"/>
        <v>0</v>
      </c>
      <c r="AH774" s="32">
        <f t="shared" si="423"/>
        <v>0</v>
      </c>
      <c r="AI774" s="32">
        <f t="shared" si="423"/>
        <v>0</v>
      </c>
      <c r="AJ774" s="32">
        <f t="shared" si="423"/>
        <v>0</v>
      </c>
      <c r="AK774" s="32">
        <f>AJ779</f>
        <v>0</v>
      </c>
      <c r="AL774" s="32">
        <f>AK779</f>
        <v>0</v>
      </c>
      <c r="AM774" s="32">
        <f t="shared" ref="AM774:AO774" si="424">AL779</f>
        <v>0</v>
      </c>
      <c r="AN774" s="32">
        <f t="shared" si="424"/>
        <v>0</v>
      </c>
      <c r="AO774" s="32">
        <f t="shared" si="424"/>
        <v>0</v>
      </c>
      <c r="AP774" s="45"/>
    </row>
    <row r="775" spans="2:42" x14ac:dyDescent="0.2">
      <c r="B775" s="232"/>
      <c r="C775" s="232"/>
      <c r="D775" s="232"/>
      <c r="E775" s="209" t="s">
        <v>23</v>
      </c>
      <c r="F775" s="33" t="s">
        <v>24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7">
        <f>SUM(H775:AO775)</f>
        <v>0</v>
      </c>
    </row>
    <row r="776" spans="2:42" x14ac:dyDescent="0.2">
      <c r="B776" s="232"/>
      <c r="C776" s="232"/>
      <c r="D776" s="232"/>
      <c r="E776" s="209"/>
      <c r="F776" s="38" t="s">
        <v>25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6"/>
      <c r="AP776" s="37">
        <f t="shared" ref="AP776:AP778" si="425">SUM(H776:AO776)</f>
        <v>0</v>
      </c>
    </row>
    <row r="777" spans="2:42" x14ac:dyDescent="0.2">
      <c r="B777" s="232"/>
      <c r="C777" s="232"/>
      <c r="D777" s="232"/>
      <c r="E777" s="209" t="s">
        <v>26</v>
      </c>
      <c r="F777" s="39" t="s">
        <v>27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5"/>
        <v>0</v>
      </c>
    </row>
    <row r="778" spans="2:42" x14ac:dyDescent="0.2">
      <c r="B778" s="232"/>
      <c r="C778" s="232"/>
      <c r="D778" s="232"/>
      <c r="E778" s="209"/>
      <c r="F778" s="39" t="s">
        <v>28</v>
      </c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34"/>
      <c r="U778" s="36"/>
      <c r="V778" s="34"/>
      <c r="W778" s="34"/>
      <c r="X778" s="34"/>
      <c r="Y778" s="34"/>
      <c r="Z778" s="34"/>
      <c r="AA778" s="34"/>
      <c r="AB778" s="34"/>
      <c r="AC778" s="34"/>
      <c r="AD778" s="36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7">
        <f t="shared" si="425"/>
        <v>0</v>
      </c>
    </row>
    <row r="779" spans="2:42" x14ac:dyDescent="0.2">
      <c r="B779" s="225"/>
      <c r="C779" s="225"/>
      <c r="D779" s="225"/>
      <c r="E779" s="205"/>
      <c r="F779" s="40" t="s">
        <v>29</v>
      </c>
      <c r="G779" s="41"/>
      <c r="H779" s="32">
        <f t="shared" ref="H779:AN779" si="426">H774+H775-H776+H777-H778</f>
        <v>0</v>
      </c>
      <c r="I779" s="32">
        <f t="shared" si="426"/>
        <v>0</v>
      </c>
      <c r="J779" s="32">
        <f t="shared" si="426"/>
        <v>0</v>
      </c>
      <c r="K779" s="32">
        <f t="shared" si="426"/>
        <v>0</v>
      </c>
      <c r="L779" s="32">
        <f t="shared" si="426"/>
        <v>0</v>
      </c>
      <c r="M779" s="32">
        <f t="shared" si="426"/>
        <v>0</v>
      </c>
      <c r="N779" s="32">
        <f t="shared" si="426"/>
        <v>0</v>
      </c>
      <c r="O779" s="32">
        <f t="shared" si="426"/>
        <v>0</v>
      </c>
      <c r="P779" s="32">
        <f t="shared" si="426"/>
        <v>0</v>
      </c>
      <c r="Q779" s="32">
        <f t="shared" si="426"/>
        <v>0</v>
      </c>
      <c r="R779" s="32">
        <f t="shared" si="426"/>
        <v>0</v>
      </c>
      <c r="S779" s="32">
        <f t="shared" si="426"/>
        <v>0</v>
      </c>
      <c r="T779" s="32">
        <f t="shared" si="426"/>
        <v>0</v>
      </c>
      <c r="U779" s="32">
        <f t="shared" si="426"/>
        <v>0</v>
      </c>
      <c r="V779" s="32">
        <f t="shared" si="426"/>
        <v>0</v>
      </c>
      <c r="W779" s="32">
        <f t="shared" si="426"/>
        <v>0</v>
      </c>
      <c r="X779" s="32">
        <f t="shared" si="426"/>
        <v>0</v>
      </c>
      <c r="Y779" s="32">
        <f t="shared" si="426"/>
        <v>0</v>
      </c>
      <c r="Z779" s="32">
        <f t="shared" si="426"/>
        <v>0</v>
      </c>
      <c r="AA779" s="32">
        <f t="shared" si="426"/>
        <v>0</v>
      </c>
      <c r="AB779" s="32">
        <f t="shared" si="426"/>
        <v>0</v>
      </c>
      <c r="AC779" s="32">
        <f t="shared" si="426"/>
        <v>0</v>
      </c>
      <c r="AD779" s="32">
        <f t="shared" si="426"/>
        <v>0</v>
      </c>
      <c r="AE779" s="32">
        <f t="shared" si="426"/>
        <v>0</v>
      </c>
      <c r="AF779" s="32">
        <f t="shared" si="426"/>
        <v>0</v>
      </c>
      <c r="AG779" s="32">
        <f t="shared" si="426"/>
        <v>0</v>
      </c>
      <c r="AH779" s="32">
        <f t="shared" si="426"/>
        <v>0</v>
      </c>
      <c r="AI779" s="32">
        <f t="shared" si="426"/>
        <v>0</v>
      </c>
      <c r="AJ779" s="32">
        <f t="shared" si="426"/>
        <v>0</v>
      </c>
      <c r="AK779" s="32">
        <f t="shared" si="426"/>
        <v>0</v>
      </c>
      <c r="AL779" s="32">
        <f t="shared" si="426"/>
        <v>0</v>
      </c>
      <c r="AM779" s="32">
        <f t="shared" si="426"/>
        <v>0</v>
      </c>
      <c r="AN779" s="32">
        <f t="shared" si="426"/>
        <v>0</v>
      </c>
      <c r="AO779" s="32"/>
      <c r="AP779" s="42">
        <f>AO774</f>
        <v>0</v>
      </c>
    </row>
    <row r="780" spans="2:42" x14ac:dyDescent="0.2">
      <c r="B780" s="224"/>
      <c r="C780" s="224" t="s">
        <v>265</v>
      </c>
      <c r="D780" s="224" t="s">
        <v>266</v>
      </c>
      <c r="E780" s="16"/>
      <c r="F780" s="206" t="s">
        <v>22</v>
      </c>
      <c r="G780" s="41"/>
      <c r="H780" s="32">
        <f>G785</f>
        <v>0</v>
      </c>
      <c r="I780" s="32">
        <f t="shared" ref="I780:AJ780" si="427">H785</f>
        <v>0</v>
      </c>
      <c r="J780" s="32">
        <f t="shared" si="427"/>
        <v>0</v>
      </c>
      <c r="K780" s="32">
        <f t="shared" si="427"/>
        <v>0</v>
      </c>
      <c r="L780" s="32">
        <f t="shared" si="427"/>
        <v>0</v>
      </c>
      <c r="M780" s="32">
        <f t="shared" si="427"/>
        <v>0</v>
      </c>
      <c r="N780" s="32">
        <f t="shared" si="427"/>
        <v>0</v>
      </c>
      <c r="O780" s="32">
        <f t="shared" si="427"/>
        <v>0</v>
      </c>
      <c r="P780" s="32">
        <f t="shared" si="427"/>
        <v>0</v>
      </c>
      <c r="Q780" s="32">
        <f t="shared" si="427"/>
        <v>0</v>
      </c>
      <c r="R780" s="32">
        <f t="shared" si="427"/>
        <v>0</v>
      </c>
      <c r="S780" s="32">
        <f t="shared" si="427"/>
        <v>0</v>
      </c>
      <c r="T780" s="32">
        <f t="shared" si="427"/>
        <v>0</v>
      </c>
      <c r="U780" s="32">
        <f t="shared" si="427"/>
        <v>0</v>
      </c>
      <c r="V780" s="32">
        <f t="shared" si="427"/>
        <v>0</v>
      </c>
      <c r="W780" s="32">
        <f t="shared" si="427"/>
        <v>0</v>
      </c>
      <c r="X780" s="32">
        <f t="shared" si="427"/>
        <v>0</v>
      </c>
      <c r="Y780" s="32">
        <f t="shared" si="427"/>
        <v>0</v>
      </c>
      <c r="Z780" s="32">
        <f t="shared" si="427"/>
        <v>0</v>
      </c>
      <c r="AA780" s="32">
        <f t="shared" si="427"/>
        <v>0</v>
      </c>
      <c r="AB780" s="32">
        <f t="shared" si="427"/>
        <v>0</v>
      </c>
      <c r="AC780" s="32">
        <f t="shared" si="427"/>
        <v>0</v>
      </c>
      <c r="AD780" s="32">
        <f t="shared" si="427"/>
        <v>0</v>
      </c>
      <c r="AE780" s="32">
        <f t="shared" si="427"/>
        <v>0</v>
      </c>
      <c r="AF780" s="32">
        <f t="shared" si="427"/>
        <v>0</v>
      </c>
      <c r="AG780" s="32">
        <f t="shared" si="427"/>
        <v>0</v>
      </c>
      <c r="AH780" s="32">
        <f t="shared" si="427"/>
        <v>0</v>
      </c>
      <c r="AI780" s="32">
        <f t="shared" si="427"/>
        <v>0</v>
      </c>
      <c r="AJ780" s="32">
        <f t="shared" si="427"/>
        <v>0</v>
      </c>
      <c r="AK780" s="32">
        <f>AJ785</f>
        <v>0</v>
      </c>
      <c r="AL780" s="32">
        <f>AK785</f>
        <v>0</v>
      </c>
      <c r="AM780" s="32">
        <f t="shared" ref="AM780:AO780" si="428">AL785</f>
        <v>0</v>
      </c>
      <c r="AN780" s="32">
        <f t="shared" si="428"/>
        <v>0</v>
      </c>
      <c r="AO780" s="32">
        <f t="shared" si="428"/>
        <v>0</v>
      </c>
      <c r="AP780" s="45"/>
    </row>
    <row r="781" spans="2:42" x14ac:dyDescent="0.2">
      <c r="B781" s="232"/>
      <c r="C781" s="232"/>
      <c r="D781" s="232"/>
      <c r="E781" s="209" t="s">
        <v>23</v>
      </c>
      <c r="F781" s="33" t="s">
        <v>24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7">
        <f>SUM(H781:AO781)</f>
        <v>0</v>
      </c>
    </row>
    <row r="782" spans="2:42" x14ac:dyDescent="0.2">
      <c r="B782" s="232"/>
      <c r="C782" s="232"/>
      <c r="D782" s="232"/>
      <c r="E782" s="209"/>
      <c r="F782" s="38" t="s">
        <v>25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6"/>
      <c r="AP782" s="37">
        <f t="shared" ref="AP782:AP784" si="429">SUM(H782:AO782)</f>
        <v>0</v>
      </c>
    </row>
    <row r="783" spans="2:42" x14ac:dyDescent="0.2">
      <c r="B783" s="232"/>
      <c r="C783" s="232"/>
      <c r="D783" s="232"/>
      <c r="E783" s="209" t="s">
        <v>26</v>
      </c>
      <c r="F783" s="39" t="s">
        <v>27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29"/>
        <v>0</v>
      </c>
    </row>
    <row r="784" spans="2:42" x14ac:dyDescent="0.2">
      <c r="B784" s="232"/>
      <c r="C784" s="232"/>
      <c r="D784" s="232"/>
      <c r="E784" s="209"/>
      <c r="F784" s="39" t="s">
        <v>28</v>
      </c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34"/>
      <c r="U784" s="36"/>
      <c r="V784" s="34"/>
      <c r="W784" s="34"/>
      <c r="X784" s="34"/>
      <c r="Y784" s="34"/>
      <c r="Z784" s="34"/>
      <c r="AA784" s="34"/>
      <c r="AB784" s="34"/>
      <c r="AC784" s="34"/>
      <c r="AD784" s="36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7">
        <f t="shared" si="429"/>
        <v>0</v>
      </c>
    </row>
    <row r="785" spans="2:42" x14ac:dyDescent="0.2">
      <c r="B785" s="225"/>
      <c r="C785" s="225"/>
      <c r="D785" s="225"/>
      <c r="E785" s="205"/>
      <c r="F785" s="40" t="s">
        <v>29</v>
      </c>
      <c r="G785" s="41"/>
      <c r="H785" s="32">
        <f t="shared" ref="H785:AN785" si="430">H780+H781-H782+H783-H784</f>
        <v>0</v>
      </c>
      <c r="I785" s="32">
        <f t="shared" si="430"/>
        <v>0</v>
      </c>
      <c r="J785" s="32">
        <f t="shared" si="430"/>
        <v>0</v>
      </c>
      <c r="K785" s="32">
        <f t="shared" si="430"/>
        <v>0</v>
      </c>
      <c r="L785" s="32">
        <f t="shared" si="430"/>
        <v>0</v>
      </c>
      <c r="M785" s="32">
        <f t="shared" si="430"/>
        <v>0</v>
      </c>
      <c r="N785" s="32">
        <f t="shared" si="430"/>
        <v>0</v>
      </c>
      <c r="O785" s="32">
        <f t="shared" si="430"/>
        <v>0</v>
      </c>
      <c r="P785" s="32">
        <f t="shared" si="430"/>
        <v>0</v>
      </c>
      <c r="Q785" s="32">
        <f t="shared" si="430"/>
        <v>0</v>
      </c>
      <c r="R785" s="32">
        <f t="shared" si="430"/>
        <v>0</v>
      </c>
      <c r="S785" s="32">
        <f t="shared" si="430"/>
        <v>0</v>
      </c>
      <c r="T785" s="32">
        <f t="shared" si="430"/>
        <v>0</v>
      </c>
      <c r="U785" s="32">
        <f t="shared" si="430"/>
        <v>0</v>
      </c>
      <c r="V785" s="32">
        <f t="shared" si="430"/>
        <v>0</v>
      </c>
      <c r="W785" s="32">
        <f t="shared" si="430"/>
        <v>0</v>
      </c>
      <c r="X785" s="32">
        <f t="shared" si="430"/>
        <v>0</v>
      </c>
      <c r="Y785" s="32">
        <f t="shared" si="430"/>
        <v>0</v>
      </c>
      <c r="Z785" s="32">
        <f t="shared" si="430"/>
        <v>0</v>
      </c>
      <c r="AA785" s="32">
        <f t="shared" si="430"/>
        <v>0</v>
      </c>
      <c r="AB785" s="32">
        <f t="shared" si="430"/>
        <v>0</v>
      </c>
      <c r="AC785" s="32">
        <f t="shared" si="430"/>
        <v>0</v>
      </c>
      <c r="AD785" s="32">
        <f t="shared" si="430"/>
        <v>0</v>
      </c>
      <c r="AE785" s="32">
        <f t="shared" si="430"/>
        <v>0</v>
      </c>
      <c r="AF785" s="32">
        <f t="shared" si="430"/>
        <v>0</v>
      </c>
      <c r="AG785" s="32">
        <f t="shared" si="430"/>
        <v>0</v>
      </c>
      <c r="AH785" s="32">
        <f t="shared" si="430"/>
        <v>0</v>
      </c>
      <c r="AI785" s="32">
        <f t="shared" si="430"/>
        <v>0</v>
      </c>
      <c r="AJ785" s="32">
        <f t="shared" si="430"/>
        <v>0</v>
      </c>
      <c r="AK785" s="32">
        <f t="shared" si="430"/>
        <v>0</v>
      </c>
      <c r="AL785" s="32">
        <f t="shared" si="430"/>
        <v>0</v>
      </c>
      <c r="AM785" s="32">
        <f t="shared" si="430"/>
        <v>0</v>
      </c>
      <c r="AN785" s="32">
        <f t="shared" si="430"/>
        <v>0</v>
      </c>
      <c r="AO785" s="32"/>
      <c r="AP785" s="42">
        <f>AO780</f>
        <v>0</v>
      </c>
    </row>
    <row r="786" spans="2:42" x14ac:dyDescent="0.2">
      <c r="B786" s="224"/>
      <c r="C786" s="224" t="s">
        <v>267</v>
      </c>
      <c r="D786" s="224" t="s">
        <v>268</v>
      </c>
      <c r="E786" s="16"/>
      <c r="F786" s="206" t="s">
        <v>22</v>
      </c>
      <c r="G786" s="41"/>
      <c r="H786" s="32">
        <f>G791</f>
        <v>0</v>
      </c>
      <c r="I786" s="32">
        <f t="shared" ref="I786:AJ786" si="431">H791</f>
        <v>0</v>
      </c>
      <c r="J786" s="32">
        <f t="shared" si="431"/>
        <v>0</v>
      </c>
      <c r="K786" s="32">
        <f t="shared" si="431"/>
        <v>0</v>
      </c>
      <c r="L786" s="32">
        <f t="shared" si="431"/>
        <v>0</v>
      </c>
      <c r="M786" s="32">
        <f t="shared" si="431"/>
        <v>0</v>
      </c>
      <c r="N786" s="32">
        <f t="shared" si="431"/>
        <v>0</v>
      </c>
      <c r="O786" s="32">
        <f t="shared" si="431"/>
        <v>0</v>
      </c>
      <c r="P786" s="32">
        <f t="shared" si="431"/>
        <v>0</v>
      </c>
      <c r="Q786" s="32">
        <f t="shared" si="431"/>
        <v>0</v>
      </c>
      <c r="R786" s="32">
        <f t="shared" si="431"/>
        <v>0</v>
      </c>
      <c r="S786" s="32">
        <f t="shared" si="431"/>
        <v>0</v>
      </c>
      <c r="T786" s="32">
        <f t="shared" si="431"/>
        <v>0</v>
      </c>
      <c r="U786" s="32">
        <f t="shared" si="431"/>
        <v>0</v>
      </c>
      <c r="V786" s="32">
        <f t="shared" si="431"/>
        <v>0</v>
      </c>
      <c r="W786" s="32">
        <f t="shared" si="431"/>
        <v>0</v>
      </c>
      <c r="X786" s="32">
        <f t="shared" si="431"/>
        <v>0</v>
      </c>
      <c r="Y786" s="32">
        <f t="shared" si="431"/>
        <v>0</v>
      </c>
      <c r="Z786" s="32">
        <f t="shared" si="431"/>
        <v>0</v>
      </c>
      <c r="AA786" s="32">
        <f t="shared" si="431"/>
        <v>0</v>
      </c>
      <c r="AB786" s="32">
        <f t="shared" si="431"/>
        <v>0</v>
      </c>
      <c r="AC786" s="32">
        <f t="shared" si="431"/>
        <v>0</v>
      </c>
      <c r="AD786" s="32">
        <f t="shared" si="431"/>
        <v>0</v>
      </c>
      <c r="AE786" s="32">
        <f t="shared" si="431"/>
        <v>0</v>
      </c>
      <c r="AF786" s="32">
        <f t="shared" si="431"/>
        <v>0</v>
      </c>
      <c r="AG786" s="32">
        <f t="shared" si="431"/>
        <v>0</v>
      </c>
      <c r="AH786" s="32">
        <f t="shared" si="431"/>
        <v>0</v>
      </c>
      <c r="AI786" s="32">
        <f t="shared" si="431"/>
        <v>0</v>
      </c>
      <c r="AJ786" s="32">
        <f t="shared" si="431"/>
        <v>0</v>
      </c>
      <c r="AK786" s="32">
        <f>AJ791</f>
        <v>0</v>
      </c>
      <c r="AL786" s="32">
        <f>AK791</f>
        <v>0</v>
      </c>
      <c r="AM786" s="32">
        <f t="shared" ref="AM786:AO786" si="432">AL791</f>
        <v>0</v>
      </c>
      <c r="AN786" s="32">
        <f t="shared" si="432"/>
        <v>0</v>
      </c>
      <c r="AO786" s="32">
        <f t="shared" si="432"/>
        <v>0</v>
      </c>
      <c r="AP786" s="45"/>
    </row>
    <row r="787" spans="2:42" x14ac:dyDescent="0.2">
      <c r="B787" s="232"/>
      <c r="C787" s="232"/>
      <c r="D787" s="232"/>
      <c r="E787" s="209" t="s">
        <v>23</v>
      </c>
      <c r="F787" s="33" t="s">
        <v>24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>SUM(H787:AO787)</f>
        <v>0</v>
      </c>
    </row>
    <row r="788" spans="2:42" x14ac:dyDescent="0.2">
      <c r="B788" s="232"/>
      <c r="C788" s="232"/>
      <c r="D788" s="232"/>
      <c r="E788" s="209"/>
      <c r="F788" s="38" t="s">
        <v>25</v>
      </c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34"/>
      <c r="U788" s="36"/>
      <c r="V788" s="34"/>
      <c r="W788" s="34"/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6"/>
      <c r="AP788" s="37">
        <f t="shared" ref="AP788:AP790" si="433">SUM(H788:AO788)</f>
        <v>0</v>
      </c>
    </row>
    <row r="789" spans="2:42" x14ac:dyDescent="0.2">
      <c r="B789" s="232"/>
      <c r="C789" s="232"/>
      <c r="D789" s="232"/>
      <c r="E789" s="209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3"/>
        <v>0</v>
      </c>
    </row>
    <row r="790" spans="2:42" x14ac:dyDescent="0.2">
      <c r="B790" s="232"/>
      <c r="C790" s="232"/>
      <c r="D790" s="232"/>
      <c r="E790" s="209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3"/>
        <v>0</v>
      </c>
    </row>
    <row r="791" spans="2:42" x14ac:dyDescent="0.2">
      <c r="B791" s="225"/>
      <c r="C791" s="225"/>
      <c r="D791" s="225"/>
      <c r="E791" s="205"/>
      <c r="F791" s="40" t="s">
        <v>29</v>
      </c>
      <c r="G791" s="41"/>
      <c r="H791" s="32">
        <f t="shared" ref="H791:AN791" si="434">H786+H787-H788+H789-H790</f>
        <v>0</v>
      </c>
      <c r="I791" s="32">
        <f t="shared" si="434"/>
        <v>0</v>
      </c>
      <c r="J791" s="32">
        <f t="shared" si="434"/>
        <v>0</v>
      </c>
      <c r="K791" s="32">
        <f t="shared" si="434"/>
        <v>0</v>
      </c>
      <c r="L791" s="32">
        <f t="shared" si="434"/>
        <v>0</v>
      </c>
      <c r="M791" s="32">
        <f t="shared" si="434"/>
        <v>0</v>
      </c>
      <c r="N791" s="32">
        <f t="shared" si="434"/>
        <v>0</v>
      </c>
      <c r="O791" s="32">
        <f t="shared" si="434"/>
        <v>0</v>
      </c>
      <c r="P791" s="32">
        <f t="shared" si="434"/>
        <v>0</v>
      </c>
      <c r="Q791" s="32">
        <f t="shared" si="434"/>
        <v>0</v>
      </c>
      <c r="R791" s="32">
        <f t="shared" si="434"/>
        <v>0</v>
      </c>
      <c r="S791" s="32">
        <f t="shared" si="434"/>
        <v>0</v>
      </c>
      <c r="T791" s="32">
        <f t="shared" si="434"/>
        <v>0</v>
      </c>
      <c r="U791" s="32">
        <f t="shared" si="434"/>
        <v>0</v>
      </c>
      <c r="V791" s="32">
        <f t="shared" si="434"/>
        <v>0</v>
      </c>
      <c r="W791" s="32">
        <f t="shared" si="434"/>
        <v>0</v>
      </c>
      <c r="X791" s="32">
        <f t="shared" si="434"/>
        <v>0</v>
      </c>
      <c r="Y791" s="32">
        <f t="shared" si="434"/>
        <v>0</v>
      </c>
      <c r="Z791" s="32">
        <f t="shared" si="434"/>
        <v>0</v>
      </c>
      <c r="AA791" s="32">
        <f t="shared" si="434"/>
        <v>0</v>
      </c>
      <c r="AB791" s="32">
        <f t="shared" si="434"/>
        <v>0</v>
      </c>
      <c r="AC791" s="32">
        <f t="shared" si="434"/>
        <v>0</v>
      </c>
      <c r="AD791" s="32">
        <f t="shared" si="434"/>
        <v>0</v>
      </c>
      <c r="AE791" s="32">
        <f t="shared" si="434"/>
        <v>0</v>
      </c>
      <c r="AF791" s="32">
        <f t="shared" si="434"/>
        <v>0</v>
      </c>
      <c r="AG791" s="32">
        <f t="shared" si="434"/>
        <v>0</v>
      </c>
      <c r="AH791" s="32">
        <f t="shared" si="434"/>
        <v>0</v>
      </c>
      <c r="AI791" s="32">
        <f t="shared" si="434"/>
        <v>0</v>
      </c>
      <c r="AJ791" s="32">
        <f t="shared" si="434"/>
        <v>0</v>
      </c>
      <c r="AK791" s="32">
        <f t="shared" si="434"/>
        <v>0</v>
      </c>
      <c r="AL791" s="32">
        <f t="shared" si="434"/>
        <v>0</v>
      </c>
      <c r="AM791" s="32">
        <f t="shared" si="434"/>
        <v>0</v>
      </c>
      <c r="AN791" s="32">
        <f t="shared" si="434"/>
        <v>0</v>
      </c>
      <c r="AO791" s="32"/>
      <c r="AP791" s="42">
        <f>AO786</f>
        <v>0</v>
      </c>
    </row>
    <row r="792" spans="2:42" x14ac:dyDescent="0.2">
      <c r="B792" s="224"/>
      <c r="C792" s="224" t="s">
        <v>269</v>
      </c>
      <c r="D792" s="224" t="s">
        <v>270</v>
      </c>
      <c r="E792" s="16"/>
      <c r="F792" s="206" t="s">
        <v>22</v>
      </c>
      <c r="G792" s="41"/>
      <c r="H792" s="32">
        <f>G797</f>
        <v>0</v>
      </c>
      <c r="I792" s="32">
        <f t="shared" ref="I792:AJ792" si="435">H797</f>
        <v>0</v>
      </c>
      <c r="J792" s="32">
        <f t="shared" si="435"/>
        <v>0</v>
      </c>
      <c r="K792" s="32">
        <f t="shared" si="435"/>
        <v>0</v>
      </c>
      <c r="L792" s="32">
        <f t="shared" si="435"/>
        <v>0</v>
      </c>
      <c r="M792" s="32">
        <f t="shared" si="435"/>
        <v>0</v>
      </c>
      <c r="N792" s="32">
        <f t="shared" si="435"/>
        <v>0</v>
      </c>
      <c r="O792" s="32">
        <f t="shared" si="435"/>
        <v>0</v>
      </c>
      <c r="P792" s="32">
        <f t="shared" si="435"/>
        <v>0</v>
      </c>
      <c r="Q792" s="32">
        <f t="shared" si="435"/>
        <v>0</v>
      </c>
      <c r="R792" s="32">
        <f t="shared" si="435"/>
        <v>0</v>
      </c>
      <c r="S792" s="32">
        <f t="shared" si="435"/>
        <v>0</v>
      </c>
      <c r="T792" s="32">
        <f t="shared" si="435"/>
        <v>0</v>
      </c>
      <c r="U792" s="32">
        <f t="shared" si="435"/>
        <v>0</v>
      </c>
      <c r="V792" s="32">
        <f t="shared" si="435"/>
        <v>0</v>
      </c>
      <c r="W792" s="32">
        <f t="shared" si="435"/>
        <v>0</v>
      </c>
      <c r="X792" s="32">
        <f t="shared" si="435"/>
        <v>0</v>
      </c>
      <c r="Y792" s="32">
        <f t="shared" si="435"/>
        <v>0</v>
      </c>
      <c r="Z792" s="32">
        <f t="shared" si="435"/>
        <v>0</v>
      </c>
      <c r="AA792" s="32">
        <f t="shared" si="435"/>
        <v>0</v>
      </c>
      <c r="AB792" s="32">
        <f t="shared" si="435"/>
        <v>0</v>
      </c>
      <c r="AC792" s="32">
        <f t="shared" si="435"/>
        <v>0</v>
      </c>
      <c r="AD792" s="32">
        <f t="shared" si="435"/>
        <v>0</v>
      </c>
      <c r="AE792" s="32">
        <f t="shared" si="435"/>
        <v>0</v>
      </c>
      <c r="AF792" s="32">
        <f t="shared" si="435"/>
        <v>0</v>
      </c>
      <c r="AG792" s="32">
        <f t="shared" si="435"/>
        <v>0</v>
      </c>
      <c r="AH792" s="32">
        <f t="shared" si="435"/>
        <v>0</v>
      </c>
      <c r="AI792" s="32">
        <f t="shared" si="435"/>
        <v>0</v>
      </c>
      <c r="AJ792" s="32">
        <f t="shared" si="435"/>
        <v>0</v>
      </c>
      <c r="AK792" s="32">
        <f>AJ797</f>
        <v>0</v>
      </c>
      <c r="AL792" s="32">
        <f>AK797</f>
        <v>0</v>
      </c>
      <c r="AM792" s="32">
        <f t="shared" ref="AM792:AO792" si="436">AL797</f>
        <v>0</v>
      </c>
      <c r="AN792" s="32">
        <f t="shared" si="436"/>
        <v>0</v>
      </c>
      <c r="AO792" s="32">
        <f t="shared" si="436"/>
        <v>0</v>
      </c>
      <c r="AP792" s="45"/>
    </row>
    <row r="793" spans="2:42" x14ac:dyDescent="0.2">
      <c r="B793" s="232"/>
      <c r="C793" s="232"/>
      <c r="D793" s="232"/>
      <c r="E793" s="209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x14ac:dyDescent="0.2">
      <c r="B794" s="232"/>
      <c r="C794" s="232"/>
      <c r="D794" s="232"/>
      <c r="E794" s="209"/>
      <c r="F794" s="38" t="s">
        <v>25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6"/>
      <c r="AP794" s="37">
        <f t="shared" ref="AP794:AP796" si="437">SUM(H794:AO794)</f>
        <v>0</v>
      </c>
    </row>
    <row r="795" spans="2:42" x14ac:dyDescent="0.2">
      <c r="B795" s="232"/>
      <c r="C795" s="232"/>
      <c r="D795" s="232"/>
      <c r="E795" s="209" t="s">
        <v>26</v>
      </c>
      <c r="F795" s="39" t="s">
        <v>27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7">
        <f t="shared" si="437"/>
        <v>0</v>
      </c>
    </row>
    <row r="796" spans="2:42" x14ac:dyDescent="0.2">
      <c r="B796" s="232"/>
      <c r="C796" s="232"/>
      <c r="D796" s="232"/>
      <c r="E796" s="209"/>
      <c r="F796" s="39" t="s">
        <v>28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 t="shared" si="437"/>
        <v>0</v>
      </c>
    </row>
    <row r="797" spans="2:42" x14ac:dyDescent="0.2">
      <c r="B797" s="225"/>
      <c r="C797" s="225"/>
      <c r="D797" s="225"/>
      <c r="E797" s="205"/>
      <c r="F797" s="40" t="s">
        <v>29</v>
      </c>
      <c r="G797" s="41"/>
      <c r="H797" s="32">
        <f t="shared" ref="H797:AN797" si="438">H792+H793-H794+H795-H796</f>
        <v>0</v>
      </c>
      <c r="I797" s="32">
        <f t="shared" si="438"/>
        <v>0</v>
      </c>
      <c r="J797" s="32">
        <f t="shared" si="438"/>
        <v>0</v>
      </c>
      <c r="K797" s="32">
        <f t="shared" si="438"/>
        <v>0</v>
      </c>
      <c r="L797" s="32">
        <f t="shared" si="438"/>
        <v>0</v>
      </c>
      <c r="M797" s="32">
        <f t="shared" si="438"/>
        <v>0</v>
      </c>
      <c r="N797" s="32">
        <f t="shared" si="438"/>
        <v>0</v>
      </c>
      <c r="O797" s="32">
        <f t="shared" si="438"/>
        <v>0</v>
      </c>
      <c r="P797" s="32">
        <f t="shared" si="438"/>
        <v>0</v>
      </c>
      <c r="Q797" s="32">
        <f t="shared" si="438"/>
        <v>0</v>
      </c>
      <c r="R797" s="32">
        <f t="shared" si="438"/>
        <v>0</v>
      </c>
      <c r="S797" s="32">
        <f t="shared" si="438"/>
        <v>0</v>
      </c>
      <c r="T797" s="32">
        <f t="shared" si="438"/>
        <v>0</v>
      </c>
      <c r="U797" s="32">
        <f t="shared" si="438"/>
        <v>0</v>
      </c>
      <c r="V797" s="32">
        <f t="shared" si="438"/>
        <v>0</v>
      </c>
      <c r="W797" s="32">
        <f t="shared" si="438"/>
        <v>0</v>
      </c>
      <c r="X797" s="32">
        <f t="shared" si="438"/>
        <v>0</v>
      </c>
      <c r="Y797" s="32">
        <f t="shared" si="438"/>
        <v>0</v>
      </c>
      <c r="Z797" s="32">
        <f t="shared" si="438"/>
        <v>0</v>
      </c>
      <c r="AA797" s="32">
        <f t="shared" si="438"/>
        <v>0</v>
      </c>
      <c r="AB797" s="32">
        <f t="shared" si="438"/>
        <v>0</v>
      </c>
      <c r="AC797" s="32">
        <f t="shared" si="438"/>
        <v>0</v>
      </c>
      <c r="AD797" s="32">
        <f t="shared" si="438"/>
        <v>0</v>
      </c>
      <c r="AE797" s="32">
        <f t="shared" si="438"/>
        <v>0</v>
      </c>
      <c r="AF797" s="32">
        <f t="shared" si="438"/>
        <v>0</v>
      </c>
      <c r="AG797" s="32">
        <f t="shared" si="438"/>
        <v>0</v>
      </c>
      <c r="AH797" s="32">
        <f t="shared" si="438"/>
        <v>0</v>
      </c>
      <c r="AI797" s="32">
        <f t="shared" si="438"/>
        <v>0</v>
      </c>
      <c r="AJ797" s="32">
        <f t="shared" si="438"/>
        <v>0</v>
      </c>
      <c r="AK797" s="32">
        <f t="shared" si="438"/>
        <v>0</v>
      </c>
      <c r="AL797" s="32">
        <f t="shared" si="438"/>
        <v>0</v>
      </c>
      <c r="AM797" s="32">
        <f t="shared" si="438"/>
        <v>0</v>
      </c>
      <c r="AN797" s="32">
        <f t="shared" si="438"/>
        <v>0</v>
      </c>
      <c r="AO797" s="32"/>
      <c r="AP797" s="42">
        <f>AO792</f>
        <v>0</v>
      </c>
    </row>
    <row r="798" spans="2:42" x14ac:dyDescent="0.2">
      <c r="B798" s="207"/>
      <c r="C798" s="224" t="s">
        <v>557</v>
      </c>
      <c r="D798" s="224"/>
      <c r="E798" s="209"/>
      <c r="F798" s="40" t="s">
        <v>22</v>
      </c>
      <c r="G798" s="41"/>
      <c r="H798" s="32">
        <v>53</v>
      </c>
      <c r="I798" s="32">
        <f>H803</f>
        <v>53</v>
      </c>
      <c r="J798" s="32">
        <f t="shared" ref="J798:AO798" si="439">I803</f>
        <v>53</v>
      </c>
      <c r="K798" s="32">
        <f t="shared" si="439"/>
        <v>53</v>
      </c>
      <c r="L798" s="32">
        <f t="shared" si="439"/>
        <v>115</v>
      </c>
      <c r="M798" s="32">
        <f t="shared" si="439"/>
        <v>115</v>
      </c>
      <c r="N798" s="32">
        <f t="shared" si="439"/>
        <v>115</v>
      </c>
      <c r="O798" s="32">
        <f t="shared" si="439"/>
        <v>115</v>
      </c>
      <c r="P798" s="32">
        <f t="shared" si="439"/>
        <v>115</v>
      </c>
      <c r="Q798" s="32">
        <f t="shared" si="439"/>
        <v>115</v>
      </c>
      <c r="R798" s="32">
        <f t="shared" si="439"/>
        <v>115</v>
      </c>
      <c r="S798" s="32">
        <f t="shared" si="439"/>
        <v>115</v>
      </c>
      <c r="T798" s="32">
        <f t="shared" si="439"/>
        <v>115</v>
      </c>
      <c r="U798" s="32">
        <f t="shared" si="439"/>
        <v>115</v>
      </c>
      <c r="V798" s="32">
        <f t="shared" si="439"/>
        <v>115</v>
      </c>
      <c r="W798" s="32">
        <f t="shared" si="439"/>
        <v>129</v>
      </c>
      <c r="X798" s="32">
        <f t="shared" si="439"/>
        <v>129</v>
      </c>
      <c r="Y798" s="32">
        <f t="shared" si="439"/>
        <v>129</v>
      </c>
      <c r="Z798" s="32">
        <f t="shared" si="439"/>
        <v>74</v>
      </c>
      <c r="AA798" s="32">
        <f t="shared" si="439"/>
        <v>74</v>
      </c>
      <c r="AB798" s="32">
        <f t="shared" si="439"/>
        <v>74</v>
      </c>
      <c r="AC798" s="32">
        <f t="shared" si="439"/>
        <v>74</v>
      </c>
      <c r="AD798" s="32">
        <f t="shared" si="439"/>
        <v>74</v>
      </c>
      <c r="AE798" s="32">
        <f t="shared" si="439"/>
        <v>74</v>
      </c>
      <c r="AF798" s="32">
        <f t="shared" si="439"/>
        <v>74</v>
      </c>
      <c r="AG798" s="32">
        <f t="shared" si="439"/>
        <v>74</v>
      </c>
      <c r="AH798" s="32">
        <f t="shared" si="439"/>
        <v>74</v>
      </c>
      <c r="AI798" s="32">
        <f t="shared" si="439"/>
        <v>74</v>
      </c>
      <c r="AJ798" s="32">
        <f t="shared" si="439"/>
        <v>74</v>
      </c>
      <c r="AK798" s="32">
        <f t="shared" si="439"/>
        <v>74</v>
      </c>
      <c r="AL798" s="32">
        <f t="shared" si="439"/>
        <v>74</v>
      </c>
      <c r="AM798" s="32">
        <f t="shared" si="439"/>
        <v>74</v>
      </c>
      <c r="AN798" s="32">
        <f t="shared" si="439"/>
        <v>74</v>
      </c>
      <c r="AO798" s="32">
        <f t="shared" si="439"/>
        <v>74</v>
      </c>
      <c r="AP798" s="42"/>
    </row>
    <row r="799" spans="2:42" x14ac:dyDescent="0.2">
      <c r="B799" s="207"/>
      <c r="C799" s="232"/>
      <c r="D799" s="232"/>
      <c r="E799" s="211" t="s">
        <v>23</v>
      </c>
      <c r="F799" s="194" t="s">
        <v>24</v>
      </c>
      <c r="G799" s="41"/>
      <c r="H799" s="32"/>
      <c r="I799" s="32"/>
      <c r="J799" s="32"/>
      <c r="K799" s="32">
        <v>62</v>
      </c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>
        <v>14</v>
      </c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42">
        <f>SUM(H799:AL799)</f>
        <v>76</v>
      </c>
    </row>
    <row r="800" spans="2:42" s="181" customFormat="1" x14ac:dyDescent="0.2">
      <c r="B800" s="185"/>
      <c r="C800" s="232"/>
      <c r="D800" s="232"/>
      <c r="E800" s="224"/>
      <c r="F800" s="195" t="s">
        <v>25</v>
      </c>
      <c r="G800" s="183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>
        <v>55</v>
      </c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42">
        <f t="shared" ref="AP800:AP802" si="440">SUM(H800:AL800)</f>
        <v>55</v>
      </c>
    </row>
    <row r="801" spans="2:42" x14ac:dyDescent="0.2">
      <c r="B801" s="207"/>
      <c r="C801" s="232"/>
      <c r="D801" s="232"/>
      <c r="E801" s="225"/>
      <c r="F801" s="40" t="s">
        <v>27</v>
      </c>
      <c r="G801" s="41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42">
        <f t="shared" si="440"/>
        <v>0</v>
      </c>
    </row>
    <row r="802" spans="2:42" x14ac:dyDescent="0.2">
      <c r="B802" s="207"/>
      <c r="C802" s="232"/>
      <c r="D802" s="232"/>
      <c r="E802" s="211" t="s">
        <v>26</v>
      </c>
      <c r="F802" s="40" t="s">
        <v>28</v>
      </c>
      <c r="G802" s="41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42">
        <f t="shared" si="440"/>
        <v>0</v>
      </c>
    </row>
    <row r="803" spans="2:42" x14ac:dyDescent="0.2">
      <c r="B803" s="207"/>
      <c r="C803" s="232"/>
      <c r="D803" s="232"/>
      <c r="E803" s="224"/>
      <c r="F803" s="40" t="s">
        <v>29</v>
      </c>
      <c r="G803" s="41"/>
      <c r="H803" s="32">
        <f>H798+H799+H801+H802-H800</f>
        <v>53</v>
      </c>
      <c r="I803" s="32">
        <f t="shared" ref="I803:AN803" si="441">I798+I799+I801+I802-I800</f>
        <v>53</v>
      </c>
      <c r="J803" s="32">
        <f t="shared" si="441"/>
        <v>53</v>
      </c>
      <c r="K803" s="32">
        <f t="shared" si="441"/>
        <v>115</v>
      </c>
      <c r="L803" s="32">
        <f t="shared" si="441"/>
        <v>115</v>
      </c>
      <c r="M803" s="32">
        <f t="shared" si="441"/>
        <v>115</v>
      </c>
      <c r="N803" s="32">
        <f t="shared" si="441"/>
        <v>115</v>
      </c>
      <c r="O803" s="32">
        <f t="shared" si="441"/>
        <v>115</v>
      </c>
      <c r="P803" s="32">
        <f t="shared" si="441"/>
        <v>115</v>
      </c>
      <c r="Q803" s="32">
        <f t="shared" si="441"/>
        <v>115</v>
      </c>
      <c r="R803" s="32">
        <f t="shared" si="441"/>
        <v>115</v>
      </c>
      <c r="S803" s="32">
        <f t="shared" si="441"/>
        <v>115</v>
      </c>
      <c r="T803" s="32">
        <f t="shared" si="441"/>
        <v>115</v>
      </c>
      <c r="U803" s="32">
        <f t="shared" si="441"/>
        <v>115</v>
      </c>
      <c r="V803" s="32">
        <f t="shared" si="441"/>
        <v>129</v>
      </c>
      <c r="W803" s="32">
        <f t="shared" si="441"/>
        <v>129</v>
      </c>
      <c r="X803" s="32">
        <f t="shared" si="441"/>
        <v>129</v>
      </c>
      <c r="Y803" s="32">
        <f t="shared" si="441"/>
        <v>74</v>
      </c>
      <c r="Z803" s="32">
        <f t="shared" si="441"/>
        <v>74</v>
      </c>
      <c r="AA803" s="32">
        <f t="shared" si="441"/>
        <v>74</v>
      </c>
      <c r="AB803" s="32">
        <f t="shared" si="441"/>
        <v>74</v>
      </c>
      <c r="AC803" s="32">
        <f t="shared" si="441"/>
        <v>74</v>
      </c>
      <c r="AD803" s="32">
        <f t="shared" si="441"/>
        <v>74</v>
      </c>
      <c r="AE803" s="32">
        <f t="shared" si="441"/>
        <v>74</v>
      </c>
      <c r="AF803" s="32">
        <f t="shared" si="441"/>
        <v>74</v>
      </c>
      <c r="AG803" s="32">
        <f t="shared" si="441"/>
        <v>74</v>
      </c>
      <c r="AH803" s="32">
        <f t="shared" si="441"/>
        <v>74</v>
      </c>
      <c r="AI803" s="32">
        <f t="shared" si="441"/>
        <v>74</v>
      </c>
      <c r="AJ803" s="32">
        <f t="shared" si="441"/>
        <v>74</v>
      </c>
      <c r="AK803" s="32">
        <f t="shared" si="441"/>
        <v>74</v>
      </c>
      <c r="AL803" s="32">
        <f t="shared" si="441"/>
        <v>74</v>
      </c>
      <c r="AM803" s="32">
        <f t="shared" si="441"/>
        <v>74</v>
      </c>
      <c r="AN803" s="32">
        <f t="shared" si="441"/>
        <v>74</v>
      </c>
      <c r="AO803" s="32"/>
      <c r="AP803" s="42">
        <f>AO798</f>
        <v>74</v>
      </c>
    </row>
    <row r="804" spans="2:42" x14ac:dyDescent="0.2">
      <c r="B804" s="207"/>
      <c r="C804" s="225"/>
      <c r="D804" s="225"/>
      <c r="E804" s="225"/>
      <c r="F804" s="40"/>
      <c r="G804" s="41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42"/>
    </row>
    <row r="805" spans="2:42" ht="15" customHeight="1" x14ac:dyDescent="0.2">
      <c r="B805" s="224"/>
      <c r="C805" s="227" t="s">
        <v>271</v>
      </c>
      <c r="D805" s="248" t="s">
        <v>272</v>
      </c>
      <c r="E805" s="50"/>
      <c r="F805" s="206" t="s">
        <v>22</v>
      </c>
      <c r="G805" s="41"/>
      <c r="H805" s="20">
        <v>59</v>
      </c>
      <c r="I805" s="20">
        <f>H811</f>
        <v>59</v>
      </c>
      <c r="J805" s="20">
        <f t="shared" ref="J805:AJ805" si="442">I811</f>
        <v>59</v>
      </c>
      <c r="K805" s="20">
        <f t="shared" si="442"/>
        <v>59</v>
      </c>
      <c r="L805" s="20">
        <f t="shared" si="442"/>
        <v>59</v>
      </c>
      <c r="M805" s="20">
        <f t="shared" si="442"/>
        <v>20</v>
      </c>
      <c r="N805" s="20">
        <f t="shared" si="442"/>
        <v>60</v>
      </c>
      <c r="O805" s="20">
        <f t="shared" si="442"/>
        <v>90</v>
      </c>
      <c r="P805" s="20">
        <f t="shared" si="442"/>
        <v>90</v>
      </c>
      <c r="Q805" s="20">
        <f t="shared" si="442"/>
        <v>90</v>
      </c>
      <c r="R805" s="20">
        <f t="shared" si="442"/>
        <v>125</v>
      </c>
      <c r="S805" s="20">
        <f t="shared" si="442"/>
        <v>55</v>
      </c>
      <c r="T805" s="20">
        <f t="shared" si="442"/>
        <v>55</v>
      </c>
      <c r="U805" s="20">
        <f t="shared" si="442"/>
        <v>121</v>
      </c>
      <c r="V805" s="20">
        <f t="shared" si="442"/>
        <v>121</v>
      </c>
      <c r="W805" s="20">
        <f t="shared" si="442"/>
        <v>71</v>
      </c>
      <c r="X805" s="20">
        <f t="shared" si="442"/>
        <v>71</v>
      </c>
      <c r="Y805" s="20">
        <f t="shared" si="442"/>
        <v>71</v>
      </c>
      <c r="Z805" s="20">
        <f t="shared" si="442"/>
        <v>71</v>
      </c>
      <c r="AA805" s="20">
        <f t="shared" si="442"/>
        <v>142</v>
      </c>
      <c r="AB805" s="20">
        <f t="shared" si="442"/>
        <v>91</v>
      </c>
      <c r="AC805" s="20">
        <f t="shared" si="442"/>
        <v>91</v>
      </c>
      <c r="AD805" s="20">
        <f t="shared" si="442"/>
        <v>41</v>
      </c>
      <c r="AE805" s="20">
        <f t="shared" si="442"/>
        <v>41</v>
      </c>
      <c r="AF805" s="20">
        <f t="shared" si="442"/>
        <v>41</v>
      </c>
      <c r="AG805" s="20">
        <f t="shared" si="442"/>
        <v>41</v>
      </c>
      <c r="AH805" s="20">
        <f t="shared" si="442"/>
        <v>41</v>
      </c>
      <c r="AI805" s="20">
        <f t="shared" si="442"/>
        <v>41</v>
      </c>
      <c r="AJ805" s="20">
        <f t="shared" si="442"/>
        <v>41</v>
      </c>
      <c r="AK805" s="20">
        <f>AJ811</f>
        <v>41</v>
      </c>
      <c r="AL805" s="20">
        <f>AK811</f>
        <v>41</v>
      </c>
      <c r="AM805" s="20">
        <f t="shared" ref="AM805:AO805" si="443">AL811</f>
        <v>41</v>
      </c>
      <c r="AN805" s="20">
        <f t="shared" si="443"/>
        <v>41</v>
      </c>
      <c r="AO805" s="20">
        <f t="shared" si="443"/>
        <v>41</v>
      </c>
      <c r="AP805" s="45"/>
    </row>
    <row r="806" spans="2:42" ht="15" customHeight="1" x14ac:dyDescent="0.2">
      <c r="B806" s="232"/>
      <c r="C806" s="245"/>
      <c r="D806" s="248"/>
      <c r="E806" s="51" t="s">
        <v>23</v>
      </c>
      <c r="F806" s="33" t="s">
        <v>24</v>
      </c>
      <c r="G806" s="34"/>
      <c r="H806" s="34"/>
      <c r="I806" s="34"/>
      <c r="J806" s="34"/>
      <c r="K806" s="34"/>
      <c r="L806" s="34"/>
      <c r="M806" s="34">
        <v>40</v>
      </c>
      <c r="N806" s="34">
        <v>30</v>
      </c>
      <c r="O806" s="34"/>
      <c r="P806" s="34"/>
      <c r="Q806" s="34">
        <v>35</v>
      </c>
      <c r="R806" s="34"/>
      <c r="S806" s="35"/>
      <c r="T806" s="34">
        <v>66</v>
      </c>
      <c r="U806" s="36"/>
      <c r="V806" s="34"/>
      <c r="W806" s="34"/>
      <c r="X806" s="34"/>
      <c r="Y806" s="34"/>
      <c r="Z806" s="34">
        <v>71</v>
      </c>
      <c r="AA806" s="34">
        <v>4</v>
      </c>
      <c r="AB806" s="34"/>
      <c r="AC806" s="34"/>
      <c r="AD806" s="36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246</v>
      </c>
    </row>
    <row r="807" spans="2:42" ht="15" customHeight="1" x14ac:dyDescent="0.2">
      <c r="B807" s="232"/>
      <c r="C807" s="245"/>
      <c r="D807" s="248"/>
      <c r="E807" s="51"/>
      <c r="F807" s="33" t="s">
        <v>93</v>
      </c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7">
        <f t="shared" ref="AP807:AP810" si="444">SUM(H807:AO807)</f>
        <v>0</v>
      </c>
    </row>
    <row r="808" spans="2:42" s="181" customFormat="1" ht="15" customHeight="1" x14ac:dyDescent="0.2">
      <c r="B808" s="232"/>
      <c r="C808" s="245"/>
      <c r="D808" s="248"/>
      <c r="E808" s="176"/>
      <c r="F808" s="38" t="s">
        <v>25</v>
      </c>
      <c r="G808" s="178"/>
      <c r="H808" s="178"/>
      <c r="I808" s="178"/>
      <c r="J808" s="178"/>
      <c r="K808" s="178"/>
      <c r="L808" s="178">
        <v>39</v>
      </c>
      <c r="M808" s="178"/>
      <c r="N808" s="178"/>
      <c r="O808" s="178"/>
      <c r="P808" s="178"/>
      <c r="Q808" s="178"/>
      <c r="R808" s="178">
        <v>70</v>
      </c>
      <c r="S808" s="177"/>
      <c r="T808" s="178"/>
      <c r="U808" s="182"/>
      <c r="V808" s="178">
        <v>50</v>
      </c>
      <c r="W808" s="178"/>
      <c r="X808" s="178"/>
      <c r="Y808" s="178"/>
      <c r="Z808" s="178"/>
      <c r="AA808" s="178">
        <v>55</v>
      </c>
      <c r="AB808" s="178"/>
      <c r="AC808" s="178">
        <v>50</v>
      </c>
      <c r="AD808" s="182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7"/>
      <c r="AP808" s="179">
        <f t="shared" si="444"/>
        <v>264</v>
      </c>
    </row>
    <row r="809" spans="2:42" ht="15" customHeight="1" x14ac:dyDescent="0.2">
      <c r="B809" s="232"/>
      <c r="C809" s="245"/>
      <c r="D809" s="248"/>
      <c r="E809" s="51" t="s">
        <v>26</v>
      </c>
      <c r="F809" s="39" t="s">
        <v>27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4"/>
        <v>0</v>
      </c>
    </row>
    <row r="810" spans="2:42" ht="15" customHeight="1" x14ac:dyDescent="0.2">
      <c r="B810" s="232"/>
      <c r="C810" s="245"/>
      <c r="D810" s="248"/>
      <c r="E810" s="51"/>
      <c r="F810" s="39" t="s">
        <v>28</v>
      </c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34"/>
      <c r="U810" s="36"/>
      <c r="V810" s="34"/>
      <c r="W810" s="34"/>
      <c r="X810" s="34"/>
      <c r="Y810" s="34"/>
      <c r="Z810" s="34"/>
      <c r="AA810" s="34"/>
      <c r="AB810" s="34"/>
      <c r="AC810" s="34"/>
      <c r="AD810" s="36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7">
        <f t="shared" si="444"/>
        <v>0</v>
      </c>
    </row>
    <row r="811" spans="2:42" x14ac:dyDescent="0.2">
      <c r="B811" s="225"/>
      <c r="C811" s="228"/>
      <c r="D811" s="248"/>
      <c r="E811" s="52"/>
      <c r="F811" s="40" t="s">
        <v>29</v>
      </c>
      <c r="G811" s="41"/>
      <c r="H811" s="32">
        <f t="shared" ref="H811:AN811" si="445">H805+H806+H807-H808+H809-H810</f>
        <v>59</v>
      </c>
      <c r="I811" s="32">
        <f t="shared" si="445"/>
        <v>59</v>
      </c>
      <c r="J811" s="32">
        <f t="shared" si="445"/>
        <v>59</v>
      </c>
      <c r="K811" s="32">
        <f t="shared" si="445"/>
        <v>59</v>
      </c>
      <c r="L811" s="32">
        <f t="shared" si="445"/>
        <v>20</v>
      </c>
      <c r="M811" s="32">
        <f t="shared" si="445"/>
        <v>60</v>
      </c>
      <c r="N811" s="32">
        <f t="shared" si="445"/>
        <v>90</v>
      </c>
      <c r="O811" s="32">
        <f t="shared" si="445"/>
        <v>90</v>
      </c>
      <c r="P811" s="32">
        <f t="shared" si="445"/>
        <v>90</v>
      </c>
      <c r="Q811" s="32">
        <f t="shared" si="445"/>
        <v>125</v>
      </c>
      <c r="R811" s="32">
        <f t="shared" si="445"/>
        <v>55</v>
      </c>
      <c r="S811" s="32">
        <f t="shared" si="445"/>
        <v>55</v>
      </c>
      <c r="T811" s="32">
        <f t="shared" si="445"/>
        <v>121</v>
      </c>
      <c r="U811" s="32">
        <f t="shared" si="445"/>
        <v>121</v>
      </c>
      <c r="V811" s="32">
        <f t="shared" si="445"/>
        <v>71</v>
      </c>
      <c r="W811" s="32">
        <f t="shared" si="445"/>
        <v>71</v>
      </c>
      <c r="X811" s="32">
        <f t="shared" si="445"/>
        <v>71</v>
      </c>
      <c r="Y811" s="32">
        <f t="shared" si="445"/>
        <v>71</v>
      </c>
      <c r="Z811" s="32">
        <f t="shared" si="445"/>
        <v>142</v>
      </c>
      <c r="AA811" s="32">
        <f t="shared" si="445"/>
        <v>91</v>
      </c>
      <c r="AB811" s="32">
        <f t="shared" si="445"/>
        <v>91</v>
      </c>
      <c r="AC811" s="32">
        <f t="shared" si="445"/>
        <v>41</v>
      </c>
      <c r="AD811" s="32">
        <f t="shared" si="445"/>
        <v>41</v>
      </c>
      <c r="AE811" s="32">
        <f t="shared" si="445"/>
        <v>41</v>
      </c>
      <c r="AF811" s="32">
        <f t="shared" si="445"/>
        <v>41</v>
      </c>
      <c r="AG811" s="32">
        <f t="shared" si="445"/>
        <v>41</v>
      </c>
      <c r="AH811" s="32">
        <f t="shared" si="445"/>
        <v>41</v>
      </c>
      <c r="AI811" s="32">
        <f t="shared" si="445"/>
        <v>41</v>
      </c>
      <c r="AJ811" s="32">
        <f t="shared" si="445"/>
        <v>41</v>
      </c>
      <c r="AK811" s="32">
        <f t="shared" si="445"/>
        <v>41</v>
      </c>
      <c r="AL811" s="32">
        <f t="shared" si="445"/>
        <v>41</v>
      </c>
      <c r="AM811" s="32">
        <f t="shared" si="445"/>
        <v>41</v>
      </c>
      <c r="AN811" s="32">
        <f t="shared" si="445"/>
        <v>41</v>
      </c>
      <c r="AO811" s="32"/>
      <c r="AP811" s="42">
        <f>AO805</f>
        <v>41</v>
      </c>
    </row>
    <row r="812" spans="2:42" x14ac:dyDescent="0.2">
      <c r="B812" s="224"/>
      <c r="C812" s="227" t="s">
        <v>273</v>
      </c>
      <c r="D812" s="248" t="s">
        <v>274</v>
      </c>
      <c r="E812" s="50"/>
      <c r="F812" s="206" t="s">
        <v>22</v>
      </c>
      <c r="G812" s="41"/>
      <c r="H812" s="20">
        <v>0</v>
      </c>
      <c r="I812" s="20">
        <f>H818</f>
        <v>0</v>
      </c>
      <c r="J812" s="20">
        <f t="shared" ref="J812:AK812" si="446">I818</f>
        <v>39</v>
      </c>
      <c r="K812" s="20">
        <f t="shared" si="446"/>
        <v>39</v>
      </c>
      <c r="L812" s="20">
        <f t="shared" si="446"/>
        <v>39</v>
      </c>
      <c r="M812" s="20">
        <f t="shared" si="446"/>
        <v>39</v>
      </c>
      <c r="N812" s="20">
        <f t="shared" si="446"/>
        <v>39</v>
      </c>
      <c r="O812" s="20">
        <f t="shared" si="446"/>
        <v>39</v>
      </c>
      <c r="P812" s="20">
        <f t="shared" si="446"/>
        <v>39</v>
      </c>
      <c r="Q812" s="20">
        <f t="shared" si="446"/>
        <v>39</v>
      </c>
      <c r="R812" s="20">
        <f t="shared" si="446"/>
        <v>39</v>
      </c>
      <c r="S812" s="20">
        <f t="shared" si="446"/>
        <v>39</v>
      </c>
      <c r="T812" s="20">
        <f t="shared" si="446"/>
        <v>39</v>
      </c>
      <c r="U812" s="20">
        <f t="shared" si="446"/>
        <v>39</v>
      </c>
      <c r="V812" s="20">
        <f t="shared" si="446"/>
        <v>39</v>
      </c>
      <c r="W812" s="20">
        <f t="shared" si="446"/>
        <v>39</v>
      </c>
      <c r="X812" s="20">
        <f t="shared" si="446"/>
        <v>39</v>
      </c>
      <c r="Y812" s="20">
        <f t="shared" si="446"/>
        <v>39</v>
      </c>
      <c r="Z812" s="20">
        <f t="shared" si="446"/>
        <v>39</v>
      </c>
      <c r="AA812" s="20">
        <f t="shared" si="446"/>
        <v>39</v>
      </c>
      <c r="AB812" s="20">
        <f t="shared" si="446"/>
        <v>39</v>
      </c>
      <c r="AC812" s="20">
        <f t="shared" si="446"/>
        <v>39</v>
      </c>
      <c r="AD812" s="20">
        <f t="shared" si="446"/>
        <v>39</v>
      </c>
      <c r="AE812" s="20">
        <f t="shared" si="446"/>
        <v>39</v>
      </c>
      <c r="AF812" s="20">
        <f t="shared" si="446"/>
        <v>39</v>
      </c>
      <c r="AG812" s="20">
        <f t="shared" si="446"/>
        <v>39</v>
      </c>
      <c r="AH812" s="20">
        <f t="shared" si="446"/>
        <v>39</v>
      </c>
      <c r="AI812" s="20">
        <f t="shared" si="446"/>
        <v>39</v>
      </c>
      <c r="AJ812" s="20">
        <f t="shared" si="446"/>
        <v>39</v>
      </c>
      <c r="AK812" s="20">
        <f t="shared" si="446"/>
        <v>39</v>
      </c>
      <c r="AL812" s="20">
        <f>AK818</f>
        <v>39</v>
      </c>
      <c r="AM812" s="20">
        <f t="shared" ref="AM812:AO812" si="447">AL818</f>
        <v>39</v>
      </c>
      <c r="AN812" s="20">
        <f t="shared" si="447"/>
        <v>39</v>
      </c>
      <c r="AO812" s="20">
        <f t="shared" si="447"/>
        <v>39</v>
      </c>
      <c r="AP812" s="45"/>
    </row>
    <row r="813" spans="2:42" x14ac:dyDescent="0.2">
      <c r="B813" s="232"/>
      <c r="C813" s="245"/>
      <c r="D813" s="248"/>
      <c r="E813" s="51" t="s">
        <v>23</v>
      </c>
      <c r="F813" s="33" t="s">
        <v>24</v>
      </c>
      <c r="G813" s="34"/>
      <c r="H813" s="34"/>
      <c r="I813" s="34">
        <v>39</v>
      </c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7">
        <f>SUM(H813:AO813)</f>
        <v>39</v>
      </c>
    </row>
    <row r="814" spans="2:42" x14ac:dyDescent="0.2">
      <c r="B814" s="232"/>
      <c r="C814" s="245"/>
      <c r="D814" s="248"/>
      <c r="E814" s="51"/>
      <c r="F814" s="33" t="s">
        <v>93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67"/>
      <c r="AH814" s="34"/>
      <c r="AI814" s="34"/>
      <c r="AJ814" s="34"/>
      <c r="AK814" s="34"/>
      <c r="AL814" s="34"/>
      <c r="AM814" s="34"/>
      <c r="AN814" s="34"/>
      <c r="AO814" s="34"/>
      <c r="AP814" s="37">
        <f>SUM(H814:AO814)</f>
        <v>0</v>
      </c>
    </row>
    <row r="815" spans="2:42" x14ac:dyDescent="0.2">
      <c r="B815" s="232"/>
      <c r="C815" s="245"/>
      <c r="D815" s="248"/>
      <c r="E815" s="51"/>
      <c r="F815" s="38" t="s">
        <v>25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5"/>
      <c r="AP815" s="37">
        <f>SUM(H815:AO815)</f>
        <v>0</v>
      </c>
    </row>
    <row r="816" spans="2:42" x14ac:dyDescent="0.2">
      <c r="B816" s="232"/>
      <c r="C816" s="245"/>
      <c r="D816" s="248"/>
      <c r="E816" s="51" t="s">
        <v>26</v>
      </c>
      <c r="F816" s="39" t="s">
        <v>27</v>
      </c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34"/>
      <c r="U816" s="36"/>
      <c r="V816" s="34"/>
      <c r="W816" s="34"/>
      <c r="X816" s="34"/>
      <c r="Y816" s="34"/>
      <c r="Z816" s="34"/>
      <c r="AA816" s="34"/>
      <c r="AB816" s="34"/>
      <c r="AC816" s="34"/>
      <c r="AD816" s="36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7">
        <f>SUM(H816:AO816)</f>
        <v>0</v>
      </c>
    </row>
    <row r="817" spans="2:42" x14ac:dyDescent="0.2">
      <c r="B817" s="232"/>
      <c r="C817" s="245"/>
      <c r="D817" s="248"/>
      <c r="E817" s="51"/>
      <c r="F817" s="39" t="s">
        <v>28</v>
      </c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34"/>
      <c r="U817" s="36"/>
      <c r="V817" s="34"/>
      <c r="W817" s="34"/>
      <c r="X817" s="34"/>
      <c r="Y817" s="34"/>
      <c r="Z817" s="34"/>
      <c r="AA817" s="34"/>
      <c r="AB817" s="34"/>
      <c r="AC817" s="34"/>
      <c r="AD817" s="36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7">
        <f>SUM(H817:AO817)</f>
        <v>0</v>
      </c>
    </row>
    <row r="818" spans="2:42" x14ac:dyDescent="0.2">
      <c r="B818" s="225"/>
      <c r="C818" s="228"/>
      <c r="D818" s="248"/>
      <c r="E818" s="52"/>
      <c r="F818" s="40" t="s">
        <v>29</v>
      </c>
      <c r="G818" s="41"/>
      <c r="H818" s="32">
        <f t="shared" ref="H818:AN818" si="448">H812+H813+H814-H815+H816-H817</f>
        <v>0</v>
      </c>
      <c r="I818" s="32">
        <f t="shared" si="448"/>
        <v>39</v>
      </c>
      <c r="J818" s="32">
        <f t="shared" si="448"/>
        <v>39</v>
      </c>
      <c r="K818" s="32">
        <f t="shared" si="448"/>
        <v>39</v>
      </c>
      <c r="L818" s="32">
        <f t="shared" si="448"/>
        <v>39</v>
      </c>
      <c r="M818" s="32">
        <f t="shared" si="448"/>
        <v>39</v>
      </c>
      <c r="N818" s="32">
        <f t="shared" si="448"/>
        <v>39</v>
      </c>
      <c r="O818" s="32">
        <f t="shared" si="448"/>
        <v>39</v>
      </c>
      <c r="P818" s="32">
        <f t="shared" si="448"/>
        <v>39</v>
      </c>
      <c r="Q818" s="32">
        <f t="shared" si="448"/>
        <v>39</v>
      </c>
      <c r="R818" s="32">
        <f t="shared" si="448"/>
        <v>39</v>
      </c>
      <c r="S818" s="32">
        <f t="shared" si="448"/>
        <v>39</v>
      </c>
      <c r="T818" s="32">
        <f t="shared" si="448"/>
        <v>39</v>
      </c>
      <c r="U818" s="32">
        <f t="shared" si="448"/>
        <v>39</v>
      </c>
      <c r="V818" s="32">
        <f t="shared" si="448"/>
        <v>39</v>
      </c>
      <c r="W818" s="32">
        <f t="shared" si="448"/>
        <v>39</v>
      </c>
      <c r="X818" s="32">
        <f t="shared" si="448"/>
        <v>39</v>
      </c>
      <c r="Y818" s="32">
        <f t="shared" si="448"/>
        <v>39</v>
      </c>
      <c r="Z818" s="32">
        <f t="shared" si="448"/>
        <v>39</v>
      </c>
      <c r="AA818" s="32">
        <f t="shared" si="448"/>
        <v>39</v>
      </c>
      <c r="AB818" s="32">
        <f t="shared" si="448"/>
        <v>39</v>
      </c>
      <c r="AC818" s="32">
        <f t="shared" si="448"/>
        <v>39</v>
      </c>
      <c r="AD818" s="32">
        <f t="shared" si="448"/>
        <v>39</v>
      </c>
      <c r="AE818" s="32">
        <f t="shared" si="448"/>
        <v>39</v>
      </c>
      <c r="AF818" s="32">
        <f t="shared" si="448"/>
        <v>39</v>
      </c>
      <c r="AG818" s="32">
        <f t="shared" si="448"/>
        <v>39</v>
      </c>
      <c r="AH818" s="32">
        <f t="shared" si="448"/>
        <v>39</v>
      </c>
      <c r="AI818" s="32">
        <f t="shared" si="448"/>
        <v>39</v>
      </c>
      <c r="AJ818" s="32">
        <f t="shared" si="448"/>
        <v>39</v>
      </c>
      <c r="AK818" s="32">
        <f t="shared" si="448"/>
        <v>39</v>
      </c>
      <c r="AL818" s="32">
        <f t="shared" si="448"/>
        <v>39</v>
      </c>
      <c r="AM818" s="32">
        <f t="shared" si="448"/>
        <v>39</v>
      </c>
      <c r="AN818" s="32">
        <f t="shared" si="448"/>
        <v>39</v>
      </c>
      <c r="AO818" s="32"/>
      <c r="AP818" s="59">
        <f>AO812</f>
        <v>39</v>
      </c>
    </row>
    <row r="819" spans="2:42" x14ac:dyDescent="0.2">
      <c r="B819" s="224"/>
      <c r="C819" s="224" t="s">
        <v>275</v>
      </c>
      <c r="D819" s="224" t="s">
        <v>46</v>
      </c>
      <c r="E819" s="16"/>
      <c r="F819" s="206" t="s">
        <v>22</v>
      </c>
      <c r="G819" s="41"/>
      <c r="H819" s="32">
        <v>15</v>
      </c>
      <c r="I819" s="32">
        <f t="shared" ref="I819:AJ819" si="449">H824</f>
        <v>15</v>
      </c>
      <c r="J819" s="32">
        <f t="shared" si="449"/>
        <v>15</v>
      </c>
      <c r="K819" s="32">
        <f t="shared" si="449"/>
        <v>15</v>
      </c>
      <c r="L819" s="32">
        <f t="shared" si="449"/>
        <v>15</v>
      </c>
      <c r="M819" s="32">
        <f t="shared" si="449"/>
        <v>15</v>
      </c>
      <c r="N819" s="32">
        <f t="shared" si="449"/>
        <v>0</v>
      </c>
      <c r="O819" s="32">
        <f t="shared" si="449"/>
        <v>0</v>
      </c>
      <c r="P819" s="32">
        <f t="shared" si="449"/>
        <v>0</v>
      </c>
      <c r="Q819" s="32">
        <f t="shared" si="449"/>
        <v>0</v>
      </c>
      <c r="R819" s="32">
        <f t="shared" si="449"/>
        <v>0</v>
      </c>
      <c r="S819" s="32">
        <f t="shared" si="449"/>
        <v>0</v>
      </c>
      <c r="T819" s="32">
        <f t="shared" si="449"/>
        <v>0</v>
      </c>
      <c r="U819" s="32">
        <f t="shared" si="449"/>
        <v>0</v>
      </c>
      <c r="V819" s="32">
        <f t="shared" si="449"/>
        <v>0</v>
      </c>
      <c r="W819" s="32">
        <f t="shared" si="449"/>
        <v>0</v>
      </c>
      <c r="X819" s="32">
        <f t="shared" si="449"/>
        <v>0</v>
      </c>
      <c r="Y819" s="32">
        <f t="shared" si="449"/>
        <v>0</v>
      </c>
      <c r="Z819" s="32">
        <f t="shared" si="449"/>
        <v>0</v>
      </c>
      <c r="AA819" s="32">
        <f t="shared" si="449"/>
        <v>0</v>
      </c>
      <c r="AB819" s="32">
        <f t="shared" si="449"/>
        <v>0</v>
      </c>
      <c r="AC819" s="32">
        <f t="shared" si="449"/>
        <v>0</v>
      </c>
      <c r="AD819" s="32">
        <f t="shared" si="449"/>
        <v>0</v>
      </c>
      <c r="AE819" s="32">
        <f t="shared" si="449"/>
        <v>0</v>
      </c>
      <c r="AF819" s="32">
        <f t="shared" si="449"/>
        <v>0</v>
      </c>
      <c r="AG819" s="32">
        <f t="shared" si="449"/>
        <v>0</v>
      </c>
      <c r="AH819" s="32">
        <f t="shared" si="449"/>
        <v>0</v>
      </c>
      <c r="AI819" s="32">
        <f t="shared" si="449"/>
        <v>0</v>
      </c>
      <c r="AJ819" s="32">
        <f t="shared" si="449"/>
        <v>0</v>
      </c>
      <c r="AK819" s="32">
        <f>AJ824</f>
        <v>0</v>
      </c>
      <c r="AL819" s="32">
        <f>AK824</f>
        <v>0</v>
      </c>
      <c r="AM819" s="32">
        <f t="shared" ref="AM819:AO819" si="450">AL824</f>
        <v>0</v>
      </c>
      <c r="AN819" s="32">
        <f t="shared" si="450"/>
        <v>0</v>
      </c>
      <c r="AO819" s="32">
        <f t="shared" si="450"/>
        <v>0</v>
      </c>
      <c r="AP819" s="45"/>
    </row>
    <row r="820" spans="2:42" x14ac:dyDescent="0.2">
      <c r="B820" s="232"/>
      <c r="C820" s="232"/>
      <c r="D820" s="232"/>
      <c r="E820" s="209" t="s">
        <v>23</v>
      </c>
      <c r="F820" s="33" t="s">
        <v>24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7">
        <f>SUM(H820:AO820)</f>
        <v>0</v>
      </c>
    </row>
    <row r="821" spans="2:42" s="181" customFormat="1" x14ac:dyDescent="0.2">
      <c r="B821" s="232"/>
      <c r="C821" s="232"/>
      <c r="D821" s="232"/>
      <c r="E821" s="176"/>
      <c r="F821" s="38" t="s">
        <v>25</v>
      </c>
      <c r="G821" s="178"/>
      <c r="H821" s="178"/>
      <c r="I821" s="178"/>
      <c r="J821" s="178"/>
      <c r="K821" s="178"/>
      <c r="L821" s="178"/>
      <c r="M821" s="178">
        <v>15</v>
      </c>
      <c r="N821" s="178"/>
      <c r="O821" s="178"/>
      <c r="P821" s="178"/>
      <c r="Q821" s="178"/>
      <c r="R821" s="178"/>
      <c r="S821" s="177"/>
      <c r="T821" s="178"/>
      <c r="U821" s="182"/>
      <c r="V821" s="178"/>
      <c r="W821" s="178"/>
      <c r="X821" s="178"/>
      <c r="Y821" s="178"/>
      <c r="Z821" s="178"/>
      <c r="AA821" s="178"/>
      <c r="AB821" s="178"/>
      <c r="AC821" s="178"/>
      <c r="AD821" s="182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82"/>
      <c r="AP821" s="179">
        <f t="shared" ref="AP821:AP823" si="451">SUM(H821:AO821)</f>
        <v>15</v>
      </c>
    </row>
    <row r="822" spans="2:42" x14ac:dyDescent="0.2">
      <c r="B822" s="232"/>
      <c r="C822" s="232"/>
      <c r="D822" s="232"/>
      <c r="E822" s="209" t="s">
        <v>26</v>
      </c>
      <c r="F822" s="39" t="s">
        <v>27</v>
      </c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34"/>
      <c r="U822" s="36"/>
      <c r="V822" s="34"/>
      <c r="W822" s="34"/>
      <c r="X822" s="34"/>
      <c r="Y822" s="34"/>
      <c r="Z822" s="34"/>
      <c r="AA822" s="34"/>
      <c r="AB822" s="34"/>
      <c r="AC822" s="34"/>
      <c r="AD822" s="36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7">
        <f t="shared" si="451"/>
        <v>0</v>
      </c>
    </row>
    <row r="823" spans="2:42" x14ac:dyDescent="0.2">
      <c r="B823" s="232"/>
      <c r="C823" s="232"/>
      <c r="D823" s="232"/>
      <c r="E823" s="209"/>
      <c r="F823" s="39" t="s">
        <v>28</v>
      </c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34"/>
      <c r="U823" s="36"/>
      <c r="V823" s="34"/>
      <c r="W823" s="34"/>
      <c r="X823" s="34"/>
      <c r="Y823" s="34"/>
      <c r="Z823" s="34"/>
      <c r="AA823" s="34"/>
      <c r="AB823" s="34"/>
      <c r="AC823" s="34"/>
      <c r="AD823" s="36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7">
        <f t="shared" si="451"/>
        <v>0</v>
      </c>
    </row>
    <row r="824" spans="2:42" x14ac:dyDescent="0.2">
      <c r="B824" s="225"/>
      <c r="C824" s="225"/>
      <c r="D824" s="225"/>
      <c r="E824" s="205"/>
      <c r="F824" s="40" t="s">
        <v>29</v>
      </c>
      <c r="G824" s="41"/>
      <c r="H824" s="32">
        <f t="shared" ref="H824:AN824" si="452">H819+H820-H821+H822-H823</f>
        <v>15</v>
      </c>
      <c r="I824" s="32">
        <f t="shared" si="452"/>
        <v>15</v>
      </c>
      <c r="J824" s="32">
        <f t="shared" si="452"/>
        <v>15</v>
      </c>
      <c r="K824" s="32">
        <f t="shared" si="452"/>
        <v>15</v>
      </c>
      <c r="L824" s="32">
        <f t="shared" si="452"/>
        <v>15</v>
      </c>
      <c r="M824" s="32">
        <f t="shared" si="452"/>
        <v>0</v>
      </c>
      <c r="N824" s="32">
        <f t="shared" si="452"/>
        <v>0</v>
      </c>
      <c r="O824" s="32">
        <f t="shared" si="452"/>
        <v>0</v>
      </c>
      <c r="P824" s="32">
        <f t="shared" si="452"/>
        <v>0</v>
      </c>
      <c r="Q824" s="32">
        <f t="shared" si="452"/>
        <v>0</v>
      </c>
      <c r="R824" s="32">
        <f t="shared" si="452"/>
        <v>0</v>
      </c>
      <c r="S824" s="32">
        <f t="shared" si="452"/>
        <v>0</v>
      </c>
      <c r="T824" s="32">
        <f t="shared" si="452"/>
        <v>0</v>
      </c>
      <c r="U824" s="32">
        <f t="shared" si="452"/>
        <v>0</v>
      </c>
      <c r="V824" s="32">
        <f t="shared" si="452"/>
        <v>0</v>
      </c>
      <c r="W824" s="32">
        <f t="shared" si="452"/>
        <v>0</v>
      </c>
      <c r="X824" s="32">
        <f t="shared" si="452"/>
        <v>0</v>
      </c>
      <c r="Y824" s="32">
        <f t="shared" si="452"/>
        <v>0</v>
      </c>
      <c r="Z824" s="32">
        <f t="shared" si="452"/>
        <v>0</v>
      </c>
      <c r="AA824" s="32">
        <f t="shared" si="452"/>
        <v>0</v>
      </c>
      <c r="AB824" s="32">
        <f t="shared" si="452"/>
        <v>0</v>
      </c>
      <c r="AC824" s="32">
        <f t="shared" si="452"/>
        <v>0</v>
      </c>
      <c r="AD824" s="32">
        <f t="shared" si="452"/>
        <v>0</v>
      </c>
      <c r="AE824" s="32">
        <f t="shared" si="452"/>
        <v>0</v>
      </c>
      <c r="AF824" s="32">
        <f t="shared" si="452"/>
        <v>0</v>
      </c>
      <c r="AG824" s="32">
        <f t="shared" si="452"/>
        <v>0</v>
      </c>
      <c r="AH824" s="32">
        <f t="shared" si="452"/>
        <v>0</v>
      </c>
      <c r="AI824" s="32">
        <f t="shared" si="452"/>
        <v>0</v>
      </c>
      <c r="AJ824" s="32">
        <f t="shared" si="452"/>
        <v>0</v>
      </c>
      <c r="AK824" s="32">
        <f t="shared" si="452"/>
        <v>0</v>
      </c>
      <c r="AL824" s="32">
        <f t="shared" si="452"/>
        <v>0</v>
      </c>
      <c r="AM824" s="32">
        <f t="shared" si="452"/>
        <v>0</v>
      </c>
      <c r="AN824" s="32">
        <f t="shared" si="452"/>
        <v>0</v>
      </c>
      <c r="AO824" s="32"/>
      <c r="AP824" s="42">
        <f>AO819</f>
        <v>0</v>
      </c>
    </row>
    <row r="825" spans="2:42" x14ac:dyDescent="0.2">
      <c r="B825" s="224"/>
      <c r="C825" s="224" t="s">
        <v>276</v>
      </c>
      <c r="D825" s="224" t="s">
        <v>277</v>
      </c>
      <c r="E825" s="16"/>
      <c r="F825" s="206" t="s">
        <v>22</v>
      </c>
      <c r="G825" s="41"/>
      <c r="H825" s="32">
        <v>4</v>
      </c>
      <c r="I825" s="32">
        <f t="shared" ref="I825:AJ825" si="453">H830</f>
        <v>4</v>
      </c>
      <c r="J825" s="32">
        <f t="shared" si="453"/>
        <v>4</v>
      </c>
      <c r="K825" s="32">
        <f t="shared" si="453"/>
        <v>4</v>
      </c>
      <c r="L825" s="32">
        <f t="shared" si="453"/>
        <v>4</v>
      </c>
      <c r="M825" s="32">
        <f t="shared" si="453"/>
        <v>4</v>
      </c>
      <c r="N825" s="32">
        <f t="shared" si="453"/>
        <v>4</v>
      </c>
      <c r="O825" s="32">
        <f t="shared" si="453"/>
        <v>4</v>
      </c>
      <c r="P825" s="32">
        <f t="shared" si="453"/>
        <v>4</v>
      </c>
      <c r="Q825" s="32">
        <f t="shared" si="453"/>
        <v>4</v>
      </c>
      <c r="R825" s="32">
        <f t="shared" si="453"/>
        <v>4</v>
      </c>
      <c r="S825" s="32">
        <f t="shared" si="453"/>
        <v>4</v>
      </c>
      <c r="T825" s="32">
        <f t="shared" si="453"/>
        <v>4</v>
      </c>
      <c r="U825" s="32">
        <f t="shared" si="453"/>
        <v>4</v>
      </c>
      <c r="V825" s="32">
        <f t="shared" si="453"/>
        <v>4</v>
      </c>
      <c r="W825" s="32">
        <f t="shared" si="453"/>
        <v>4</v>
      </c>
      <c r="X825" s="32">
        <f t="shared" si="453"/>
        <v>4</v>
      </c>
      <c r="Y825" s="32">
        <f t="shared" si="453"/>
        <v>4</v>
      </c>
      <c r="Z825" s="32">
        <f t="shared" si="453"/>
        <v>4</v>
      </c>
      <c r="AA825" s="32">
        <f t="shared" si="453"/>
        <v>4</v>
      </c>
      <c r="AB825" s="32">
        <f t="shared" si="453"/>
        <v>4</v>
      </c>
      <c r="AC825" s="32">
        <f t="shared" si="453"/>
        <v>4</v>
      </c>
      <c r="AD825" s="32">
        <f t="shared" si="453"/>
        <v>4</v>
      </c>
      <c r="AE825" s="32">
        <f t="shared" si="453"/>
        <v>4</v>
      </c>
      <c r="AF825" s="32">
        <f t="shared" si="453"/>
        <v>4</v>
      </c>
      <c r="AG825" s="32">
        <f t="shared" si="453"/>
        <v>4</v>
      </c>
      <c r="AH825" s="32">
        <f t="shared" si="453"/>
        <v>4</v>
      </c>
      <c r="AI825" s="32">
        <f t="shared" si="453"/>
        <v>4</v>
      </c>
      <c r="AJ825" s="32">
        <f t="shared" si="453"/>
        <v>4</v>
      </c>
      <c r="AK825" s="32">
        <f>AJ830</f>
        <v>4</v>
      </c>
      <c r="AL825" s="32">
        <f>AK830</f>
        <v>4</v>
      </c>
      <c r="AM825" s="32">
        <f t="shared" ref="AM825:AO825" si="454">AL830</f>
        <v>4</v>
      </c>
      <c r="AN825" s="32">
        <f t="shared" si="454"/>
        <v>4</v>
      </c>
      <c r="AO825" s="32">
        <f t="shared" si="454"/>
        <v>4</v>
      </c>
      <c r="AP825" s="45"/>
    </row>
    <row r="826" spans="2:42" x14ac:dyDescent="0.2">
      <c r="B826" s="232"/>
      <c r="C826" s="232"/>
      <c r="D826" s="232"/>
      <c r="E826" s="209" t="s">
        <v>23</v>
      </c>
      <c r="F826" s="33" t="s">
        <v>24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>SUM(H826:AO826)</f>
        <v>0</v>
      </c>
    </row>
    <row r="827" spans="2:42" s="181" customFormat="1" x14ac:dyDescent="0.2">
      <c r="B827" s="232"/>
      <c r="C827" s="232"/>
      <c r="D827" s="232"/>
      <c r="E827" s="176"/>
      <c r="F827" s="38" t="s">
        <v>278</v>
      </c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7"/>
      <c r="T827" s="178"/>
      <c r="U827" s="182"/>
      <c r="V827" s="178"/>
      <c r="W827" s="178"/>
      <c r="X827" s="178"/>
      <c r="Y827" s="178"/>
      <c r="Z827" s="178"/>
      <c r="AA827" s="178"/>
      <c r="AB827" s="178"/>
      <c r="AC827" s="178"/>
      <c r="AD827" s="182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82"/>
      <c r="AP827" s="179">
        <f t="shared" ref="AP827:AP829" si="455">SUM(H827:AO827)</f>
        <v>0</v>
      </c>
    </row>
    <row r="828" spans="2:42" x14ac:dyDescent="0.2">
      <c r="B828" s="232"/>
      <c r="C828" s="232"/>
      <c r="D828" s="232"/>
      <c r="E828" s="209" t="s">
        <v>26</v>
      </c>
      <c r="F828" s="39" t="s">
        <v>27</v>
      </c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34"/>
      <c r="U828" s="36"/>
      <c r="V828" s="34"/>
      <c r="W828" s="34"/>
      <c r="X828" s="34"/>
      <c r="Y828" s="34"/>
      <c r="Z828" s="34"/>
      <c r="AA828" s="34"/>
      <c r="AB828" s="34"/>
      <c r="AC828" s="34"/>
      <c r="AD828" s="36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7">
        <f t="shared" si="455"/>
        <v>0</v>
      </c>
    </row>
    <row r="829" spans="2:42" x14ac:dyDescent="0.2">
      <c r="B829" s="232"/>
      <c r="C829" s="232"/>
      <c r="D829" s="232"/>
      <c r="E829" s="209"/>
      <c r="F829" s="39" t="s">
        <v>42</v>
      </c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34"/>
      <c r="U829" s="36"/>
      <c r="V829" s="34"/>
      <c r="W829" s="34"/>
      <c r="X829" s="34"/>
      <c r="Y829" s="34"/>
      <c r="Z829" s="34"/>
      <c r="AA829" s="34"/>
      <c r="AB829" s="34"/>
      <c r="AC829" s="34"/>
      <c r="AD829" s="36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7">
        <f t="shared" si="455"/>
        <v>0</v>
      </c>
    </row>
    <row r="830" spans="2:42" x14ac:dyDescent="0.2">
      <c r="B830" s="225"/>
      <c r="C830" s="225"/>
      <c r="D830" s="225"/>
      <c r="E830" s="205"/>
      <c r="F830" s="40" t="s">
        <v>29</v>
      </c>
      <c r="G830" s="41"/>
      <c r="H830" s="32">
        <f t="shared" ref="H830:AN830" si="456">H825+H826-H827+H828-H829</f>
        <v>4</v>
      </c>
      <c r="I830" s="32">
        <f t="shared" si="456"/>
        <v>4</v>
      </c>
      <c r="J830" s="32">
        <f t="shared" si="456"/>
        <v>4</v>
      </c>
      <c r="K830" s="32">
        <f t="shared" si="456"/>
        <v>4</v>
      </c>
      <c r="L830" s="32">
        <f t="shared" si="456"/>
        <v>4</v>
      </c>
      <c r="M830" s="32">
        <f t="shared" si="456"/>
        <v>4</v>
      </c>
      <c r="N830" s="32">
        <f t="shared" si="456"/>
        <v>4</v>
      </c>
      <c r="O830" s="32">
        <f t="shared" si="456"/>
        <v>4</v>
      </c>
      <c r="P830" s="32">
        <f t="shared" si="456"/>
        <v>4</v>
      </c>
      <c r="Q830" s="32">
        <f t="shared" si="456"/>
        <v>4</v>
      </c>
      <c r="R830" s="32">
        <f t="shared" si="456"/>
        <v>4</v>
      </c>
      <c r="S830" s="32">
        <f t="shared" si="456"/>
        <v>4</v>
      </c>
      <c r="T830" s="32">
        <f t="shared" si="456"/>
        <v>4</v>
      </c>
      <c r="U830" s="32">
        <f t="shared" si="456"/>
        <v>4</v>
      </c>
      <c r="V830" s="32">
        <f t="shared" si="456"/>
        <v>4</v>
      </c>
      <c r="W830" s="32">
        <f t="shared" si="456"/>
        <v>4</v>
      </c>
      <c r="X830" s="32">
        <f t="shared" si="456"/>
        <v>4</v>
      </c>
      <c r="Y830" s="32">
        <f t="shared" si="456"/>
        <v>4</v>
      </c>
      <c r="Z830" s="32">
        <f t="shared" si="456"/>
        <v>4</v>
      </c>
      <c r="AA830" s="32">
        <f t="shared" si="456"/>
        <v>4</v>
      </c>
      <c r="AB830" s="32">
        <f t="shared" si="456"/>
        <v>4</v>
      </c>
      <c r="AC830" s="32">
        <f t="shared" si="456"/>
        <v>4</v>
      </c>
      <c r="AD830" s="32">
        <f t="shared" si="456"/>
        <v>4</v>
      </c>
      <c r="AE830" s="32">
        <f t="shared" si="456"/>
        <v>4</v>
      </c>
      <c r="AF830" s="32">
        <f t="shared" si="456"/>
        <v>4</v>
      </c>
      <c r="AG830" s="32">
        <f t="shared" si="456"/>
        <v>4</v>
      </c>
      <c r="AH830" s="32">
        <f t="shared" si="456"/>
        <v>4</v>
      </c>
      <c r="AI830" s="32">
        <f t="shared" si="456"/>
        <v>4</v>
      </c>
      <c r="AJ830" s="32">
        <f t="shared" si="456"/>
        <v>4</v>
      </c>
      <c r="AK830" s="32">
        <f t="shared" si="456"/>
        <v>4</v>
      </c>
      <c r="AL830" s="32">
        <f t="shared" si="456"/>
        <v>4</v>
      </c>
      <c r="AM830" s="32">
        <f t="shared" si="456"/>
        <v>4</v>
      </c>
      <c r="AN830" s="32">
        <f t="shared" si="456"/>
        <v>4</v>
      </c>
      <c r="AO830" s="32"/>
      <c r="AP830" s="42">
        <f>AO825</f>
        <v>4</v>
      </c>
    </row>
    <row r="831" spans="2:42" x14ac:dyDescent="0.2">
      <c r="B831" s="224"/>
      <c r="C831" s="224" t="s">
        <v>276</v>
      </c>
      <c r="D831" s="224" t="s">
        <v>279</v>
      </c>
      <c r="E831" s="16"/>
      <c r="F831" s="206" t="s">
        <v>22</v>
      </c>
      <c r="G831" s="41"/>
      <c r="H831" s="32">
        <v>17</v>
      </c>
      <c r="I831" s="32">
        <f t="shared" ref="I831:AJ831" si="457">H836</f>
        <v>17</v>
      </c>
      <c r="J831" s="32">
        <f t="shared" si="457"/>
        <v>17</v>
      </c>
      <c r="K831" s="32">
        <f t="shared" si="457"/>
        <v>17</v>
      </c>
      <c r="L831" s="32">
        <f t="shared" si="457"/>
        <v>17</v>
      </c>
      <c r="M831" s="32">
        <f t="shared" si="457"/>
        <v>17</v>
      </c>
      <c r="N831" s="32">
        <f t="shared" si="457"/>
        <v>15</v>
      </c>
      <c r="O831" s="32">
        <f t="shared" si="457"/>
        <v>15</v>
      </c>
      <c r="P831" s="32">
        <f t="shared" si="457"/>
        <v>15</v>
      </c>
      <c r="Q831" s="32">
        <f t="shared" si="457"/>
        <v>15</v>
      </c>
      <c r="R831" s="32">
        <f t="shared" si="457"/>
        <v>15</v>
      </c>
      <c r="S831" s="32">
        <f t="shared" si="457"/>
        <v>15</v>
      </c>
      <c r="T831" s="32">
        <f t="shared" si="457"/>
        <v>15</v>
      </c>
      <c r="U831" s="32">
        <f t="shared" si="457"/>
        <v>15</v>
      </c>
      <c r="V831" s="32">
        <f t="shared" si="457"/>
        <v>15</v>
      </c>
      <c r="W831" s="32">
        <f t="shared" si="457"/>
        <v>15</v>
      </c>
      <c r="X831" s="32">
        <f t="shared" si="457"/>
        <v>8</v>
      </c>
      <c r="Y831" s="32">
        <f t="shared" si="457"/>
        <v>8</v>
      </c>
      <c r="Z831" s="32">
        <f t="shared" si="457"/>
        <v>8</v>
      </c>
      <c r="AA831" s="32">
        <f t="shared" si="457"/>
        <v>8</v>
      </c>
      <c r="AB831" s="32">
        <f t="shared" si="457"/>
        <v>8</v>
      </c>
      <c r="AC831" s="32">
        <f t="shared" si="457"/>
        <v>8</v>
      </c>
      <c r="AD831" s="32">
        <f t="shared" si="457"/>
        <v>8</v>
      </c>
      <c r="AE831" s="32">
        <f t="shared" si="457"/>
        <v>8</v>
      </c>
      <c r="AF831" s="32">
        <f t="shared" si="457"/>
        <v>8</v>
      </c>
      <c r="AG831" s="32">
        <f t="shared" si="457"/>
        <v>8</v>
      </c>
      <c r="AH831" s="32">
        <f t="shared" si="457"/>
        <v>8</v>
      </c>
      <c r="AI831" s="32">
        <f t="shared" si="457"/>
        <v>8</v>
      </c>
      <c r="AJ831" s="32">
        <f t="shared" si="457"/>
        <v>8</v>
      </c>
      <c r="AK831" s="32">
        <f>AJ836</f>
        <v>8</v>
      </c>
      <c r="AL831" s="32">
        <f>AK836</f>
        <v>8</v>
      </c>
      <c r="AM831" s="32">
        <f t="shared" ref="AM831:AO831" si="458">AL836</f>
        <v>8</v>
      </c>
      <c r="AN831" s="32">
        <f t="shared" si="458"/>
        <v>8</v>
      </c>
      <c r="AO831" s="32">
        <f t="shared" si="458"/>
        <v>8</v>
      </c>
      <c r="AP831" s="45"/>
    </row>
    <row r="832" spans="2:42" x14ac:dyDescent="0.2">
      <c r="B832" s="232"/>
      <c r="C832" s="232"/>
      <c r="D832" s="232"/>
      <c r="E832" s="209" t="s">
        <v>23</v>
      </c>
      <c r="F832" s="33" t="s">
        <v>24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>SUM(H832:AO832)</f>
        <v>0</v>
      </c>
    </row>
    <row r="833" spans="2:42" s="181" customFormat="1" x14ac:dyDescent="0.2">
      <c r="B833" s="232"/>
      <c r="C833" s="232"/>
      <c r="D833" s="232"/>
      <c r="E833" s="176"/>
      <c r="F833" s="38" t="s">
        <v>25</v>
      </c>
      <c r="G833" s="178"/>
      <c r="H833" s="178"/>
      <c r="I833" s="178"/>
      <c r="J833" s="178"/>
      <c r="K833" s="178"/>
      <c r="L833" s="178"/>
      <c r="M833" s="178">
        <v>2</v>
      </c>
      <c r="N833" s="178"/>
      <c r="O833" s="178"/>
      <c r="P833" s="178"/>
      <c r="Q833" s="178"/>
      <c r="R833" s="178"/>
      <c r="S833" s="177"/>
      <c r="T833" s="178"/>
      <c r="U833" s="182"/>
      <c r="V833" s="178"/>
      <c r="W833" s="178">
        <v>7</v>
      </c>
      <c r="X833" s="178"/>
      <c r="Y833" s="178"/>
      <c r="Z833" s="178"/>
      <c r="AA833" s="178"/>
      <c r="AB833" s="178"/>
      <c r="AC833" s="178"/>
      <c r="AD833" s="182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82"/>
      <c r="AP833" s="179">
        <f t="shared" ref="AP833:AP835" si="459">SUM(H833:AO833)</f>
        <v>9</v>
      </c>
    </row>
    <row r="834" spans="2:42" x14ac:dyDescent="0.2">
      <c r="B834" s="232"/>
      <c r="C834" s="232"/>
      <c r="D834" s="232"/>
      <c r="E834" s="209" t="s">
        <v>26</v>
      </c>
      <c r="F834" s="39" t="s">
        <v>27</v>
      </c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34"/>
      <c r="U834" s="36"/>
      <c r="V834" s="34"/>
      <c r="W834" s="34"/>
      <c r="X834" s="34"/>
      <c r="Y834" s="34"/>
      <c r="Z834" s="34"/>
      <c r="AA834" s="34"/>
      <c r="AB834" s="34"/>
      <c r="AC834" s="34"/>
      <c r="AD834" s="36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7">
        <f t="shared" si="459"/>
        <v>0</v>
      </c>
    </row>
    <row r="835" spans="2:42" x14ac:dyDescent="0.2">
      <c r="B835" s="232"/>
      <c r="C835" s="232"/>
      <c r="D835" s="232"/>
      <c r="E835" s="209"/>
      <c r="F835" s="39" t="s">
        <v>28</v>
      </c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34"/>
      <c r="U835" s="36"/>
      <c r="V835" s="34"/>
      <c r="W835" s="34"/>
      <c r="X835" s="34"/>
      <c r="Y835" s="34"/>
      <c r="Z835" s="34"/>
      <c r="AA835" s="34"/>
      <c r="AB835" s="34"/>
      <c r="AC835" s="34"/>
      <c r="AD835" s="36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7">
        <f t="shared" si="459"/>
        <v>0</v>
      </c>
    </row>
    <row r="836" spans="2:42" x14ac:dyDescent="0.2">
      <c r="B836" s="225"/>
      <c r="C836" s="225"/>
      <c r="D836" s="225"/>
      <c r="E836" s="205"/>
      <c r="F836" s="40" t="s">
        <v>29</v>
      </c>
      <c r="G836" s="41"/>
      <c r="H836" s="32">
        <f t="shared" ref="H836:AN836" si="460">H831+H832-H833+H834-H835</f>
        <v>17</v>
      </c>
      <c r="I836" s="32">
        <f t="shared" si="460"/>
        <v>17</v>
      </c>
      <c r="J836" s="32">
        <f t="shared" si="460"/>
        <v>17</v>
      </c>
      <c r="K836" s="32">
        <f t="shared" si="460"/>
        <v>17</v>
      </c>
      <c r="L836" s="32">
        <f t="shared" si="460"/>
        <v>17</v>
      </c>
      <c r="M836" s="32">
        <f t="shared" si="460"/>
        <v>15</v>
      </c>
      <c r="N836" s="32">
        <f t="shared" si="460"/>
        <v>15</v>
      </c>
      <c r="O836" s="32">
        <f t="shared" si="460"/>
        <v>15</v>
      </c>
      <c r="P836" s="32">
        <f t="shared" si="460"/>
        <v>15</v>
      </c>
      <c r="Q836" s="32">
        <f t="shared" si="460"/>
        <v>15</v>
      </c>
      <c r="R836" s="32">
        <f t="shared" si="460"/>
        <v>15</v>
      </c>
      <c r="S836" s="32">
        <f t="shared" si="460"/>
        <v>15</v>
      </c>
      <c r="T836" s="32">
        <f t="shared" si="460"/>
        <v>15</v>
      </c>
      <c r="U836" s="32">
        <f t="shared" si="460"/>
        <v>15</v>
      </c>
      <c r="V836" s="32">
        <f t="shared" si="460"/>
        <v>15</v>
      </c>
      <c r="W836" s="32">
        <f t="shared" si="460"/>
        <v>8</v>
      </c>
      <c r="X836" s="32">
        <f t="shared" si="460"/>
        <v>8</v>
      </c>
      <c r="Y836" s="32">
        <f t="shared" si="460"/>
        <v>8</v>
      </c>
      <c r="Z836" s="32">
        <f t="shared" si="460"/>
        <v>8</v>
      </c>
      <c r="AA836" s="32">
        <f t="shared" si="460"/>
        <v>8</v>
      </c>
      <c r="AB836" s="32">
        <f t="shared" si="460"/>
        <v>8</v>
      </c>
      <c r="AC836" s="32">
        <f t="shared" si="460"/>
        <v>8</v>
      </c>
      <c r="AD836" s="32">
        <f t="shared" si="460"/>
        <v>8</v>
      </c>
      <c r="AE836" s="32">
        <f t="shared" si="460"/>
        <v>8</v>
      </c>
      <c r="AF836" s="32">
        <f t="shared" si="460"/>
        <v>8</v>
      </c>
      <c r="AG836" s="32">
        <f t="shared" si="460"/>
        <v>8</v>
      </c>
      <c r="AH836" s="32">
        <f t="shared" si="460"/>
        <v>8</v>
      </c>
      <c r="AI836" s="32">
        <f t="shared" si="460"/>
        <v>8</v>
      </c>
      <c r="AJ836" s="32">
        <f t="shared" si="460"/>
        <v>8</v>
      </c>
      <c r="AK836" s="32">
        <f t="shared" si="460"/>
        <v>8</v>
      </c>
      <c r="AL836" s="32">
        <f t="shared" si="460"/>
        <v>8</v>
      </c>
      <c r="AM836" s="32">
        <f t="shared" si="460"/>
        <v>8</v>
      </c>
      <c r="AN836" s="32">
        <f t="shared" si="460"/>
        <v>8</v>
      </c>
      <c r="AO836" s="32"/>
      <c r="AP836" s="42">
        <f>AO831</f>
        <v>8</v>
      </c>
    </row>
    <row r="837" spans="2:42" x14ac:dyDescent="0.2">
      <c r="B837" s="224"/>
      <c r="C837" s="224" t="s">
        <v>425</v>
      </c>
      <c r="D837" s="224" t="s">
        <v>426</v>
      </c>
      <c r="E837" s="16"/>
      <c r="F837" s="206" t="s">
        <v>22</v>
      </c>
      <c r="G837" s="41"/>
      <c r="H837" s="32">
        <v>0</v>
      </c>
      <c r="I837" s="32">
        <f t="shared" ref="I837:AJ837" si="461">H842</f>
        <v>0</v>
      </c>
      <c r="J837" s="32">
        <f t="shared" si="461"/>
        <v>0</v>
      </c>
      <c r="K837" s="32">
        <f t="shared" si="461"/>
        <v>0</v>
      </c>
      <c r="L837" s="32">
        <f t="shared" si="461"/>
        <v>0</v>
      </c>
      <c r="M837" s="32">
        <f t="shared" si="461"/>
        <v>0</v>
      </c>
      <c r="N837" s="32">
        <f t="shared" si="461"/>
        <v>0</v>
      </c>
      <c r="O837" s="32">
        <f t="shared" si="461"/>
        <v>0</v>
      </c>
      <c r="P837" s="32">
        <f t="shared" si="461"/>
        <v>0</v>
      </c>
      <c r="Q837" s="32">
        <f t="shared" si="461"/>
        <v>0</v>
      </c>
      <c r="R837" s="32">
        <f t="shared" si="461"/>
        <v>0</v>
      </c>
      <c r="S837" s="32">
        <f t="shared" si="461"/>
        <v>0</v>
      </c>
      <c r="T837" s="32">
        <f t="shared" si="461"/>
        <v>0</v>
      </c>
      <c r="U837" s="32">
        <f t="shared" si="461"/>
        <v>0</v>
      </c>
      <c r="V837" s="32">
        <f t="shared" si="461"/>
        <v>0</v>
      </c>
      <c r="W837" s="32">
        <f t="shared" si="461"/>
        <v>0</v>
      </c>
      <c r="X837" s="32">
        <f t="shared" si="461"/>
        <v>0</v>
      </c>
      <c r="Y837" s="32">
        <f t="shared" si="461"/>
        <v>0</v>
      </c>
      <c r="Z837" s="32">
        <f t="shared" si="461"/>
        <v>0</v>
      </c>
      <c r="AA837" s="32">
        <f t="shared" si="461"/>
        <v>0</v>
      </c>
      <c r="AB837" s="32">
        <f t="shared" si="461"/>
        <v>0</v>
      </c>
      <c r="AC837" s="32">
        <f t="shared" si="461"/>
        <v>0</v>
      </c>
      <c r="AD837" s="32">
        <f t="shared" si="461"/>
        <v>0</v>
      </c>
      <c r="AE837" s="32">
        <f t="shared" si="461"/>
        <v>0</v>
      </c>
      <c r="AF837" s="32">
        <f t="shared" si="461"/>
        <v>0</v>
      </c>
      <c r="AG837" s="32">
        <f t="shared" si="461"/>
        <v>0</v>
      </c>
      <c r="AH837" s="32">
        <f t="shared" si="461"/>
        <v>0</v>
      </c>
      <c r="AI837" s="32">
        <f t="shared" si="461"/>
        <v>0</v>
      </c>
      <c r="AJ837" s="32">
        <f t="shared" si="461"/>
        <v>0</v>
      </c>
      <c r="AK837" s="32">
        <f>AJ842</f>
        <v>0</v>
      </c>
      <c r="AL837" s="32">
        <f>AK842</f>
        <v>0</v>
      </c>
      <c r="AM837" s="32">
        <f t="shared" ref="AM837:AO837" si="462">AL842</f>
        <v>0</v>
      </c>
      <c r="AN837" s="32">
        <f t="shared" si="462"/>
        <v>0</v>
      </c>
      <c r="AO837" s="32">
        <f t="shared" si="462"/>
        <v>0</v>
      </c>
      <c r="AP837" s="45"/>
    </row>
    <row r="838" spans="2:42" x14ac:dyDescent="0.2">
      <c r="B838" s="232"/>
      <c r="C838" s="232"/>
      <c r="D838" s="232"/>
      <c r="E838" s="209" t="s">
        <v>23</v>
      </c>
      <c r="F838" s="33" t="s">
        <v>24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>SUM(H838:AO838)</f>
        <v>0</v>
      </c>
    </row>
    <row r="839" spans="2:42" s="181" customFormat="1" x14ac:dyDescent="0.2">
      <c r="B839" s="232"/>
      <c r="C839" s="232"/>
      <c r="D839" s="232"/>
      <c r="E839" s="176"/>
      <c r="F839" s="38" t="s">
        <v>25</v>
      </c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7"/>
      <c r="T839" s="178"/>
      <c r="U839" s="182"/>
      <c r="V839" s="178"/>
      <c r="W839" s="178"/>
      <c r="X839" s="178"/>
      <c r="Y839" s="178"/>
      <c r="Z839" s="178"/>
      <c r="AA839" s="178"/>
      <c r="AB839" s="178"/>
      <c r="AC839" s="178"/>
      <c r="AD839" s="182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82"/>
      <c r="AP839" s="179">
        <f t="shared" ref="AP839:AP841" si="463">SUM(H839:AO839)</f>
        <v>0</v>
      </c>
    </row>
    <row r="840" spans="2:42" x14ac:dyDescent="0.2">
      <c r="B840" s="232"/>
      <c r="C840" s="232"/>
      <c r="D840" s="232"/>
      <c r="E840" s="209" t="s">
        <v>26</v>
      </c>
      <c r="F840" s="39" t="s">
        <v>27</v>
      </c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34"/>
      <c r="U840" s="36"/>
      <c r="V840" s="34"/>
      <c r="W840" s="34"/>
      <c r="X840" s="34"/>
      <c r="Y840" s="34"/>
      <c r="Z840" s="34"/>
      <c r="AA840" s="34"/>
      <c r="AB840" s="34"/>
      <c r="AC840" s="34"/>
      <c r="AD840" s="36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7">
        <f t="shared" si="463"/>
        <v>0</v>
      </c>
    </row>
    <row r="841" spans="2:42" x14ac:dyDescent="0.2">
      <c r="B841" s="232"/>
      <c r="C841" s="232"/>
      <c r="D841" s="232"/>
      <c r="E841" s="209"/>
      <c r="F841" s="39" t="s">
        <v>28</v>
      </c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34"/>
      <c r="U841" s="36"/>
      <c r="V841" s="34"/>
      <c r="W841" s="34"/>
      <c r="X841" s="34"/>
      <c r="Y841" s="34"/>
      <c r="Z841" s="34"/>
      <c r="AA841" s="34"/>
      <c r="AB841" s="34"/>
      <c r="AC841" s="34"/>
      <c r="AD841" s="36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7">
        <f t="shared" si="463"/>
        <v>0</v>
      </c>
    </row>
    <row r="842" spans="2:42" x14ac:dyDescent="0.2">
      <c r="B842" s="225"/>
      <c r="C842" s="225"/>
      <c r="D842" s="225"/>
      <c r="E842" s="205"/>
      <c r="F842" s="40" t="s">
        <v>29</v>
      </c>
      <c r="G842" s="41"/>
      <c r="H842" s="32">
        <f t="shared" ref="H842:AN842" si="464">H837+H838-H839+H840-H841</f>
        <v>0</v>
      </c>
      <c r="I842" s="32">
        <f t="shared" si="464"/>
        <v>0</v>
      </c>
      <c r="J842" s="32">
        <f t="shared" si="464"/>
        <v>0</v>
      </c>
      <c r="K842" s="32">
        <f t="shared" si="464"/>
        <v>0</v>
      </c>
      <c r="L842" s="32">
        <f t="shared" si="464"/>
        <v>0</v>
      </c>
      <c r="M842" s="32">
        <f t="shared" si="464"/>
        <v>0</v>
      </c>
      <c r="N842" s="32">
        <f t="shared" si="464"/>
        <v>0</v>
      </c>
      <c r="O842" s="32">
        <f t="shared" si="464"/>
        <v>0</v>
      </c>
      <c r="P842" s="32">
        <f t="shared" si="464"/>
        <v>0</v>
      </c>
      <c r="Q842" s="32">
        <f t="shared" si="464"/>
        <v>0</v>
      </c>
      <c r="R842" s="32">
        <f t="shared" si="464"/>
        <v>0</v>
      </c>
      <c r="S842" s="32">
        <f t="shared" si="464"/>
        <v>0</v>
      </c>
      <c r="T842" s="32">
        <f t="shared" si="464"/>
        <v>0</v>
      </c>
      <c r="U842" s="32">
        <f t="shared" si="464"/>
        <v>0</v>
      </c>
      <c r="V842" s="32">
        <f t="shared" si="464"/>
        <v>0</v>
      </c>
      <c r="W842" s="32">
        <f t="shared" si="464"/>
        <v>0</v>
      </c>
      <c r="X842" s="32">
        <f t="shared" si="464"/>
        <v>0</v>
      </c>
      <c r="Y842" s="32">
        <f t="shared" si="464"/>
        <v>0</v>
      </c>
      <c r="Z842" s="32">
        <f t="shared" si="464"/>
        <v>0</v>
      </c>
      <c r="AA842" s="32">
        <f t="shared" si="464"/>
        <v>0</v>
      </c>
      <c r="AB842" s="32">
        <f t="shared" si="464"/>
        <v>0</v>
      </c>
      <c r="AC842" s="32">
        <f t="shared" si="464"/>
        <v>0</v>
      </c>
      <c r="AD842" s="32">
        <f t="shared" si="464"/>
        <v>0</v>
      </c>
      <c r="AE842" s="32">
        <f t="shared" si="464"/>
        <v>0</v>
      </c>
      <c r="AF842" s="32">
        <f t="shared" si="464"/>
        <v>0</v>
      </c>
      <c r="AG842" s="32">
        <f t="shared" si="464"/>
        <v>0</v>
      </c>
      <c r="AH842" s="32">
        <f t="shared" si="464"/>
        <v>0</v>
      </c>
      <c r="AI842" s="32">
        <f t="shared" si="464"/>
        <v>0</v>
      </c>
      <c r="AJ842" s="32">
        <f t="shared" si="464"/>
        <v>0</v>
      </c>
      <c r="AK842" s="32">
        <f t="shared" si="464"/>
        <v>0</v>
      </c>
      <c r="AL842" s="32">
        <f t="shared" si="464"/>
        <v>0</v>
      </c>
      <c r="AM842" s="32">
        <f t="shared" si="464"/>
        <v>0</v>
      </c>
      <c r="AN842" s="32">
        <f t="shared" si="464"/>
        <v>0</v>
      </c>
      <c r="AO842" s="32"/>
      <c r="AP842" s="42">
        <f>AO837</f>
        <v>0</v>
      </c>
    </row>
    <row r="843" spans="2:42" x14ac:dyDescent="0.2">
      <c r="B843" s="224"/>
      <c r="C843" s="224" t="s">
        <v>280</v>
      </c>
      <c r="D843" s="224" t="s">
        <v>218</v>
      </c>
      <c r="E843" s="16"/>
      <c r="F843" s="206" t="s">
        <v>22</v>
      </c>
      <c r="G843" s="41"/>
      <c r="H843" s="32">
        <v>0</v>
      </c>
      <c r="I843" s="32">
        <f t="shared" ref="I843:AJ843" si="465">H848</f>
        <v>0</v>
      </c>
      <c r="J843" s="32">
        <f t="shared" si="465"/>
        <v>0</v>
      </c>
      <c r="K843" s="32">
        <f t="shared" si="465"/>
        <v>0</v>
      </c>
      <c r="L843" s="32">
        <f t="shared" si="465"/>
        <v>0</v>
      </c>
      <c r="M843" s="32">
        <f t="shared" si="465"/>
        <v>0</v>
      </c>
      <c r="N843" s="32">
        <f t="shared" si="465"/>
        <v>0</v>
      </c>
      <c r="O843" s="32">
        <f t="shared" si="465"/>
        <v>0</v>
      </c>
      <c r="P843" s="32">
        <f t="shared" si="465"/>
        <v>0</v>
      </c>
      <c r="Q843" s="32">
        <f t="shared" si="465"/>
        <v>0</v>
      </c>
      <c r="R843" s="32">
        <f t="shared" si="465"/>
        <v>0</v>
      </c>
      <c r="S843" s="32">
        <f t="shared" si="465"/>
        <v>0</v>
      </c>
      <c r="T843" s="32">
        <f t="shared" si="465"/>
        <v>0</v>
      </c>
      <c r="U843" s="32">
        <f t="shared" si="465"/>
        <v>0</v>
      </c>
      <c r="V843" s="32">
        <f t="shared" si="465"/>
        <v>0</v>
      </c>
      <c r="W843" s="32">
        <f t="shared" si="465"/>
        <v>0</v>
      </c>
      <c r="X843" s="32">
        <f t="shared" si="465"/>
        <v>0</v>
      </c>
      <c r="Y843" s="32">
        <f t="shared" si="465"/>
        <v>0</v>
      </c>
      <c r="Z843" s="32">
        <f t="shared" si="465"/>
        <v>0</v>
      </c>
      <c r="AA843" s="32">
        <f t="shared" si="465"/>
        <v>0</v>
      </c>
      <c r="AB843" s="32">
        <f t="shared" si="465"/>
        <v>0</v>
      </c>
      <c r="AC843" s="32">
        <f t="shared" si="465"/>
        <v>0</v>
      </c>
      <c r="AD843" s="32">
        <f t="shared" si="465"/>
        <v>0</v>
      </c>
      <c r="AE843" s="32">
        <f t="shared" si="465"/>
        <v>0</v>
      </c>
      <c r="AF843" s="32">
        <f t="shared" si="465"/>
        <v>0</v>
      </c>
      <c r="AG843" s="32">
        <f t="shared" si="465"/>
        <v>0</v>
      </c>
      <c r="AH843" s="32">
        <f t="shared" si="465"/>
        <v>26</v>
      </c>
      <c r="AI843" s="32">
        <f t="shared" si="465"/>
        <v>26</v>
      </c>
      <c r="AJ843" s="32">
        <f t="shared" si="465"/>
        <v>46</v>
      </c>
      <c r="AK843" s="32">
        <f>AJ848</f>
        <v>46</v>
      </c>
      <c r="AL843" s="32">
        <f>AK848</f>
        <v>46</v>
      </c>
      <c r="AM843" s="32">
        <f t="shared" ref="AM843:AO843" si="466">AL848</f>
        <v>46</v>
      </c>
      <c r="AN843" s="32">
        <f t="shared" si="466"/>
        <v>46</v>
      </c>
      <c r="AO843" s="32">
        <f t="shared" si="466"/>
        <v>46</v>
      </c>
      <c r="AP843" s="45"/>
    </row>
    <row r="844" spans="2:42" x14ac:dyDescent="0.2">
      <c r="B844" s="232"/>
      <c r="C844" s="232"/>
      <c r="D844" s="232"/>
      <c r="E844" s="209" t="s">
        <v>93</v>
      </c>
      <c r="F844" s="33" t="s">
        <v>24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/>
      <c r="U844" s="36"/>
      <c r="V844" s="34"/>
      <c r="W844" s="34"/>
      <c r="X844" s="34"/>
      <c r="Y844" s="34"/>
      <c r="Z844" s="34"/>
      <c r="AA844" s="34"/>
      <c r="AB844" s="34"/>
      <c r="AC844" s="34"/>
      <c r="AD844" s="36"/>
      <c r="AE844" s="34"/>
      <c r="AF844" s="34"/>
      <c r="AG844" s="34">
        <v>26</v>
      </c>
      <c r="AH844" s="34"/>
      <c r="AI844" s="34">
        <v>20</v>
      </c>
      <c r="AJ844" s="34"/>
      <c r="AK844" s="34"/>
      <c r="AL844" s="34"/>
      <c r="AM844" s="34"/>
      <c r="AN844" s="34"/>
      <c r="AO844" s="34"/>
      <c r="AP844" s="37">
        <f>SUM(H844:AO844)</f>
        <v>46</v>
      </c>
    </row>
    <row r="845" spans="2:42" s="181" customFormat="1" x14ac:dyDescent="0.2">
      <c r="B845" s="232"/>
      <c r="C845" s="232"/>
      <c r="D845" s="232"/>
      <c r="E845" s="176"/>
      <c r="F845" s="38" t="s">
        <v>25</v>
      </c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7"/>
      <c r="T845" s="178"/>
      <c r="U845" s="182"/>
      <c r="V845" s="178"/>
      <c r="W845" s="178"/>
      <c r="X845" s="178"/>
      <c r="Y845" s="178"/>
      <c r="Z845" s="178"/>
      <c r="AA845" s="178"/>
      <c r="AB845" s="178"/>
      <c r="AC845" s="178"/>
      <c r="AD845" s="182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82"/>
      <c r="AP845" s="179">
        <f t="shared" ref="AP845:AP847" si="467">SUM(H845:AO845)</f>
        <v>0</v>
      </c>
    </row>
    <row r="846" spans="2:42" x14ac:dyDescent="0.2">
      <c r="B846" s="232"/>
      <c r="C846" s="232"/>
      <c r="D846" s="232"/>
      <c r="E846" s="209" t="s">
        <v>26</v>
      </c>
      <c r="F846" s="39" t="s">
        <v>27</v>
      </c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34"/>
      <c r="U846" s="36"/>
      <c r="V846" s="34"/>
      <c r="W846" s="34"/>
      <c r="X846" s="34"/>
      <c r="Y846" s="34"/>
      <c r="Z846" s="34"/>
      <c r="AA846" s="34"/>
      <c r="AB846" s="34"/>
      <c r="AC846" s="34"/>
      <c r="AD846" s="36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7">
        <f t="shared" si="467"/>
        <v>0</v>
      </c>
    </row>
    <row r="847" spans="2:42" x14ac:dyDescent="0.2">
      <c r="B847" s="232"/>
      <c r="C847" s="232"/>
      <c r="D847" s="232"/>
      <c r="E847" s="209"/>
      <c r="F847" s="39" t="s">
        <v>28</v>
      </c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34"/>
      <c r="U847" s="36"/>
      <c r="V847" s="34"/>
      <c r="W847" s="34"/>
      <c r="X847" s="34"/>
      <c r="Y847" s="34"/>
      <c r="Z847" s="34"/>
      <c r="AA847" s="34"/>
      <c r="AB847" s="34"/>
      <c r="AC847" s="34"/>
      <c r="AD847" s="36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7">
        <f t="shared" si="467"/>
        <v>0</v>
      </c>
    </row>
    <row r="848" spans="2:42" x14ac:dyDescent="0.2">
      <c r="B848" s="225"/>
      <c r="C848" s="225"/>
      <c r="D848" s="225"/>
      <c r="E848" s="205"/>
      <c r="F848" s="40" t="s">
        <v>29</v>
      </c>
      <c r="G848" s="41"/>
      <c r="H848" s="32">
        <f t="shared" ref="H848:AN848" si="468">H843+H844-H845+H846-H847</f>
        <v>0</v>
      </c>
      <c r="I848" s="32">
        <f t="shared" si="468"/>
        <v>0</v>
      </c>
      <c r="J848" s="32">
        <f t="shared" si="468"/>
        <v>0</v>
      </c>
      <c r="K848" s="32">
        <f t="shared" si="468"/>
        <v>0</v>
      </c>
      <c r="L848" s="32">
        <f t="shared" si="468"/>
        <v>0</v>
      </c>
      <c r="M848" s="32">
        <f t="shared" si="468"/>
        <v>0</v>
      </c>
      <c r="N848" s="32">
        <f t="shared" si="468"/>
        <v>0</v>
      </c>
      <c r="O848" s="32">
        <f t="shared" si="468"/>
        <v>0</v>
      </c>
      <c r="P848" s="32">
        <f t="shared" si="468"/>
        <v>0</v>
      </c>
      <c r="Q848" s="32">
        <f t="shared" si="468"/>
        <v>0</v>
      </c>
      <c r="R848" s="32">
        <f t="shared" si="468"/>
        <v>0</v>
      </c>
      <c r="S848" s="32">
        <f t="shared" si="468"/>
        <v>0</v>
      </c>
      <c r="T848" s="32">
        <f t="shared" si="468"/>
        <v>0</v>
      </c>
      <c r="U848" s="32">
        <f t="shared" si="468"/>
        <v>0</v>
      </c>
      <c r="V848" s="32">
        <f t="shared" si="468"/>
        <v>0</v>
      </c>
      <c r="W848" s="32">
        <f t="shared" si="468"/>
        <v>0</v>
      </c>
      <c r="X848" s="32">
        <f t="shared" si="468"/>
        <v>0</v>
      </c>
      <c r="Y848" s="32">
        <f t="shared" si="468"/>
        <v>0</v>
      </c>
      <c r="Z848" s="32">
        <f t="shared" si="468"/>
        <v>0</v>
      </c>
      <c r="AA848" s="32">
        <f t="shared" si="468"/>
        <v>0</v>
      </c>
      <c r="AB848" s="32">
        <f t="shared" si="468"/>
        <v>0</v>
      </c>
      <c r="AC848" s="32">
        <f t="shared" si="468"/>
        <v>0</v>
      </c>
      <c r="AD848" s="32">
        <f t="shared" si="468"/>
        <v>0</v>
      </c>
      <c r="AE848" s="32">
        <f t="shared" si="468"/>
        <v>0</v>
      </c>
      <c r="AF848" s="32">
        <f t="shared" si="468"/>
        <v>0</v>
      </c>
      <c r="AG848" s="32">
        <f t="shared" si="468"/>
        <v>26</v>
      </c>
      <c r="AH848" s="32">
        <f t="shared" si="468"/>
        <v>26</v>
      </c>
      <c r="AI848" s="32">
        <f t="shared" si="468"/>
        <v>46</v>
      </c>
      <c r="AJ848" s="32">
        <f t="shared" si="468"/>
        <v>46</v>
      </c>
      <c r="AK848" s="32">
        <f t="shared" si="468"/>
        <v>46</v>
      </c>
      <c r="AL848" s="32">
        <f t="shared" si="468"/>
        <v>46</v>
      </c>
      <c r="AM848" s="32">
        <f t="shared" si="468"/>
        <v>46</v>
      </c>
      <c r="AN848" s="32">
        <f t="shared" si="468"/>
        <v>46</v>
      </c>
      <c r="AO848" s="32"/>
      <c r="AP848" s="42">
        <f>AO843</f>
        <v>46</v>
      </c>
    </row>
    <row r="849" spans="2:42" x14ac:dyDescent="0.2">
      <c r="B849" s="224"/>
      <c r="C849" s="224" t="s">
        <v>281</v>
      </c>
      <c r="D849" s="224" t="s">
        <v>282</v>
      </c>
      <c r="E849" s="16"/>
      <c r="F849" s="206" t="s">
        <v>22</v>
      </c>
      <c r="G849" s="41"/>
      <c r="H849" s="32">
        <v>0</v>
      </c>
      <c r="I849" s="32">
        <f t="shared" ref="I849:AJ849" si="469">H854</f>
        <v>0</v>
      </c>
      <c r="J849" s="32">
        <f t="shared" si="469"/>
        <v>0</v>
      </c>
      <c r="K849" s="32">
        <f t="shared" si="469"/>
        <v>0</v>
      </c>
      <c r="L849" s="32">
        <f t="shared" si="469"/>
        <v>0</v>
      </c>
      <c r="M849" s="32">
        <f t="shared" si="469"/>
        <v>0</v>
      </c>
      <c r="N849" s="32">
        <f t="shared" si="469"/>
        <v>0</v>
      </c>
      <c r="O849" s="32">
        <f t="shared" si="469"/>
        <v>0</v>
      </c>
      <c r="P849" s="32">
        <f t="shared" si="469"/>
        <v>0</v>
      </c>
      <c r="Q849" s="32">
        <f t="shared" si="469"/>
        <v>0</v>
      </c>
      <c r="R849" s="32">
        <f t="shared" si="469"/>
        <v>0</v>
      </c>
      <c r="S849" s="32">
        <f t="shared" si="469"/>
        <v>0</v>
      </c>
      <c r="T849" s="32">
        <f t="shared" si="469"/>
        <v>0</v>
      </c>
      <c r="U849" s="32">
        <f t="shared" si="469"/>
        <v>0</v>
      </c>
      <c r="V849" s="32">
        <f t="shared" si="469"/>
        <v>0</v>
      </c>
      <c r="W849" s="32">
        <f t="shared" si="469"/>
        <v>0</v>
      </c>
      <c r="X849" s="32">
        <f t="shared" si="469"/>
        <v>0</v>
      </c>
      <c r="Y849" s="32">
        <f t="shared" si="469"/>
        <v>0</v>
      </c>
      <c r="Z849" s="32">
        <f t="shared" si="469"/>
        <v>0</v>
      </c>
      <c r="AA849" s="32">
        <f t="shared" si="469"/>
        <v>0</v>
      </c>
      <c r="AB849" s="32">
        <f t="shared" si="469"/>
        <v>0</v>
      </c>
      <c r="AC849" s="32">
        <f t="shared" si="469"/>
        <v>0</v>
      </c>
      <c r="AD849" s="32">
        <f t="shared" si="469"/>
        <v>0</v>
      </c>
      <c r="AE849" s="32">
        <f t="shared" si="469"/>
        <v>0</v>
      </c>
      <c r="AF849" s="32">
        <f t="shared" si="469"/>
        <v>0</v>
      </c>
      <c r="AG849" s="32">
        <f t="shared" si="469"/>
        <v>0</v>
      </c>
      <c r="AH849" s="32">
        <f t="shared" si="469"/>
        <v>0</v>
      </c>
      <c r="AI849" s="32">
        <f t="shared" si="469"/>
        <v>0</v>
      </c>
      <c r="AJ849" s="32">
        <f t="shared" si="469"/>
        <v>0</v>
      </c>
      <c r="AK849" s="32">
        <f>AJ854</f>
        <v>0</v>
      </c>
      <c r="AL849" s="32">
        <f>AK854</f>
        <v>0</v>
      </c>
      <c r="AM849" s="32">
        <f t="shared" ref="AM849:AO849" si="470">AL854</f>
        <v>0</v>
      </c>
      <c r="AN849" s="32">
        <f t="shared" si="470"/>
        <v>0</v>
      </c>
      <c r="AO849" s="32">
        <f t="shared" si="470"/>
        <v>0</v>
      </c>
      <c r="AP849" s="45"/>
    </row>
    <row r="850" spans="2:42" x14ac:dyDescent="0.2">
      <c r="B850" s="232"/>
      <c r="C850" s="232"/>
      <c r="D850" s="232"/>
      <c r="E850" s="209" t="s">
        <v>93</v>
      </c>
      <c r="F850" s="33" t="s">
        <v>24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>SUM(H850:AO850)</f>
        <v>0</v>
      </c>
    </row>
    <row r="851" spans="2:42" x14ac:dyDescent="0.2">
      <c r="B851" s="232"/>
      <c r="C851" s="232"/>
      <c r="D851" s="232"/>
      <c r="E851" s="209"/>
      <c r="F851" s="38" t="s">
        <v>25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6"/>
      <c r="AP851" s="37">
        <f t="shared" ref="AP851:AP853" si="471">SUM(H851:AO851)</f>
        <v>0</v>
      </c>
    </row>
    <row r="852" spans="2:42" x14ac:dyDescent="0.2">
      <c r="B852" s="232"/>
      <c r="C852" s="232"/>
      <c r="D852" s="232"/>
      <c r="E852" s="209" t="s">
        <v>26</v>
      </c>
      <c r="F852" s="39" t="s">
        <v>27</v>
      </c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34"/>
      <c r="U852" s="36"/>
      <c r="V852" s="34"/>
      <c r="W852" s="34"/>
      <c r="X852" s="34"/>
      <c r="Y852" s="34"/>
      <c r="Z852" s="34"/>
      <c r="AA852" s="34"/>
      <c r="AB852" s="34"/>
      <c r="AC852" s="34"/>
      <c r="AD852" s="36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7">
        <f t="shared" si="471"/>
        <v>0</v>
      </c>
    </row>
    <row r="853" spans="2:42" x14ac:dyDescent="0.2">
      <c r="B853" s="232"/>
      <c r="C853" s="232"/>
      <c r="D853" s="232"/>
      <c r="E853" s="209"/>
      <c r="F853" s="39" t="s">
        <v>28</v>
      </c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34"/>
      <c r="U853" s="36"/>
      <c r="V853" s="34"/>
      <c r="W853" s="34"/>
      <c r="X853" s="34"/>
      <c r="Y853" s="34"/>
      <c r="Z853" s="34"/>
      <c r="AA853" s="34"/>
      <c r="AB853" s="34"/>
      <c r="AC853" s="34"/>
      <c r="AD853" s="36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7">
        <f t="shared" si="471"/>
        <v>0</v>
      </c>
    </row>
    <row r="854" spans="2:42" x14ac:dyDescent="0.2">
      <c r="B854" s="225"/>
      <c r="C854" s="225"/>
      <c r="D854" s="225"/>
      <c r="E854" s="205"/>
      <c r="F854" s="40" t="s">
        <v>29</v>
      </c>
      <c r="G854" s="41"/>
      <c r="H854" s="32">
        <f t="shared" ref="H854:AN854" si="472">H849+H850-H851+H852-H853</f>
        <v>0</v>
      </c>
      <c r="I854" s="32">
        <f t="shared" si="472"/>
        <v>0</v>
      </c>
      <c r="J854" s="32">
        <f t="shared" si="472"/>
        <v>0</v>
      </c>
      <c r="K854" s="32">
        <f t="shared" si="472"/>
        <v>0</v>
      </c>
      <c r="L854" s="32">
        <f t="shared" si="472"/>
        <v>0</v>
      </c>
      <c r="M854" s="32">
        <f t="shared" si="472"/>
        <v>0</v>
      </c>
      <c r="N854" s="32">
        <f t="shared" si="472"/>
        <v>0</v>
      </c>
      <c r="O854" s="32">
        <f t="shared" si="472"/>
        <v>0</v>
      </c>
      <c r="P854" s="32">
        <f t="shared" si="472"/>
        <v>0</v>
      </c>
      <c r="Q854" s="32">
        <f t="shared" si="472"/>
        <v>0</v>
      </c>
      <c r="R854" s="32">
        <f t="shared" si="472"/>
        <v>0</v>
      </c>
      <c r="S854" s="32">
        <f t="shared" si="472"/>
        <v>0</v>
      </c>
      <c r="T854" s="32">
        <f t="shared" si="472"/>
        <v>0</v>
      </c>
      <c r="U854" s="32">
        <f t="shared" si="472"/>
        <v>0</v>
      </c>
      <c r="V854" s="32">
        <f t="shared" si="472"/>
        <v>0</v>
      </c>
      <c r="W854" s="32">
        <f t="shared" si="472"/>
        <v>0</v>
      </c>
      <c r="X854" s="32">
        <f t="shared" si="472"/>
        <v>0</v>
      </c>
      <c r="Y854" s="32">
        <f t="shared" si="472"/>
        <v>0</v>
      </c>
      <c r="Z854" s="32">
        <f t="shared" si="472"/>
        <v>0</v>
      </c>
      <c r="AA854" s="32">
        <f t="shared" si="472"/>
        <v>0</v>
      </c>
      <c r="AB854" s="32">
        <f t="shared" si="472"/>
        <v>0</v>
      </c>
      <c r="AC854" s="32">
        <f t="shared" si="472"/>
        <v>0</v>
      </c>
      <c r="AD854" s="32">
        <f t="shared" si="472"/>
        <v>0</v>
      </c>
      <c r="AE854" s="32">
        <f t="shared" si="472"/>
        <v>0</v>
      </c>
      <c r="AF854" s="32">
        <f t="shared" si="472"/>
        <v>0</v>
      </c>
      <c r="AG854" s="32">
        <f t="shared" si="472"/>
        <v>0</v>
      </c>
      <c r="AH854" s="32">
        <f t="shared" si="472"/>
        <v>0</v>
      </c>
      <c r="AI854" s="32">
        <f t="shared" si="472"/>
        <v>0</v>
      </c>
      <c r="AJ854" s="32">
        <f t="shared" si="472"/>
        <v>0</v>
      </c>
      <c r="AK854" s="32">
        <f t="shared" si="472"/>
        <v>0</v>
      </c>
      <c r="AL854" s="32">
        <f t="shared" si="472"/>
        <v>0</v>
      </c>
      <c r="AM854" s="32">
        <f t="shared" si="472"/>
        <v>0</v>
      </c>
      <c r="AN854" s="32">
        <f t="shared" si="472"/>
        <v>0</v>
      </c>
      <c r="AO854" s="32"/>
      <c r="AP854" s="42">
        <f>AO849</f>
        <v>0</v>
      </c>
    </row>
    <row r="855" spans="2:42" x14ac:dyDescent="0.2">
      <c r="B855" s="224"/>
      <c r="C855" s="224" t="s">
        <v>283</v>
      </c>
      <c r="D855" s="224" t="s">
        <v>284</v>
      </c>
      <c r="E855" s="16"/>
      <c r="F855" s="206" t="s">
        <v>22</v>
      </c>
      <c r="G855" s="41"/>
      <c r="H855" s="32">
        <v>2</v>
      </c>
      <c r="I855" s="32">
        <f t="shared" ref="I855:AJ855" si="473">H860</f>
        <v>2</v>
      </c>
      <c r="J855" s="32">
        <f t="shared" si="473"/>
        <v>2</v>
      </c>
      <c r="K855" s="32">
        <f t="shared" si="473"/>
        <v>2</v>
      </c>
      <c r="L855" s="32">
        <f t="shared" si="473"/>
        <v>2</v>
      </c>
      <c r="M855" s="32">
        <f t="shared" si="473"/>
        <v>2</v>
      </c>
      <c r="N855" s="32">
        <f t="shared" si="473"/>
        <v>2</v>
      </c>
      <c r="O855" s="32">
        <f t="shared" si="473"/>
        <v>2</v>
      </c>
      <c r="P855" s="32">
        <f t="shared" si="473"/>
        <v>2</v>
      </c>
      <c r="Q855" s="32">
        <f t="shared" si="473"/>
        <v>2</v>
      </c>
      <c r="R855" s="32">
        <f t="shared" si="473"/>
        <v>2</v>
      </c>
      <c r="S855" s="32">
        <f t="shared" si="473"/>
        <v>2</v>
      </c>
      <c r="T855" s="32">
        <f t="shared" si="473"/>
        <v>2</v>
      </c>
      <c r="U855" s="32">
        <f t="shared" si="473"/>
        <v>2</v>
      </c>
      <c r="V855" s="32">
        <f t="shared" si="473"/>
        <v>2</v>
      </c>
      <c r="W855" s="32">
        <f t="shared" si="473"/>
        <v>2</v>
      </c>
      <c r="X855" s="32">
        <f t="shared" si="473"/>
        <v>2</v>
      </c>
      <c r="Y855" s="32">
        <f t="shared" si="473"/>
        <v>2</v>
      </c>
      <c r="Z855" s="32">
        <f t="shared" si="473"/>
        <v>2</v>
      </c>
      <c r="AA855" s="32">
        <f t="shared" si="473"/>
        <v>2</v>
      </c>
      <c r="AB855" s="32">
        <f t="shared" si="473"/>
        <v>2</v>
      </c>
      <c r="AC855" s="32">
        <f t="shared" si="473"/>
        <v>2</v>
      </c>
      <c r="AD855" s="32">
        <f t="shared" si="473"/>
        <v>2</v>
      </c>
      <c r="AE855" s="32">
        <f t="shared" si="473"/>
        <v>2</v>
      </c>
      <c r="AF855" s="32">
        <f t="shared" si="473"/>
        <v>2</v>
      </c>
      <c r="AG855" s="32">
        <f t="shared" si="473"/>
        <v>2</v>
      </c>
      <c r="AH855" s="32">
        <f t="shared" si="473"/>
        <v>2</v>
      </c>
      <c r="AI855" s="32">
        <f t="shared" si="473"/>
        <v>2</v>
      </c>
      <c r="AJ855" s="32">
        <f t="shared" si="473"/>
        <v>2</v>
      </c>
      <c r="AK855" s="32">
        <f>AJ860</f>
        <v>2</v>
      </c>
      <c r="AL855" s="32">
        <f>AK860</f>
        <v>2</v>
      </c>
      <c r="AM855" s="32">
        <f t="shared" ref="AM855:AO855" si="474">AL860</f>
        <v>2</v>
      </c>
      <c r="AN855" s="32">
        <f t="shared" si="474"/>
        <v>2</v>
      </c>
      <c r="AO855" s="32">
        <f t="shared" si="474"/>
        <v>2</v>
      </c>
      <c r="AP855" s="45"/>
    </row>
    <row r="856" spans="2:42" x14ac:dyDescent="0.2">
      <c r="B856" s="232"/>
      <c r="C856" s="232"/>
      <c r="D856" s="232"/>
      <c r="E856" s="209" t="s">
        <v>93</v>
      </c>
      <c r="F856" s="33" t="s">
        <v>24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>SUM(H856:AO856)</f>
        <v>0</v>
      </c>
    </row>
    <row r="857" spans="2:42" s="181" customFormat="1" x14ac:dyDescent="0.2">
      <c r="B857" s="232"/>
      <c r="C857" s="232"/>
      <c r="D857" s="232"/>
      <c r="E857" s="176"/>
      <c r="F857" s="38" t="s">
        <v>25</v>
      </c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7"/>
      <c r="T857" s="178"/>
      <c r="U857" s="182"/>
      <c r="V857" s="178"/>
      <c r="W857" s="178"/>
      <c r="X857" s="178"/>
      <c r="Y857" s="178"/>
      <c r="Z857" s="178"/>
      <c r="AA857" s="178"/>
      <c r="AB857" s="178"/>
      <c r="AC857" s="178"/>
      <c r="AD857" s="182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82"/>
      <c r="AP857" s="179">
        <f t="shared" ref="AP857:AP859" si="475">SUM(H857:AO857)</f>
        <v>0</v>
      </c>
    </row>
    <row r="858" spans="2:42" x14ac:dyDescent="0.2">
      <c r="B858" s="232"/>
      <c r="C858" s="232"/>
      <c r="D858" s="232"/>
      <c r="E858" s="209" t="s">
        <v>26</v>
      </c>
      <c r="F858" s="39" t="s">
        <v>27</v>
      </c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34"/>
      <c r="U858" s="36"/>
      <c r="V858" s="34"/>
      <c r="W858" s="34"/>
      <c r="X858" s="34"/>
      <c r="Y858" s="34"/>
      <c r="Z858" s="34"/>
      <c r="AA858" s="34"/>
      <c r="AB858" s="34"/>
      <c r="AC858" s="34"/>
      <c r="AD858" s="36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7">
        <f t="shared" si="475"/>
        <v>0</v>
      </c>
    </row>
    <row r="859" spans="2:42" x14ac:dyDescent="0.2">
      <c r="B859" s="232"/>
      <c r="C859" s="232"/>
      <c r="D859" s="232"/>
      <c r="E859" s="209"/>
      <c r="F859" s="39" t="s">
        <v>28</v>
      </c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34"/>
      <c r="U859" s="36"/>
      <c r="V859" s="34"/>
      <c r="W859" s="34"/>
      <c r="X859" s="34"/>
      <c r="Y859" s="34"/>
      <c r="Z859" s="34"/>
      <c r="AA859" s="34"/>
      <c r="AB859" s="34"/>
      <c r="AC859" s="34"/>
      <c r="AD859" s="36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7">
        <f t="shared" si="475"/>
        <v>0</v>
      </c>
    </row>
    <row r="860" spans="2:42" x14ac:dyDescent="0.2">
      <c r="B860" s="225"/>
      <c r="C860" s="225"/>
      <c r="D860" s="225"/>
      <c r="E860" s="205"/>
      <c r="F860" s="40" t="s">
        <v>29</v>
      </c>
      <c r="G860" s="41"/>
      <c r="H860" s="32">
        <f t="shared" ref="H860:AN860" si="476">H855+H856-H857+H858-H859</f>
        <v>2</v>
      </c>
      <c r="I860" s="32">
        <f t="shared" si="476"/>
        <v>2</v>
      </c>
      <c r="J860" s="32">
        <f t="shared" si="476"/>
        <v>2</v>
      </c>
      <c r="K860" s="32">
        <f t="shared" si="476"/>
        <v>2</v>
      </c>
      <c r="L860" s="32">
        <f t="shared" si="476"/>
        <v>2</v>
      </c>
      <c r="M860" s="32">
        <f t="shared" si="476"/>
        <v>2</v>
      </c>
      <c r="N860" s="32">
        <f t="shared" si="476"/>
        <v>2</v>
      </c>
      <c r="O860" s="32">
        <f t="shared" si="476"/>
        <v>2</v>
      </c>
      <c r="P860" s="32">
        <f t="shared" si="476"/>
        <v>2</v>
      </c>
      <c r="Q860" s="32">
        <f t="shared" si="476"/>
        <v>2</v>
      </c>
      <c r="R860" s="32">
        <f t="shared" si="476"/>
        <v>2</v>
      </c>
      <c r="S860" s="32">
        <f t="shared" si="476"/>
        <v>2</v>
      </c>
      <c r="T860" s="32">
        <f t="shared" si="476"/>
        <v>2</v>
      </c>
      <c r="U860" s="32">
        <f t="shared" si="476"/>
        <v>2</v>
      </c>
      <c r="V860" s="32">
        <f t="shared" si="476"/>
        <v>2</v>
      </c>
      <c r="W860" s="32">
        <f t="shared" si="476"/>
        <v>2</v>
      </c>
      <c r="X860" s="32">
        <f t="shared" si="476"/>
        <v>2</v>
      </c>
      <c r="Y860" s="32">
        <f t="shared" si="476"/>
        <v>2</v>
      </c>
      <c r="Z860" s="32">
        <f t="shared" si="476"/>
        <v>2</v>
      </c>
      <c r="AA860" s="32">
        <f t="shared" si="476"/>
        <v>2</v>
      </c>
      <c r="AB860" s="32">
        <f t="shared" si="476"/>
        <v>2</v>
      </c>
      <c r="AC860" s="32">
        <f t="shared" si="476"/>
        <v>2</v>
      </c>
      <c r="AD860" s="32">
        <f t="shared" si="476"/>
        <v>2</v>
      </c>
      <c r="AE860" s="32">
        <f t="shared" si="476"/>
        <v>2</v>
      </c>
      <c r="AF860" s="32">
        <f t="shared" si="476"/>
        <v>2</v>
      </c>
      <c r="AG860" s="32">
        <f t="shared" si="476"/>
        <v>2</v>
      </c>
      <c r="AH860" s="32">
        <f t="shared" si="476"/>
        <v>2</v>
      </c>
      <c r="AI860" s="32">
        <f t="shared" si="476"/>
        <v>2</v>
      </c>
      <c r="AJ860" s="32">
        <f t="shared" si="476"/>
        <v>2</v>
      </c>
      <c r="AK860" s="32">
        <f t="shared" si="476"/>
        <v>2</v>
      </c>
      <c r="AL860" s="32">
        <f t="shared" si="476"/>
        <v>2</v>
      </c>
      <c r="AM860" s="32">
        <f t="shared" si="476"/>
        <v>2</v>
      </c>
      <c r="AN860" s="32">
        <f t="shared" si="476"/>
        <v>2</v>
      </c>
      <c r="AO860" s="32"/>
      <c r="AP860" s="42">
        <f>AO855</f>
        <v>2</v>
      </c>
    </row>
    <row r="861" spans="2:42" x14ac:dyDescent="0.2">
      <c r="B861" s="224"/>
      <c r="C861" s="224" t="s">
        <v>432</v>
      </c>
      <c r="D861" s="224" t="s">
        <v>433</v>
      </c>
      <c r="E861" s="16"/>
      <c r="F861" s="206" t="s">
        <v>22</v>
      </c>
      <c r="G861" s="41"/>
      <c r="H861" s="32">
        <v>25</v>
      </c>
      <c r="I861" s="32">
        <f t="shared" ref="I861:AJ861" si="477">H866</f>
        <v>25</v>
      </c>
      <c r="J861" s="32">
        <f t="shared" si="477"/>
        <v>25</v>
      </c>
      <c r="K861" s="32">
        <f t="shared" si="477"/>
        <v>25</v>
      </c>
      <c r="L861" s="32">
        <f t="shared" si="477"/>
        <v>0</v>
      </c>
      <c r="M861" s="32">
        <f t="shared" si="477"/>
        <v>0</v>
      </c>
      <c r="N861" s="32">
        <f t="shared" si="477"/>
        <v>0</v>
      </c>
      <c r="O861" s="32">
        <f t="shared" si="477"/>
        <v>0</v>
      </c>
      <c r="P861" s="32">
        <f t="shared" si="477"/>
        <v>0</v>
      </c>
      <c r="Q861" s="32">
        <f t="shared" si="477"/>
        <v>0</v>
      </c>
      <c r="R861" s="32">
        <f t="shared" si="477"/>
        <v>0</v>
      </c>
      <c r="S861" s="32">
        <f t="shared" si="477"/>
        <v>0</v>
      </c>
      <c r="T861" s="32">
        <f t="shared" si="477"/>
        <v>0</v>
      </c>
      <c r="U861" s="32">
        <f t="shared" si="477"/>
        <v>0</v>
      </c>
      <c r="V861" s="32">
        <f t="shared" si="477"/>
        <v>0</v>
      </c>
      <c r="W861" s="32">
        <f t="shared" si="477"/>
        <v>0</v>
      </c>
      <c r="X861" s="32">
        <f t="shared" si="477"/>
        <v>0</v>
      </c>
      <c r="Y861" s="32">
        <f t="shared" si="477"/>
        <v>0</v>
      </c>
      <c r="Z861" s="32">
        <f t="shared" si="477"/>
        <v>0</v>
      </c>
      <c r="AA861" s="32">
        <f t="shared" si="477"/>
        <v>0</v>
      </c>
      <c r="AB861" s="32">
        <f t="shared" si="477"/>
        <v>0</v>
      </c>
      <c r="AC861" s="32">
        <f t="shared" si="477"/>
        <v>0</v>
      </c>
      <c r="AD861" s="32">
        <f t="shared" si="477"/>
        <v>0</v>
      </c>
      <c r="AE861" s="32">
        <f t="shared" si="477"/>
        <v>0</v>
      </c>
      <c r="AF861" s="32">
        <f t="shared" si="477"/>
        <v>0</v>
      </c>
      <c r="AG861" s="32">
        <f t="shared" si="477"/>
        <v>0</v>
      </c>
      <c r="AH861" s="32">
        <f t="shared" si="477"/>
        <v>0</v>
      </c>
      <c r="AI861" s="32">
        <f t="shared" si="477"/>
        <v>0</v>
      </c>
      <c r="AJ861" s="32">
        <f t="shared" si="477"/>
        <v>0</v>
      </c>
      <c r="AK861" s="32">
        <f>AJ866</f>
        <v>0</v>
      </c>
      <c r="AL861" s="32">
        <f>AK866</f>
        <v>0</v>
      </c>
      <c r="AM861" s="32">
        <f t="shared" ref="AM861:AO861" si="478">AL866</f>
        <v>0</v>
      </c>
      <c r="AN861" s="32">
        <f t="shared" si="478"/>
        <v>0</v>
      </c>
      <c r="AO861" s="32">
        <f t="shared" si="478"/>
        <v>0</v>
      </c>
      <c r="AP861" s="45"/>
    </row>
    <row r="862" spans="2:42" x14ac:dyDescent="0.2">
      <c r="B862" s="232"/>
      <c r="C862" s="232"/>
      <c r="D862" s="232"/>
      <c r="E862" s="209" t="s">
        <v>93</v>
      </c>
      <c r="F862" s="33" t="s">
        <v>24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>SUM(H862:AO862)</f>
        <v>0</v>
      </c>
    </row>
    <row r="863" spans="2:42" s="181" customFormat="1" x14ac:dyDescent="0.2">
      <c r="B863" s="232"/>
      <c r="C863" s="232"/>
      <c r="D863" s="232"/>
      <c r="E863" s="176"/>
      <c r="F863" s="38" t="s">
        <v>25</v>
      </c>
      <c r="G863" s="178"/>
      <c r="H863" s="178"/>
      <c r="I863" s="178"/>
      <c r="J863" s="178"/>
      <c r="K863" s="178">
        <v>25</v>
      </c>
      <c r="L863" s="178"/>
      <c r="M863" s="178"/>
      <c r="N863" s="178"/>
      <c r="O863" s="178"/>
      <c r="P863" s="178"/>
      <c r="Q863" s="178"/>
      <c r="R863" s="178"/>
      <c r="S863" s="177"/>
      <c r="T863" s="178"/>
      <c r="U863" s="182"/>
      <c r="V863" s="178"/>
      <c r="W863" s="178"/>
      <c r="X863" s="178"/>
      <c r="Y863" s="178"/>
      <c r="Z863" s="178"/>
      <c r="AA863" s="178"/>
      <c r="AB863" s="178"/>
      <c r="AC863" s="178"/>
      <c r="AD863" s="182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82"/>
      <c r="AP863" s="179">
        <f t="shared" ref="AP863:AP865" si="479">SUM(H863:AO863)</f>
        <v>25</v>
      </c>
    </row>
    <row r="864" spans="2:42" x14ac:dyDescent="0.2">
      <c r="B864" s="232"/>
      <c r="C864" s="232"/>
      <c r="D864" s="232"/>
      <c r="E864" s="209" t="s">
        <v>26</v>
      </c>
      <c r="F864" s="39" t="s">
        <v>27</v>
      </c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34"/>
      <c r="U864" s="36"/>
      <c r="V864" s="34"/>
      <c r="W864" s="34"/>
      <c r="X864" s="34"/>
      <c r="Y864" s="34"/>
      <c r="Z864" s="34"/>
      <c r="AA864" s="34"/>
      <c r="AB864" s="34"/>
      <c r="AC864" s="34"/>
      <c r="AD864" s="36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7">
        <f t="shared" si="479"/>
        <v>0</v>
      </c>
    </row>
    <row r="865" spans="2:42" x14ac:dyDescent="0.2">
      <c r="B865" s="232"/>
      <c r="C865" s="232"/>
      <c r="D865" s="232"/>
      <c r="E865" s="209"/>
      <c r="F865" s="39" t="s">
        <v>28</v>
      </c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34"/>
      <c r="U865" s="36"/>
      <c r="V865" s="34"/>
      <c r="W865" s="34"/>
      <c r="X865" s="34"/>
      <c r="Y865" s="34"/>
      <c r="Z865" s="34"/>
      <c r="AA865" s="34"/>
      <c r="AB865" s="34"/>
      <c r="AC865" s="34"/>
      <c r="AD865" s="36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7">
        <f t="shared" si="479"/>
        <v>0</v>
      </c>
    </row>
    <row r="866" spans="2:42" x14ac:dyDescent="0.2">
      <c r="B866" s="225"/>
      <c r="C866" s="225"/>
      <c r="D866" s="225"/>
      <c r="E866" s="205"/>
      <c r="F866" s="40" t="s">
        <v>29</v>
      </c>
      <c r="G866" s="41"/>
      <c r="H866" s="32">
        <f t="shared" ref="H866:AN866" si="480">H861+H862-H863+H864-H865</f>
        <v>25</v>
      </c>
      <c r="I866" s="32">
        <f t="shared" si="480"/>
        <v>25</v>
      </c>
      <c r="J866" s="32">
        <f t="shared" si="480"/>
        <v>25</v>
      </c>
      <c r="K866" s="32">
        <f t="shared" si="480"/>
        <v>0</v>
      </c>
      <c r="L866" s="32">
        <f t="shared" si="480"/>
        <v>0</v>
      </c>
      <c r="M866" s="32">
        <f t="shared" si="480"/>
        <v>0</v>
      </c>
      <c r="N866" s="32">
        <f t="shared" si="480"/>
        <v>0</v>
      </c>
      <c r="O866" s="32">
        <f t="shared" si="480"/>
        <v>0</v>
      </c>
      <c r="P866" s="32">
        <f t="shared" si="480"/>
        <v>0</v>
      </c>
      <c r="Q866" s="32">
        <f t="shared" si="480"/>
        <v>0</v>
      </c>
      <c r="R866" s="32">
        <f t="shared" si="480"/>
        <v>0</v>
      </c>
      <c r="S866" s="32">
        <f t="shared" si="480"/>
        <v>0</v>
      </c>
      <c r="T866" s="32">
        <f t="shared" si="480"/>
        <v>0</v>
      </c>
      <c r="U866" s="32">
        <f t="shared" si="480"/>
        <v>0</v>
      </c>
      <c r="V866" s="32">
        <f t="shared" si="480"/>
        <v>0</v>
      </c>
      <c r="W866" s="32">
        <f t="shared" si="480"/>
        <v>0</v>
      </c>
      <c r="X866" s="32">
        <f t="shared" si="480"/>
        <v>0</v>
      </c>
      <c r="Y866" s="32">
        <f t="shared" si="480"/>
        <v>0</v>
      </c>
      <c r="Z866" s="32">
        <f t="shared" si="480"/>
        <v>0</v>
      </c>
      <c r="AA866" s="32">
        <f t="shared" si="480"/>
        <v>0</v>
      </c>
      <c r="AB866" s="32">
        <f t="shared" si="480"/>
        <v>0</v>
      </c>
      <c r="AC866" s="32">
        <f t="shared" si="480"/>
        <v>0</v>
      </c>
      <c r="AD866" s="32">
        <f t="shared" si="480"/>
        <v>0</v>
      </c>
      <c r="AE866" s="32">
        <f t="shared" si="480"/>
        <v>0</v>
      </c>
      <c r="AF866" s="32">
        <f t="shared" si="480"/>
        <v>0</v>
      </c>
      <c r="AG866" s="32">
        <f t="shared" si="480"/>
        <v>0</v>
      </c>
      <c r="AH866" s="32">
        <f t="shared" si="480"/>
        <v>0</v>
      </c>
      <c r="AI866" s="32">
        <f t="shared" si="480"/>
        <v>0</v>
      </c>
      <c r="AJ866" s="32">
        <f t="shared" si="480"/>
        <v>0</v>
      </c>
      <c r="AK866" s="32">
        <f t="shared" si="480"/>
        <v>0</v>
      </c>
      <c r="AL866" s="32">
        <f t="shared" si="480"/>
        <v>0</v>
      </c>
      <c r="AM866" s="32">
        <f t="shared" si="480"/>
        <v>0</v>
      </c>
      <c r="AN866" s="32">
        <f t="shared" si="480"/>
        <v>0</v>
      </c>
      <c r="AO866" s="32"/>
      <c r="AP866" s="42">
        <f>AO861</f>
        <v>0</v>
      </c>
    </row>
    <row r="867" spans="2:42" x14ac:dyDescent="0.2">
      <c r="B867" s="224"/>
      <c r="C867" s="224" t="s">
        <v>285</v>
      </c>
      <c r="D867" s="224" t="s">
        <v>286</v>
      </c>
      <c r="E867" s="16"/>
      <c r="F867" s="206" t="s">
        <v>22</v>
      </c>
      <c r="G867" s="41"/>
      <c r="H867" s="32">
        <v>0</v>
      </c>
      <c r="I867" s="32">
        <f t="shared" ref="I867:AJ867" si="481">H872</f>
        <v>0</v>
      </c>
      <c r="J867" s="32">
        <f t="shared" si="481"/>
        <v>0</v>
      </c>
      <c r="K867" s="32">
        <f t="shared" si="481"/>
        <v>0</v>
      </c>
      <c r="L867" s="32">
        <f t="shared" si="481"/>
        <v>0</v>
      </c>
      <c r="M867" s="32">
        <f t="shared" si="481"/>
        <v>0</v>
      </c>
      <c r="N867" s="32">
        <f t="shared" si="481"/>
        <v>0</v>
      </c>
      <c r="O867" s="32">
        <f t="shared" si="481"/>
        <v>0</v>
      </c>
      <c r="P867" s="32">
        <f t="shared" si="481"/>
        <v>0</v>
      </c>
      <c r="Q867" s="32">
        <f t="shared" si="481"/>
        <v>0</v>
      </c>
      <c r="R867" s="32">
        <f t="shared" si="481"/>
        <v>0</v>
      </c>
      <c r="S867" s="32">
        <f t="shared" si="481"/>
        <v>0</v>
      </c>
      <c r="T867" s="32">
        <f t="shared" si="481"/>
        <v>0</v>
      </c>
      <c r="U867" s="32">
        <f t="shared" si="481"/>
        <v>0</v>
      </c>
      <c r="V867" s="32">
        <f t="shared" si="481"/>
        <v>0</v>
      </c>
      <c r="W867" s="32">
        <f t="shared" si="481"/>
        <v>0</v>
      </c>
      <c r="X867" s="32">
        <f t="shared" si="481"/>
        <v>0</v>
      </c>
      <c r="Y867" s="32">
        <f t="shared" si="481"/>
        <v>0</v>
      </c>
      <c r="Z867" s="32">
        <f t="shared" si="481"/>
        <v>0</v>
      </c>
      <c r="AA867" s="32">
        <f t="shared" si="481"/>
        <v>0</v>
      </c>
      <c r="AB867" s="32">
        <f t="shared" si="481"/>
        <v>0</v>
      </c>
      <c r="AC867" s="32">
        <f t="shared" si="481"/>
        <v>0</v>
      </c>
      <c r="AD867" s="32">
        <f t="shared" si="481"/>
        <v>0</v>
      </c>
      <c r="AE867" s="32">
        <f t="shared" si="481"/>
        <v>0</v>
      </c>
      <c r="AF867" s="32">
        <f t="shared" si="481"/>
        <v>0</v>
      </c>
      <c r="AG867" s="32">
        <f t="shared" si="481"/>
        <v>0</v>
      </c>
      <c r="AH867" s="32">
        <f t="shared" si="481"/>
        <v>0</v>
      </c>
      <c r="AI867" s="32">
        <f t="shared" si="481"/>
        <v>0</v>
      </c>
      <c r="AJ867" s="32">
        <f t="shared" si="481"/>
        <v>0</v>
      </c>
      <c r="AK867" s="32">
        <f>AJ872</f>
        <v>0</v>
      </c>
      <c r="AL867" s="32">
        <f>AK872</f>
        <v>0</v>
      </c>
      <c r="AM867" s="32">
        <f t="shared" ref="AM867:AO867" si="482">AL872</f>
        <v>0</v>
      </c>
      <c r="AN867" s="32">
        <f t="shared" si="482"/>
        <v>0</v>
      </c>
      <c r="AO867" s="32">
        <f t="shared" si="482"/>
        <v>0</v>
      </c>
      <c r="AP867" s="45"/>
    </row>
    <row r="868" spans="2:42" x14ac:dyDescent="0.2">
      <c r="B868" s="232"/>
      <c r="C868" s="232"/>
      <c r="D868" s="232"/>
      <c r="E868" s="209" t="s">
        <v>93</v>
      </c>
      <c r="F868" s="33" t="s">
        <v>24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>SUM(H868:AO868)</f>
        <v>0</v>
      </c>
    </row>
    <row r="869" spans="2:42" s="181" customFormat="1" x14ac:dyDescent="0.2">
      <c r="B869" s="232"/>
      <c r="C869" s="232"/>
      <c r="D869" s="232"/>
      <c r="E869" s="176"/>
      <c r="F869" s="38" t="s">
        <v>25</v>
      </c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7"/>
      <c r="T869" s="178"/>
      <c r="U869" s="182"/>
      <c r="V869" s="178"/>
      <c r="W869" s="178"/>
      <c r="X869" s="178"/>
      <c r="Y869" s="178"/>
      <c r="Z869" s="178"/>
      <c r="AA869" s="178"/>
      <c r="AB869" s="178"/>
      <c r="AC869" s="178"/>
      <c r="AD869" s="182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82"/>
      <c r="AP869" s="179">
        <f t="shared" ref="AP869:AP871" si="483">SUM(H869:AO869)</f>
        <v>0</v>
      </c>
    </row>
    <row r="870" spans="2:42" x14ac:dyDescent="0.2">
      <c r="B870" s="232"/>
      <c r="C870" s="232"/>
      <c r="D870" s="232"/>
      <c r="E870" s="209" t="s">
        <v>26</v>
      </c>
      <c r="F870" s="39" t="s">
        <v>27</v>
      </c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34"/>
      <c r="U870" s="36"/>
      <c r="V870" s="34"/>
      <c r="W870" s="34"/>
      <c r="X870" s="34"/>
      <c r="Y870" s="34"/>
      <c r="Z870" s="34"/>
      <c r="AA870" s="34"/>
      <c r="AB870" s="34"/>
      <c r="AC870" s="34"/>
      <c r="AD870" s="36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7">
        <f t="shared" si="483"/>
        <v>0</v>
      </c>
    </row>
    <row r="871" spans="2:42" x14ac:dyDescent="0.2">
      <c r="B871" s="232"/>
      <c r="C871" s="232"/>
      <c r="D871" s="232"/>
      <c r="E871" s="209"/>
      <c r="F871" s="39" t="s">
        <v>28</v>
      </c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34"/>
      <c r="U871" s="36"/>
      <c r="V871" s="34"/>
      <c r="W871" s="34"/>
      <c r="X871" s="34"/>
      <c r="Y871" s="34"/>
      <c r="Z871" s="34"/>
      <c r="AA871" s="34"/>
      <c r="AB871" s="34"/>
      <c r="AC871" s="34"/>
      <c r="AD871" s="36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7">
        <f t="shared" si="483"/>
        <v>0</v>
      </c>
    </row>
    <row r="872" spans="2:42" x14ac:dyDescent="0.2">
      <c r="B872" s="225"/>
      <c r="C872" s="225"/>
      <c r="D872" s="225"/>
      <c r="E872" s="205"/>
      <c r="F872" s="40" t="s">
        <v>29</v>
      </c>
      <c r="G872" s="41"/>
      <c r="H872" s="32">
        <f t="shared" ref="H872:AN872" si="484">H867+H868-H869+H870-H871</f>
        <v>0</v>
      </c>
      <c r="I872" s="32">
        <f t="shared" si="484"/>
        <v>0</v>
      </c>
      <c r="J872" s="32">
        <f t="shared" si="484"/>
        <v>0</v>
      </c>
      <c r="K872" s="32">
        <f t="shared" si="484"/>
        <v>0</v>
      </c>
      <c r="L872" s="32">
        <f t="shared" si="484"/>
        <v>0</v>
      </c>
      <c r="M872" s="32">
        <f t="shared" si="484"/>
        <v>0</v>
      </c>
      <c r="N872" s="32">
        <f t="shared" si="484"/>
        <v>0</v>
      </c>
      <c r="O872" s="32">
        <f t="shared" si="484"/>
        <v>0</v>
      </c>
      <c r="P872" s="32">
        <f t="shared" si="484"/>
        <v>0</v>
      </c>
      <c r="Q872" s="32">
        <f t="shared" si="484"/>
        <v>0</v>
      </c>
      <c r="R872" s="32">
        <f t="shared" si="484"/>
        <v>0</v>
      </c>
      <c r="S872" s="32">
        <f t="shared" si="484"/>
        <v>0</v>
      </c>
      <c r="T872" s="32">
        <f t="shared" si="484"/>
        <v>0</v>
      </c>
      <c r="U872" s="32">
        <f t="shared" si="484"/>
        <v>0</v>
      </c>
      <c r="V872" s="32">
        <f t="shared" si="484"/>
        <v>0</v>
      </c>
      <c r="W872" s="32">
        <f t="shared" si="484"/>
        <v>0</v>
      </c>
      <c r="X872" s="32">
        <f t="shared" si="484"/>
        <v>0</v>
      </c>
      <c r="Y872" s="32">
        <f t="shared" si="484"/>
        <v>0</v>
      </c>
      <c r="Z872" s="32">
        <f t="shared" si="484"/>
        <v>0</v>
      </c>
      <c r="AA872" s="32">
        <f t="shared" si="484"/>
        <v>0</v>
      </c>
      <c r="AB872" s="32">
        <f t="shared" si="484"/>
        <v>0</v>
      </c>
      <c r="AC872" s="32">
        <f t="shared" si="484"/>
        <v>0</v>
      </c>
      <c r="AD872" s="32">
        <f t="shared" si="484"/>
        <v>0</v>
      </c>
      <c r="AE872" s="32">
        <f t="shared" si="484"/>
        <v>0</v>
      </c>
      <c r="AF872" s="32">
        <f t="shared" si="484"/>
        <v>0</v>
      </c>
      <c r="AG872" s="32">
        <f t="shared" si="484"/>
        <v>0</v>
      </c>
      <c r="AH872" s="32">
        <f t="shared" si="484"/>
        <v>0</v>
      </c>
      <c r="AI872" s="32">
        <f t="shared" si="484"/>
        <v>0</v>
      </c>
      <c r="AJ872" s="32">
        <f t="shared" si="484"/>
        <v>0</v>
      </c>
      <c r="AK872" s="32">
        <f t="shared" si="484"/>
        <v>0</v>
      </c>
      <c r="AL872" s="32">
        <f t="shared" si="484"/>
        <v>0</v>
      </c>
      <c r="AM872" s="32">
        <f t="shared" si="484"/>
        <v>0</v>
      </c>
      <c r="AN872" s="32">
        <f t="shared" si="484"/>
        <v>0</v>
      </c>
      <c r="AO872" s="32"/>
      <c r="AP872" s="42">
        <f>AO867</f>
        <v>0</v>
      </c>
    </row>
    <row r="873" spans="2:42" x14ac:dyDescent="0.2">
      <c r="B873" s="224"/>
      <c r="C873" s="224" t="s">
        <v>428</v>
      </c>
      <c r="D873" s="224" t="s">
        <v>287</v>
      </c>
      <c r="E873" s="16"/>
      <c r="F873" s="206" t="s">
        <v>22</v>
      </c>
      <c r="G873" s="41"/>
      <c r="H873" s="32"/>
      <c r="I873" s="32">
        <f t="shared" ref="I873:AJ873" si="485">H878</f>
        <v>0</v>
      </c>
      <c r="J873" s="32">
        <f t="shared" si="485"/>
        <v>0</v>
      </c>
      <c r="K873" s="32">
        <f t="shared" si="485"/>
        <v>0</v>
      </c>
      <c r="L873" s="32">
        <f t="shared" si="485"/>
        <v>0</v>
      </c>
      <c r="M873" s="32">
        <f t="shared" si="485"/>
        <v>0</v>
      </c>
      <c r="N873" s="32">
        <f t="shared" si="485"/>
        <v>0</v>
      </c>
      <c r="O873" s="32">
        <f t="shared" si="485"/>
        <v>0</v>
      </c>
      <c r="P873" s="32">
        <f t="shared" si="485"/>
        <v>0</v>
      </c>
      <c r="Q873" s="32">
        <f t="shared" si="485"/>
        <v>0</v>
      </c>
      <c r="R873" s="32">
        <f t="shared" si="485"/>
        <v>0</v>
      </c>
      <c r="S873" s="32">
        <f t="shared" si="485"/>
        <v>0</v>
      </c>
      <c r="T873" s="32">
        <f t="shared" si="485"/>
        <v>50</v>
      </c>
      <c r="U873" s="32">
        <f t="shared" si="485"/>
        <v>50</v>
      </c>
      <c r="V873" s="32">
        <f t="shared" si="485"/>
        <v>50</v>
      </c>
      <c r="W873" s="32">
        <f t="shared" si="485"/>
        <v>50</v>
      </c>
      <c r="X873" s="32">
        <f t="shared" si="485"/>
        <v>50</v>
      </c>
      <c r="Y873" s="32">
        <f t="shared" si="485"/>
        <v>50</v>
      </c>
      <c r="Z873" s="32">
        <f t="shared" si="485"/>
        <v>50</v>
      </c>
      <c r="AA873" s="32">
        <f t="shared" si="485"/>
        <v>0</v>
      </c>
      <c r="AB873" s="32">
        <f t="shared" si="485"/>
        <v>0</v>
      </c>
      <c r="AC873" s="32">
        <f t="shared" si="485"/>
        <v>0</v>
      </c>
      <c r="AD873" s="32">
        <f t="shared" si="485"/>
        <v>0</v>
      </c>
      <c r="AE873" s="32">
        <f t="shared" si="485"/>
        <v>0</v>
      </c>
      <c r="AF873" s="32">
        <f t="shared" si="485"/>
        <v>0</v>
      </c>
      <c r="AG873" s="32">
        <f t="shared" si="485"/>
        <v>0</v>
      </c>
      <c r="AH873" s="32">
        <f t="shared" si="485"/>
        <v>0</v>
      </c>
      <c r="AI873" s="32">
        <f t="shared" si="485"/>
        <v>0</v>
      </c>
      <c r="AJ873" s="32">
        <f t="shared" si="485"/>
        <v>0</v>
      </c>
      <c r="AK873" s="32">
        <f>AJ878</f>
        <v>0</v>
      </c>
      <c r="AL873" s="32">
        <f>AK878</f>
        <v>0</v>
      </c>
      <c r="AM873" s="32">
        <f t="shared" ref="AM873:AO873" si="486">AL878</f>
        <v>0</v>
      </c>
      <c r="AN873" s="32">
        <f t="shared" si="486"/>
        <v>0</v>
      </c>
      <c r="AO873" s="32">
        <f t="shared" si="486"/>
        <v>0</v>
      </c>
      <c r="AP873" s="45"/>
    </row>
    <row r="874" spans="2:42" x14ac:dyDescent="0.2">
      <c r="B874" s="232"/>
      <c r="C874" s="232"/>
      <c r="D874" s="232"/>
      <c r="E874" s="209" t="s">
        <v>93</v>
      </c>
      <c r="F874" s="33" t="s">
        <v>24</v>
      </c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>
        <v>50</v>
      </c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>SUM(H874:AO874)</f>
        <v>50</v>
      </c>
    </row>
    <row r="875" spans="2:42" s="181" customFormat="1" x14ac:dyDescent="0.2">
      <c r="B875" s="232"/>
      <c r="C875" s="232"/>
      <c r="D875" s="232"/>
      <c r="E875" s="176"/>
      <c r="F875" s="38" t="s">
        <v>25</v>
      </c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7"/>
      <c r="T875" s="178"/>
      <c r="U875" s="182"/>
      <c r="V875" s="178"/>
      <c r="W875" s="178"/>
      <c r="X875" s="178"/>
      <c r="Y875" s="178"/>
      <c r="Z875" s="178">
        <v>50</v>
      </c>
      <c r="AA875" s="178"/>
      <c r="AB875" s="178"/>
      <c r="AC875" s="178"/>
      <c r="AD875" s="182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82"/>
      <c r="AP875" s="179">
        <f t="shared" ref="AP875:AP877" si="487">SUM(H875:AO875)</f>
        <v>50</v>
      </c>
    </row>
    <row r="876" spans="2:42" x14ac:dyDescent="0.2">
      <c r="B876" s="232"/>
      <c r="C876" s="232"/>
      <c r="D876" s="232"/>
      <c r="E876" s="209" t="s">
        <v>26</v>
      </c>
      <c r="F876" s="39" t="s">
        <v>27</v>
      </c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34"/>
      <c r="U876" s="36"/>
      <c r="V876" s="34"/>
      <c r="W876" s="34"/>
      <c r="X876" s="34"/>
      <c r="Y876" s="34"/>
      <c r="Z876" s="34"/>
      <c r="AA876" s="34"/>
      <c r="AB876" s="34"/>
      <c r="AC876" s="34"/>
      <c r="AD876" s="36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7">
        <f t="shared" si="487"/>
        <v>0</v>
      </c>
    </row>
    <row r="877" spans="2:42" x14ac:dyDescent="0.2">
      <c r="B877" s="232"/>
      <c r="C877" s="232"/>
      <c r="D877" s="232"/>
      <c r="E877" s="209"/>
      <c r="F877" s="39" t="s">
        <v>28</v>
      </c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34"/>
      <c r="U877" s="36"/>
      <c r="V877" s="34"/>
      <c r="W877" s="34"/>
      <c r="X877" s="34"/>
      <c r="Y877" s="34"/>
      <c r="Z877" s="34"/>
      <c r="AA877" s="34"/>
      <c r="AB877" s="34"/>
      <c r="AC877" s="34"/>
      <c r="AD877" s="36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7">
        <f t="shared" si="487"/>
        <v>0</v>
      </c>
    </row>
    <row r="878" spans="2:42" x14ac:dyDescent="0.2">
      <c r="B878" s="225"/>
      <c r="C878" s="225"/>
      <c r="D878" s="225"/>
      <c r="E878" s="205"/>
      <c r="F878" s="40" t="s">
        <v>29</v>
      </c>
      <c r="G878" s="41"/>
      <c r="H878" s="32">
        <f t="shared" ref="H878:AN878" si="488">H873+H874-H875+H876-H877</f>
        <v>0</v>
      </c>
      <c r="I878" s="32">
        <f t="shared" si="488"/>
        <v>0</v>
      </c>
      <c r="J878" s="32">
        <f t="shared" si="488"/>
        <v>0</v>
      </c>
      <c r="K878" s="32">
        <f t="shared" si="488"/>
        <v>0</v>
      </c>
      <c r="L878" s="32">
        <f t="shared" si="488"/>
        <v>0</v>
      </c>
      <c r="M878" s="32">
        <f t="shared" si="488"/>
        <v>0</v>
      </c>
      <c r="N878" s="32">
        <f t="shared" si="488"/>
        <v>0</v>
      </c>
      <c r="O878" s="32">
        <f t="shared" si="488"/>
        <v>0</v>
      </c>
      <c r="P878" s="32">
        <f t="shared" si="488"/>
        <v>0</v>
      </c>
      <c r="Q878" s="32">
        <f t="shared" si="488"/>
        <v>0</v>
      </c>
      <c r="R878" s="32">
        <f t="shared" si="488"/>
        <v>0</v>
      </c>
      <c r="S878" s="32">
        <f t="shared" si="488"/>
        <v>50</v>
      </c>
      <c r="T878" s="32">
        <f t="shared" si="488"/>
        <v>50</v>
      </c>
      <c r="U878" s="32">
        <f t="shared" si="488"/>
        <v>50</v>
      </c>
      <c r="V878" s="32">
        <f t="shared" si="488"/>
        <v>50</v>
      </c>
      <c r="W878" s="32">
        <f t="shared" si="488"/>
        <v>50</v>
      </c>
      <c r="X878" s="32">
        <f t="shared" si="488"/>
        <v>50</v>
      </c>
      <c r="Y878" s="32">
        <f t="shared" si="488"/>
        <v>50</v>
      </c>
      <c r="Z878" s="32">
        <f t="shared" si="488"/>
        <v>0</v>
      </c>
      <c r="AA878" s="32">
        <f t="shared" si="488"/>
        <v>0</v>
      </c>
      <c r="AB878" s="32">
        <f t="shared" si="488"/>
        <v>0</v>
      </c>
      <c r="AC878" s="32">
        <f t="shared" si="488"/>
        <v>0</v>
      </c>
      <c r="AD878" s="32">
        <f t="shared" si="488"/>
        <v>0</v>
      </c>
      <c r="AE878" s="32">
        <f t="shared" si="488"/>
        <v>0</v>
      </c>
      <c r="AF878" s="32">
        <f t="shared" si="488"/>
        <v>0</v>
      </c>
      <c r="AG878" s="32">
        <f t="shared" si="488"/>
        <v>0</v>
      </c>
      <c r="AH878" s="32">
        <f t="shared" si="488"/>
        <v>0</v>
      </c>
      <c r="AI878" s="32">
        <f t="shared" si="488"/>
        <v>0</v>
      </c>
      <c r="AJ878" s="32">
        <f t="shared" si="488"/>
        <v>0</v>
      </c>
      <c r="AK878" s="32">
        <f t="shared" si="488"/>
        <v>0</v>
      </c>
      <c r="AL878" s="32">
        <f t="shared" si="488"/>
        <v>0</v>
      </c>
      <c r="AM878" s="32">
        <f t="shared" si="488"/>
        <v>0</v>
      </c>
      <c r="AN878" s="32">
        <f t="shared" si="488"/>
        <v>0</v>
      </c>
      <c r="AO878" s="32"/>
      <c r="AP878" s="42">
        <f>AO873</f>
        <v>0</v>
      </c>
    </row>
    <row r="879" spans="2:42" x14ac:dyDescent="0.2">
      <c r="B879" s="224"/>
      <c r="C879" s="249" t="s">
        <v>288</v>
      </c>
      <c r="D879" s="224" t="s">
        <v>289</v>
      </c>
      <c r="E879" s="16"/>
      <c r="F879" s="206" t="s">
        <v>22</v>
      </c>
      <c r="G879" s="41"/>
      <c r="H879" s="32">
        <f>G884</f>
        <v>0</v>
      </c>
      <c r="I879" s="32">
        <f t="shared" ref="I879:AJ879" si="489">H884</f>
        <v>0</v>
      </c>
      <c r="J879" s="32">
        <f t="shared" si="489"/>
        <v>0</v>
      </c>
      <c r="K879" s="32">
        <f t="shared" si="489"/>
        <v>0</v>
      </c>
      <c r="L879" s="32">
        <f t="shared" si="489"/>
        <v>0</v>
      </c>
      <c r="M879" s="32">
        <f t="shared" si="489"/>
        <v>0</v>
      </c>
      <c r="N879" s="32">
        <f t="shared" si="489"/>
        <v>0</v>
      </c>
      <c r="O879" s="32">
        <f t="shared" si="489"/>
        <v>0</v>
      </c>
      <c r="P879" s="32">
        <f t="shared" si="489"/>
        <v>0</v>
      </c>
      <c r="Q879" s="32">
        <f t="shared" si="489"/>
        <v>0</v>
      </c>
      <c r="R879" s="32">
        <f t="shared" si="489"/>
        <v>0</v>
      </c>
      <c r="S879" s="32">
        <f t="shared" si="489"/>
        <v>0</v>
      </c>
      <c r="T879" s="32">
        <f t="shared" si="489"/>
        <v>0</v>
      </c>
      <c r="U879" s="32">
        <f t="shared" si="489"/>
        <v>0</v>
      </c>
      <c r="V879" s="32">
        <f t="shared" si="489"/>
        <v>0</v>
      </c>
      <c r="W879" s="32">
        <f t="shared" si="489"/>
        <v>0</v>
      </c>
      <c r="X879" s="32">
        <f t="shared" si="489"/>
        <v>0</v>
      </c>
      <c r="Y879" s="32">
        <f t="shared" si="489"/>
        <v>0</v>
      </c>
      <c r="Z879" s="32">
        <f t="shared" si="489"/>
        <v>0</v>
      </c>
      <c r="AA879" s="32">
        <f t="shared" si="489"/>
        <v>0</v>
      </c>
      <c r="AB879" s="32">
        <f t="shared" si="489"/>
        <v>0</v>
      </c>
      <c r="AC879" s="32">
        <f t="shared" si="489"/>
        <v>0</v>
      </c>
      <c r="AD879" s="32">
        <f t="shared" si="489"/>
        <v>0</v>
      </c>
      <c r="AE879" s="32">
        <f t="shared" si="489"/>
        <v>0</v>
      </c>
      <c r="AF879" s="32">
        <f t="shared" si="489"/>
        <v>0</v>
      </c>
      <c r="AG879" s="32">
        <f t="shared" si="489"/>
        <v>0</v>
      </c>
      <c r="AH879" s="32">
        <f t="shared" si="489"/>
        <v>0</v>
      </c>
      <c r="AI879" s="32">
        <f t="shared" si="489"/>
        <v>0</v>
      </c>
      <c r="AJ879" s="32">
        <f t="shared" si="489"/>
        <v>0</v>
      </c>
      <c r="AK879" s="32">
        <f>AJ884</f>
        <v>0</v>
      </c>
      <c r="AL879" s="32">
        <f>AK884</f>
        <v>0</v>
      </c>
      <c r="AM879" s="32">
        <f>AL884</f>
        <v>0</v>
      </c>
      <c r="AN879" s="32">
        <f t="shared" ref="AN879" si="490">AM884</f>
        <v>0</v>
      </c>
      <c r="AO879" s="32">
        <f>AN884</f>
        <v>0</v>
      </c>
      <c r="AP879" s="45"/>
    </row>
    <row r="880" spans="2:42" x14ac:dyDescent="0.2">
      <c r="B880" s="232"/>
      <c r="C880" s="250"/>
      <c r="D880" s="232"/>
      <c r="E880" s="209" t="s">
        <v>23</v>
      </c>
      <c r="F880" s="33" t="s">
        <v>24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/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>SUM(H880:AO880)</f>
        <v>0</v>
      </c>
    </row>
    <row r="881" spans="2:42" x14ac:dyDescent="0.2">
      <c r="B881" s="232"/>
      <c r="C881" s="250"/>
      <c r="D881" s="232"/>
      <c r="E881" s="209"/>
      <c r="F881" s="38" t="s">
        <v>25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/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6"/>
      <c r="AP881" s="37">
        <f t="shared" ref="AP881:AP883" si="491">SUM(H881:AO881)</f>
        <v>0</v>
      </c>
    </row>
    <row r="882" spans="2:42" x14ac:dyDescent="0.2">
      <c r="B882" s="232"/>
      <c r="C882" s="250"/>
      <c r="D882" s="232"/>
      <c r="E882" s="209" t="s">
        <v>26</v>
      </c>
      <c r="F882" s="39" t="s">
        <v>27</v>
      </c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34"/>
      <c r="U882" s="36"/>
      <c r="V882" s="34"/>
      <c r="W882" s="34"/>
      <c r="X882" s="34"/>
      <c r="Y882" s="34"/>
      <c r="Z882" s="34"/>
      <c r="AA882" s="34"/>
      <c r="AB882" s="34"/>
      <c r="AC882" s="34"/>
      <c r="AD882" s="36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7">
        <f t="shared" si="491"/>
        <v>0</v>
      </c>
    </row>
    <row r="883" spans="2:42" x14ac:dyDescent="0.2">
      <c r="B883" s="232"/>
      <c r="C883" s="250"/>
      <c r="D883" s="232"/>
      <c r="E883" s="209"/>
      <c r="F883" s="39" t="s">
        <v>28</v>
      </c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34"/>
      <c r="U883" s="36"/>
      <c r="V883" s="34"/>
      <c r="W883" s="34"/>
      <c r="X883" s="34"/>
      <c r="Y883" s="34"/>
      <c r="Z883" s="34"/>
      <c r="AA883" s="34"/>
      <c r="AB883" s="34"/>
      <c r="AC883" s="34"/>
      <c r="AD883" s="36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7">
        <f t="shared" si="491"/>
        <v>0</v>
      </c>
    </row>
    <row r="884" spans="2:42" x14ac:dyDescent="0.2">
      <c r="B884" s="225"/>
      <c r="C884" s="251"/>
      <c r="D884" s="225"/>
      <c r="E884" s="205"/>
      <c r="F884" s="40" t="s">
        <v>29</v>
      </c>
      <c r="G884" s="41"/>
      <c r="H884" s="32">
        <f>H879+H880-H881+H882-H883</f>
        <v>0</v>
      </c>
      <c r="I884" s="32">
        <f t="shared" ref="I884:AK884" si="492">I879+I880-I881+I882-I883</f>
        <v>0</v>
      </c>
      <c r="J884" s="32">
        <f t="shared" si="492"/>
        <v>0</v>
      </c>
      <c r="K884" s="32">
        <f t="shared" si="492"/>
        <v>0</v>
      </c>
      <c r="L884" s="32">
        <f t="shared" si="492"/>
        <v>0</v>
      </c>
      <c r="M884" s="32">
        <f t="shared" si="492"/>
        <v>0</v>
      </c>
      <c r="N884" s="32">
        <f t="shared" si="492"/>
        <v>0</v>
      </c>
      <c r="O884" s="32">
        <f t="shared" si="492"/>
        <v>0</v>
      </c>
      <c r="P884" s="32">
        <f t="shared" si="492"/>
        <v>0</v>
      </c>
      <c r="Q884" s="32">
        <f t="shared" si="492"/>
        <v>0</v>
      </c>
      <c r="R884" s="32">
        <f t="shared" si="492"/>
        <v>0</v>
      </c>
      <c r="S884" s="32">
        <f t="shared" si="492"/>
        <v>0</v>
      </c>
      <c r="T884" s="32">
        <f t="shared" si="492"/>
        <v>0</v>
      </c>
      <c r="U884" s="32">
        <f t="shared" si="492"/>
        <v>0</v>
      </c>
      <c r="V884" s="32">
        <f t="shared" si="492"/>
        <v>0</v>
      </c>
      <c r="W884" s="32">
        <f t="shared" si="492"/>
        <v>0</v>
      </c>
      <c r="X884" s="32">
        <f t="shared" si="492"/>
        <v>0</v>
      </c>
      <c r="Y884" s="32">
        <f t="shared" si="492"/>
        <v>0</v>
      </c>
      <c r="Z884" s="32">
        <f t="shared" si="492"/>
        <v>0</v>
      </c>
      <c r="AA884" s="32">
        <f t="shared" si="492"/>
        <v>0</v>
      </c>
      <c r="AB884" s="32">
        <f t="shared" si="492"/>
        <v>0</v>
      </c>
      <c r="AC884" s="32">
        <f t="shared" si="492"/>
        <v>0</v>
      </c>
      <c r="AD884" s="32">
        <f t="shared" si="492"/>
        <v>0</v>
      </c>
      <c r="AE884" s="32">
        <f t="shared" si="492"/>
        <v>0</v>
      </c>
      <c r="AF884" s="32">
        <f t="shared" si="492"/>
        <v>0</v>
      </c>
      <c r="AG884" s="32">
        <f t="shared" si="492"/>
        <v>0</v>
      </c>
      <c r="AH884" s="32">
        <f t="shared" si="492"/>
        <v>0</v>
      </c>
      <c r="AI884" s="32">
        <f t="shared" si="492"/>
        <v>0</v>
      </c>
      <c r="AJ884" s="32">
        <f t="shared" si="492"/>
        <v>0</v>
      </c>
      <c r="AK884" s="32">
        <f t="shared" si="492"/>
        <v>0</v>
      </c>
      <c r="AL884" s="32">
        <f>AL879+AL880-AL881+AL882-AL883</f>
        <v>0</v>
      </c>
      <c r="AM884" s="32">
        <f t="shared" ref="AM884:AN884" si="493">AM879+AM880-AM881+AM882-AM883</f>
        <v>0</v>
      </c>
      <c r="AN884" s="32">
        <f t="shared" si="493"/>
        <v>0</v>
      </c>
      <c r="AO884" s="32"/>
      <c r="AP884" s="42">
        <f>AO879</f>
        <v>0</v>
      </c>
    </row>
    <row r="885" spans="2:42" x14ac:dyDescent="0.2">
      <c r="B885" s="224"/>
      <c r="C885" s="249" t="s">
        <v>290</v>
      </c>
      <c r="D885" s="224" t="s">
        <v>291</v>
      </c>
      <c r="E885" s="16"/>
      <c r="F885" s="206" t="s">
        <v>22</v>
      </c>
      <c r="G885" s="41"/>
      <c r="H885" s="32">
        <v>0</v>
      </c>
      <c r="I885" s="32">
        <f t="shared" ref="I885:AJ885" si="494">H890</f>
        <v>0</v>
      </c>
      <c r="J885" s="32">
        <f t="shared" si="494"/>
        <v>0</v>
      </c>
      <c r="K885" s="32">
        <f t="shared" si="494"/>
        <v>0</v>
      </c>
      <c r="L885" s="32">
        <f t="shared" si="494"/>
        <v>0</v>
      </c>
      <c r="M885" s="32">
        <f t="shared" si="494"/>
        <v>0</v>
      </c>
      <c r="N885" s="32">
        <f t="shared" si="494"/>
        <v>0</v>
      </c>
      <c r="O885" s="32">
        <f t="shared" si="494"/>
        <v>0</v>
      </c>
      <c r="P885" s="32">
        <f t="shared" si="494"/>
        <v>0</v>
      </c>
      <c r="Q885" s="32">
        <f t="shared" si="494"/>
        <v>0</v>
      </c>
      <c r="R885" s="32">
        <f t="shared" si="494"/>
        <v>0</v>
      </c>
      <c r="S885" s="32">
        <f t="shared" si="494"/>
        <v>0</v>
      </c>
      <c r="T885" s="32">
        <f t="shared" si="494"/>
        <v>0</v>
      </c>
      <c r="U885" s="32">
        <f t="shared" si="494"/>
        <v>0</v>
      </c>
      <c r="V885" s="32">
        <f t="shared" si="494"/>
        <v>0</v>
      </c>
      <c r="W885" s="32">
        <f t="shared" si="494"/>
        <v>0</v>
      </c>
      <c r="X885" s="32">
        <f t="shared" si="494"/>
        <v>0</v>
      </c>
      <c r="Y885" s="32">
        <f t="shared" si="494"/>
        <v>0</v>
      </c>
      <c r="Z885" s="32">
        <f t="shared" si="494"/>
        <v>0</v>
      </c>
      <c r="AA885" s="32">
        <f t="shared" si="494"/>
        <v>0</v>
      </c>
      <c r="AB885" s="32">
        <f t="shared" si="494"/>
        <v>0</v>
      </c>
      <c r="AC885" s="32">
        <f t="shared" si="494"/>
        <v>0</v>
      </c>
      <c r="AD885" s="32">
        <f t="shared" si="494"/>
        <v>0</v>
      </c>
      <c r="AE885" s="32">
        <f t="shared" si="494"/>
        <v>0</v>
      </c>
      <c r="AF885" s="32">
        <f t="shared" si="494"/>
        <v>0</v>
      </c>
      <c r="AG885" s="32">
        <f t="shared" si="494"/>
        <v>0</v>
      </c>
      <c r="AH885" s="32">
        <f t="shared" si="494"/>
        <v>0</v>
      </c>
      <c r="AI885" s="32">
        <f t="shared" si="494"/>
        <v>0</v>
      </c>
      <c r="AJ885" s="32">
        <f t="shared" si="494"/>
        <v>0</v>
      </c>
      <c r="AK885" s="32">
        <f>AJ890</f>
        <v>0</v>
      </c>
      <c r="AL885" s="32">
        <f>AK890</f>
        <v>0</v>
      </c>
      <c r="AM885" s="32">
        <f>AL890</f>
        <v>0</v>
      </c>
      <c r="AN885" s="32">
        <f t="shared" ref="AN885" si="495">AM890</f>
        <v>0</v>
      </c>
      <c r="AO885" s="32">
        <f>AN890</f>
        <v>0</v>
      </c>
      <c r="AP885" s="45"/>
    </row>
    <row r="886" spans="2:42" x14ac:dyDescent="0.2">
      <c r="B886" s="232"/>
      <c r="C886" s="250"/>
      <c r="D886" s="232"/>
      <c r="E886" s="209" t="s">
        <v>292</v>
      </c>
      <c r="F886" s="33" t="s">
        <v>24</v>
      </c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34"/>
      <c r="U886" s="36"/>
      <c r="V886" s="34"/>
      <c r="W886" s="34"/>
      <c r="X886" s="34"/>
      <c r="Y886" s="34"/>
      <c r="Z886" s="34"/>
      <c r="AA886" s="34"/>
      <c r="AB886" s="34"/>
      <c r="AC886" s="34"/>
      <c r="AD886" s="36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7">
        <f>SUM(H886:AO886)</f>
        <v>0</v>
      </c>
    </row>
    <row r="887" spans="2:42" x14ac:dyDescent="0.2">
      <c r="B887" s="232"/>
      <c r="C887" s="250"/>
      <c r="D887" s="232"/>
      <c r="E887" s="209"/>
      <c r="F887" s="38" t="s">
        <v>25</v>
      </c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34"/>
      <c r="U887" s="36"/>
      <c r="V887" s="34"/>
      <c r="W887" s="34"/>
      <c r="X887" s="34"/>
      <c r="Y887" s="34"/>
      <c r="Z887" s="34"/>
      <c r="AA887" s="34"/>
      <c r="AB887" s="34"/>
      <c r="AC887" s="34"/>
      <c r="AD887" s="36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6"/>
      <c r="AP887" s="37">
        <f t="shared" ref="AP887:AP889" si="496">SUM(H887:AO887)</f>
        <v>0</v>
      </c>
    </row>
    <row r="888" spans="2:42" x14ac:dyDescent="0.2">
      <c r="B888" s="232"/>
      <c r="C888" s="250"/>
      <c r="D888" s="232"/>
      <c r="E888" s="209" t="s">
        <v>26</v>
      </c>
      <c r="F888" s="39" t="s">
        <v>27</v>
      </c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34"/>
      <c r="U888" s="36"/>
      <c r="V888" s="34"/>
      <c r="W888" s="34"/>
      <c r="X888" s="34"/>
      <c r="Y888" s="34"/>
      <c r="Z888" s="34"/>
      <c r="AA888" s="34"/>
      <c r="AB888" s="34"/>
      <c r="AC888" s="34"/>
      <c r="AD888" s="36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7">
        <f t="shared" si="496"/>
        <v>0</v>
      </c>
    </row>
    <row r="889" spans="2:42" x14ac:dyDescent="0.2">
      <c r="B889" s="232"/>
      <c r="C889" s="250"/>
      <c r="D889" s="232"/>
      <c r="E889" s="209"/>
      <c r="F889" s="39" t="s">
        <v>28</v>
      </c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34"/>
      <c r="U889" s="36"/>
      <c r="V889" s="34"/>
      <c r="W889" s="34"/>
      <c r="X889" s="34"/>
      <c r="Y889" s="34"/>
      <c r="Z889" s="34"/>
      <c r="AA889" s="34"/>
      <c r="AB889" s="34"/>
      <c r="AC889" s="34"/>
      <c r="AD889" s="36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7">
        <f t="shared" si="496"/>
        <v>0</v>
      </c>
    </row>
    <row r="890" spans="2:42" x14ac:dyDescent="0.2">
      <c r="B890" s="225"/>
      <c r="C890" s="251"/>
      <c r="D890" s="225"/>
      <c r="E890" s="205"/>
      <c r="F890" s="40" t="s">
        <v>29</v>
      </c>
      <c r="G890" s="41"/>
      <c r="H890" s="32">
        <f>H885+H886-H887+H888-H889</f>
        <v>0</v>
      </c>
      <c r="I890" s="32">
        <f t="shared" ref="I890:AK890" si="497">I885+I886-I887+I888-I889</f>
        <v>0</v>
      </c>
      <c r="J890" s="32">
        <f t="shared" si="497"/>
        <v>0</v>
      </c>
      <c r="K890" s="32">
        <f t="shared" si="497"/>
        <v>0</v>
      </c>
      <c r="L890" s="32">
        <f t="shared" si="497"/>
        <v>0</v>
      </c>
      <c r="M890" s="32">
        <f t="shared" si="497"/>
        <v>0</v>
      </c>
      <c r="N890" s="32">
        <f t="shared" si="497"/>
        <v>0</v>
      </c>
      <c r="O890" s="32">
        <f t="shared" si="497"/>
        <v>0</v>
      </c>
      <c r="P890" s="32">
        <f t="shared" si="497"/>
        <v>0</v>
      </c>
      <c r="Q890" s="32">
        <f t="shared" si="497"/>
        <v>0</v>
      </c>
      <c r="R890" s="32">
        <f t="shared" si="497"/>
        <v>0</v>
      </c>
      <c r="S890" s="32">
        <f t="shared" si="497"/>
        <v>0</v>
      </c>
      <c r="T890" s="32">
        <f t="shared" si="497"/>
        <v>0</v>
      </c>
      <c r="U890" s="32">
        <f t="shared" si="497"/>
        <v>0</v>
      </c>
      <c r="V890" s="32">
        <f t="shared" si="497"/>
        <v>0</v>
      </c>
      <c r="W890" s="32">
        <f t="shared" si="497"/>
        <v>0</v>
      </c>
      <c r="X890" s="32">
        <f t="shared" si="497"/>
        <v>0</v>
      </c>
      <c r="Y890" s="32">
        <f t="shared" si="497"/>
        <v>0</v>
      </c>
      <c r="Z890" s="32">
        <f t="shared" si="497"/>
        <v>0</v>
      </c>
      <c r="AA890" s="32">
        <f t="shared" si="497"/>
        <v>0</v>
      </c>
      <c r="AB890" s="32">
        <f t="shared" si="497"/>
        <v>0</v>
      </c>
      <c r="AC890" s="32">
        <f t="shared" si="497"/>
        <v>0</v>
      </c>
      <c r="AD890" s="32">
        <f t="shared" si="497"/>
        <v>0</v>
      </c>
      <c r="AE890" s="32">
        <f t="shared" si="497"/>
        <v>0</v>
      </c>
      <c r="AF890" s="32">
        <f t="shared" si="497"/>
        <v>0</v>
      </c>
      <c r="AG890" s="32">
        <f t="shared" si="497"/>
        <v>0</v>
      </c>
      <c r="AH890" s="32">
        <f t="shared" si="497"/>
        <v>0</v>
      </c>
      <c r="AI890" s="32">
        <f t="shared" si="497"/>
        <v>0</v>
      </c>
      <c r="AJ890" s="32">
        <f t="shared" si="497"/>
        <v>0</v>
      </c>
      <c r="AK890" s="32">
        <f t="shared" si="497"/>
        <v>0</v>
      </c>
      <c r="AL890" s="32">
        <f>AL885+AL886-AL887+AL888-AL889</f>
        <v>0</v>
      </c>
      <c r="AM890" s="32">
        <f t="shared" ref="AM890:AN890" si="498">AM885+AM886-AM887+AM888-AM889</f>
        <v>0</v>
      </c>
      <c r="AN890" s="32">
        <f t="shared" si="498"/>
        <v>0</v>
      </c>
      <c r="AO890" s="32"/>
      <c r="AP890" s="42">
        <f>AO885</f>
        <v>0</v>
      </c>
    </row>
    <row r="891" spans="2:42" x14ac:dyDescent="0.2">
      <c r="B891" s="224"/>
      <c r="C891" s="249" t="s">
        <v>293</v>
      </c>
      <c r="D891" s="224" t="s">
        <v>105</v>
      </c>
      <c r="E891" s="16"/>
      <c r="F891" s="206" t="s">
        <v>22</v>
      </c>
      <c r="G891" s="41"/>
      <c r="H891" s="32">
        <v>0</v>
      </c>
      <c r="I891" s="32">
        <f t="shared" ref="I891:AJ891" si="499">H896</f>
        <v>0</v>
      </c>
      <c r="J891" s="32">
        <f t="shared" si="499"/>
        <v>0</v>
      </c>
      <c r="K891" s="32">
        <f t="shared" si="499"/>
        <v>0</v>
      </c>
      <c r="L891" s="32">
        <f t="shared" si="499"/>
        <v>0</v>
      </c>
      <c r="M891" s="32">
        <f t="shared" si="499"/>
        <v>0</v>
      </c>
      <c r="N891" s="32">
        <f t="shared" si="499"/>
        <v>0</v>
      </c>
      <c r="O891" s="32">
        <f t="shared" si="499"/>
        <v>0</v>
      </c>
      <c r="P891" s="32">
        <f t="shared" si="499"/>
        <v>0</v>
      </c>
      <c r="Q891" s="32">
        <f t="shared" si="499"/>
        <v>0</v>
      </c>
      <c r="R891" s="32">
        <f t="shared" si="499"/>
        <v>0</v>
      </c>
      <c r="S891" s="32">
        <f t="shared" si="499"/>
        <v>0</v>
      </c>
      <c r="T891" s="32">
        <f t="shared" si="499"/>
        <v>0</v>
      </c>
      <c r="U891" s="32">
        <f t="shared" si="499"/>
        <v>0</v>
      </c>
      <c r="V891" s="32">
        <f t="shared" si="499"/>
        <v>0</v>
      </c>
      <c r="W891" s="32">
        <f t="shared" si="499"/>
        <v>0</v>
      </c>
      <c r="X891" s="32">
        <f t="shared" si="499"/>
        <v>0</v>
      </c>
      <c r="Y891" s="32">
        <f t="shared" si="499"/>
        <v>0</v>
      </c>
      <c r="Z891" s="32">
        <f t="shared" si="499"/>
        <v>0</v>
      </c>
      <c r="AA891" s="32">
        <f t="shared" si="499"/>
        <v>0</v>
      </c>
      <c r="AB891" s="32">
        <f t="shared" si="499"/>
        <v>0</v>
      </c>
      <c r="AC891" s="32">
        <f t="shared" si="499"/>
        <v>0</v>
      </c>
      <c r="AD891" s="32">
        <f t="shared" si="499"/>
        <v>0</v>
      </c>
      <c r="AE891" s="32">
        <f t="shared" si="499"/>
        <v>0</v>
      </c>
      <c r="AF891" s="32">
        <f t="shared" si="499"/>
        <v>0</v>
      </c>
      <c r="AG891" s="32">
        <f t="shared" si="499"/>
        <v>0</v>
      </c>
      <c r="AH891" s="32">
        <f t="shared" si="499"/>
        <v>0</v>
      </c>
      <c r="AI891" s="32">
        <f t="shared" si="499"/>
        <v>0</v>
      </c>
      <c r="AJ891" s="32">
        <f t="shared" si="499"/>
        <v>0</v>
      </c>
      <c r="AK891" s="32">
        <f>AJ896</f>
        <v>0</v>
      </c>
      <c r="AL891" s="32">
        <f>AK896</f>
        <v>0</v>
      </c>
      <c r="AM891" s="32">
        <f>AL896</f>
        <v>0</v>
      </c>
      <c r="AN891" s="32">
        <f t="shared" ref="AN891" si="500">AM896</f>
        <v>0</v>
      </c>
      <c r="AO891" s="32">
        <f>AN896</f>
        <v>0</v>
      </c>
      <c r="AP891" s="45"/>
    </row>
    <row r="892" spans="2:42" x14ac:dyDescent="0.2">
      <c r="B892" s="232"/>
      <c r="C892" s="250"/>
      <c r="D892" s="232"/>
      <c r="E892" s="209" t="s">
        <v>23</v>
      </c>
      <c r="F892" s="33" t="s">
        <v>24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>SUM(H892:AO892)</f>
        <v>0</v>
      </c>
    </row>
    <row r="893" spans="2:42" x14ac:dyDescent="0.2">
      <c r="B893" s="232"/>
      <c r="C893" s="250"/>
      <c r="D893" s="232"/>
      <c r="E893" s="209"/>
      <c r="F893" s="38" t="s">
        <v>25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6"/>
      <c r="AP893" s="37">
        <f t="shared" ref="AP893:AP895" si="501">SUM(H893:AO893)</f>
        <v>0</v>
      </c>
    </row>
    <row r="894" spans="2:42" x14ac:dyDescent="0.2">
      <c r="B894" s="232"/>
      <c r="C894" s="250"/>
      <c r="D894" s="232"/>
      <c r="E894" s="209" t="s">
        <v>26</v>
      </c>
      <c r="F894" s="39" t="s">
        <v>27</v>
      </c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34"/>
      <c r="U894" s="36"/>
      <c r="V894" s="34"/>
      <c r="W894" s="34"/>
      <c r="X894" s="34"/>
      <c r="Y894" s="34"/>
      <c r="Z894" s="34"/>
      <c r="AA894" s="34"/>
      <c r="AB894" s="34"/>
      <c r="AC894" s="34"/>
      <c r="AD894" s="36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7">
        <f t="shared" si="501"/>
        <v>0</v>
      </c>
    </row>
    <row r="895" spans="2:42" x14ac:dyDescent="0.2">
      <c r="B895" s="232"/>
      <c r="C895" s="250"/>
      <c r="D895" s="232"/>
      <c r="E895" s="209"/>
      <c r="F895" s="39" t="s">
        <v>28</v>
      </c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34"/>
      <c r="U895" s="36"/>
      <c r="V895" s="34"/>
      <c r="W895" s="34"/>
      <c r="X895" s="34"/>
      <c r="Y895" s="34"/>
      <c r="Z895" s="34"/>
      <c r="AA895" s="34"/>
      <c r="AB895" s="34"/>
      <c r="AC895" s="34"/>
      <c r="AD895" s="36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7">
        <f t="shared" si="501"/>
        <v>0</v>
      </c>
    </row>
    <row r="896" spans="2:42" x14ac:dyDescent="0.2">
      <c r="B896" s="225"/>
      <c r="C896" s="251"/>
      <c r="D896" s="225"/>
      <c r="E896" s="205"/>
      <c r="F896" s="40" t="s">
        <v>29</v>
      </c>
      <c r="G896" s="41"/>
      <c r="H896" s="32">
        <f>H891+H892-H893+H894-H895</f>
        <v>0</v>
      </c>
      <c r="I896" s="32">
        <f t="shared" ref="I896:AK896" si="502">I891+I892-I893+I894-I895</f>
        <v>0</v>
      </c>
      <c r="J896" s="32">
        <f t="shared" si="502"/>
        <v>0</v>
      </c>
      <c r="K896" s="32">
        <f t="shared" si="502"/>
        <v>0</v>
      </c>
      <c r="L896" s="32">
        <f t="shared" si="502"/>
        <v>0</v>
      </c>
      <c r="M896" s="32">
        <f t="shared" si="502"/>
        <v>0</v>
      </c>
      <c r="N896" s="32">
        <f t="shared" si="502"/>
        <v>0</v>
      </c>
      <c r="O896" s="32">
        <f t="shared" si="502"/>
        <v>0</v>
      </c>
      <c r="P896" s="32">
        <f t="shared" si="502"/>
        <v>0</v>
      </c>
      <c r="Q896" s="32">
        <f t="shared" si="502"/>
        <v>0</v>
      </c>
      <c r="R896" s="32">
        <f t="shared" si="502"/>
        <v>0</v>
      </c>
      <c r="S896" s="32">
        <f t="shared" si="502"/>
        <v>0</v>
      </c>
      <c r="T896" s="32">
        <f t="shared" si="502"/>
        <v>0</v>
      </c>
      <c r="U896" s="32">
        <f t="shared" si="502"/>
        <v>0</v>
      </c>
      <c r="V896" s="32">
        <f t="shared" si="502"/>
        <v>0</v>
      </c>
      <c r="W896" s="32">
        <f t="shared" si="502"/>
        <v>0</v>
      </c>
      <c r="X896" s="32">
        <f t="shared" si="502"/>
        <v>0</v>
      </c>
      <c r="Y896" s="32">
        <f t="shared" si="502"/>
        <v>0</v>
      </c>
      <c r="Z896" s="32">
        <f t="shared" si="502"/>
        <v>0</v>
      </c>
      <c r="AA896" s="32">
        <f t="shared" si="502"/>
        <v>0</v>
      </c>
      <c r="AB896" s="32">
        <f t="shared" si="502"/>
        <v>0</v>
      </c>
      <c r="AC896" s="32">
        <f t="shared" si="502"/>
        <v>0</v>
      </c>
      <c r="AD896" s="32">
        <f t="shared" si="502"/>
        <v>0</v>
      </c>
      <c r="AE896" s="32">
        <f t="shared" si="502"/>
        <v>0</v>
      </c>
      <c r="AF896" s="32">
        <f t="shared" si="502"/>
        <v>0</v>
      </c>
      <c r="AG896" s="32">
        <f t="shared" si="502"/>
        <v>0</v>
      </c>
      <c r="AH896" s="32">
        <f t="shared" si="502"/>
        <v>0</v>
      </c>
      <c r="AI896" s="32">
        <f t="shared" si="502"/>
        <v>0</v>
      </c>
      <c r="AJ896" s="32">
        <f t="shared" si="502"/>
        <v>0</v>
      </c>
      <c r="AK896" s="32">
        <f t="shared" si="502"/>
        <v>0</v>
      </c>
      <c r="AL896" s="32">
        <f>AL891+AL892-AL893+AL894-AL895</f>
        <v>0</v>
      </c>
      <c r="AM896" s="32">
        <f t="shared" ref="AM896:AN896" si="503">AM891+AM892-AM893+AM894-AM895</f>
        <v>0</v>
      </c>
      <c r="AN896" s="32">
        <f t="shared" si="503"/>
        <v>0</v>
      </c>
      <c r="AO896" s="32"/>
      <c r="AP896" s="42">
        <f>AO891</f>
        <v>0</v>
      </c>
    </row>
    <row r="897" spans="2:42" x14ac:dyDescent="0.2">
      <c r="B897" s="224"/>
      <c r="C897" s="249" t="s">
        <v>294</v>
      </c>
      <c r="D897" s="224" t="s">
        <v>46</v>
      </c>
      <c r="E897" s="16"/>
      <c r="F897" s="206" t="s">
        <v>22</v>
      </c>
      <c r="G897" s="41"/>
      <c r="H897" s="32">
        <v>0</v>
      </c>
      <c r="I897" s="32">
        <f t="shared" ref="I897:AJ897" si="504">H902</f>
        <v>0</v>
      </c>
      <c r="J897" s="32">
        <f t="shared" si="504"/>
        <v>0</v>
      </c>
      <c r="K897" s="32">
        <f t="shared" si="504"/>
        <v>0</v>
      </c>
      <c r="L897" s="32">
        <f t="shared" si="504"/>
        <v>0</v>
      </c>
      <c r="M897" s="32">
        <f t="shared" si="504"/>
        <v>0</v>
      </c>
      <c r="N897" s="32">
        <f t="shared" si="504"/>
        <v>0</v>
      </c>
      <c r="O897" s="32">
        <f t="shared" si="504"/>
        <v>0</v>
      </c>
      <c r="P897" s="32">
        <f t="shared" si="504"/>
        <v>0</v>
      </c>
      <c r="Q897" s="32">
        <f t="shared" si="504"/>
        <v>0</v>
      </c>
      <c r="R897" s="32">
        <f t="shared" si="504"/>
        <v>0</v>
      </c>
      <c r="S897" s="32">
        <f t="shared" si="504"/>
        <v>0</v>
      </c>
      <c r="T897" s="32">
        <f t="shared" si="504"/>
        <v>0</v>
      </c>
      <c r="U897" s="32">
        <f t="shared" si="504"/>
        <v>0</v>
      </c>
      <c r="V897" s="32">
        <f t="shared" si="504"/>
        <v>0</v>
      </c>
      <c r="W897" s="32">
        <f t="shared" si="504"/>
        <v>0</v>
      </c>
      <c r="X897" s="32">
        <f t="shared" si="504"/>
        <v>0</v>
      </c>
      <c r="Y897" s="32">
        <f t="shared" si="504"/>
        <v>0</v>
      </c>
      <c r="Z897" s="32">
        <f t="shared" si="504"/>
        <v>0</v>
      </c>
      <c r="AA897" s="32">
        <f t="shared" si="504"/>
        <v>0</v>
      </c>
      <c r="AB897" s="32">
        <f t="shared" si="504"/>
        <v>0</v>
      </c>
      <c r="AC897" s="32">
        <f t="shared" si="504"/>
        <v>0</v>
      </c>
      <c r="AD897" s="32">
        <f t="shared" si="504"/>
        <v>0</v>
      </c>
      <c r="AE897" s="32">
        <f t="shared" si="504"/>
        <v>0</v>
      </c>
      <c r="AF897" s="32">
        <f t="shared" si="504"/>
        <v>0</v>
      </c>
      <c r="AG897" s="32">
        <f t="shared" si="504"/>
        <v>0</v>
      </c>
      <c r="AH897" s="32">
        <f t="shared" si="504"/>
        <v>0</v>
      </c>
      <c r="AI897" s="32">
        <f t="shared" si="504"/>
        <v>0</v>
      </c>
      <c r="AJ897" s="32">
        <f t="shared" si="504"/>
        <v>0</v>
      </c>
      <c r="AK897" s="32">
        <f>AJ902</f>
        <v>0</v>
      </c>
      <c r="AL897" s="32">
        <f>AK902</f>
        <v>0</v>
      </c>
      <c r="AM897" s="32">
        <f>AL902</f>
        <v>0</v>
      </c>
      <c r="AN897" s="32">
        <f t="shared" ref="AN897" si="505">AM902</f>
        <v>0</v>
      </c>
      <c r="AO897" s="32">
        <f>AN902</f>
        <v>0</v>
      </c>
      <c r="AP897" s="45"/>
    </row>
    <row r="898" spans="2:42" x14ac:dyDescent="0.2">
      <c r="B898" s="232"/>
      <c r="C898" s="250"/>
      <c r="D898" s="232"/>
      <c r="E898" s="209" t="s">
        <v>23</v>
      </c>
      <c r="F898" s="33" t="s">
        <v>24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>SUM(H898:AO898)</f>
        <v>0</v>
      </c>
    </row>
    <row r="899" spans="2:42" x14ac:dyDescent="0.2">
      <c r="B899" s="232"/>
      <c r="C899" s="250"/>
      <c r="D899" s="232"/>
      <c r="E899" s="209"/>
      <c r="F899" s="38" t="s">
        <v>25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6"/>
      <c r="AP899" s="37">
        <f t="shared" ref="AP899:AP901" si="506">SUM(H899:AO899)</f>
        <v>0</v>
      </c>
    </row>
    <row r="900" spans="2:42" x14ac:dyDescent="0.2">
      <c r="B900" s="232"/>
      <c r="C900" s="250"/>
      <c r="D900" s="232"/>
      <c r="E900" s="209" t="s">
        <v>26</v>
      </c>
      <c r="F900" s="39" t="s">
        <v>27</v>
      </c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34"/>
      <c r="U900" s="36"/>
      <c r="V900" s="34"/>
      <c r="W900" s="34"/>
      <c r="X900" s="34"/>
      <c r="Y900" s="34"/>
      <c r="Z900" s="34"/>
      <c r="AA900" s="34"/>
      <c r="AB900" s="34"/>
      <c r="AC900" s="34"/>
      <c r="AD900" s="36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7">
        <f t="shared" si="506"/>
        <v>0</v>
      </c>
    </row>
    <row r="901" spans="2:42" x14ac:dyDescent="0.2">
      <c r="B901" s="232"/>
      <c r="C901" s="250"/>
      <c r="D901" s="232"/>
      <c r="E901" s="209"/>
      <c r="F901" s="39" t="s">
        <v>28</v>
      </c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34"/>
      <c r="U901" s="36"/>
      <c r="V901" s="34"/>
      <c r="W901" s="34"/>
      <c r="X901" s="34"/>
      <c r="Y901" s="34"/>
      <c r="Z901" s="34"/>
      <c r="AA901" s="34"/>
      <c r="AB901" s="34"/>
      <c r="AC901" s="34"/>
      <c r="AD901" s="36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7">
        <f t="shared" si="506"/>
        <v>0</v>
      </c>
    </row>
    <row r="902" spans="2:42" x14ac:dyDescent="0.2">
      <c r="B902" s="225"/>
      <c r="C902" s="251"/>
      <c r="D902" s="225"/>
      <c r="E902" s="205"/>
      <c r="F902" s="40" t="s">
        <v>29</v>
      </c>
      <c r="G902" s="41"/>
      <c r="H902" s="32">
        <f>H897+H898-H899+H900-H901</f>
        <v>0</v>
      </c>
      <c r="I902" s="32">
        <f t="shared" ref="I902:AK902" si="507">I897+I898-I899+I900-I901</f>
        <v>0</v>
      </c>
      <c r="J902" s="32">
        <f t="shared" si="507"/>
        <v>0</v>
      </c>
      <c r="K902" s="32">
        <f t="shared" si="507"/>
        <v>0</v>
      </c>
      <c r="L902" s="32">
        <f t="shared" si="507"/>
        <v>0</v>
      </c>
      <c r="M902" s="32">
        <f t="shared" si="507"/>
        <v>0</v>
      </c>
      <c r="N902" s="32">
        <f t="shared" si="507"/>
        <v>0</v>
      </c>
      <c r="O902" s="32">
        <f t="shared" si="507"/>
        <v>0</v>
      </c>
      <c r="P902" s="32">
        <f t="shared" si="507"/>
        <v>0</v>
      </c>
      <c r="Q902" s="32">
        <f t="shared" si="507"/>
        <v>0</v>
      </c>
      <c r="R902" s="32">
        <f t="shared" si="507"/>
        <v>0</v>
      </c>
      <c r="S902" s="32">
        <f t="shared" si="507"/>
        <v>0</v>
      </c>
      <c r="T902" s="32">
        <f t="shared" si="507"/>
        <v>0</v>
      </c>
      <c r="U902" s="32">
        <f t="shared" si="507"/>
        <v>0</v>
      </c>
      <c r="V902" s="32">
        <f t="shared" si="507"/>
        <v>0</v>
      </c>
      <c r="W902" s="32">
        <f t="shared" si="507"/>
        <v>0</v>
      </c>
      <c r="X902" s="32">
        <f t="shared" si="507"/>
        <v>0</v>
      </c>
      <c r="Y902" s="32">
        <f t="shared" si="507"/>
        <v>0</v>
      </c>
      <c r="Z902" s="32">
        <f t="shared" si="507"/>
        <v>0</v>
      </c>
      <c r="AA902" s="32">
        <f t="shared" si="507"/>
        <v>0</v>
      </c>
      <c r="AB902" s="32">
        <f t="shared" si="507"/>
        <v>0</v>
      </c>
      <c r="AC902" s="32">
        <f t="shared" si="507"/>
        <v>0</v>
      </c>
      <c r="AD902" s="32">
        <f t="shared" si="507"/>
        <v>0</v>
      </c>
      <c r="AE902" s="32">
        <f t="shared" si="507"/>
        <v>0</v>
      </c>
      <c r="AF902" s="32">
        <f t="shared" si="507"/>
        <v>0</v>
      </c>
      <c r="AG902" s="32">
        <f t="shared" si="507"/>
        <v>0</v>
      </c>
      <c r="AH902" s="32">
        <f t="shared" si="507"/>
        <v>0</v>
      </c>
      <c r="AI902" s="32">
        <f t="shared" si="507"/>
        <v>0</v>
      </c>
      <c r="AJ902" s="32">
        <f t="shared" si="507"/>
        <v>0</v>
      </c>
      <c r="AK902" s="32">
        <f t="shared" si="507"/>
        <v>0</v>
      </c>
      <c r="AL902" s="32">
        <f>AL897+AL898-AL899+AL900-AL901</f>
        <v>0</v>
      </c>
      <c r="AM902" s="32">
        <f t="shared" ref="AM902:AN902" si="508">AM897+AM898-AM899+AM900-AM901</f>
        <v>0</v>
      </c>
      <c r="AN902" s="32">
        <f t="shared" si="508"/>
        <v>0</v>
      </c>
      <c r="AO902" s="32"/>
      <c r="AP902" s="42">
        <f>AO897</f>
        <v>0</v>
      </c>
    </row>
    <row r="903" spans="2:42" x14ac:dyDescent="0.2">
      <c r="B903" s="207"/>
      <c r="C903" s="210"/>
      <c r="D903" s="207"/>
      <c r="E903" s="209"/>
      <c r="F903" s="206" t="s">
        <v>22</v>
      </c>
      <c r="G903" s="41"/>
      <c r="H903" s="32">
        <v>1</v>
      </c>
      <c r="I903" s="32">
        <f t="shared" ref="I903:AI903" si="509">H908</f>
        <v>1</v>
      </c>
      <c r="J903" s="32">
        <f t="shared" si="509"/>
        <v>1</v>
      </c>
      <c r="K903" s="32">
        <f t="shared" si="509"/>
        <v>1</v>
      </c>
      <c r="L903" s="32">
        <f t="shared" si="509"/>
        <v>1</v>
      </c>
      <c r="M903" s="32">
        <f t="shared" si="509"/>
        <v>1</v>
      </c>
      <c r="N903" s="32">
        <f t="shared" si="509"/>
        <v>1</v>
      </c>
      <c r="O903" s="32">
        <f t="shared" si="509"/>
        <v>1</v>
      </c>
      <c r="P903" s="32">
        <f t="shared" si="509"/>
        <v>1</v>
      </c>
      <c r="Q903" s="32">
        <f t="shared" si="509"/>
        <v>1</v>
      </c>
      <c r="R903" s="32">
        <f t="shared" si="509"/>
        <v>1</v>
      </c>
      <c r="S903" s="32">
        <f t="shared" si="509"/>
        <v>1</v>
      </c>
      <c r="T903" s="32">
        <f t="shared" si="509"/>
        <v>1</v>
      </c>
      <c r="U903" s="32">
        <f t="shared" si="509"/>
        <v>1</v>
      </c>
      <c r="V903" s="32">
        <f t="shared" si="509"/>
        <v>1</v>
      </c>
      <c r="W903" s="32">
        <f t="shared" si="509"/>
        <v>1</v>
      </c>
      <c r="X903" s="32">
        <f t="shared" si="509"/>
        <v>1</v>
      </c>
      <c r="Y903" s="32">
        <f t="shared" si="509"/>
        <v>1</v>
      </c>
      <c r="Z903" s="32">
        <f t="shared" si="509"/>
        <v>2</v>
      </c>
      <c r="AA903" s="32">
        <f t="shared" si="509"/>
        <v>2</v>
      </c>
      <c r="AB903" s="32">
        <f t="shared" si="509"/>
        <v>2</v>
      </c>
      <c r="AC903" s="32">
        <f t="shared" si="509"/>
        <v>2</v>
      </c>
      <c r="AD903" s="32">
        <f t="shared" si="509"/>
        <v>2</v>
      </c>
      <c r="AE903" s="32">
        <f t="shared" si="509"/>
        <v>2</v>
      </c>
      <c r="AF903" s="32">
        <f t="shared" si="509"/>
        <v>2</v>
      </c>
      <c r="AG903" s="32">
        <f t="shared" si="509"/>
        <v>2</v>
      </c>
      <c r="AH903" s="32">
        <f t="shared" si="509"/>
        <v>2</v>
      </c>
      <c r="AI903" s="32">
        <f t="shared" si="509"/>
        <v>2</v>
      </c>
      <c r="AJ903" s="32"/>
      <c r="AK903" s="32"/>
      <c r="AL903" s="32"/>
      <c r="AM903" s="32"/>
      <c r="AN903" s="32"/>
      <c r="AO903" s="32"/>
      <c r="AP903" s="42"/>
    </row>
    <row r="904" spans="2:42" x14ac:dyDescent="0.2">
      <c r="B904" s="207"/>
      <c r="C904" s="210"/>
      <c r="D904" s="207"/>
      <c r="E904" s="209" t="s">
        <v>93</v>
      </c>
      <c r="F904" s="33" t="s">
        <v>24</v>
      </c>
      <c r="G904" s="41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>
        <v>1</v>
      </c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42"/>
    </row>
    <row r="905" spans="2:42" s="181" customFormat="1" x14ac:dyDescent="0.2">
      <c r="B905" s="185"/>
      <c r="C905" s="188" t="s">
        <v>430</v>
      </c>
      <c r="D905" s="185" t="s">
        <v>429</v>
      </c>
      <c r="E905" s="176"/>
      <c r="F905" s="38" t="s">
        <v>25</v>
      </c>
      <c r="G905" s="183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90"/>
    </row>
    <row r="906" spans="2:42" x14ac:dyDescent="0.2">
      <c r="B906" s="207"/>
      <c r="C906" s="210"/>
      <c r="D906" s="207"/>
      <c r="E906" s="209" t="s">
        <v>26</v>
      </c>
      <c r="F906" s="39" t="s">
        <v>27</v>
      </c>
      <c r="G906" s="41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42"/>
    </row>
    <row r="907" spans="2:42" x14ac:dyDescent="0.2">
      <c r="B907" s="207"/>
      <c r="C907" s="210"/>
      <c r="D907" s="207"/>
      <c r="E907" s="209"/>
      <c r="F907" s="39" t="s">
        <v>28</v>
      </c>
      <c r="G907" s="41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42"/>
    </row>
    <row r="908" spans="2:42" x14ac:dyDescent="0.2">
      <c r="B908" s="207"/>
      <c r="C908" s="210"/>
      <c r="D908" s="207"/>
      <c r="E908" s="209"/>
      <c r="F908" s="40" t="s">
        <v>29</v>
      </c>
      <c r="G908" s="41"/>
      <c r="H908" s="32">
        <f t="shared" ref="H908:AI908" si="510">H903+H904-H905+H906-H907</f>
        <v>1</v>
      </c>
      <c r="I908" s="32">
        <f t="shared" si="510"/>
        <v>1</v>
      </c>
      <c r="J908" s="32">
        <f t="shared" si="510"/>
        <v>1</v>
      </c>
      <c r="K908" s="32">
        <f t="shared" si="510"/>
        <v>1</v>
      </c>
      <c r="L908" s="32">
        <f t="shared" si="510"/>
        <v>1</v>
      </c>
      <c r="M908" s="32">
        <f t="shared" si="510"/>
        <v>1</v>
      </c>
      <c r="N908" s="32">
        <f t="shared" si="510"/>
        <v>1</v>
      </c>
      <c r="O908" s="32">
        <f t="shared" si="510"/>
        <v>1</v>
      </c>
      <c r="P908" s="32">
        <f t="shared" si="510"/>
        <v>1</v>
      </c>
      <c r="Q908" s="32">
        <f t="shared" si="510"/>
        <v>1</v>
      </c>
      <c r="R908" s="32">
        <f t="shared" si="510"/>
        <v>1</v>
      </c>
      <c r="S908" s="32">
        <f t="shared" si="510"/>
        <v>1</v>
      </c>
      <c r="T908" s="32">
        <f t="shared" si="510"/>
        <v>1</v>
      </c>
      <c r="U908" s="32">
        <f t="shared" si="510"/>
        <v>1</v>
      </c>
      <c r="V908" s="32">
        <f t="shared" si="510"/>
        <v>1</v>
      </c>
      <c r="W908" s="32">
        <f t="shared" si="510"/>
        <v>1</v>
      </c>
      <c r="X908" s="32">
        <f t="shared" si="510"/>
        <v>1</v>
      </c>
      <c r="Y908" s="32">
        <f t="shared" si="510"/>
        <v>2</v>
      </c>
      <c r="Z908" s="32">
        <f t="shared" si="510"/>
        <v>2</v>
      </c>
      <c r="AA908" s="32">
        <f t="shared" si="510"/>
        <v>2</v>
      </c>
      <c r="AB908" s="32">
        <f t="shared" si="510"/>
        <v>2</v>
      </c>
      <c r="AC908" s="32">
        <f t="shared" si="510"/>
        <v>2</v>
      </c>
      <c r="AD908" s="32">
        <f t="shared" si="510"/>
        <v>2</v>
      </c>
      <c r="AE908" s="32">
        <f t="shared" si="510"/>
        <v>2</v>
      </c>
      <c r="AF908" s="32">
        <f t="shared" si="510"/>
        <v>2</v>
      </c>
      <c r="AG908" s="32">
        <f t="shared" si="510"/>
        <v>2</v>
      </c>
      <c r="AH908" s="32">
        <f t="shared" si="510"/>
        <v>2</v>
      </c>
      <c r="AI908" s="32">
        <f t="shared" si="510"/>
        <v>2</v>
      </c>
      <c r="AJ908" s="32"/>
      <c r="AK908" s="32"/>
      <c r="AL908" s="32"/>
      <c r="AM908" s="32"/>
      <c r="AN908" s="32"/>
      <c r="AO908" s="32"/>
      <c r="AP908" s="42"/>
    </row>
    <row r="909" spans="2:42" x14ac:dyDescent="0.2">
      <c r="B909" s="224"/>
      <c r="C909" s="224" t="s">
        <v>295</v>
      </c>
      <c r="D909" s="224" t="s">
        <v>296</v>
      </c>
      <c r="E909" s="16"/>
      <c r="F909" s="206" t="s">
        <v>22</v>
      </c>
      <c r="G909" s="41"/>
      <c r="H909" s="32"/>
      <c r="I909" s="32">
        <f t="shared" ref="I909:AJ909" si="511">H914</f>
        <v>0</v>
      </c>
      <c r="J909" s="32">
        <f t="shared" si="511"/>
        <v>0</v>
      </c>
      <c r="K909" s="32">
        <f t="shared" si="511"/>
        <v>0</v>
      </c>
      <c r="L909" s="32">
        <f t="shared" si="511"/>
        <v>0</v>
      </c>
      <c r="M909" s="32">
        <f t="shared" si="511"/>
        <v>0</v>
      </c>
      <c r="N909" s="32">
        <f t="shared" si="511"/>
        <v>0</v>
      </c>
      <c r="O909" s="32">
        <f t="shared" si="511"/>
        <v>0</v>
      </c>
      <c r="P909" s="32">
        <f t="shared" si="511"/>
        <v>40</v>
      </c>
      <c r="Q909" s="32">
        <f t="shared" si="511"/>
        <v>40</v>
      </c>
      <c r="R909" s="32">
        <f t="shared" si="511"/>
        <v>40</v>
      </c>
      <c r="S909" s="32">
        <f t="shared" si="511"/>
        <v>16</v>
      </c>
      <c r="T909" s="32">
        <f t="shared" si="511"/>
        <v>16</v>
      </c>
      <c r="U909" s="32">
        <f t="shared" si="511"/>
        <v>16</v>
      </c>
      <c r="V909" s="32">
        <f t="shared" si="511"/>
        <v>16</v>
      </c>
      <c r="W909" s="32">
        <f t="shared" si="511"/>
        <v>16</v>
      </c>
      <c r="X909" s="32">
        <f t="shared" si="511"/>
        <v>16</v>
      </c>
      <c r="Y909" s="32">
        <f t="shared" si="511"/>
        <v>16</v>
      </c>
      <c r="Z909" s="32">
        <f t="shared" si="511"/>
        <v>16</v>
      </c>
      <c r="AA909" s="32">
        <f t="shared" si="511"/>
        <v>16</v>
      </c>
      <c r="AB909" s="32">
        <f t="shared" si="511"/>
        <v>16</v>
      </c>
      <c r="AC909" s="32">
        <f t="shared" si="511"/>
        <v>16</v>
      </c>
      <c r="AD909" s="32">
        <f t="shared" si="511"/>
        <v>16</v>
      </c>
      <c r="AE909" s="32">
        <f t="shared" si="511"/>
        <v>16</v>
      </c>
      <c r="AF909" s="32">
        <f t="shared" si="511"/>
        <v>16</v>
      </c>
      <c r="AG909" s="32">
        <f t="shared" si="511"/>
        <v>16</v>
      </c>
      <c r="AH909" s="32">
        <f t="shared" si="511"/>
        <v>16</v>
      </c>
      <c r="AI909" s="32">
        <f t="shared" si="511"/>
        <v>16</v>
      </c>
      <c r="AJ909" s="32">
        <f t="shared" si="511"/>
        <v>16</v>
      </c>
      <c r="AK909" s="32">
        <f>AJ914</f>
        <v>16</v>
      </c>
      <c r="AL909" s="32">
        <f>AK914</f>
        <v>16</v>
      </c>
      <c r="AM909" s="32">
        <f t="shared" ref="AM909:AO909" si="512">AL914</f>
        <v>16</v>
      </c>
      <c r="AN909" s="32">
        <f t="shared" si="512"/>
        <v>16</v>
      </c>
      <c r="AO909" s="32">
        <f t="shared" si="512"/>
        <v>16</v>
      </c>
      <c r="AP909" s="45"/>
    </row>
    <row r="910" spans="2:42" x14ac:dyDescent="0.2">
      <c r="B910" s="232"/>
      <c r="C910" s="232"/>
      <c r="D910" s="232"/>
      <c r="E910" s="209" t="s">
        <v>23</v>
      </c>
      <c r="F910" s="33" t="s">
        <v>24</v>
      </c>
      <c r="G910" s="34"/>
      <c r="H910" s="34"/>
      <c r="I910" s="34"/>
      <c r="J910" s="34"/>
      <c r="K910" s="34"/>
      <c r="L910" s="34"/>
      <c r="M910" s="34"/>
      <c r="N910" s="34"/>
      <c r="O910" s="34">
        <v>40</v>
      </c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>SUM(H910:AO910)</f>
        <v>40</v>
      </c>
    </row>
    <row r="911" spans="2:42" s="181" customFormat="1" x14ac:dyDescent="0.2">
      <c r="B911" s="232"/>
      <c r="C911" s="232"/>
      <c r="D911" s="232"/>
      <c r="E911" s="176"/>
      <c r="F911" s="38" t="s">
        <v>25</v>
      </c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>
        <v>24</v>
      </c>
      <c r="S911" s="177"/>
      <c r="T911" s="178"/>
      <c r="U911" s="182"/>
      <c r="V911" s="178"/>
      <c r="W911" s="178"/>
      <c r="X911" s="178"/>
      <c r="Y911" s="178"/>
      <c r="Z911" s="178"/>
      <c r="AA911" s="178"/>
      <c r="AB911" s="178"/>
      <c r="AC911" s="178"/>
      <c r="AD911" s="182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82"/>
      <c r="AP911" s="179">
        <f t="shared" ref="AP911:AP913" si="513">SUM(H911:AO911)</f>
        <v>24</v>
      </c>
    </row>
    <row r="912" spans="2:42" x14ac:dyDescent="0.2">
      <c r="B912" s="232"/>
      <c r="C912" s="232"/>
      <c r="D912" s="232"/>
      <c r="E912" s="209" t="s">
        <v>26</v>
      </c>
      <c r="F912" s="39" t="s">
        <v>27</v>
      </c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34"/>
      <c r="U912" s="36"/>
      <c r="V912" s="34"/>
      <c r="W912" s="34"/>
      <c r="X912" s="34"/>
      <c r="Y912" s="34"/>
      <c r="Z912" s="34"/>
      <c r="AA912" s="34"/>
      <c r="AB912" s="34"/>
      <c r="AC912" s="34"/>
      <c r="AD912" s="36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7">
        <f t="shared" si="513"/>
        <v>0</v>
      </c>
    </row>
    <row r="913" spans="2:42" x14ac:dyDescent="0.2">
      <c r="B913" s="232"/>
      <c r="C913" s="232"/>
      <c r="D913" s="232"/>
      <c r="E913" s="209"/>
      <c r="F913" s="39" t="s">
        <v>28</v>
      </c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34"/>
      <c r="U913" s="36"/>
      <c r="V913" s="34"/>
      <c r="W913" s="34"/>
      <c r="X913" s="34"/>
      <c r="Y913" s="34"/>
      <c r="Z913" s="34"/>
      <c r="AA913" s="34"/>
      <c r="AB913" s="34"/>
      <c r="AC913" s="34"/>
      <c r="AD913" s="36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7">
        <f t="shared" si="513"/>
        <v>0</v>
      </c>
    </row>
    <row r="914" spans="2:42" x14ac:dyDescent="0.2">
      <c r="B914" s="225"/>
      <c r="C914" s="225"/>
      <c r="D914" s="225"/>
      <c r="E914" s="205"/>
      <c r="F914" s="40" t="s">
        <v>29</v>
      </c>
      <c r="G914" s="41"/>
      <c r="H914" s="32">
        <f t="shared" ref="H914:AN914" si="514">H909+H910-H911+H912-H913</f>
        <v>0</v>
      </c>
      <c r="I914" s="32">
        <f t="shared" si="514"/>
        <v>0</v>
      </c>
      <c r="J914" s="32">
        <f t="shared" si="514"/>
        <v>0</v>
      </c>
      <c r="K914" s="32">
        <f t="shared" si="514"/>
        <v>0</v>
      </c>
      <c r="L914" s="32">
        <f t="shared" si="514"/>
        <v>0</v>
      </c>
      <c r="M914" s="32">
        <f t="shared" si="514"/>
        <v>0</v>
      </c>
      <c r="N914" s="32">
        <f t="shared" si="514"/>
        <v>0</v>
      </c>
      <c r="O914" s="32">
        <f t="shared" si="514"/>
        <v>40</v>
      </c>
      <c r="P914" s="32">
        <f t="shared" si="514"/>
        <v>40</v>
      </c>
      <c r="Q914" s="32">
        <f t="shared" si="514"/>
        <v>40</v>
      </c>
      <c r="R914" s="32">
        <f t="shared" si="514"/>
        <v>16</v>
      </c>
      <c r="S914" s="32">
        <f t="shared" si="514"/>
        <v>16</v>
      </c>
      <c r="T914" s="32">
        <f t="shared" si="514"/>
        <v>16</v>
      </c>
      <c r="U914" s="32">
        <f t="shared" si="514"/>
        <v>16</v>
      </c>
      <c r="V914" s="32">
        <f t="shared" si="514"/>
        <v>16</v>
      </c>
      <c r="W914" s="32">
        <f t="shared" si="514"/>
        <v>16</v>
      </c>
      <c r="X914" s="32">
        <f t="shared" si="514"/>
        <v>16</v>
      </c>
      <c r="Y914" s="32">
        <f t="shared" si="514"/>
        <v>16</v>
      </c>
      <c r="Z914" s="32">
        <f t="shared" si="514"/>
        <v>16</v>
      </c>
      <c r="AA914" s="32">
        <f t="shared" si="514"/>
        <v>16</v>
      </c>
      <c r="AB914" s="32">
        <f t="shared" si="514"/>
        <v>16</v>
      </c>
      <c r="AC914" s="32">
        <f t="shared" si="514"/>
        <v>16</v>
      </c>
      <c r="AD914" s="32">
        <f t="shared" si="514"/>
        <v>16</v>
      </c>
      <c r="AE914" s="32">
        <f t="shared" si="514"/>
        <v>16</v>
      </c>
      <c r="AF914" s="32">
        <f t="shared" si="514"/>
        <v>16</v>
      </c>
      <c r="AG914" s="32">
        <f t="shared" si="514"/>
        <v>16</v>
      </c>
      <c r="AH914" s="32">
        <f t="shared" si="514"/>
        <v>16</v>
      </c>
      <c r="AI914" s="32">
        <f t="shared" si="514"/>
        <v>16</v>
      </c>
      <c r="AJ914" s="32">
        <f t="shared" si="514"/>
        <v>16</v>
      </c>
      <c r="AK914" s="32">
        <f t="shared" si="514"/>
        <v>16</v>
      </c>
      <c r="AL914" s="32">
        <f t="shared" si="514"/>
        <v>16</v>
      </c>
      <c r="AM914" s="32">
        <f t="shared" si="514"/>
        <v>16</v>
      </c>
      <c r="AN914" s="32">
        <f t="shared" si="514"/>
        <v>16</v>
      </c>
      <c r="AO914" s="32"/>
      <c r="AP914" s="42">
        <f>AO909</f>
        <v>16</v>
      </c>
    </row>
    <row r="915" spans="2:42" x14ac:dyDescent="0.2">
      <c r="B915" s="224"/>
      <c r="C915" s="227" t="s">
        <v>297</v>
      </c>
      <c r="D915" s="224" t="s">
        <v>298</v>
      </c>
      <c r="E915" s="202" t="s">
        <v>299</v>
      </c>
      <c r="F915" s="206" t="s">
        <v>22</v>
      </c>
      <c r="G915" s="41"/>
      <c r="H915" s="32">
        <f>G920</f>
        <v>0</v>
      </c>
      <c r="I915" s="32">
        <f t="shared" ref="I915:AJ915" si="515">H920</f>
        <v>0</v>
      </c>
      <c r="J915" s="32">
        <f t="shared" si="515"/>
        <v>0</v>
      </c>
      <c r="K915" s="32">
        <f t="shared" si="515"/>
        <v>0</v>
      </c>
      <c r="L915" s="32">
        <f t="shared" si="515"/>
        <v>0</v>
      </c>
      <c r="M915" s="32">
        <f t="shared" si="515"/>
        <v>0</v>
      </c>
      <c r="N915" s="32">
        <f t="shared" si="515"/>
        <v>0</v>
      </c>
      <c r="O915" s="32">
        <f t="shared" si="515"/>
        <v>0</v>
      </c>
      <c r="P915" s="32">
        <f t="shared" si="515"/>
        <v>0</v>
      </c>
      <c r="Q915" s="32">
        <f t="shared" si="515"/>
        <v>0</v>
      </c>
      <c r="R915" s="32">
        <f t="shared" si="515"/>
        <v>0</v>
      </c>
      <c r="S915" s="32">
        <f t="shared" si="515"/>
        <v>0</v>
      </c>
      <c r="T915" s="32">
        <f t="shared" si="515"/>
        <v>0</v>
      </c>
      <c r="U915" s="32">
        <f t="shared" si="515"/>
        <v>0</v>
      </c>
      <c r="V915" s="32">
        <f t="shared" si="515"/>
        <v>0</v>
      </c>
      <c r="W915" s="32">
        <f t="shared" si="515"/>
        <v>0</v>
      </c>
      <c r="X915" s="32">
        <f t="shared" si="515"/>
        <v>0</v>
      </c>
      <c r="Y915" s="32">
        <f t="shared" si="515"/>
        <v>0</v>
      </c>
      <c r="Z915" s="32">
        <f t="shared" si="515"/>
        <v>0</v>
      </c>
      <c r="AA915" s="32">
        <f t="shared" si="515"/>
        <v>0</v>
      </c>
      <c r="AB915" s="32">
        <f t="shared" si="515"/>
        <v>0</v>
      </c>
      <c r="AC915" s="32">
        <f t="shared" si="515"/>
        <v>0</v>
      </c>
      <c r="AD915" s="32">
        <f t="shared" si="515"/>
        <v>0</v>
      </c>
      <c r="AE915" s="32">
        <f t="shared" si="515"/>
        <v>0</v>
      </c>
      <c r="AF915" s="32">
        <f t="shared" si="515"/>
        <v>0</v>
      </c>
      <c r="AG915" s="32">
        <f t="shared" si="515"/>
        <v>0</v>
      </c>
      <c r="AH915" s="32">
        <f t="shared" si="515"/>
        <v>0</v>
      </c>
      <c r="AI915" s="32">
        <f t="shared" si="515"/>
        <v>0</v>
      </c>
      <c r="AJ915" s="32">
        <f t="shared" si="515"/>
        <v>0</v>
      </c>
      <c r="AK915" s="32">
        <f>AJ920</f>
        <v>0</v>
      </c>
      <c r="AL915" s="32">
        <f>AK920</f>
        <v>0</v>
      </c>
      <c r="AM915" s="32">
        <f t="shared" ref="AM915:AO915" si="516">AL920</f>
        <v>0</v>
      </c>
      <c r="AN915" s="32">
        <f t="shared" si="516"/>
        <v>0</v>
      </c>
      <c r="AO915" s="32">
        <f t="shared" si="516"/>
        <v>0</v>
      </c>
      <c r="AP915" s="45"/>
    </row>
    <row r="916" spans="2:42" x14ac:dyDescent="0.2">
      <c r="B916" s="232"/>
      <c r="C916" s="245"/>
      <c r="D916" s="232"/>
      <c r="E916" s="209" t="s">
        <v>23</v>
      </c>
      <c r="F916" s="33" t="s">
        <v>24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>SUM(H916:AO916)</f>
        <v>0</v>
      </c>
    </row>
    <row r="917" spans="2:42" x14ac:dyDescent="0.2">
      <c r="B917" s="232"/>
      <c r="C917" s="245"/>
      <c r="D917" s="232"/>
      <c r="E917" s="209"/>
      <c r="F917" s="38" t="s">
        <v>25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ref="AP917:AP919" si="517">SUM(H917:AO917)</f>
        <v>0</v>
      </c>
    </row>
    <row r="918" spans="2:42" x14ac:dyDescent="0.2">
      <c r="B918" s="232"/>
      <c r="C918" s="245"/>
      <c r="D918" s="232"/>
      <c r="E918" s="209" t="s">
        <v>26</v>
      </c>
      <c r="F918" s="39" t="s">
        <v>27</v>
      </c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34"/>
      <c r="U918" s="36"/>
      <c r="V918" s="34"/>
      <c r="W918" s="34"/>
      <c r="X918" s="34"/>
      <c r="Y918" s="34"/>
      <c r="Z918" s="34"/>
      <c r="AA918" s="34"/>
      <c r="AB918" s="34"/>
      <c r="AC918" s="34"/>
      <c r="AD918" s="36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7">
        <f t="shared" si="517"/>
        <v>0</v>
      </c>
    </row>
    <row r="919" spans="2:42" x14ac:dyDescent="0.2">
      <c r="B919" s="232"/>
      <c r="C919" s="245"/>
      <c r="D919" s="232"/>
      <c r="E919" s="209"/>
      <c r="F919" s="39" t="s">
        <v>28</v>
      </c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34"/>
      <c r="U919" s="36"/>
      <c r="V919" s="34"/>
      <c r="W919" s="34"/>
      <c r="X919" s="34"/>
      <c r="Y919" s="34"/>
      <c r="Z919" s="34"/>
      <c r="AA919" s="34"/>
      <c r="AB919" s="34"/>
      <c r="AC919" s="34"/>
      <c r="AD919" s="36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7">
        <f t="shared" si="517"/>
        <v>0</v>
      </c>
    </row>
    <row r="920" spans="2:42" x14ac:dyDescent="0.2">
      <c r="B920" s="225"/>
      <c r="C920" s="228"/>
      <c r="D920" s="225"/>
      <c r="E920" s="203"/>
      <c r="F920" s="40" t="s">
        <v>29</v>
      </c>
      <c r="G920" s="41"/>
      <c r="H920" s="32">
        <f t="shared" ref="H920:AN920" si="518">H915+H916-H917+H918-H919</f>
        <v>0</v>
      </c>
      <c r="I920" s="32">
        <f t="shared" si="518"/>
        <v>0</v>
      </c>
      <c r="J920" s="32">
        <f t="shared" si="518"/>
        <v>0</v>
      </c>
      <c r="K920" s="32">
        <f t="shared" si="518"/>
        <v>0</v>
      </c>
      <c r="L920" s="32">
        <f t="shared" si="518"/>
        <v>0</v>
      </c>
      <c r="M920" s="32">
        <f t="shared" si="518"/>
        <v>0</v>
      </c>
      <c r="N920" s="32">
        <f t="shared" si="518"/>
        <v>0</v>
      </c>
      <c r="O920" s="32">
        <f t="shared" si="518"/>
        <v>0</v>
      </c>
      <c r="P920" s="32">
        <f t="shared" si="518"/>
        <v>0</v>
      </c>
      <c r="Q920" s="32">
        <f t="shared" si="518"/>
        <v>0</v>
      </c>
      <c r="R920" s="32">
        <f t="shared" si="518"/>
        <v>0</v>
      </c>
      <c r="S920" s="32">
        <f t="shared" si="518"/>
        <v>0</v>
      </c>
      <c r="T920" s="32">
        <f t="shared" si="518"/>
        <v>0</v>
      </c>
      <c r="U920" s="32">
        <f t="shared" si="518"/>
        <v>0</v>
      </c>
      <c r="V920" s="32">
        <f t="shared" si="518"/>
        <v>0</v>
      </c>
      <c r="W920" s="32">
        <f t="shared" si="518"/>
        <v>0</v>
      </c>
      <c r="X920" s="32">
        <f t="shared" si="518"/>
        <v>0</v>
      </c>
      <c r="Y920" s="32">
        <f t="shared" si="518"/>
        <v>0</v>
      </c>
      <c r="Z920" s="32">
        <f t="shared" si="518"/>
        <v>0</v>
      </c>
      <c r="AA920" s="32">
        <f t="shared" si="518"/>
        <v>0</v>
      </c>
      <c r="AB920" s="32">
        <f t="shared" si="518"/>
        <v>0</v>
      </c>
      <c r="AC920" s="32">
        <f t="shared" si="518"/>
        <v>0</v>
      </c>
      <c r="AD920" s="32">
        <f t="shared" si="518"/>
        <v>0</v>
      </c>
      <c r="AE920" s="32">
        <f t="shared" si="518"/>
        <v>0</v>
      </c>
      <c r="AF920" s="32">
        <f t="shared" si="518"/>
        <v>0</v>
      </c>
      <c r="AG920" s="32">
        <f t="shared" si="518"/>
        <v>0</v>
      </c>
      <c r="AH920" s="32">
        <f t="shared" si="518"/>
        <v>0</v>
      </c>
      <c r="AI920" s="32">
        <f t="shared" si="518"/>
        <v>0</v>
      </c>
      <c r="AJ920" s="32">
        <f t="shared" si="518"/>
        <v>0</v>
      </c>
      <c r="AK920" s="32">
        <f t="shared" si="518"/>
        <v>0</v>
      </c>
      <c r="AL920" s="32">
        <f t="shared" si="518"/>
        <v>0</v>
      </c>
      <c r="AM920" s="32">
        <f t="shared" si="518"/>
        <v>0</v>
      </c>
      <c r="AN920" s="32">
        <f t="shared" si="518"/>
        <v>0</v>
      </c>
      <c r="AO920" s="32"/>
      <c r="AP920" s="42">
        <f>AO915</f>
        <v>0</v>
      </c>
    </row>
    <row r="921" spans="2:42" x14ac:dyDescent="0.2">
      <c r="B921" s="224"/>
      <c r="C921" s="227" t="s">
        <v>300</v>
      </c>
      <c r="D921" s="224" t="s">
        <v>301</v>
      </c>
      <c r="E921" s="202" t="s">
        <v>299</v>
      </c>
      <c r="F921" s="206" t="s">
        <v>22</v>
      </c>
      <c r="G921" s="41"/>
      <c r="H921" s="32">
        <f>G926</f>
        <v>0</v>
      </c>
      <c r="I921" s="32">
        <f t="shared" ref="I921:AJ921" si="519">H926</f>
        <v>0</v>
      </c>
      <c r="J921" s="32">
        <f t="shared" si="519"/>
        <v>0</v>
      </c>
      <c r="K921" s="32">
        <f t="shared" si="519"/>
        <v>0</v>
      </c>
      <c r="L921" s="32">
        <f t="shared" si="519"/>
        <v>0</v>
      </c>
      <c r="M921" s="32">
        <f t="shared" si="519"/>
        <v>0</v>
      </c>
      <c r="N921" s="32">
        <f t="shared" si="519"/>
        <v>0</v>
      </c>
      <c r="O921" s="32">
        <f t="shared" si="519"/>
        <v>0</v>
      </c>
      <c r="P921" s="32">
        <f t="shared" si="519"/>
        <v>0</v>
      </c>
      <c r="Q921" s="32">
        <f t="shared" si="519"/>
        <v>0</v>
      </c>
      <c r="R921" s="32">
        <f t="shared" si="519"/>
        <v>0</v>
      </c>
      <c r="S921" s="32">
        <f t="shared" si="519"/>
        <v>0</v>
      </c>
      <c r="T921" s="32">
        <f t="shared" si="519"/>
        <v>0</v>
      </c>
      <c r="U921" s="32">
        <f t="shared" si="519"/>
        <v>0</v>
      </c>
      <c r="V921" s="32">
        <f t="shared" si="519"/>
        <v>0</v>
      </c>
      <c r="W921" s="32">
        <f t="shared" si="519"/>
        <v>0</v>
      </c>
      <c r="X921" s="32">
        <f t="shared" si="519"/>
        <v>0</v>
      </c>
      <c r="Y921" s="32">
        <f t="shared" si="519"/>
        <v>0</v>
      </c>
      <c r="Z921" s="32">
        <f t="shared" si="519"/>
        <v>0</v>
      </c>
      <c r="AA921" s="32">
        <f t="shared" si="519"/>
        <v>0</v>
      </c>
      <c r="AB921" s="32">
        <f t="shared" si="519"/>
        <v>0</v>
      </c>
      <c r="AC921" s="32">
        <f t="shared" si="519"/>
        <v>0</v>
      </c>
      <c r="AD921" s="32">
        <f t="shared" si="519"/>
        <v>0</v>
      </c>
      <c r="AE921" s="32">
        <f t="shared" si="519"/>
        <v>0</v>
      </c>
      <c r="AF921" s="32">
        <f t="shared" si="519"/>
        <v>0</v>
      </c>
      <c r="AG921" s="32">
        <f t="shared" si="519"/>
        <v>0</v>
      </c>
      <c r="AH921" s="32">
        <f t="shared" si="519"/>
        <v>0</v>
      </c>
      <c r="AI921" s="32">
        <f t="shared" si="519"/>
        <v>0</v>
      </c>
      <c r="AJ921" s="32">
        <f t="shared" si="519"/>
        <v>0</v>
      </c>
      <c r="AK921" s="32">
        <f>AJ926</f>
        <v>0</v>
      </c>
      <c r="AL921" s="32">
        <f>AK926</f>
        <v>0</v>
      </c>
      <c r="AM921" s="32">
        <f t="shared" ref="AM921:AO921" si="520">AL926</f>
        <v>0</v>
      </c>
      <c r="AN921" s="32">
        <f t="shared" si="520"/>
        <v>0</v>
      </c>
      <c r="AO921" s="32">
        <f t="shared" si="520"/>
        <v>0</v>
      </c>
      <c r="AP921" s="45"/>
    </row>
    <row r="922" spans="2:42" x14ac:dyDescent="0.2">
      <c r="B922" s="232"/>
      <c r="C922" s="245"/>
      <c r="D922" s="232"/>
      <c r="E922" s="209" t="s">
        <v>23</v>
      </c>
      <c r="F922" s="33" t="s">
        <v>24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>SUM(H922:AO922)</f>
        <v>0</v>
      </c>
    </row>
    <row r="923" spans="2:42" x14ac:dyDescent="0.2">
      <c r="B923" s="232"/>
      <c r="C923" s="245"/>
      <c r="D923" s="232"/>
      <c r="E923" s="209"/>
      <c r="F923" s="38" t="s">
        <v>25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ref="AP923:AP925" si="521">SUM(H923:AO923)</f>
        <v>0</v>
      </c>
    </row>
    <row r="924" spans="2:42" x14ac:dyDescent="0.2">
      <c r="B924" s="232"/>
      <c r="C924" s="245"/>
      <c r="D924" s="232"/>
      <c r="E924" s="209" t="s">
        <v>26</v>
      </c>
      <c r="F924" s="39" t="s">
        <v>27</v>
      </c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34"/>
      <c r="U924" s="36"/>
      <c r="V924" s="34"/>
      <c r="W924" s="34"/>
      <c r="X924" s="34"/>
      <c r="Y924" s="34"/>
      <c r="Z924" s="34"/>
      <c r="AA924" s="34"/>
      <c r="AB924" s="34"/>
      <c r="AC924" s="34"/>
      <c r="AD924" s="36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7">
        <f t="shared" si="521"/>
        <v>0</v>
      </c>
    </row>
    <row r="925" spans="2:42" x14ac:dyDescent="0.2">
      <c r="B925" s="232"/>
      <c r="C925" s="245"/>
      <c r="D925" s="232"/>
      <c r="E925" s="209"/>
      <c r="F925" s="39" t="s">
        <v>28</v>
      </c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34"/>
      <c r="U925" s="36"/>
      <c r="V925" s="34"/>
      <c r="W925" s="34"/>
      <c r="X925" s="34"/>
      <c r="Y925" s="34"/>
      <c r="Z925" s="34"/>
      <c r="AA925" s="34"/>
      <c r="AB925" s="34"/>
      <c r="AC925" s="34"/>
      <c r="AD925" s="36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7">
        <f t="shared" si="521"/>
        <v>0</v>
      </c>
    </row>
    <row r="926" spans="2:42" x14ac:dyDescent="0.2">
      <c r="B926" s="225"/>
      <c r="C926" s="228"/>
      <c r="D926" s="225"/>
      <c r="E926" s="203"/>
      <c r="F926" s="40" t="s">
        <v>29</v>
      </c>
      <c r="G926" s="41"/>
      <c r="H926" s="32">
        <f t="shared" ref="H926:AN926" si="522">H921+H922-H923+H924-H925</f>
        <v>0</v>
      </c>
      <c r="I926" s="32">
        <f t="shared" si="522"/>
        <v>0</v>
      </c>
      <c r="J926" s="32">
        <f t="shared" si="522"/>
        <v>0</v>
      </c>
      <c r="K926" s="32">
        <f t="shared" si="522"/>
        <v>0</v>
      </c>
      <c r="L926" s="32">
        <f t="shared" si="522"/>
        <v>0</v>
      </c>
      <c r="M926" s="32">
        <f t="shared" si="522"/>
        <v>0</v>
      </c>
      <c r="N926" s="32">
        <f t="shared" si="522"/>
        <v>0</v>
      </c>
      <c r="O926" s="32">
        <f t="shared" si="522"/>
        <v>0</v>
      </c>
      <c r="P926" s="32">
        <f t="shared" si="522"/>
        <v>0</v>
      </c>
      <c r="Q926" s="32">
        <f t="shared" si="522"/>
        <v>0</v>
      </c>
      <c r="R926" s="32">
        <f t="shared" si="522"/>
        <v>0</v>
      </c>
      <c r="S926" s="32">
        <f t="shared" si="522"/>
        <v>0</v>
      </c>
      <c r="T926" s="32">
        <f t="shared" si="522"/>
        <v>0</v>
      </c>
      <c r="U926" s="32">
        <f t="shared" si="522"/>
        <v>0</v>
      </c>
      <c r="V926" s="32">
        <f t="shared" si="522"/>
        <v>0</v>
      </c>
      <c r="W926" s="32">
        <f t="shared" si="522"/>
        <v>0</v>
      </c>
      <c r="X926" s="32">
        <f t="shared" si="522"/>
        <v>0</v>
      </c>
      <c r="Y926" s="32">
        <f t="shared" si="522"/>
        <v>0</v>
      </c>
      <c r="Z926" s="32">
        <f t="shared" si="522"/>
        <v>0</v>
      </c>
      <c r="AA926" s="32">
        <f t="shared" si="522"/>
        <v>0</v>
      </c>
      <c r="AB926" s="32">
        <f t="shared" si="522"/>
        <v>0</v>
      </c>
      <c r="AC926" s="32">
        <f t="shared" si="522"/>
        <v>0</v>
      </c>
      <c r="AD926" s="32">
        <f t="shared" si="522"/>
        <v>0</v>
      </c>
      <c r="AE926" s="32">
        <f t="shared" si="522"/>
        <v>0</v>
      </c>
      <c r="AF926" s="32">
        <f t="shared" si="522"/>
        <v>0</v>
      </c>
      <c r="AG926" s="32">
        <f t="shared" si="522"/>
        <v>0</v>
      </c>
      <c r="AH926" s="32">
        <f t="shared" si="522"/>
        <v>0</v>
      </c>
      <c r="AI926" s="32">
        <f t="shared" si="522"/>
        <v>0</v>
      </c>
      <c r="AJ926" s="32">
        <f t="shared" si="522"/>
        <v>0</v>
      </c>
      <c r="AK926" s="32">
        <f t="shared" si="522"/>
        <v>0</v>
      </c>
      <c r="AL926" s="32">
        <f t="shared" si="522"/>
        <v>0</v>
      </c>
      <c r="AM926" s="32">
        <f t="shared" si="522"/>
        <v>0</v>
      </c>
      <c r="AN926" s="32">
        <f t="shared" si="522"/>
        <v>0</v>
      </c>
      <c r="AO926" s="32"/>
      <c r="AP926" s="42">
        <f>AO921</f>
        <v>0</v>
      </c>
    </row>
    <row r="927" spans="2:42" x14ac:dyDescent="0.2">
      <c r="B927" s="224"/>
      <c r="C927" s="227" t="s">
        <v>302</v>
      </c>
      <c r="D927" s="224" t="s">
        <v>303</v>
      </c>
      <c r="E927" s="202"/>
      <c r="F927" s="206" t="s">
        <v>22</v>
      </c>
      <c r="G927" s="41"/>
      <c r="H927" s="32">
        <f>G932</f>
        <v>0</v>
      </c>
      <c r="I927" s="32">
        <f t="shared" ref="I927:AJ927" si="523">H932</f>
        <v>0</v>
      </c>
      <c r="J927" s="32">
        <f t="shared" si="523"/>
        <v>0</v>
      </c>
      <c r="K927" s="32">
        <f t="shared" si="523"/>
        <v>0</v>
      </c>
      <c r="L927" s="32">
        <f t="shared" si="523"/>
        <v>0</v>
      </c>
      <c r="M927" s="32">
        <f t="shared" si="523"/>
        <v>0</v>
      </c>
      <c r="N927" s="32">
        <f t="shared" si="523"/>
        <v>0</v>
      </c>
      <c r="O927" s="32">
        <f t="shared" si="523"/>
        <v>0</v>
      </c>
      <c r="P927" s="32">
        <f t="shared" si="523"/>
        <v>0</v>
      </c>
      <c r="Q927" s="32">
        <f t="shared" si="523"/>
        <v>0</v>
      </c>
      <c r="R927" s="32">
        <f t="shared" si="523"/>
        <v>0</v>
      </c>
      <c r="S927" s="32">
        <f t="shared" si="523"/>
        <v>0</v>
      </c>
      <c r="T927" s="32">
        <f t="shared" si="523"/>
        <v>0</v>
      </c>
      <c r="U927" s="32">
        <f t="shared" si="523"/>
        <v>0</v>
      </c>
      <c r="V927" s="32">
        <f t="shared" si="523"/>
        <v>0</v>
      </c>
      <c r="W927" s="32">
        <f t="shared" si="523"/>
        <v>0</v>
      </c>
      <c r="X927" s="32">
        <f t="shared" si="523"/>
        <v>0</v>
      </c>
      <c r="Y927" s="32">
        <f t="shared" si="523"/>
        <v>0</v>
      </c>
      <c r="Z927" s="32">
        <f t="shared" si="523"/>
        <v>0</v>
      </c>
      <c r="AA927" s="32">
        <f t="shared" si="523"/>
        <v>0</v>
      </c>
      <c r="AB927" s="32">
        <f t="shared" si="523"/>
        <v>0</v>
      </c>
      <c r="AC927" s="32">
        <f t="shared" si="523"/>
        <v>0</v>
      </c>
      <c r="AD927" s="32">
        <f t="shared" si="523"/>
        <v>0</v>
      </c>
      <c r="AE927" s="32">
        <f t="shared" si="523"/>
        <v>0</v>
      </c>
      <c r="AF927" s="32">
        <f t="shared" si="523"/>
        <v>0</v>
      </c>
      <c r="AG927" s="32">
        <f t="shared" si="523"/>
        <v>0</v>
      </c>
      <c r="AH927" s="32">
        <f t="shared" si="523"/>
        <v>0</v>
      </c>
      <c r="AI927" s="32">
        <f t="shared" si="523"/>
        <v>0</v>
      </c>
      <c r="AJ927" s="32">
        <f t="shared" si="523"/>
        <v>0</v>
      </c>
      <c r="AK927" s="32">
        <f>AJ932</f>
        <v>0</v>
      </c>
      <c r="AL927" s="32">
        <f>AK932</f>
        <v>0</v>
      </c>
      <c r="AM927" s="32">
        <f t="shared" ref="AM927:AO927" si="524">AL932</f>
        <v>0</v>
      </c>
      <c r="AN927" s="32">
        <f t="shared" si="524"/>
        <v>0</v>
      </c>
      <c r="AO927" s="32">
        <f t="shared" si="524"/>
        <v>0</v>
      </c>
      <c r="AP927" s="45"/>
    </row>
    <row r="928" spans="2:42" x14ac:dyDescent="0.2">
      <c r="B928" s="232"/>
      <c r="C928" s="245"/>
      <c r="D928" s="232"/>
      <c r="E928" s="209" t="s">
        <v>23</v>
      </c>
      <c r="F928" s="33" t="s">
        <v>24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>SUM(H928:AO928)</f>
        <v>0</v>
      </c>
    </row>
    <row r="929" spans="2:42" x14ac:dyDescent="0.2">
      <c r="B929" s="232"/>
      <c r="C929" s="245"/>
      <c r="D929" s="232"/>
      <c r="E929" s="209"/>
      <c r="F929" s="38" t="s">
        <v>25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ref="AP929:AP931" si="525">SUM(H929:AO929)</f>
        <v>0</v>
      </c>
    </row>
    <row r="930" spans="2:42" x14ac:dyDescent="0.2">
      <c r="B930" s="232"/>
      <c r="C930" s="245"/>
      <c r="D930" s="232"/>
      <c r="E930" s="209" t="s">
        <v>26</v>
      </c>
      <c r="F930" s="39" t="s">
        <v>27</v>
      </c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34"/>
      <c r="U930" s="36"/>
      <c r="V930" s="34"/>
      <c r="W930" s="34"/>
      <c r="X930" s="34"/>
      <c r="Y930" s="34"/>
      <c r="Z930" s="34"/>
      <c r="AA930" s="34"/>
      <c r="AB930" s="34"/>
      <c r="AC930" s="34"/>
      <c r="AD930" s="36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7">
        <f t="shared" si="525"/>
        <v>0</v>
      </c>
    </row>
    <row r="931" spans="2:42" x14ac:dyDescent="0.2">
      <c r="B931" s="232"/>
      <c r="C931" s="245"/>
      <c r="D931" s="232"/>
      <c r="E931" s="209"/>
      <c r="F931" s="39" t="s">
        <v>28</v>
      </c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34"/>
      <c r="U931" s="36"/>
      <c r="V931" s="34"/>
      <c r="W931" s="34"/>
      <c r="X931" s="34"/>
      <c r="Y931" s="34"/>
      <c r="Z931" s="34"/>
      <c r="AA931" s="34"/>
      <c r="AB931" s="34"/>
      <c r="AC931" s="34"/>
      <c r="AD931" s="36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7">
        <f t="shared" si="525"/>
        <v>0</v>
      </c>
    </row>
    <row r="932" spans="2:42" x14ac:dyDescent="0.2">
      <c r="B932" s="225"/>
      <c r="C932" s="228"/>
      <c r="D932" s="225"/>
      <c r="E932" s="203"/>
      <c r="F932" s="40" t="s">
        <v>29</v>
      </c>
      <c r="G932" s="41"/>
      <c r="H932" s="32">
        <f t="shared" ref="H932:AN932" si="526">H927+H928-H929+H930-H931</f>
        <v>0</v>
      </c>
      <c r="I932" s="32">
        <f t="shared" si="526"/>
        <v>0</v>
      </c>
      <c r="J932" s="32">
        <f t="shared" si="526"/>
        <v>0</v>
      </c>
      <c r="K932" s="32">
        <f t="shared" si="526"/>
        <v>0</v>
      </c>
      <c r="L932" s="32">
        <f t="shared" si="526"/>
        <v>0</v>
      </c>
      <c r="M932" s="32">
        <f t="shared" si="526"/>
        <v>0</v>
      </c>
      <c r="N932" s="32">
        <f t="shared" si="526"/>
        <v>0</v>
      </c>
      <c r="O932" s="32">
        <f t="shared" si="526"/>
        <v>0</v>
      </c>
      <c r="P932" s="32">
        <f t="shared" si="526"/>
        <v>0</v>
      </c>
      <c r="Q932" s="32">
        <f t="shared" si="526"/>
        <v>0</v>
      </c>
      <c r="R932" s="32">
        <f t="shared" si="526"/>
        <v>0</v>
      </c>
      <c r="S932" s="32">
        <f t="shared" si="526"/>
        <v>0</v>
      </c>
      <c r="T932" s="32">
        <f t="shared" si="526"/>
        <v>0</v>
      </c>
      <c r="U932" s="32">
        <f t="shared" si="526"/>
        <v>0</v>
      </c>
      <c r="V932" s="32">
        <f t="shared" si="526"/>
        <v>0</v>
      </c>
      <c r="W932" s="32">
        <f t="shared" si="526"/>
        <v>0</v>
      </c>
      <c r="X932" s="32">
        <f t="shared" si="526"/>
        <v>0</v>
      </c>
      <c r="Y932" s="32">
        <f t="shared" si="526"/>
        <v>0</v>
      </c>
      <c r="Z932" s="32">
        <f t="shared" si="526"/>
        <v>0</v>
      </c>
      <c r="AA932" s="32">
        <f t="shared" si="526"/>
        <v>0</v>
      </c>
      <c r="AB932" s="32">
        <f t="shared" si="526"/>
        <v>0</v>
      </c>
      <c r="AC932" s="32">
        <f t="shared" si="526"/>
        <v>0</v>
      </c>
      <c r="AD932" s="32">
        <f t="shared" si="526"/>
        <v>0</v>
      </c>
      <c r="AE932" s="32">
        <f t="shared" si="526"/>
        <v>0</v>
      </c>
      <c r="AF932" s="32">
        <f t="shared" si="526"/>
        <v>0</v>
      </c>
      <c r="AG932" s="32">
        <f t="shared" si="526"/>
        <v>0</v>
      </c>
      <c r="AH932" s="32">
        <f t="shared" si="526"/>
        <v>0</v>
      </c>
      <c r="AI932" s="32">
        <f t="shared" si="526"/>
        <v>0</v>
      </c>
      <c r="AJ932" s="32">
        <f t="shared" si="526"/>
        <v>0</v>
      </c>
      <c r="AK932" s="32">
        <f t="shared" si="526"/>
        <v>0</v>
      </c>
      <c r="AL932" s="32">
        <f t="shared" si="526"/>
        <v>0</v>
      </c>
      <c r="AM932" s="32">
        <f t="shared" si="526"/>
        <v>0</v>
      </c>
      <c r="AN932" s="32">
        <f t="shared" si="526"/>
        <v>0</v>
      </c>
      <c r="AO932" s="32"/>
      <c r="AP932" s="42">
        <f>AO927</f>
        <v>0</v>
      </c>
    </row>
    <row r="933" spans="2:42" x14ac:dyDescent="0.2">
      <c r="B933" s="224"/>
      <c r="C933" s="227" t="s">
        <v>304</v>
      </c>
      <c r="D933" s="224" t="s">
        <v>305</v>
      </c>
      <c r="E933" s="202"/>
      <c r="F933" s="206" t="s">
        <v>22</v>
      </c>
      <c r="G933" s="41"/>
      <c r="H933" s="32">
        <v>0</v>
      </c>
      <c r="I933" s="32">
        <f t="shared" ref="I933:AJ933" si="527">H938</f>
        <v>0</v>
      </c>
      <c r="J933" s="32">
        <f t="shared" si="527"/>
        <v>0</v>
      </c>
      <c r="K933" s="32">
        <f t="shared" si="527"/>
        <v>0</v>
      </c>
      <c r="L933" s="32">
        <f t="shared" si="527"/>
        <v>0</v>
      </c>
      <c r="M933" s="32">
        <f t="shared" si="527"/>
        <v>0</v>
      </c>
      <c r="N933" s="32">
        <f t="shared" si="527"/>
        <v>0</v>
      </c>
      <c r="O933" s="32">
        <f t="shared" si="527"/>
        <v>0</v>
      </c>
      <c r="P933" s="32">
        <f t="shared" si="527"/>
        <v>0</v>
      </c>
      <c r="Q933" s="32">
        <f t="shared" si="527"/>
        <v>0</v>
      </c>
      <c r="R933" s="32">
        <f t="shared" si="527"/>
        <v>0</v>
      </c>
      <c r="S933" s="32">
        <f t="shared" si="527"/>
        <v>0</v>
      </c>
      <c r="T933" s="32">
        <f t="shared" si="527"/>
        <v>0</v>
      </c>
      <c r="U933" s="32">
        <f t="shared" si="527"/>
        <v>0</v>
      </c>
      <c r="V933" s="32">
        <f t="shared" si="527"/>
        <v>0</v>
      </c>
      <c r="W933" s="32">
        <f t="shared" si="527"/>
        <v>0</v>
      </c>
      <c r="X933" s="32">
        <f t="shared" si="527"/>
        <v>0</v>
      </c>
      <c r="Y933" s="32">
        <f t="shared" si="527"/>
        <v>0</v>
      </c>
      <c r="Z933" s="32">
        <f t="shared" si="527"/>
        <v>0</v>
      </c>
      <c r="AA933" s="32">
        <f t="shared" si="527"/>
        <v>0</v>
      </c>
      <c r="AB933" s="32">
        <f t="shared" si="527"/>
        <v>0</v>
      </c>
      <c r="AC933" s="32">
        <f t="shared" si="527"/>
        <v>0</v>
      </c>
      <c r="AD933" s="32">
        <f t="shared" si="527"/>
        <v>0</v>
      </c>
      <c r="AE933" s="32">
        <f t="shared" si="527"/>
        <v>0</v>
      </c>
      <c r="AF933" s="32">
        <f t="shared" si="527"/>
        <v>0</v>
      </c>
      <c r="AG933" s="32">
        <f t="shared" si="527"/>
        <v>0</v>
      </c>
      <c r="AH933" s="32">
        <f t="shared" si="527"/>
        <v>0</v>
      </c>
      <c r="AI933" s="32">
        <f t="shared" si="527"/>
        <v>0</v>
      </c>
      <c r="AJ933" s="32">
        <f t="shared" si="527"/>
        <v>0</v>
      </c>
      <c r="AK933" s="32">
        <f>AJ938</f>
        <v>0</v>
      </c>
      <c r="AL933" s="32">
        <f>AK938</f>
        <v>0</v>
      </c>
      <c r="AM933" s="32">
        <f t="shared" ref="AM933:AO933" si="528">AL938</f>
        <v>0</v>
      </c>
      <c r="AN933" s="32">
        <f t="shared" si="528"/>
        <v>0</v>
      </c>
      <c r="AO933" s="32">
        <f t="shared" si="528"/>
        <v>0</v>
      </c>
      <c r="AP933" s="45"/>
    </row>
    <row r="934" spans="2:42" x14ac:dyDescent="0.2">
      <c r="B934" s="232"/>
      <c r="C934" s="245"/>
      <c r="D934" s="232"/>
      <c r="E934" s="209" t="s">
        <v>23</v>
      </c>
      <c r="F934" s="33" t="s">
        <v>24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7">
        <f>SUM(H934:AO934)</f>
        <v>0</v>
      </c>
    </row>
    <row r="935" spans="2:42" x14ac:dyDescent="0.2">
      <c r="B935" s="232"/>
      <c r="C935" s="245"/>
      <c r="D935" s="232"/>
      <c r="E935" s="209"/>
      <c r="F935" s="38" t="s">
        <v>25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7">
        <f t="shared" ref="AP935:AP937" si="529">SUM(H935:AO935)</f>
        <v>0</v>
      </c>
    </row>
    <row r="936" spans="2:42" x14ac:dyDescent="0.2">
      <c r="B936" s="232"/>
      <c r="C936" s="245"/>
      <c r="D936" s="232"/>
      <c r="E936" s="209" t="s">
        <v>26</v>
      </c>
      <c r="F936" s="39" t="s">
        <v>27</v>
      </c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34"/>
      <c r="U936" s="36"/>
      <c r="V936" s="34"/>
      <c r="W936" s="34"/>
      <c r="X936" s="34"/>
      <c r="Y936" s="34"/>
      <c r="Z936" s="34"/>
      <c r="AA936" s="34"/>
      <c r="AB936" s="34"/>
      <c r="AC936" s="34"/>
      <c r="AD936" s="36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7">
        <f t="shared" si="529"/>
        <v>0</v>
      </c>
    </row>
    <row r="937" spans="2:42" x14ac:dyDescent="0.2">
      <c r="B937" s="232"/>
      <c r="C937" s="245"/>
      <c r="D937" s="232"/>
      <c r="E937" s="209"/>
      <c r="F937" s="39" t="s">
        <v>28</v>
      </c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34"/>
      <c r="U937" s="36"/>
      <c r="V937" s="34"/>
      <c r="W937" s="34"/>
      <c r="X937" s="34"/>
      <c r="Y937" s="34"/>
      <c r="Z937" s="34"/>
      <c r="AA937" s="34"/>
      <c r="AB937" s="34"/>
      <c r="AC937" s="34"/>
      <c r="AD937" s="36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7">
        <f t="shared" si="529"/>
        <v>0</v>
      </c>
    </row>
    <row r="938" spans="2:42" x14ac:dyDescent="0.2">
      <c r="B938" s="225"/>
      <c r="C938" s="228"/>
      <c r="D938" s="225"/>
      <c r="E938" s="203"/>
      <c r="F938" s="40" t="s">
        <v>29</v>
      </c>
      <c r="G938" s="41"/>
      <c r="H938" s="32">
        <f t="shared" ref="H938:AN938" si="530">H933+H934-H935+H936-H937</f>
        <v>0</v>
      </c>
      <c r="I938" s="32">
        <f t="shared" si="530"/>
        <v>0</v>
      </c>
      <c r="J938" s="32">
        <f t="shared" si="530"/>
        <v>0</v>
      </c>
      <c r="K938" s="32">
        <f t="shared" si="530"/>
        <v>0</v>
      </c>
      <c r="L938" s="32">
        <f t="shared" si="530"/>
        <v>0</v>
      </c>
      <c r="M938" s="32">
        <f t="shared" si="530"/>
        <v>0</v>
      </c>
      <c r="N938" s="32">
        <f t="shared" si="530"/>
        <v>0</v>
      </c>
      <c r="O938" s="32">
        <f t="shared" si="530"/>
        <v>0</v>
      </c>
      <c r="P938" s="32">
        <f t="shared" si="530"/>
        <v>0</v>
      </c>
      <c r="Q938" s="32">
        <f t="shared" si="530"/>
        <v>0</v>
      </c>
      <c r="R938" s="32">
        <f t="shared" si="530"/>
        <v>0</v>
      </c>
      <c r="S938" s="32">
        <f t="shared" si="530"/>
        <v>0</v>
      </c>
      <c r="T938" s="32">
        <f t="shared" si="530"/>
        <v>0</v>
      </c>
      <c r="U938" s="32">
        <f t="shared" si="530"/>
        <v>0</v>
      </c>
      <c r="V938" s="32">
        <f t="shared" si="530"/>
        <v>0</v>
      </c>
      <c r="W938" s="32">
        <f t="shared" si="530"/>
        <v>0</v>
      </c>
      <c r="X938" s="32">
        <f t="shared" si="530"/>
        <v>0</v>
      </c>
      <c r="Y938" s="32">
        <f t="shared" si="530"/>
        <v>0</v>
      </c>
      <c r="Z938" s="32">
        <f t="shared" si="530"/>
        <v>0</v>
      </c>
      <c r="AA938" s="32">
        <f t="shared" si="530"/>
        <v>0</v>
      </c>
      <c r="AB938" s="32">
        <f t="shared" si="530"/>
        <v>0</v>
      </c>
      <c r="AC938" s="32">
        <f t="shared" si="530"/>
        <v>0</v>
      </c>
      <c r="AD938" s="32">
        <f t="shared" si="530"/>
        <v>0</v>
      </c>
      <c r="AE938" s="32">
        <f t="shared" si="530"/>
        <v>0</v>
      </c>
      <c r="AF938" s="32">
        <f t="shared" si="530"/>
        <v>0</v>
      </c>
      <c r="AG938" s="32">
        <f t="shared" si="530"/>
        <v>0</v>
      </c>
      <c r="AH938" s="32">
        <f t="shared" si="530"/>
        <v>0</v>
      </c>
      <c r="AI938" s="32">
        <f t="shared" si="530"/>
        <v>0</v>
      </c>
      <c r="AJ938" s="32">
        <f t="shared" si="530"/>
        <v>0</v>
      </c>
      <c r="AK938" s="32">
        <f t="shared" si="530"/>
        <v>0</v>
      </c>
      <c r="AL938" s="32">
        <f t="shared" si="530"/>
        <v>0</v>
      </c>
      <c r="AM938" s="32">
        <f t="shared" si="530"/>
        <v>0</v>
      </c>
      <c r="AN938" s="32">
        <f t="shared" si="530"/>
        <v>0</v>
      </c>
      <c r="AO938" s="32"/>
      <c r="AP938" s="42">
        <f>AO933</f>
        <v>0</v>
      </c>
    </row>
    <row r="939" spans="2:42" x14ac:dyDescent="0.2">
      <c r="B939" s="224"/>
      <c r="C939" s="227" t="s">
        <v>306</v>
      </c>
      <c r="D939" s="224" t="s">
        <v>305</v>
      </c>
      <c r="E939" s="202"/>
      <c r="F939" s="206" t="s">
        <v>22</v>
      </c>
      <c r="G939" s="41"/>
      <c r="H939" s="32">
        <v>47</v>
      </c>
      <c r="I939" s="32">
        <f t="shared" ref="I939:AJ939" si="531">H944</f>
        <v>47</v>
      </c>
      <c r="J939" s="32">
        <f t="shared" si="531"/>
        <v>47</v>
      </c>
      <c r="K939" s="32">
        <f t="shared" si="531"/>
        <v>47</v>
      </c>
      <c r="L939" s="32">
        <f t="shared" si="531"/>
        <v>112</v>
      </c>
      <c r="M939" s="32">
        <f t="shared" si="531"/>
        <v>112</v>
      </c>
      <c r="N939" s="32">
        <f t="shared" si="531"/>
        <v>112</v>
      </c>
      <c r="O939" s="32">
        <f t="shared" si="531"/>
        <v>129</v>
      </c>
      <c r="P939" s="32">
        <f t="shared" si="531"/>
        <v>138</v>
      </c>
      <c r="Q939" s="32">
        <f t="shared" si="531"/>
        <v>138</v>
      </c>
      <c r="R939" s="32">
        <f t="shared" si="531"/>
        <v>138</v>
      </c>
      <c r="S939" s="32">
        <f t="shared" si="531"/>
        <v>138</v>
      </c>
      <c r="T939" s="32">
        <f t="shared" si="531"/>
        <v>138</v>
      </c>
      <c r="U939" s="32">
        <f t="shared" si="531"/>
        <v>138</v>
      </c>
      <c r="V939" s="32">
        <f t="shared" si="531"/>
        <v>138</v>
      </c>
      <c r="W939" s="32">
        <f t="shared" si="531"/>
        <v>138</v>
      </c>
      <c r="X939" s="32">
        <f t="shared" si="531"/>
        <v>138</v>
      </c>
      <c r="Y939" s="32">
        <f t="shared" si="531"/>
        <v>138</v>
      </c>
      <c r="Z939" s="32">
        <f t="shared" si="531"/>
        <v>138</v>
      </c>
      <c r="AA939" s="32">
        <f t="shared" si="531"/>
        <v>138</v>
      </c>
      <c r="AB939" s="32">
        <f t="shared" si="531"/>
        <v>138</v>
      </c>
      <c r="AC939" s="32">
        <f t="shared" si="531"/>
        <v>138</v>
      </c>
      <c r="AD939" s="32">
        <f t="shared" si="531"/>
        <v>138</v>
      </c>
      <c r="AE939" s="32">
        <f t="shared" si="531"/>
        <v>138</v>
      </c>
      <c r="AF939" s="32">
        <f t="shared" si="531"/>
        <v>138</v>
      </c>
      <c r="AG939" s="32">
        <f t="shared" si="531"/>
        <v>138</v>
      </c>
      <c r="AH939" s="32">
        <f t="shared" si="531"/>
        <v>138</v>
      </c>
      <c r="AI939" s="32">
        <f t="shared" si="531"/>
        <v>138</v>
      </c>
      <c r="AJ939" s="32">
        <f t="shared" si="531"/>
        <v>138</v>
      </c>
      <c r="AK939" s="32">
        <f>AJ944</f>
        <v>138</v>
      </c>
      <c r="AL939" s="32">
        <f>AK944</f>
        <v>138</v>
      </c>
      <c r="AM939" s="32">
        <f t="shared" ref="AM939:AO939" si="532">AL944</f>
        <v>138</v>
      </c>
      <c r="AN939" s="32">
        <f t="shared" si="532"/>
        <v>138</v>
      </c>
      <c r="AO939" s="32">
        <f t="shared" si="532"/>
        <v>138</v>
      </c>
      <c r="AP939" s="45"/>
    </row>
    <row r="940" spans="2:42" x14ac:dyDescent="0.2">
      <c r="B940" s="232"/>
      <c r="C940" s="245"/>
      <c r="D940" s="232"/>
      <c r="E940" s="209" t="s">
        <v>23</v>
      </c>
      <c r="F940" s="33" t="s">
        <v>24</v>
      </c>
      <c r="G940" s="34"/>
      <c r="H940" s="34"/>
      <c r="I940" s="34"/>
      <c r="J940" s="34"/>
      <c r="K940" s="34">
        <v>65</v>
      </c>
      <c r="L940" s="34"/>
      <c r="M940" s="34"/>
      <c r="N940" s="34">
        <v>17</v>
      </c>
      <c r="O940" s="34">
        <v>9</v>
      </c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/>
      <c r="AC940" s="34"/>
      <c r="AD940" s="36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7">
        <f>SUM(H940:AO940)</f>
        <v>91</v>
      </c>
    </row>
    <row r="941" spans="2:42" s="181" customFormat="1" x14ac:dyDescent="0.2">
      <c r="B941" s="232"/>
      <c r="C941" s="245"/>
      <c r="D941" s="232"/>
      <c r="E941" s="176"/>
      <c r="F941" s="38" t="s">
        <v>25</v>
      </c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7"/>
      <c r="T941" s="178"/>
      <c r="U941" s="182"/>
      <c r="V941" s="178"/>
      <c r="W941" s="178"/>
      <c r="X941" s="178"/>
      <c r="Y941" s="178"/>
      <c r="Z941" s="178"/>
      <c r="AA941" s="178"/>
      <c r="AB941" s="178"/>
      <c r="AC941" s="178"/>
      <c r="AD941" s="182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9">
        <f t="shared" ref="AP941:AP943" si="533">SUM(H941:AO941)</f>
        <v>0</v>
      </c>
    </row>
    <row r="942" spans="2:42" x14ac:dyDescent="0.2">
      <c r="B942" s="232"/>
      <c r="C942" s="245"/>
      <c r="D942" s="232"/>
      <c r="E942" s="209" t="s">
        <v>26</v>
      </c>
      <c r="F942" s="39" t="s">
        <v>27</v>
      </c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34"/>
      <c r="U942" s="36"/>
      <c r="V942" s="34"/>
      <c r="W942" s="34"/>
      <c r="X942" s="34"/>
      <c r="Y942" s="34"/>
      <c r="Z942" s="34"/>
      <c r="AA942" s="34"/>
      <c r="AB942" s="34"/>
      <c r="AC942" s="34"/>
      <c r="AD942" s="36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7">
        <f t="shared" si="533"/>
        <v>0</v>
      </c>
    </row>
    <row r="943" spans="2:42" x14ac:dyDescent="0.2">
      <c r="B943" s="232"/>
      <c r="C943" s="245"/>
      <c r="D943" s="232"/>
      <c r="E943" s="209"/>
      <c r="F943" s="39" t="s">
        <v>28</v>
      </c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34"/>
      <c r="U943" s="36"/>
      <c r="V943" s="34"/>
      <c r="W943" s="34"/>
      <c r="X943" s="34"/>
      <c r="Y943" s="34"/>
      <c r="Z943" s="34"/>
      <c r="AA943" s="34"/>
      <c r="AB943" s="34"/>
      <c r="AC943" s="34"/>
      <c r="AD943" s="36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7">
        <f t="shared" si="533"/>
        <v>0</v>
      </c>
    </row>
    <row r="944" spans="2:42" x14ac:dyDescent="0.2">
      <c r="B944" s="225"/>
      <c r="C944" s="228"/>
      <c r="D944" s="225"/>
      <c r="E944" s="203"/>
      <c r="F944" s="40" t="s">
        <v>29</v>
      </c>
      <c r="G944" s="41"/>
      <c r="H944" s="32">
        <f t="shared" ref="H944:AN944" si="534">H939+H940-H941+H942-H943</f>
        <v>47</v>
      </c>
      <c r="I944" s="32">
        <f t="shared" si="534"/>
        <v>47</v>
      </c>
      <c r="J944" s="32">
        <f t="shared" si="534"/>
        <v>47</v>
      </c>
      <c r="K944" s="32">
        <f t="shared" si="534"/>
        <v>112</v>
      </c>
      <c r="L944" s="32">
        <f t="shared" si="534"/>
        <v>112</v>
      </c>
      <c r="M944" s="32">
        <f t="shared" si="534"/>
        <v>112</v>
      </c>
      <c r="N944" s="32">
        <f t="shared" si="534"/>
        <v>129</v>
      </c>
      <c r="O944" s="32">
        <f t="shared" si="534"/>
        <v>138</v>
      </c>
      <c r="P944" s="32">
        <f t="shared" si="534"/>
        <v>138</v>
      </c>
      <c r="Q944" s="32">
        <f t="shared" si="534"/>
        <v>138</v>
      </c>
      <c r="R944" s="32">
        <f t="shared" si="534"/>
        <v>138</v>
      </c>
      <c r="S944" s="32">
        <f t="shared" si="534"/>
        <v>138</v>
      </c>
      <c r="T944" s="32">
        <f t="shared" si="534"/>
        <v>138</v>
      </c>
      <c r="U944" s="32">
        <f t="shared" si="534"/>
        <v>138</v>
      </c>
      <c r="V944" s="32">
        <f t="shared" si="534"/>
        <v>138</v>
      </c>
      <c r="W944" s="32">
        <f t="shared" si="534"/>
        <v>138</v>
      </c>
      <c r="X944" s="32">
        <f t="shared" si="534"/>
        <v>138</v>
      </c>
      <c r="Y944" s="32">
        <f t="shared" si="534"/>
        <v>138</v>
      </c>
      <c r="Z944" s="32">
        <f t="shared" si="534"/>
        <v>138</v>
      </c>
      <c r="AA944" s="32">
        <f t="shared" si="534"/>
        <v>138</v>
      </c>
      <c r="AB944" s="32">
        <f t="shared" si="534"/>
        <v>138</v>
      </c>
      <c r="AC944" s="32">
        <f t="shared" si="534"/>
        <v>138</v>
      </c>
      <c r="AD944" s="32">
        <f t="shared" si="534"/>
        <v>138</v>
      </c>
      <c r="AE944" s="32">
        <f t="shared" si="534"/>
        <v>138</v>
      </c>
      <c r="AF944" s="32">
        <f t="shared" si="534"/>
        <v>138</v>
      </c>
      <c r="AG944" s="32">
        <f t="shared" si="534"/>
        <v>138</v>
      </c>
      <c r="AH944" s="32">
        <f t="shared" si="534"/>
        <v>138</v>
      </c>
      <c r="AI944" s="32">
        <f t="shared" si="534"/>
        <v>138</v>
      </c>
      <c r="AJ944" s="32">
        <f t="shared" si="534"/>
        <v>138</v>
      </c>
      <c r="AK944" s="32">
        <f t="shared" si="534"/>
        <v>138</v>
      </c>
      <c r="AL944" s="32">
        <f t="shared" si="534"/>
        <v>138</v>
      </c>
      <c r="AM944" s="32">
        <f t="shared" si="534"/>
        <v>138</v>
      </c>
      <c r="AN944" s="32">
        <f t="shared" si="534"/>
        <v>138</v>
      </c>
      <c r="AO944" s="32"/>
      <c r="AP944" s="42">
        <f>AO939</f>
        <v>138</v>
      </c>
    </row>
    <row r="945" spans="2:42" x14ac:dyDescent="0.2">
      <c r="B945" s="224"/>
      <c r="C945" s="227" t="s">
        <v>307</v>
      </c>
      <c r="D945" s="224" t="s">
        <v>308</v>
      </c>
      <c r="E945" s="202"/>
      <c r="F945" s="206" t="s">
        <v>22</v>
      </c>
      <c r="G945" s="41"/>
      <c r="H945" s="32">
        <v>1</v>
      </c>
      <c r="I945" s="32">
        <f t="shared" ref="I945:AJ945" si="535">H950</f>
        <v>1</v>
      </c>
      <c r="J945" s="32">
        <f t="shared" si="535"/>
        <v>1</v>
      </c>
      <c r="K945" s="32">
        <f t="shared" si="535"/>
        <v>1</v>
      </c>
      <c r="L945" s="32">
        <f t="shared" si="535"/>
        <v>1</v>
      </c>
      <c r="M945" s="32">
        <f t="shared" si="535"/>
        <v>1</v>
      </c>
      <c r="N945" s="32">
        <f t="shared" si="535"/>
        <v>1</v>
      </c>
      <c r="O945" s="32">
        <f t="shared" si="535"/>
        <v>1</v>
      </c>
      <c r="P945" s="32">
        <f t="shared" si="535"/>
        <v>1</v>
      </c>
      <c r="Q945" s="32">
        <f t="shared" si="535"/>
        <v>1</v>
      </c>
      <c r="R945" s="32">
        <f t="shared" si="535"/>
        <v>1</v>
      </c>
      <c r="S945" s="32">
        <f t="shared" si="535"/>
        <v>1</v>
      </c>
      <c r="T945" s="32">
        <f t="shared" si="535"/>
        <v>1</v>
      </c>
      <c r="U945" s="32">
        <f t="shared" si="535"/>
        <v>1</v>
      </c>
      <c r="V945" s="32">
        <f t="shared" si="535"/>
        <v>1</v>
      </c>
      <c r="W945" s="32">
        <f t="shared" si="535"/>
        <v>1</v>
      </c>
      <c r="X945" s="32">
        <f t="shared" si="535"/>
        <v>1</v>
      </c>
      <c r="Y945" s="32">
        <f t="shared" si="535"/>
        <v>1</v>
      </c>
      <c r="Z945" s="32">
        <f t="shared" si="535"/>
        <v>1</v>
      </c>
      <c r="AA945" s="32">
        <f t="shared" si="535"/>
        <v>1</v>
      </c>
      <c r="AB945" s="32">
        <f t="shared" si="535"/>
        <v>1</v>
      </c>
      <c r="AC945" s="32">
        <f t="shared" si="535"/>
        <v>1</v>
      </c>
      <c r="AD945" s="32">
        <f t="shared" si="535"/>
        <v>1</v>
      </c>
      <c r="AE945" s="32">
        <f t="shared" si="535"/>
        <v>1</v>
      </c>
      <c r="AF945" s="32">
        <f t="shared" si="535"/>
        <v>1</v>
      </c>
      <c r="AG945" s="32">
        <f t="shared" si="535"/>
        <v>1</v>
      </c>
      <c r="AH945" s="32">
        <f t="shared" si="535"/>
        <v>1</v>
      </c>
      <c r="AI945" s="32">
        <f t="shared" si="535"/>
        <v>1</v>
      </c>
      <c r="AJ945" s="32">
        <f t="shared" si="535"/>
        <v>1</v>
      </c>
      <c r="AK945" s="32">
        <f>AJ950</f>
        <v>1</v>
      </c>
      <c r="AL945" s="32">
        <f>AK950</f>
        <v>1</v>
      </c>
      <c r="AM945" s="32">
        <f t="shared" ref="AM945:AO945" si="536">AL950</f>
        <v>1</v>
      </c>
      <c r="AN945" s="32">
        <f t="shared" si="536"/>
        <v>1</v>
      </c>
      <c r="AO945" s="32">
        <f t="shared" si="536"/>
        <v>1</v>
      </c>
      <c r="AP945" s="45"/>
    </row>
    <row r="946" spans="2:42" x14ac:dyDescent="0.2">
      <c r="B946" s="232"/>
      <c r="C946" s="245"/>
      <c r="D946" s="232"/>
      <c r="E946" s="209" t="s">
        <v>23</v>
      </c>
      <c r="F946" s="33" t="s">
        <v>24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>SUM(H946:AO946)</f>
        <v>0</v>
      </c>
    </row>
    <row r="947" spans="2:42" s="181" customFormat="1" x14ac:dyDescent="0.2">
      <c r="B947" s="232"/>
      <c r="C947" s="245"/>
      <c r="D947" s="232"/>
      <c r="E947" s="176"/>
      <c r="F947" s="38" t="s">
        <v>25</v>
      </c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7"/>
      <c r="T947" s="178"/>
      <c r="U947" s="182"/>
      <c r="V947" s="178"/>
      <c r="W947" s="178"/>
      <c r="X947" s="178"/>
      <c r="Y947" s="178"/>
      <c r="Z947" s="178"/>
      <c r="AA947" s="178"/>
      <c r="AB947" s="178"/>
      <c r="AC947" s="178"/>
      <c r="AD947" s="182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9">
        <f t="shared" ref="AP947:AP949" si="537">SUM(H947:AO947)</f>
        <v>0</v>
      </c>
    </row>
    <row r="948" spans="2:42" x14ac:dyDescent="0.2">
      <c r="B948" s="232"/>
      <c r="C948" s="245"/>
      <c r="D948" s="232"/>
      <c r="E948" s="209" t="s">
        <v>26</v>
      </c>
      <c r="F948" s="39" t="s">
        <v>27</v>
      </c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34"/>
      <c r="U948" s="36"/>
      <c r="V948" s="34"/>
      <c r="W948" s="34"/>
      <c r="X948" s="34"/>
      <c r="Y948" s="34"/>
      <c r="Z948" s="34"/>
      <c r="AA948" s="34"/>
      <c r="AB948" s="34"/>
      <c r="AC948" s="34"/>
      <c r="AD948" s="36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7">
        <f t="shared" si="537"/>
        <v>0</v>
      </c>
    </row>
    <row r="949" spans="2:42" x14ac:dyDescent="0.2">
      <c r="B949" s="232"/>
      <c r="C949" s="245"/>
      <c r="D949" s="232"/>
      <c r="E949" s="209"/>
      <c r="F949" s="39" t="s">
        <v>28</v>
      </c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34"/>
      <c r="U949" s="36"/>
      <c r="V949" s="34"/>
      <c r="W949" s="34"/>
      <c r="X949" s="34"/>
      <c r="Y949" s="34"/>
      <c r="Z949" s="34"/>
      <c r="AA949" s="34"/>
      <c r="AB949" s="34"/>
      <c r="AC949" s="34"/>
      <c r="AD949" s="36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7">
        <f t="shared" si="537"/>
        <v>0</v>
      </c>
    </row>
    <row r="950" spans="2:42" x14ac:dyDescent="0.2">
      <c r="B950" s="225"/>
      <c r="C950" s="228"/>
      <c r="D950" s="225"/>
      <c r="E950" s="203"/>
      <c r="F950" s="40" t="s">
        <v>29</v>
      </c>
      <c r="G950" s="41"/>
      <c r="H950" s="32">
        <f t="shared" ref="H950:AN950" si="538">H945+H946-H947+H948-H949</f>
        <v>1</v>
      </c>
      <c r="I950" s="32">
        <f t="shared" si="538"/>
        <v>1</v>
      </c>
      <c r="J950" s="32">
        <f t="shared" si="538"/>
        <v>1</v>
      </c>
      <c r="K950" s="32">
        <f t="shared" si="538"/>
        <v>1</v>
      </c>
      <c r="L950" s="32">
        <f t="shared" si="538"/>
        <v>1</v>
      </c>
      <c r="M950" s="32">
        <f t="shared" si="538"/>
        <v>1</v>
      </c>
      <c r="N950" s="32">
        <f t="shared" si="538"/>
        <v>1</v>
      </c>
      <c r="O950" s="32">
        <f t="shared" si="538"/>
        <v>1</v>
      </c>
      <c r="P950" s="32">
        <f t="shared" si="538"/>
        <v>1</v>
      </c>
      <c r="Q950" s="32">
        <f t="shared" si="538"/>
        <v>1</v>
      </c>
      <c r="R950" s="32">
        <f t="shared" si="538"/>
        <v>1</v>
      </c>
      <c r="S950" s="32">
        <f t="shared" si="538"/>
        <v>1</v>
      </c>
      <c r="T950" s="32">
        <f t="shared" si="538"/>
        <v>1</v>
      </c>
      <c r="U950" s="32">
        <f t="shared" si="538"/>
        <v>1</v>
      </c>
      <c r="V950" s="32">
        <f t="shared" si="538"/>
        <v>1</v>
      </c>
      <c r="W950" s="32">
        <f t="shared" si="538"/>
        <v>1</v>
      </c>
      <c r="X950" s="32">
        <f t="shared" si="538"/>
        <v>1</v>
      </c>
      <c r="Y950" s="32">
        <f t="shared" si="538"/>
        <v>1</v>
      </c>
      <c r="Z950" s="32">
        <f t="shared" si="538"/>
        <v>1</v>
      </c>
      <c r="AA950" s="32">
        <f t="shared" si="538"/>
        <v>1</v>
      </c>
      <c r="AB950" s="32">
        <f t="shared" si="538"/>
        <v>1</v>
      </c>
      <c r="AC950" s="32">
        <f t="shared" si="538"/>
        <v>1</v>
      </c>
      <c r="AD950" s="32">
        <f t="shared" si="538"/>
        <v>1</v>
      </c>
      <c r="AE950" s="32">
        <f t="shared" si="538"/>
        <v>1</v>
      </c>
      <c r="AF950" s="32">
        <f t="shared" si="538"/>
        <v>1</v>
      </c>
      <c r="AG950" s="32">
        <f t="shared" si="538"/>
        <v>1</v>
      </c>
      <c r="AH950" s="32">
        <f t="shared" si="538"/>
        <v>1</v>
      </c>
      <c r="AI950" s="32">
        <f t="shared" si="538"/>
        <v>1</v>
      </c>
      <c r="AJ950" s="32">
        <f t="shared" si="538"/>
        <v>1</v>
      </c>
      <c r="AK950" s="32">
        <f t="shared" si="538"/>
        <v>1</v>
      </c>
      <c r="AL950" s="32">
        <f t="shared" si="538"/>
        <v>1</v>
      </c>
      <c r="AM950" s="32">
        <f t="shared" si="538"/>
        <v>1</v>
      </c>
      <c r="AN950" s="32">
        <f t="shared" si="538"/>
        <v>1</v>
      </c>
      <c r="AO950" s="32"/>
      <c r="AP950" s="42">
        <f>AO945</f>
        <v>1</v>
      </c>
    </row>
    <row r="951" spans="2:42" x14ac:dyDescent="0.2">
      <c r="B951" s="224"/>
      <c r="C951" s="227" t="s">
        <v>309</v>
      </c>
      <c r="D951" s="224" t="s">
        <v>310</v>
      </c>
      <c r="E951" s="202"/>
      <c r="F951" s="206" t="s">
        <v>22</v>
      </c>
      <c r="G951" s="41"/>
      <c r="H951" s="32">
        <v>0</v>
      </c>
      <c r="I951" s="32">
        <f t="shared" ref="I951:AJ951" si="539">H956</f>
        <v>0</v>
      </c>
      <c r="J951" s="32">
        <f t="shared" si="539"/>
        <v>0</v>
      </c>
      <c r="K951" s="32">
        <f t="shared" si="539"/>
        <v>0</v>
      </c>
      <c r="L951" s="32">
        <f t="shared" si="539"/>
        <v>0</v>
      </c>
      <c r="M951" s="32">
        <f t="shared" si="539"/>
        <v>0</v>
      </c>
      <c r="N951" s="32">
        <f t="shared" si="539"/>
        <v>0</v>
      </c>
      <c r="O951" s="32">
        <f t="shared" si="539"/>
        <v>0</v>
      </c>
      <c r="P951" s="32">
        <f t="shared" si="539"/>
        <v>0</v>
      </c>
      <c r="Q951" s="32">
        <f t="shared" si="539"/>
        <v>0</v>
      </c>
      <c r="R951" s="32">
        <f t="shared" si="539"/>
        <v>0</v>
      </c>
      <c r="S951" s="32">
        <f t="shared" si="539"/>
        <v>0</v>
      </c>
      <c r="T951" s="32">
        <f t="shared" si="539"/>
        <v>0</v>
      </c>
      <c r="U951" s="32">
        <f t="shared" si="539"/>
        <v>0</v>
      </c>
      <c r="V951" s="32">
        <f t="shared" si="539"/>
        <v>0</v>
      </c>
      <c r="W951" s="32">
        <f t="shared" si="539"/>
        <v>0</v>
      </c>
      <c r="X951" s="32">
        <f t="shared" si="539"/>
        <v>0</v>
      </c>
      <c r="Y951" s="32">
        <f t="shared" si="539"/>
        <v>0</v>
      </c>
      <c r="Z951" s="32">
        <f t="shared" si="539"/>
        <v>0</v>
      </c>
      <c r="AA951" s="32">
        <f t="shared" si="539"/>
        <v>0</v>
      </c>
      <c r="AB951" s="32">
        <f t="shared" si="539"/>
        <v>0</v>
      </c>
      <c r="AC951" s="32">
        <f t="shared" si="539"/>
        <v>0</v>
      </c>
      <c r="AD951" s="32">
        <f t="shared" si="539"/>
        <v>0</v>
      </c>
      <c r="AE951" s="32">
        <f t="shared" si="539"/>
        <v>0</v>
      </c>
      <c r="AF951" s="32">
        <f t="shared" si="539"/>
        <v>0</v>
      </c>
      <c r="AG951" s="32">
        <f t="shared" si="539"/>
        <v>0</v>
      </c>
      <c r="AH951" s="32">
        <f t="shared" si="539"/>
        <v>0</v>
      </c>
      <c r="AI951" s="32">
        <f t="shared" si="539"/>
        <v>0</v>
      </c>
      <c r="AJ951" s="32">
        <f t="shared" si="539"/>
        <v>0</v>
      </c>
      <c r="AK951" s="32">
        <f>AJ956</f>
        <v>0</v>
      </c>
      <c r="AL951" s="32">
        <f>AK956</f>
        <v>0</v>
      </c>
      <c r="AM951" s="32">
        <f t="shared" ref="AM951:AO951" si="540">AL956</f>
        <v>0</v>
      </c>
      <c r="AN951" s="32">
        <f t="shared" si="540"/>
        <v>0</v>
      </c>
      <c r="AO951" s="32">
        <f t="shared" si="540"/>
        <v>0</v>
      </c>
      <c r="AP951" s="45"/>
    </row>
    <row r="952" spans="2:42" x14ac:dyDescent="0.2">
      <c r="B952" s="232"/>
      <c r="C952" s="245"/>
      <c r="D952" s="232"/>
      <c r="E952" s="209" t="s">
        <v>23</v>
      </c>
      <c r="F952" s="33" t="s">
        <v>24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>SUM(H952:AO952)</f>
        <v>0</v>
      </c>
    </row>
    <row r="953" spans="2:42" x14ac:dyDescent="0.2">
      <c r="B953" s="232"/>
      <c r="C953" s="245"/>
      <c r="D953" s="232"/>
      <c r="E953" s="209"/>
      <c r="F953" s="38" t="s">
        <v>25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ref="AP953:AP955" si="541">SUM(H953:AO953)</f>
        <v>0</v>
      </c>
    </row>
    <row r="954" spans="2:42" x14ac:dyDescent="0.2">
      <c r="B954" s="232"/>
      <c r="C954" s="245"/>
      <c r="D954" s="232"/>
      <c r="E954" s="209" t="s">
        <v>26</v>
      </c>
      <c r="F954" s="39" t="s">
        <v>27</v>
      </c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34"/>
      <c r="U954" s="36"/>
      <c r="V954" s="34"/>
      <c r="W954" s="34"/>
      <c r="X954" s="34"/>
      <c r="Y954" s="34"/>
      <c r="Z954" s="34"/>
      <c r="AA954" s="34"/>
      <c r="AB954" s="34"/>
      <c r="AC954" s="34"/>
      <c r="AD954" s="36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7">
        <f t="shared" si="541"/>
        <v>0</v>
      </c>
    </row>
    <row r="955" spans="2:42" x14ac:dyDescent="0.2">
      <c r="B955" s="232"/>
      <c r="C955" s="245"/>
      <c r="D955" s="232"/>
      <c r="E955" s="209"/>
      <c r="F955" s="39" t="s">
        <v>28</v>
      </c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34"/>
      <c r="U955" s="36"/>
      <c r="V955" s="34"/>
      <c r="W955" s="34"/>
      <c r="X955" s="34"/>
      <c r="Y955" s="34"/>
      <c r="Z955" s="34"/>
      <c r="AA955" s="34"/>
      <c r="AB955" s="34"/>
      <c r="AC955" s="34"/>
      <c r="AD955" s="36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7">
        <f t="shared" si="541"/>
        <v>0</v>
      </c>
    </row>
    <row r="956" spans="2:42" x14ac:dyDescent="0.2">
      <c r="B956" s="225"/>
      <c r="C956" s="228"/>
      <c r="D956" s="225"/>
      <c r="E956" s="203"/>
      <c r="F956" s="40" t="s">
        <v>29</v>
      </c>
      <c r="G956" s="41"/>
      <c r="H956" s="32">
        <f t="shared" ref="H956:AN956" si="542">H951+H952-H953+H954-H955</f>
        <v>0</v>
      </c>
      <c r="I956" s="32">
        <f t="shared" si="542"/>
        <v>0</v>
      </c>
      <c r="J956" s="32">
        <f t="shared" si="542"/>
        <v>0</v>
      </c>
      <c r="K956" s="32">
        <f t="shared" si="542"/>
        <v>0</v>
      </c>
      <c r="L956" s="32">
        <f t="shared" si="542"/>
        <v>0</v>
      </c>
      <c r="M956" s="32">
        <f t="shared" si="542"/>
        <v>0</v>
      </c>
      <c r="N956" s="32">
        <f t="shared" si="542"/>
        <v>0</v>
      </c>
      <c r="O956" s="32">
        <f t="shared" si="542"/>
        <v>0</v>
      </c>
      <c r="P956" s="32">
        <f t="shared" si="542"/>
        <v>0</v>
      </c>
      <c r="Q956" s="32">
        <f t="shared" si="542"/>
        <v>0</v>
      </c>
      <c r="R956" s="32">
        <f t="shared" si="542"/>
        <v>0</v>
      </c>
      <c r="S956" s="32">
        <f t="shared" si="542"/>
        <v>0</v>
      </c>
      <c r="T956" s="32">
        <f t="shared" si="542"/>
        <v>0</v>
      </c>
      <c r="U956" s="32">
        <f t="shared" si="542"/>
        <v>0</v>
      </c>
      <c r="V956" s="32">
        <f t="shared" si="542"/>
        <v>0</v>
      </c>
      <c r="W956" s="32">
        <f t="shared" si="542"/>
        <v>0</v>
      </c>
      <c r="X956" s="32">
        <f t="shared" si="542"/>
        <v>0</v>
      </c>
      <c r="Y956" s="32">
        <f t="shared" si="542"/>
        <v>0</v>
      </c>
      <c r="Z956" s="32">
        <f t="shared" si="542"/>
        <v>0</v>
      </c>
      <c r="AA956" s="32">
        <f t="shared" si="542"/>
        <v>0</v>
      </c>
      <c r="AB956" s="32">
        <f t="shared" si="542"/>
        <v>0</v>
      </c>
      <c r="AC956" s="32">
        <f t="shared" si="542"/>
        <v>0</v>
      </c>
      <c r="AD956" s="32">
        <f t="shared" si="542"/>
        <v>0</v>
      </c>
      <c r="AE956" s="32">
        <f t="shared" si="542"/>
        <v>0</v>
      </c>
      <c r="AF956" s="32">
        <f t="shared" si="542"/>
        <v>0</v>
      </c>
      <c r="AG956" s="32">
        <f t="shared" si="542"/>
        <v>0</v>
      </c>
      <c r="AH956" s="32">
        <f t="shared" si="542"/>
        <v>0</v>
      </c>
      <c r="AI956" s="32">
        <f t="shared" si="542"/>
        <v>0</v>
      </c>
      <c r="AJ956" s="32">
        <f t="shared" si="542"/>
        <v>0</v>
      </c>
      <c r="AK956" s="32">
        <f t="shared" si="542"/>
        <v>0</v>
      </c>
      <c r="AL956" s="32">
        <f t="shared" si="542"/>
        <v>0</v>
      </c>
      <c r="AM956" s="32">
        <f t="shared" si="542"/>
        <v>0</v>
      </c>
      <c r="AN956" s="32">
        <f t="shared" si="542"/>
        <v>0</v>
      </c>
      <c r="AO956" s="32"/>
      <c r="AP956" s="42">
        <f>AO951</f>
        <v>0</v>
      </c>
    </row>
    <row r="957" spans="2:42" x14ac:dyDescent="0.2">
      <c r="B957" s="224"/>
      <c r="C957" s="227" t="s">
        <v>311</v>
      </c>
      <c r="D957" s="224" t="s">
        <v>312</v>
      </c>
      <c r="E957" s="202"/>
      <c r="F957" s="206" t="s">
        <v>22</v>
      </c>
      <c r="G957" s="41"/>
      <c r="H957" s="32">
        <v>0</v>
      </c>
      <c r="I957" s="32">
        <f t="shared" ref="I957:AJ957" si="543">H962</f>
        <v>0</v>
      </c>
      <c r="J957" s="32">
        <f t="shared" si="543"/>
        <v>0</v>
      </c>
      <c r="K957" s="32">
        <f t="shared" si="543"/>
        <v>0</v>
      </c>
      <c r="L957" s="32">
        <f t="shared" si="543"/>
        <v>0</v>
      </c>
      <c r="M957" s="32">
        <f t="shared" si="543"/>
        <v>0</v>
      </c>
      <c r="N957" s="32">
        <f t="shared" si="543"/>
        <v>0</v>
      </c>
      <c r="O957" s="32">
        <f t="shared" si="543"/>
        <v>0</v>
      </c>
      <c r="P957" s="32">
        <f t="shared" si="543"/>
        <v>0</v>
      </c>
      <c r="Q957" s="32">
        <f t="shared" si="543"/>
        <v>0</v>
      </c>
      <c r="R957" s="32">
        <f t="shared" si="543"/>
        <v>0</v>
      </c>
      <c r="S957" s="32">
        <f t="shared" si="543"/>
        <v>0</v>
      </c>
      <c r="T957" s="32">
        <f t="shared" si="543"/>
        <v>0</v>
      </c>
      <c r="U957" s="32">
        <f t="shared" si="543"/>
        <v>0</v>
      </c>
      <c r="V957" s="32">
        <f t="shared" si="543"/>
        <v>0</v>
      </c>
      <c r="W957" s="32">
        <f t="shared" si="543"/>
        <v>0</v>
      </c>
      <c r="X957" s="32">
        <f t="shared" si="543"/>
        <v>0</v>
      </c>
      <c r="Y957" s="32">
        <f t="shared" si="543"/>
        <v>0</v>
      </c>
      <c r="Z957" s="32">
        <f t="shared" si="543"/>
        <v>0</v>
      </c>
      <c r="AA957" s="32">
        <f t="shared" si="543"/>
        <v>0</v>
      </c>
      <c r="AB957" s="32">
        <f t="shared" si="543"/>
        <v>0</v>
      </c>
      <c r="AC957" s="32">
        <f t="shared" si="543"/>
        <v>0</v>
      </c>
      <c r="AD957" s="32">
        <f t="shared" si="543"/>
        <v>0</v>
      </c>
      <c r="AE957" s="32">
        <f t="shared" si="543"/>
        <v>0</v>
      </c>
      <c r="AF957" s="32">
        <f t="shared" si="543"/>
        <v>0</v>
      </c>
      <c r="AG957" s="32">
        <f t="shared" si="543"/>
        <v>0</v>
      </c>
      <c r="AH957" s="32">
        <f t="shared" si="543"/>
        <v>0</v>
      </c>
      <c r="AI957" s="32">
        <f t="shared" si="543"/>
        <v>0</v>
      </c>
      <c r="AJ957" s="32">
        <f t="shared" si="543"/>
        <v>0</v>
      </c>
      <c r="AK957" s="32">
        <f>AJ962</f>
        <v>0</v>
      </c>
      <c r="AL957" s="32">
        <f>AK962</f>
        <v>0</v>
      </c>
      <c r="AM957" s="32">
        <f t="shared" ref="AM957:AO957" si="544">AL962</f>
        <v>0</v>
      </c>
      <c r="AN957" s="32">
        <f t="shared" si="544"/>
        <v>0</v>
      </c>
      <c r="AO957" s="32">
        <f t="shared" si="544"/>
        <v>0</v>
      </c>
      <c r="AP957" s="45"/>
    </row>
    <row r="958" spans="2:42" x14ac:dyDescent="0.2">
      <c r="B958" s="232"/>
      <c r="C958" s="245"/>
      <c r="D958" s="232"/>
      <c r="E958" s="209" t="s">
        <v>23</v>
      </c>
      <c r="F958" s="33" t="s">
        <v>24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>SUM(H958:AO958)</f>
        <v>0</v>
      </c>
    </row>
    <row r="959" spans="2:42" x14ac:dyDescent="0.2">
      <c r="B959" s="232"/>
      <c r="C959" s="245"/>
      <c r="D959" s="232"/>
      <c r="E959" s="209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ref="AP959:AP961" si="545">SUM(H959:AO959)</f>
        <v>0</v>
      </c>
    </row>
    <row r="960" spans="2:42" x14ac:dyDescent="0.2">
      <c r="B960" s="232"/>
      <c r="C960" s="245"/>
      <c r="D960" s="232"/>
      <c r="E960" s="209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545"/>
        <v>0</v>
      </c>
    </row>
    <row r="961" spans="2:42" x14ac:dyDescent="0.2">
      <c r="B961" s="232"/>
      <c r="C961" s="245"/>
      <c r="D961" s="232"/>
      <c r="E961" s="209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545"/>
        <v>0</v>
      </c>
    </row>
    <row r="962" spans="2:42" x14ac:dyDescent="0.2">
      <c r="B962" s="225"/>
      <c r="C962" s="228"/>
      <c r="D962" s="225"/>
      <c r="E962" s="203"/>
      <c r="F962" s="40" t="s">
        <v>29</v>
      </c>
      <c r="G962" s="41"/>
      <c r="H962" s="32">
        <f t="shared" ref="H962:AN962" si="546">H957+H958-H959+H960-H961</f>
        <v>0</v>
      </c>
      <c r="I962" s="32">
        <f t="shared" si="546"/>
        <v>0</v>
      </c>
      <c r="J962" s="32">
        <f t="shared" si="546"/>
        <v>0</v>
      </c>
      <c r="K962" s="32">
        <f t="shared" si="546"/>
        <v>0</v>
      </c>
      <c r="L962" s="32">
        <f t="shared" si="546"/>
        <v>0</v>
      </c>
      <c r="M962" s="32">
        <f t="shared" si="546"/>
        <v>0</v>
      </c>
      <c r="N962" s="32">
        <f t="shared" si="546"/>
        <v>0</v>
      </c>
      <c r="O962" s="32">
        <f t="shared" si="546"/>
        <v>0</v>
      </c>
      <c r="P962" s="32">
        <f t="shared" si="546"/>
        <v>0</v>
      </c>
      <c r="Q962" s="32">
        <f t="shared" si="546"/>
        <v>0</v>
      </c>
      <c r="R962" s="32">
        <f t="shared" si="546"/>
        <v>0</v>
      </c>
      <c r="S962" s="32">
        <f t="shared" si="546"/>
        <v>0</v>
      </c>
      <c r="T962" s="32">
        <f t="shared" si="546"/>
        <v>0</v>
      </c>
      <c r="U962" s="32">
        <f t="shared" si="546"/>
        <v>0</v>
      </c>
      <c r="V962" s="32">
        <f t="shared" si="546"/>
        <v>0</v>
      </c>
      <c r="W962" s="32">
        <f t="shared" si="546"/>
        <v>0</v>
      </c>
      <c r="X962" s="32">
        <f t="shared" si="546"/>
        <v>0</v>
      </c>
      <c r="Y962" s="32">
        <f t="shared" si="546"/>
        <v>0</v>
      </c>
      <c r="Z962" s="32">
        <f t="shared" si="546"/>
        <v>0</v>
      </c>
      <c r="AA962" s="32">
        <f t="shared" si="546"/>
        <v>0</v>
      </c>
      <c r="AB962" s="32">
        <f t="shared" si="546"/>
        <v>0</v>
      </c>
      <c r="AC962" s="32">
        <f t="shared" si="546"/>
        <v>0</v>
      </c>
      <c r="AD962" s="32">
        <f t="shared" si="546"/>
        <v>0</v>
      </c>
      <c r="AE962" s="32">
        <f t="shared" si="546"/>
        <v>0</v>
      </c>
      <c r="AF962" s="32">
        <f t="shared" si="546"/>
        <v>0</v>
      </c>
      <c r="AG962" s="32">
        <f t="shared" si="546"/>
        <v>0</v>
      </c>
      <c r="AH962" s="32">
        <f t="shared" si="546"/>
        <v>0</v>
      </c>
      <c r="AI962" s="32">
        <f t="shared" si="546"/>
        <v>0</v>
      </c>
      <c r="AJ962" s="32">
        <f t="shared" si="546"/>
        <v>0</v>
      </c>
      <c r="AK962" s="32">
        <f t="shared" si="546"/>
        <v>0</v>
      </c>
      <c r="AL962" s="32">
        <f t="shared" si="546"/>
        <v>0</v>
      </c>
      <c r="AM962" s="32">
        <f t="shared" si="546"/>
        <v>0</v>
      </c>
      <c r="AN962" s="32">
        <f t="shared" si="546"/>
        <v>0</v>
      </c>
      <c r="AO962" s="32"/>
      <c r="AP962" s="42">
        <f>AO957</f>
        <v>0</v>
      </c>
    </row>
    <row r="963" spans="2:42" x14ac:dyDescent="0.2">
      <c r="B963" s="224"/>
      <c r="C963" s="227" t="s">
        <v>313</v>
      </c>
      <c r="D963" s="224" t="s">
        <v>314</v>
      </c>
      <c r="E963" s="202"/>
      <c r="F963" s="206" t="s">
        <v>22</v>
      </c>
      <c r="G963" s="41"/>
      <c r="H963" s="32">
        <v>0</v>
      </c>
      <c r="I963" s="32">
        <f t="shared" ref="I963:AJ963" si="547">H968</f>
        <v>0</v>
      </c>
      <c r="J963" s="32">
        <f t="shared" si="547"/>
        <v>0</v>
      </c>
      <c r="K963" s="32">
        <f t="shared" si="547"/>
        <v>0</v>
      </c>
      <c r="L963" s="32">
        <f t="shared" si="547"/>
        <v>0</v>
      </c>
      <c r="M963" s="32">
        <f t="shared" si="547"/>
        <v>0</v>
      </c>
      <c r="N963" s="32">
        <f t="shared" si="547"/>
        <v>0</v>
      </c>
      <c r="O963" s="32">
        <f t="shared" si="547"/>
        <v>0</v>
      </c>
      <c r="P963" s="32">
        <f t="shared" si="547"/>
        <v>0</v>
      </c>
      <c r="Q963" s="32">
        <f t="shared" si="547"/>
        <v>0</v>
      </c>
      <c r="R963" s="32">
        <f t="shared" si="547"/>
        <v>0</v>
      </c>
      <c r="S963" s="32">
        <f t="shared" si="547"/>
        <v>0</v>
      </c>
      <c r="T963" s="32">
        <f t="shared" si="547"/>
        <v>0</v>
      </c>
      <c r="U963" s="32">
        <f t="shared" si="547"/>
        <v>0</v>
      </c>
      <c r="V963" s="32">
        <f t="shared" si="547"/>
        <v>0</v>
      </c>
      <c r="W963" s="32">
        <f t="shared" si="547"/>
        <v>0</v>
      </c>
      <c r="X963" s="32">
        <f t="shared" si="547"/>
        <v>0</v>
      </c>
      <c r="Y963" s="32">
        <f t="shared" si="547"/>
        <v>0</v>
      </c>
      <c r="Z963" s="32">
        <f t="shared" si="547"/>
        <v>0</v>
      </c>
      <c r="AA963" s="32">
        <f t="shared" si="547"/>
        <v>0</v>
      </c>
      <c r="AB963" s="32">
        <f t="shared" si="547"/>
        <v>0</v>
      </c>
      <c r="AC963" s="32">
        <f t="shared" si="547"/>
        <v>0</v>
      </c>
      <c r="AD963" s="32">
        <f t="shared" si="547"/>
        <v>0</v>
      </c>
      <c r="AE963" s="32">
        <f t="shared" si="547"/>
        <v>0</v>
      </c>
      <c r="AF963" s="32">
        <f t="shared" si="547"/>
        <v>0</v>
      </c>
      <c r="AG963" s="32">
        <f t="shared" si="547"/>
        <v>0</v>
      </c>
      <c r="AH963" s="32">
        <f t="shared" si="547"/>
        <v>0</v>
      </c>
      <c r="AI963" s="32">
        <f t="shared" si="547"/>
        <v>0</v>
      </c>
      <c r="AJ963" s="32">
        <f t="shared" si="547"/>
        <v>0</v>
      </c>
      <c r="AK963" s="32">
        <f>AJ968</f>
        <v>0</v>
      </c>
      <c r="AL963" s="32">
        <f>AK968</f>
        <v>0</v>
      </c>
      <c r="AM963" s="32">
        <f t="shared" ref="AM963:AO963" si="548">AL968</f>
        <v>0</v>
      </c>
      <c r="AN963" s="32">
        <f t="shared" si="548"/>
        <v>0</v>
      </c>
      <c r="AO963" s="32">
        <f t="shared" si="548"/>
        <v>0</v>
      </c>
      <c r="AP963" s="45"/>
    </row>
    <row r="964" spans="2:42" x14ac:dyDescent="0.2">
      <c r="B964" s="232"/>
      <c r="C964" s="245"/>
      <c r="D964" s="232"/>
      <c r="E964" s="209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6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>SUM(H964:AO964)</f>
        <v>0</v>
      </c>
    </row>
    <row r="965" spans="2:42" s="181" customFormat="1" x14ac:dyDescent="0.2">
      <c r="B965" s="232"/>
      <c r="C965" s="245"/>
      <c r="D965" s="232"/>
      <c r="E965" s="176"/>
      <c r="F965" s="38" t="s">
        <v>25</v>
      </c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7"/>
      <c r="T965" s="178"/>
      <c r="U965" s="182"/>
      <c r="V965" s="178"/>
      <c r="W965" s="178"/>
      <c r="X965" s="178"/>
      <c r="Y965" s="178"/>
      <c r="Z965" s="178"/>
      <c r="AA965" s="178"/>
      <c r="AB965" s="178"/>
      <c r="AC965" s="178"/>
      <c r="AD965" s="182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9">
        <f t="shared" ref="AP965:AP967" si="549">SUM(H965:AO965)</f>
        <v>0</v>
      </c>
    </row>
    <row r="966" spans="2:42" x14ac:dyDescent="0.2">
      <c r="B966" s="232"/>
      <c r="C966" s="245"/>
      <c r="D966" s="232"/>
      <c r="E966" s="209" t="s">
        <v>26</v>
      </c>
      <c r="F966" s="39" t="s">
        <v>27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549"/>
        <v>0</v>
      </c>
    </row>
    <row r="967" spans="2:42" x14ac:dyDescent="0.2">
      <c r="B967" s="232"/>
      <c r="C967" s="245"/>
      <c r="D967" s="232"/>
      <c r="E967" s="209"/>
      <c r="F967" s="39" t="s">
        <v>28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549"/>
        <v>0</v>
      </c>
    </row>
    <row r="968" spans="2:42" x14ac:dyDescent="0.2">
      <c r="B968" s="225"/>
      <c r="C968" s="228"/>
      <c r="D968" s="225"/>
      <c r="E968" s="203"/>
      <c r="F968" s="40" t="s">
        <v>29</v>
      </c>
      <c r="G968" s="41"/>
      <c r="H968" s="32">
        <f t="shared" ref="H968:AN968" si="550">H963+H964-H965+H966-H967</f>
        <v>0</v>
      </c>
      <c r="I968" s="32">
        <f t="shared" si="550"/>
        <v>0</v>
      </c>
      <c r="J968" s="32">
        <f t="shared" si="550"/>
        <v>0</v>
      </c>
      <c r="K968" s="32">
        <f t="shared" si="550"/>
        <v>0</v>
      </c>
      <c r="L968" s="32">
        <f t="shared" si="550"/>
        <v>0</v>
      </c>
      <c r="M968" s="32">
        <f t="shared" si="550"/>
        <v>0</v>
      </c>
      <c r="N968" s="32">
        <f t="shared" si="550"/>
        <v>0</v>
      </c>
      <c r="O968" s="32">
        <f t="shared" si="550"/>
        <v>0</v>
      </c>
      <c r="P968" s="32">
        <f t="shared" si="550"/>
        <v>0</v>
      </c>
      <c r="Q968" s="32">
        <f t="shared" si="550"/>
        <v>0</v>
      </c>
      <c r="R968" s="32">
        <f t="shared" si="550"/>
        <v>0</v>
      </c>
      <c r="S968" s="32">
        <f t="shared" si="550"/>
        <v>0</v>
      </c>
      <c r="T968" s="32">
        <f t="shared" si="550"/>
        <v>0</v>
      </c>
      <c r="U968" s="32">
        <f t="shared" si="550"/>
        <v>0</v>
      </c>
      <c r="V968" s="32">
        <f t="shared" si="550"/>
        <v>0</v>
      </c>
      <c r="W968" s="32">
        <f t="shared" si="550"/>
        <v>0</v>
      </c>
      <c r="X968" s="32">
        <f t="shared" si="550"/>
        <v>0</v>
      </c>
      <c r="Y968" s="32">
        <f t="shared" si="550"/>
        <v>0</v>
      </c>
      <c r="Z968" s="32">
        <f t="shared" si="550"/>
        <v>0</v>
      </c>
      <c r="AA968" s="32">
        <f t="shared" si="550"/>
        <v>0</v>
      </c>
      <c r="AB968" s="32">
        <f t="shared" si="550"/>
        <v>0</v>
      </c>
      <c r="AC968" s="32">
        <f t="shared" si="550"/>
        <v>0</v>
      </c>
      <c r="AD968" s="32">
        <f t="shared" si="550"/>
        <v>0</v>
      </c>
      <c r="AE968" s="32">
        <f t="shared" si="550"/>
        <v>0</v>
      </c>
      <c r="AF968" s="32">
        <f t="shared" si="550"/>
        <v>0</v>
      </c>
      <c r="AG968" s="32">
        <f t="shared" si="550"/>
        <v>0</v>
      </c>
      <c r="AH968" s="32">
        <f t="shared" si="550"/>
        <v>0</v>
      </c>
      <c r="AI968" s="32">
        <f t="shared" si="550"/>
        <v>0</v>
      </c>
      <c r="AJ968" s="32">
        <f t="shared" si="550"/>
        <v>0</v>
      </c>
      <c r="AK968" s="32">
        <f t="shared" si="550"/>
        <v>0</v>
      </c>
      <c r="AL968" s="32">
        <f t="shared" si="550"/>
        <v>0</v>
      </c>
      <c r="AM968" s="32">
        <f t="shared" si="550"/>
        <v>0</v>
      </c>
      <c r="AN968" s="32">
        <f t="shared" si="550"/>
        <v>0</v>
      </c>
      <c r="AO968" s="32"/>
      <c r="AP968" s="42">
        <f>AO963</f>
        <v>0</v>
      </c>
    </row>
    <row r="969" spans="2:42" x14ac:dyDescent="0.2">
      <c r="B969" s="224"/>
      <c r="C969" s="227" t="s">
        <v>315</v>
      </c>
      <c r="D969" s="224" t="s">
        <v>316</v>
      </c>
      <c r="E969" s="202"/>
      <c r="F969" s="206" t="s">
        <v>22</v>
      </c>
      <c r="G969" s="41"/>
      <c r="H969" s="32">
        <v>0</v>
      </c>
      <c r="I969" s="32">
        <f t="shared" ref="I969:AJ969" si="551">H974</f>
        <v>0</v>
      </c>
      <c r="J969" s="32">
        <f t="shared" si="551"/>
        <v>0</v>
      </c>
      <c r="K969" s="32">
        <f t="shared" si="551"/>
        <v>0</v>
      </c>
      <c r="L969" s="32">
        <f t="shared" si="551"/>
        <v>0</v>
      </c>
      <c r="M969" s="32">
        <f t="shared" si="551"/>
        <v>0</v>
      </c>
      <c r="N969" s="32">
        <f t="shared" si="551"/>
        <v>0</v>
      </c>
      <c r="O969" s="32">
        <f t="shared" si="551"/>
        <v>0</v>
      </c>
      <c r="P969" s="32">
        <f t="shared" si="551"/>
        <v>0</v>
      </c>
      <c r="Q969" s="32">
        <f t="shared" si="551"/>
        <v>0</v>
      </c>
      <c r="R969" s="32">
        <f t="shared" si="551"/>
        <v>0</v>
      </c>
      <c r="S969" s="32">
        <f t="shared" si="551"/>
        <v>0</v>
      </c>
      <c r="T969" s="32">
        <f t="shared" si="551"/>
        <v>0</v>
      </c>
      <c r="U969" s="32">
        <f t="shared" si="551"/>
        <v>0</v>
      </c>
      <c r="V969" s="32">
        <f t="shared" si="551"/>
        <v>0</v>
      </c>
      <c r="W969" s="32">
        <f t="shared" si="551"/>
        <v>0</v>
      </c>
      <c r="X969" s="32">
        <f t="shared" si="551"/>
        <v>0</v>
      </c>
      <c r="Y969" s="32">
        <f t="shared" si="551"/>
        <v>0</v>
      </c>
      <c r="Z969" s="32">
        <f t="shared" si="551"/>
        <v>0</v>
      </c>
      <c r="AA969" s="32">
        <f t="shared" si="551"/>
        <v>0</v>
      </c>
      <c r="AB969" s="32">
        <f t="shared" si="551"/>
        <v>0</v>
      </c>
      <c r="AC969" s="32">
        <f t="shared" si="551"/>
        <v>0</v>
      </c>
      <c r="AD969" s="32">
        <f t="shared" si="551"/>
        <v>0</v>
      </c>
      <c r="AE969" s="32">
        <f t="shared" si="551"/>
        <v>0</v>
      </c>
      <c r="AF969" s="32">
        <f t="shared" si="551"/>
        <v>0</v>
      </c>
      <c r="AG969" s="32">
        <f t="shared" si="551"/>
        <v>0</v>
      </c>
      <c r="AH969" s="32">
        <f t="shared" si="551"/>
        <v>0</v>
      </c>
      <c r="AI969" s="32">
        <f t="shared" si="551"/>
        <v>0</v>
      </c>
      <c r="AJ969" s="32">
        <f t="shared" si="551"/>
        <v>0</v>
      </c>
      <c r="AK969" s="32">
        <f>AJ974</f>
        <v>0</v>
      </c>
      <c r="AL969" s="32">
        <f>AK974</f>
        <v>0</v>
      </c>
      <c r="AM969" s="32">
        <f t="shared" ref="AM969:AO969" si="552">AL974</f>
        <v>0</v>
      </c>
      <c r="AN969" s="32">
        <f t="shared" si="552"/>
        <v>0</v>
      </c>
      <c r="AO969" s="32">
        <f t="shared" si="552"/>
        <v>0</v>
      </c>
      <c r="AP969" s="45"/>
    </row>
    <row r="970" spans="2:42" x14ac:dyDescent="0.2">
      <c r="B970" s="232"/>
      <c r="C970" s="245"/>
      <c r="D970" s="232"/>
      <c r="E970" s="209" t="s">
        <v>23</v>
      </c>
      <c r="F970" s="33" t="s">
        <v>24</v>
      </c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34"/>
      <c r="U970" s="36"/>
      <c r="V970" s="34"/>
      <c r="W970" s="34"/>
      <c r="X970" s="34"/>
      <c r="Y970" s="34"/>
      <c r="Z970" s="34"/>
      <c r="AA970" s="34"/>
      <c r="AB970" s="34"/>
      <c r="AC970" s="34"/>
      <c r="AD970" s="36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7">
        <f>SUM(H970:AO970)</f>
        <v>0</v>
      </c>
    </row>
    <row r="971" spans="2:42" s="181" customFormat="1" x14ac:dyDescent="0.2">
      <c r="B971" s="232"/>
      <c r="C971" s="245"/>
      <c r="D971" s="232"/>
      <c r="E971" s="176"/>
      <c r="F971" s="38" t="s">
        <v>25</v>
      </c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7"/>
      <c r="T971" s="178"/>
      <c r="U971" s="182"/>
      <c r="V971" s="178"/>
      <c r="W971" s="178"/>
      <c r="X971" s="178"/>
      <c r="Y971" s="178"/>
      <c r="Z971" s="178"/>
      <c r="AA971" s="178"/>
      <c r="AB971" s="178"/>
      <c r="AC971" s="178"/>
      <c r="AD971" s="182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9">
        <f t="shared" ref="AP971:AP973" si="553">SUM(H971:AO971)</f>
        <v>0</v>
      </c>
    </row>
    <row r="972" spans="2:42" x14ac:dyDescent="0.2">
      <c r="B972" s="232"/>
      <c r="C972" s="245"/>
      <c r="D972" s="232"/>
      <c r="E972" s="209" t="s">
        <v>26</v>
      </c>
      <c r="F972" s="39" t="s">
        <v>27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6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si="553"/>
        <v>0</v>
      </c>
    </row>
    <row r="973" spans="2:42" x14ac:dyDescent="0.2">
      <c r="B973" s="232"/>
      <c r="C973" s="245"/>
      <c r="D973" s="232"/>
      <c r="E973" s="209"/>
      <c r="F973" s="39" t="s">
        <v>28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553"/>
        <v>0</v>
      </c>
    </row>
    <row r="974" spans="2:42" x14ac:dyDescent="0.2">
      <c r="B974" s="225"/>
      <c r="C974" s="228"/>
      <c r="D974" s="225"/>
      <c r="E974" s="203"/>
      <c r="F974" s="40" t="s">
        <v>29</v>
      </c>
      <c r="G974" s="41"/>
      <c r="H974" s="32">
        <f t="shared" ref="H974:AN974" si="554">H969+H970-H971+H972-H973</f>
        <v>0</v>
      </c>
      <c r="I974" s="32">
        <f t="shared" si="554"/>
        <v>0</v>
      </c>
      <c r="J974" s="32">
        <f t="shared" si="554"/>
        <v>0</v>
      </c>
      <c r="K974" s="32">
        <f t="shared" si="554"/>
        <v>0</v>
      </c>
      <c r="L974" s="32">
        <f t="shared" si="554"/>
        <v>0</v>
      </c>
      <c r="M974" s="32">
        <f t="shared" si="554"/>
        <v>0</v>
      </c>
      <c r="N974" s="32">
        <f t="shared" si="554"/>
        <v>0</v>
      </c>
      <c r="O974" s="32">
        <f t="shared" si="554"/>
        <v>0</v>
      </c>
      <c r="P974" s="32">
        <f t="shared" si="554"/>
        <v>0</v>
      </c>
      <c r="Q974" s="32">
        <f t="shared" si="554"/>
        <v>0</v>
      </c>
      <c r="R974" s="32">
        <f t="shared" si="554"/>
        <v>0</v>
      </c>
      <c r="S974" s="32">
        <f t="shared" si="554"/>
        <v>0</v>
      </c>
      <c r="T974" s="32">
        <f t="shared" si="554"/>
        <v>0</v>
      </c>
      <c r="U974" s="32">
        <f t="shared" si="554"/>
        <v>0</v>
      </c>
      <c r="V974" s="32">
        <f t="shared" si="554"/>
        <v>0</v>
      </c>
      <c r="W974" s="32">
        <f t="shared" si="554"/>
        <v>0</v>
      </c>
      <c r="X974" s="32">
        <f t="shared" si="554"/>
        <v>0</v>
      </c>
      <c r="Y974" s="32">
        <f t="shared" si="554"/>
        <v>0</v>
      </c>
      <c r="Z974" s="32">
        <f t="shared" si="554"/>
        <v>0</v>
      </c>
      <c r="AA974" s="32">
        <f t="shared" si="554"/>
        <v>0</v>
      </c>
      <c r="AB974" s="32">
        <f t="shared" si="554"/>
        <v>0</v>
      </c>
      <c r="AC974" s="32">
        <f t="shared" si="554"/>
        <v>0</v>
      </c>
      <c r="AD974" s="32">
        <f t="shared" si="554"/>
        <v>0</v>
      </c>
      <c r="AE974" s="32">
        <f t="shared" si="554"/>
        <v>0</v>
      </c>
      <c r="AF974" s="32">
        <f t="shared" si="554"/>
        <v>0</v>
      </c>
      <c r="AG974" s="32">
        <f t="shared" si="554"/>
        <v>0</v>
      </c>
      <c r="AH974" s="32">
        <f t="shared" si="554"/>
        <v>0</v>
      </c>
      <c r="AI974" s="32">
        <f t="shared" si="554"/>
        <v>0</v>
      </c>
      <c r="AJ974" s="32">
        <f t="shared" si="554"/>
        <v>0</v>
      </c>
      <c r="AK974" s="32">
        <f t="shared" si="554"/>
        <v>0</v>
      </c>
      <c r="AL974" s="32">
        <f t="shared" si="554"/>
        <v>0</v>
      </c>
      <c r="AM974" s="32">
        <f t="shared" si="554"/>
        <v>0</v>
      </c>
      <c r="AN974" s="32">
        <f t="shared" si="554"/>
        <v>0</v>
      </c>
      <c r="AO974" s="32"/>
      <c r="AP974" s="42">
        <f>AO969</f>
        <v>0</v>
      </c>
    </row>
    <row r="975" spans="2:42" ht="15" customHeight="1" x14ac:dyDescent="0.2">
      <c r="B975" s="224"/>
      <c r="C975" s="224" t="s">
        <v>317</v>
      </c>
      <c r="D975" s="224" t="s">
        <v>318</v>
      </c>
      <c r="E975" s="16"/>
      <c r="F975" s="206" t="s">
        <v>22</v>
      </c>
      <c r="G975" s="41"/>
      <c r="H975" s="20">
        <v>9</v>
      </c>
      <c r="I975" s="20">
        <f>H982</f>
        <v>9</v>
      </c>
      <c r="J975" s="20">
        <f t="shared" ref="J975:AJ975" si="555">I982</f>
        <v>41</v>
      </c>
      <c r="K975" s="20">
        <f t="shared" si="555"/>
        <v>41</v>
      </c>
      <c r="L975" s="20">
        <f t="shared" si="555"/>
        <v>69</v>
      </c>
      <c r="M975" s="20">
        <f t="shared" si="555"/>
        <v>28</v>
      </c>
      <c r="N975" s="20">
        <f t="shared" si="555"/>
        <v>28</v>
      </c>
      <c r="O975" s="20">
        <f t="shared" si="555"/>
        <v>1</v>
      </c>
      <c r="P975" s="20">
        <f t="shared" si="555"/>
        <v>76</v>
      </c>
      <c r="Q975" s="20">
        <f t="shared" si="555"/>
        <v>76</v>
      </c>
      <c r="R975" s="20">
        <f t="shared" si="555"/>
        <v>76</v>
      </c>
      <c r="S975" s="20">
        <f t="shared" si="555"/>
        <v>76</v>
      </c>
      <c r="T975" s="20">
        <f t="shared" si="555"/>
        <v>32</v>
      </c>
      <c r="U975" s="20">
        <f t="shared" si="555"/>
        <v>32</v>
      </c>
      <c r="V975" s="20">
        <f t="shared" si="555"/>
        <v>32</v>
      </c>
      <c r="W975" s="20">
        <f t="shared" si="555"/>
        <v>32</v>
      </c>
      <c r="X975" s="20">
        <f t="shared" si="555"/>
        <v>32</v>
      </c>
      <c r="Y975" s="20">
        <f t="shared" si="555"/>
        <v>32</v>
      </c>
      <c r="Z975" s="20">
        <f t="shared" si="555"/>
        <v>32</v>
      </c>
      <c r="AA975" s="20">
        <f t="shared" si="555"/>
        <v>29</v>
      </c>
      <c r="AB975" s="20">
        <f t="shared" si="555"/>
        <v>29</v>
      </c>
      <c r="AC975" s="20">
        <f t="shared" si="555"/>
        <v>29</v>
      </c>
      <c r="AD975" s="20">
        <f t="shared" si="555"/>
        <v>29</v>
      </c>
      <c r="AE975" s="20">
        <f t="shared" si="555"/>
        <v>29</v>
      </c>
      <c r="AF975" s="20">
        <f t="shared" si="555"/>
        <v>29</v>
      </c>
      <c r="AG975" s="20">
        <f t="shared" si="555"/>
        <v>101</v>
      </c>
      <c r="AH975" s="20">
        <f t="shared" si="555"/>
        <v>101</v>
      </c>
      <c r="AI975" s="20">
        <f t="shared" si="555"/>
        <v>101</v>
      </c>
      <c r="AJ975" s="20">
        <f t="shared" si="555"/>
        <v>101</v>
      </c>
      <c r="AK975" s="20">
        <f>AJ982</f>
        <v>101</v>
      </c>
      <c r="AL975" s="20">
        <f>AK982</f>
        <v>101</v>
      </c>
      <c r="AM975" s="20">
        <f t="shared" ref="AM975:AO975" si="556">AL982</f>
        <v>101</v>
      </c>
      <c r="AN975" s="20">
        <f t="shared" si="556"/>
        <v>101</v>
      </c>
      <c r="AO975" s="20">
        <f t="shared" si="556"/>
        <v>101</v>
      </c>
      <c r="AP975" s="45"/>
    </row>
    <row r="976" spans="2:42" ht="15" customHeight="1" x14ac:dyDescent="0.2">
      <c r="B976" s="232"/>
      <c r="C976" s="232"/>
      <c r="D976" s="232"/>
      <c r="E976" s="209" t="s">
        <v>23</v>
      </c>
      <c r="F976" s="33" t="s">
        <v>24</v>
      </c>
      <c r="G976" s="34"/>
      <c r="H976" s="34"/>
      <c r="I976" s="34">
        <v>32</v>
      </c>
      <c r="J976" s="34"/>
      <c r="K976" s="34">
        <v>28</v>
      </c>
      <c r="L976" s="34"/>
      <c r="M976" s="34"/>
      <c r="N976" s="34"/>
      <c r="O976" s="34">
        <v>75</v>
      </c>
      <c r="P976" s="34"/>
      <c r="Q976" s="34"/>
      <c r="R976" s="34"/>
      <c r="S976" s="35">
        <v>6</v>
      </c>
      <c r="T976" s="34"/>
      <c r="U976" s="36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>
        <v>100</v>
      </c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ref="AP976:AP981" si="557">SUM(H976:AO976)</f>
        <v>241</v>
      </c>
    </row>
    <row r="977" spans="2:42" ht="15" customHeight="1" x14ac:dyDescent="0.2">
      <c r="B977" s="232"/>
      <c r="C977" s="232"/>
      <c r="D977" s="232"/>
      <c r="E977" s="209" t="s">
        <v>319</v>
      </c>
      <c r="F977" s="33" t="s">
        <v>320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557"/>
        <v>0</v>
      </c>
    </row>
    <row r="978" spans="2:42" ht="15" customHeight="1" x14ac:dyDescent="0.2">
      <c r="B978" s="232"/>
      <c r="C978" s="232"/>
      <c r="D978" s="232"/>
      <c r="E978" s="209" t="s">
        <v>321</v>
      </c>
      <c r="F978" s="33" t="s">
        <v>320</v>
      </c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34"/>
      <c r="U978" s="36"/>
      <c r="V978" s="34"/>
      <c r="W978" s="34"/>
      <c r="X978" s="34"/>
      <c r="Y978" s="34"/>
      <c r="Z978" s="34"/>
      <c r="AA978" s="34"/>
      <c r="AB978" s="34"/>
      <c r="AC978" s="34"/>
      <c r="AD978" s="36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7">
        <f t="shared" si="557"/>
        <v>0</v>
      </c>
    </row>
    <row r="979" spans="2:42" s="181" customFormat="1" ht="15" customHeight="1" x14ac:dyDescent="0.2">
      <c r="B979" s="232"/>
      <c r="C979" s="232"/>
      <c r="D979" s="232"/>
      <c r="E979" s="176"/>
      <c r="F979" s="38" t="s">
        <v>25</v>
      </c>
      <c r="G979" s="178"/>
      <c r="H979" s="178"/>
      <c r="I979" s="178"/>
      <c r="J979" s="178"/>
      <c r="K979" s="178"/>
      <c r="L979" s="178">
        <v>41</v>
      </c>
      <c r="M979" s="178"/>
      <c r="N979" s="178">
        <v>27</v>
      </c>
      <c r="O979" s="178"/>
      <c r="P979" s="178"/>
      <c r="Q979" s="178"/>
      <c r="R979" s="178"/>
      <c r="S979" s="177">
        <v>50</v>
      </c>
      <c r="T979" s="178"/>
      <c r="U979" s="182"/>
      <c r="V979" s="178"/>
      <c r="W979" s="178"/>
      <c r="X979" s="178"/>
      <c r="Y979" s="178"/>
      <c r="Z979" s="178">
        <v>3</v>
      </c>
      <c r="AA979" s="178"/>
      <c r="AB979" s="178"/>
      <c r="AC979" s="178"/>
      <c r="AD979" s="182"/>
      <c r="AE979" s="178"/>
      <c r="AF979" s="177">
        <v>28</v>
      </c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9">
        <f t="shared" si="557"/>
        <v>149</v>
      </c>
    </row>
    <row r="980" spans="2:42" ht="15" customHeight="1" x14ac:dyDescent="0.2">
      <c r="B980" s="232"/>
      <c r="C980" s="232"/>
      <c r="D980" s="232"/>
      <c r="E980" s="209" t="s">
        <v>26</v>
      </c>
      <c r="F980" s="39" t="s">
        <v>27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 t="shared" si="557"/>
        <v>0</v>
      </c>
    </row>
    <row r="981" spans="2:42" ht="15" customHeight="1" x14ac:dyDescent="0.2">
      <c r="B981" s="232"/>
      <c r="C981" s="232"/>
      <c r="D981" s="232"/>
      <c r="E981" s="209"/>
      <c r="F981" s="39" t="s">
        <v>28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si="557"/>
        <v>0</v>
      </c>
    </row>
    <row r="982" spans="2:42" x14ac:dyDescent="0.2">
      <c r="B982" s="225"/>
      <c r="C982" s="225"/>
      <c r="D982" s="225"/>
      <c r="E982" s="205"/>
      <c r="F982" s="40" t="s">
        <v>29</v>
      </c>
      <c r="G982" s="41"/>
      <c r="H982" s="32">
        <f t="shared" ref="H982:AN982" si="558">H975+H976+H977+H978-H979+H980-H981</f>
        <v>9</v>
      </c>
      <c r="I982" s="32">
        <f t="shared" si="558"/>
        <v>41</v>
      </c>
      <c r="J982" s="32">
        <f t="shared" si="558"/>
        <v>41</v>
      </c>
      <c r="K982" s="32">
        <f t="shared" si="558"/>
        <v>69</v>
      </c>
      <c r="L982" s="32">
        <f t="shared" si="558"/>
        <v>28</v>
      </c>
      <c r="M982" s="32">
        <f t="shared" si="558"/>
        <v>28</v>
      </c>
      <c r="N982" s="32">
        <f t="shared" si="558"/>
        <v>1</v>
      </c>
      <c r="O982" s="32">
        <f t="shared" si="558"/>
        <v>76</v>
      </c>
      <c r="P982" s="32">
        <f t="shared" si="558"/>
        <v>76</v>
      </c>
      <c r="Q982" s="32">
        <f t="shared" si="558"/>
        <v>76</v>
      </c>
      <c r="R982" s="32">
        <f t="shared" si="558"/>
        <v>76</v>
      </c>
      <c r="S982" s="32">
        <f t="shared" si="558"/>
        <v>32</v>
      </c>
      <c r="T982" s="32">
        <f t="shared" si="558"/>
        <v>32</v>
      </c>
      <c r="U982" s="32">
        <f t="shared" si="558"/>
        <v>32</v>
      </c>
      <c r="V982" s="32">
        <f t="shared" si="558"/>
        <v>32</v>
      </c>
      <c r="W982" s="32">
        <f t="shared" si="558"/>
        <v>32</v>
      </c>
      <c r="X982" s="32">
        <f t="shared" si="558"/>
        <v>32</v>
      </c>
      <c r="Y982" s="32">
        <f t="shared" si="558"/>
        <v>32</v>
      </c>
      <c r="Z982" s="32">
        <f t="shared" si="558"/>
        <v>29</v>
      </c>
      <c r="AA982" s="32">
        <f t="shared" si="558"/>
        <v>29</v>
      </c>
      <c r="AB982" s="32">
        <f t="shared" si="558"/>
        <v>29</v>
      </c>
      <c r="AC982" s="32">
        <f t="shared" si="558"/>
        <v>29</v>
      </c>
      <c r="AD982" s="32">
        <f t="shared" si="558"/>
        <v>29</v>
      </c>
      <c r="AE982" s="32">
        <f t="shared" si="558"/>
        <v>29</v>
      </c>
      <c r="AF982" s="32">
        <f t="shared" si="558"/>
        <v>101</v>
      </c>
      <c r="AG982" s="32">
        <f t="shared" si="558"/>
        <v>101</v>
      </c>
      <c r="AH982" s="32">
        <f t="shared" si="558"/>
        <v>101</v>
      </c>
      <c r="AI982" s="32">
        <f t="shared" si="558"/>
        <v>101</v>
      </c>
      <c r="AJ982" s="32">
        <f t="shared" si="558"/>
        <v>101</v>
      </c>
      <c r="AK982" s="32">
        <f t="shared" si="558"/>
        <v>101</v>
      </c>
      <c r="AL982" s="32">
        <f t="shared" si="558"/>
        <v>101</v>
      </c>
      <c r="AM982" s="32">
        <f t="shared" si="558"/>
        <v>101</v>
      </c>
      <c r="AN982" s="32">
        <f t="shared" si="558"/>
        <v>101</v>
      </c>
      <c r="AO982" s="32"/>
      <c r="AP982" s="42">
        <f>AO975</f>
        <v>101</v>
      </c>
    </row>
    <row r="983" spans="2:42" x14ac:dyDescent="0.2">
      <c r="B983" s="224"/>
      <c r="C983" s="224" t="s">
        <v>322</v>
      </c>
      <c r="D983" s="224" t="s">
        <v>323</v>
      </c>
      <c r="E983" s="16"/>
      <c r="F983" s="206" t="s">
        <v>22</v>
      </c>
      <c r="G983" s="41"/>
      <c r="H983" s="20">
        <v>0</v>
      </c>
      <c r="I983" s="20">
        <f>H990</f>
        <v>0</v>
      </c>
      <c r="J983" s="20">
        <f t="shared" ref="J983:AJ983" si="559">I990</f>
        <v>0</v>
      </c>
      <c r="K983" s="20">
        <f t="shared" si="559"/>
        <v>0</v>
      </c>
      <c r="L983" s="20">
        <f t="shared" si="559"/>
        <v>0</v>
      </c>
      <c r="M983" s="20">
        <f t="shared" si="559"/>
        <v>0</v>
      </c>
      <c r="N983" s="20">
        <f t="shared" si="559"/>
        <v>0</v>
      </c>
      <c r="O983" s="20">
        <f t="shared" si="559"/>
        <v>0</v>
      </c>
      <c r="P983" s="20">
        <f t="shared" si="559"/>
        <v>0</v>
      </c>
      <c r="Q983" s="20">
        <f t="shared" si="559"/>
        <v>0</v>
      </c>
      <c r="R983" s="20">
        <f t="shared" si="559"/>
        <v>0</v>
      </c>
      <c r="S983" s="20">
        <f t="shared" si="559"/>
        <v>0</v>
      </c>
      <c r="T983" s="20">
        <f t="shared" si="559"/>
        <v>0</v>
      </c>
      <c r="U983" s="20">
        <f t="shared" si="559"/>
        <v>110</v>
      </c>
      <c r="V983" s="20">
        <f t="shared" si="559"/>
        <v>110</v>
      </c>
      <c r="W983" s="20">
        <f t="shared" si="559"/>
        <v>120</v>
      </c>
      <c r="X983" s="20">
        <f t="shared" si="559"/>
        <v>120</v>
      </c>
      <c r="Y983" s="20">
        <f t="shared" si="559"/>
        <v>120</v>
      </c>
      <c r="Z983" s="20">
        <f t="shared" si="559"/>
        <v>120</v>
      </c>
      <c r="AA983" s="20">
        <f t="shared" si="559"/>
        <v>50</v>
      </c>
      <c r="AB983" s="20">
        <f t="shared" si="559"/>
        <v>50</v>
      </c>
      <c r="AC983" s="20">
        <f t="shared" si="559"/>
        <v>50</v>
      </c>
      <c r="AD983" s="20">
        <f t="shared" si="559"/>
        <v>50</v>
      </c>
      <c r="AE983" s="20">
        <f t="shared" si="559"/>
        <v>50</v>
      </c>
      <c r="AF983" s="20">
        <f t="shared" si="559"/>
        <v>50</v>
      </c>
      <c r="AG983" s="20">
        <f t="shared" si="559"/>
        <v>10</v>
      </c>
      <c r="AH983" s="20">
        <f t="shared" si="559"/>
        <v>10</v>
      </c>
      <c r="AI983" s="20">
        <f t="shared" si="559"/>
        <v>10</v>
      </c>
      <c r="AJ983" s="20">
        <f t="shared" si="559"/>
        <v>30</v>
      </c>
      <c r="AK983" s="20">
        <f>AJ990</f>
        <v>30</v>
      </c>
      <c r="AL983" s="20">
        <f>AK990</f>
        <v>30</v>
      </c>
      <c r="AM983" s="20">
        <f t="shared" ref="AM983:AO983" si="560">AL990</f>
        <v>30</v>
      </c>
      <c r="AN983" s="20">
        <f t="shared" si="560"/>
        <v>30</v>
      </c>
      <c r="AO983" s="20">
        <f t="shared" si="560"/>
        <v>30</v>
      </c>
      <c r="AP983" s="45"/>
    </row>
    <row r="984" spans="2:42" x14ac:dyDescent="0.2">
      <c r="B984" s="232"/>
      <c r="C984" s="232"/>
      <c r="D984" s="232"/>
      <c r="E984" s="209" t="s">
        <v>23</v>
      </c>
      <c r="F984" s="33" t="s">
        <v>24</v>
      </c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34">
        <v>110</v>
      </c>
      <c r="U984" s="36"/>
      <c r="V984" s="34">
        <v>10</v>
      </c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>
        <v>20</v>
      </c>
      <c r="AJ984" s="34"/>
      <c r="AK984" s="34"/>
      <c r="AL984" s="34"/>
      <c r="AM984" s="34"/>
      <c r="AN984" s="34"/>
      <c r="AO984" s="34"/>
      <c r="AP984" s="37">
        <f t="shared" ref="AP984:AP989" si="561">SUM(H984:AO984)</f>
        <v>140</v>
      </c>
    </row>
    <row r="985" spans="2:42" x14ac:dyDescent="0.2">
      <c r="B985" s="232"/>
      <c r="C985" s="232"/>
      <c r="D985" s="232"/>
      <c r="E985" s="209" t="s">
        <v>319</v>
      </c>
      <c r="F985" s="33" t="s">
        <v>320</v>
      </c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34"/>
      <c r="U985" s="36"/>
      <c r="V985" s="34"/>
      <c r="W985" s="34"/>
      <c r="X985" s="34"/>
      <c r="Y985" s="34"/>
      <c r="Z985" s="34"/>
      <c r="AA985" s="34"/>
      <c r="AB985" s="34"/>
      <c r="AC985" s="34"/>
      <c r="AD985" s="36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7">
        <f t="shared" si="561"/>
        <v>0</v>
      </c>
    </row>
    <row r="986" spans="2:42" x14ac:dyDescent="0.2">
      <c r="B986" s="232"/>
      <c r="C986" s="232"/>
      <c r="D986" s="232"/>
      <c r="E986" s="209" t="s">
        <v>221</v>
      </c>
      <c r="F986" s="33" t="s">
        <v>320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 t="shared" si="561"/>
        <v>0</v>
      </c>
    </row>
    <row r="987" spans="2:42" s="181" customFormat="1" x14ac:dyDescent="0.2">
      <c r="B987" s="232"/>
      <c r="C987" s="232"/>
      <c r="D987" s="232"/>
      <c r="E987" s="176"/>
      <c r="F987" s="38" t="s">
        <v>25</v>
      </c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7"/>
      <c r="T987" s="178"/>
      <c r="U987" s="182"/>
      <c r="V987" s="178"/>
      <c r="W987" s="178"/>
      <c r="X987" s="178"/>
      <c r="Y987" s="178"/>
      <c r="Z987" s="178">
        <v>70</v>
      </c>
      <c r="AA987" s="178"/>
      <c r="AB987" s="178"/>
      <c r="AC987" s="178"/>
      <c r="AD987" s="182"/>
      <c r="AE987" s="178"/>
      <c r="AF987" s="177">
        <v>40</v>
      </c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9">
        <f t="shared" si="561"/>
        <v>110</v>
      </c>
    </row>
    <row r="988" spans="2:42" x14ac:dyDescent="0.2">
      <c r="B988" s="232"/>
      <c r="C988" s="232"/>
      <c r="D988" s="232"/>
      <c r="E988" s="209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561"/>
        <v>0</v>
      </c>
    </row>
    <row r="989" spans="2:42" x14ac:dyDescent="0.2">
      <c r="B989" s="232"/>
      <c r="C989" s="232"/>
      <c r="D989" s="232"/>
      <c r="E989" s="209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561"/>
        <v>0</v>
      </c>
    </row>
    <row r="990" spans="2:42" x14ac:dyDescent="0.2">
      <c r="B990" s="225"/>
      <c r="C990" s="225"/>
      <c r="D990" s="225"/>
      <c r="E990" s="205"/>
      <c r="F990" s="40" t="s">
        <v>29</v>
      </c>
      <c r="G990" s="41"/>
      <c r="H990" s="32">
        <f t="shared" ref="H990:AN990" si="562">H983+H984+H985+H986-H987+H988-H989</f>
        <v>0</v>
      </c>
      <c r="I990" s="32">
        <f t="shared" si="562"/>
        <v>0</v>
      </c>
      <c r="J990" s="32">
        <f t="shared" si="562"/>
        <v>0</v>
      </c>
      <c r="K990" s="32">
        <f t="shared" si="562"/>
        <v>0</v>
      </c>
      <c r="L990" s="32">
        <f t="shared" si="562"/>
        <v>0</v>
      </c>
      <c r="M990" s="32">
        <f t="shared" si="562"/>
        <v>0</v>
      </c>
      <c r="N990" s="32">
        <f t="shared" si="562"/>
        <v>0</v>
      </c>
      <c r="O990" s="32">
        <f t="shared" si="562"/>
        <v>0</v>
      </c>
      <c r="P990" s="32">
        <f t="shared" si="562"/>
        <v>0</v>
      </c>
      <c r="Q990" s="32">
        <f t="shared" si="562"/>
        <v>0</v>
      </c>
      <c r="R990" s="32">
        <f>R983+R984+R985+R986-R987+R988-R989</f>
        <v>0</v>
      </c>
      <c r="S990" s="32">
        <f t="shared" si="562"/>
        <v>0</v>
      </c>
      <c r="T990" s="32">
        <f t="shared" si="562"/>
        <v>110</v>
      </c>
      <c r="U990" s="32">
        <f t="shared" si="562"/>
        <v>110</v>
      </c>
      <c r="V990" s="32">
        <f t="shared" si="562"/>
        <v>120</v>
      </c>
      <c r="W990" s="32">
        <f t="shared" si="562"/>
        <v>120</v>
      </c>
      <c r="X990" s="32">
        <f t="shared" si="562"/>
        <v>120</v>
      </c>
      <c r="Y990" s="32">
        <f t="shared" si="562"/>
        <v>120</v>
      </c>
      <c r="Z990" s="32">
        <f t="shared" si="562"/>
        <v>50</v>
      </c>
      <c r="AA990" s="32">
        <f t="shared" si="562"/>
        <v>50</v>
      </c>
      <c r="AB990" s="32">
        <f t="shared" si="562"/>
        <v>50</v>
      </c>
      <c r="AC990" s="32">
        <f t="shared" si="562"/>
        <v>50</v>
      </c>
      <c r="AD990" s="32">
        <f t="shared" si="562"/>
        <v>50</v>
      </c>
      <c r="AE990" s="32">
        <f t="shared" si="562"/>
        <v>50</v>
      </c>
      <c r="AF990" s="32">
        <f t="shared" si="562"/>
        <v>10</v>
      </c>
      <c r="AG990" s="32">
        <f t="shared" si="562"/>
        <v>10</v>
      </c>
      <c r="AH990" s="32">
        <f t="shared" si="562"/>
        <v>10</v>
      </c>
      <c r="AI990" s="32">
        <f t="shared" si="562"/>
        <v>30</v>
      </c>
      <c r="AJ990" s="32">
        <f t="shared" si="562"/>
        <v>30</v>
      </c>
      <c r="AK990" s="32">
        <f t="shared" si="562"/>
        <v>30</v>
      </c>
      <c r="AL990" s="32">
        <f t="shared" si="562"/>
        <v>30</v>
      </c>
      <c r="AM990" s="32">
        <f t="shared" si="562"/>
        <v>30</v>
      </c>
      <c r="AN990" s="32">
        <f t="shared" si="562"/>
        <v>30</v>
      </c>
      <c r="AO990" s="32"/>
      <c r="AP990" s="42">
        <f>AO983</f>
        <v>30</v>
      </c>
    </row>
    <row r="991" spans="2:42" x14ac:dyDescent="0.2">
      <c r="B991" s="224"/>
      <c r="C991" s="224" t="s">
        <v>324</v>
      </c>
      <c r="D991" s="224" t="s">
        <v>325</v>
      </c>
      <c r="E991" s="16"/>
      <c r="F991" s="206" t="s">
        <v>22</v>
      </c>
      <c r="G991" s="41"/>
      <c r="H991" s="20">
        <f>G998</f>
        <v>0</v>
      </c>
      <c r="I991" s="20">
        <f>H998</f>
        <v>0</v>
      </c>
      <c r="J991" s="20">
        <f t="shared" ref="J991:AJ991" si="563">I998</f>
        <v>0</v>
      </c>
      <c r="K991" s="20">
        <f t="shared" si="563"/>
        <v>0</v>
      </c>
      <c r="L991" s="20">
        <f t="shared" si="563"/>
        <v>0</v>
      </c>
      <c r="M991" s="20">
        <f t="shared" si="563"/>
        <v>0</v>
      </c>
      <c r="N991" s="20">
        <f t="shared" si="563"/>
        <v>0</v>
      </c>
      <c r="O991" s="20">
        <f t="shared" si="563"/>
        <v>0</v>
      </c>
      <c r="P991" s="20">
        <f t="shared" si="563"/>
        <v>0</v>
      </c>
      <c r="Q991" s="20">
        <f t="shared" si="563"/>
        <v>0</v>
      </c>
      <c r="R991" s="20">
        <f t="shared" si="563"/>
        <v>0</v>
      </c>
      <c r="S991" s="20">
        <f t="shared" si="563"/>
        <v>0</v>
      </c>
      <c r="T991" s="20">
        <f t="shared" si="563"/>
        <v>0</v>
      </c>
      <c r="U991" s="20">
        <f t="shared" si="563"/>
        <v>0</v>
      </c>
      <c r="V991" s="20">
        <f t="shared" si="563"/>
        <v>0</v>
      </c>
      <c r="W991" s="20">
        <f t="shared" si="563"/>
        <v>0</v>
      </c>
      <c r="X991" s="20">
        <f t="shared" si="563"/>
        <v>0</v>
      </c>
      <c r="Y991" s="20">
        <f t="shared" si="563"/>
        <v>0</v>
      </c>
      <c r="Z991" s="20">
        <f t="shared" si="563"/>
        <v>0</v>
      </c>
      <c r="AA991" s="20">
        <f t="shared" si="563"/>
        <v>0</v>
      </c>
      <c r="AB991" s="20">
        <f t="shared" si="563"/>
        <v>0</v>
      </c>
      <c r="AC991" s="20">
        <f t="shared" si="563"/>
        <v>0</v>
      </c>
      <c r="AD991" s="20">
        <f t="shared" si="563"/>
        <v>0</v>
      </c>
      <c r="AE991" s="20">
        <f t="shared" si="563"/>
        <v>0</v>
      </c>
      <c r="AF991" s="20">
        <f t="shared" si="563"/>
        <v>0</v>
      </c>
      <c r="AG991" s="20">
        <f t="shared" si="563"/>
        <v>0</v>
      </c>
      <c r="AH991" s="20">
        <f t="shared" si="563"/>
        <v>0</v>
      </c>
      <c r="AI991" s="20">
        <f t="shared" si="563"/>
        <v>0</v>
      </c>
      <c r="AJ991" s="20">
        <f t="shared" si="563"/>
        <v>0</v>
      </c>
      <c r="AK991" s="20">
        <f>AJ998</f>
        <v>0</v>
      </c>
      <c r="AL991" s="20">
        <f>AK998</f>
        <v>0</v>
      </c>
      <c r="AM991" s="20">
        <f t="shared" ref="AM991:AO991" si="564">AL998</f>
        <v>0</v>
      </c>
      <c r="AN991" s="20">
        <f t="shared" si="564"/>
        <v>0</v>
      </c>
      <c r="AO991" s="20">
        <f t="shared" si="564"/>
        <v>0</v>
      </c>
      <c r="AP991" s="45"/>
    </row>
    <row r="992" spans="2:42" x14ac:dyDescent="0.2">
      <c r="B992" s="232"/>
      <c r="C992" s="232"/>
      <c r="D992" s="232"/>
      <c r="E992" s="209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 t="shared" ref="AP992:AP997" si="565">SUM(H992:AO992)</f>
        <v>0</v>
      </c>
    </row>
    <row r="993" spans="2:42" x14ac:dyDescent="0.2">
      <c r="B993" s="232"/>
      <c r="C993" s="232"/>
      <c r="D993" s="232"/>
      <c r="E993" s="209" t="s">
        <v>319</v>
      </c>
      <c r="F993" s="33" t="s">
        <v>320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7">
        <f t="shared" si="565"/>
        <v>0</v>
      </c>
    </row>
    <row r="994" spans="2:42" x14ac:dyDescent="0.2">
      <c r="B994" s="232"/>
      <c r="C994" s="232"/>
      <c r="D994" s="232"/>
      <c r="E994" s="209" t="s">
        <v>221</v>
      </c>
      <c r="F994" s="33" t="s">
        <v>320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 t="shared" si="565"/>
        <v>0</v>
      </c>
    </row>
    <row r="995" spans="2:42" s="181" customFormat="1" x14ac:dyDescent="0.2">
      <c r="B995" s="232"/>
      <c r="C995" s="232"/>
      <c r="D995" s="232"/>
      <c r="E995" s="176"/>
      <c r="F995" s="38" t="s">
        <v>25</v>
      </c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7"/>
      <c r="T995" s="178"/>
      <c r="U995" s="182"/>
      <c r="V995" s="178"/>
      <c r="W995" s="178"/>
      <c r="X995" s="178"/>
      <c r="Y995" s="178"/>
      <c r="Z995" s="178"/>
      <c r="AA995" s="178"/>
      <c r="AB995" s="178"/>
      <c r="AC995" s="178"/>
      <c r="AD995" s="182"/>
      <c r="AE995" s="178"/>
      <c r="AF995" s="177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9">
        <f t="shared" si="565"/>
        <v>0</v>
      </c>
    </row>
    <row r="996" spans="2:42" x14ac:dyDescent="0.2">
      <c r="B996" s="232"/>
      <c r="C996" s="232"/>
      <c r="D996" s="232"/>
      <c r="E996" s="209" t="s">
        <v>26</v>
      </c>
      <c r="F996" s="39" t="s">
        <v>27</v>
      </c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34"/>
      <c r="U996" s="36"/>
      <c r="V996" s="34"/>
      <c r="W996" s="34"/>
      <c r="X996" s="34"/>
      <c r="Y996" s="34"/>
      <c r="Z996" s="34"/>
      <c r="AA996" s="34"/>
      <c r="AB996" s="34"/>
      <c r="AC996" s="34"/>
      <c r="AD996" s="36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7">
        <f t="shared" si="565"/>
        <v>0</v>
      </c>
    </row>
    <row r="997" spans="2:42" x14ac:dyDescent="0.2">
      <c r="B997" s="232"/>
      <c r="C997" s="232"/>
      <c r="D997" s="232"/>
      <c r="E997" s="209"/>
      <c r="F997" s="39" t="s">
        <v>28</v>
      </c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34"/>
      <c r="U997" s="36"/>
      <c r="V997" s="34"/>
      <c r="W997" s="34"/>
      <c r="X997" s="34"/>
      <c r="Y997" s="34"/>
      <c r="Z997" s="34"/>
      <c r="AA997" s="34"/>
      <c r="AB997" s="34"/>
      <c r="AC997" s="34"/>
      <c r="AD997" s="36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7">
        <f t="shared" si="565"/>
        <v>0</v>
      </c>
    </row>
    <row r="998" spans="2:42" x14ac:dyDescent="0.2">
      <c r="B998" s="225"/>
      <c r="C998" s="225"/>
      <c r="D998" s="225"/>
      <c r="E998" s="205"/>
      <c r="F998" s="40" t="s">
        <v>29</v>
      </c>
      <c r="G998" s="41"/>
      <c r="H998" s="32">
        <f t="shared" ref="H998:AN998" si="566">H991+H992+H993+H994-H995+H996-H997</f>
        <v>0</v>
      </c>
      <c r="I998" s="32">
        <f t="shared" si="566"/>
        <v>0</v>
      </c>
      <c r="J998" s="32">
        <f t="shared" si="566"/>
        <v>0</v>
      </c>
      <c r="K998" s="32">
        <f t="shared" si="566"/>
        <v>0</v>
      </c>
      <c r="L998" s="32">
        <f t="shared" si="566"/>
        <v>0</v>
      </c>
      <c r="M998" s="32">
        <f t="shared" si="566"/>
        <v>0</v>
      </c>
      <c r="N998" s="32">
        <f t="shared" si="566"/>
        <v>0</v>
      </c>
      <c r="O998" s="32">
        <f t="shared" si="566"/>
        <v>0</v>
      </c>
      <c r="P998" s="32">
        <f t="shared" si="566"/>
        <v>0</v>
      </c>
      <c r="Q998" s="32">
        <f t="shared" si="566"/>
        <v>0</v>
      </c>
      <c r="R998" s="32">
        <f t="shared" si="566"/>
        <v>0</v>
      </c>
      <c r="S998" s="32">
        <f t="shared" si="566"/>
        <v>0</v>
      </c>
      <c r="T998" s="32">
        <f t="shared" si="566"/>
        <v>0</v>
      </c>
      <c r="U998" s="32">
        <f t="shared" si="566"/>
        <v>0</v>
      </c>
      <c r="V998" s="32">
        <f t="shared" si="566"/>
        <v>0</v>
      </c>
      <c r="W998" s="32">
        <f t="shared" si="566"/>
        <v>0</v>
      </c>
      <c r="X998" s="32">
        <f t="shared" si="566"/>
        <v>0</v>
      </c>
      <c r="Y998" s="32">
        <f t="shared" si="566"/>
        <v>0</v>
      </c>
      <c r="Z998" s="32">
        <f t="shared" si="566"/>
        <v>0</v>
      </c>
      <c r="AA998" s="32">
        <f t="shared" si="566"/>
        <v>0</v>
      </c>
      <c r="AB998" s="32">
        <f t="shared" si="566"/>
        <v>0</v>
      </c>
      <c r="AC998" s="32">
        <f t="shared" si="566"/>
        <v>0</v>
      </c>
      <c r="AD998" s="32">
        <f t="shared" si="566"/>
        <v>0</v>
      </c>
      <c r="AE998" s="32">
        <f t="shared" si="566"/>
        <v>0</v>
      </c>
      <c r="AF998" s="32">
        <f t="shared" si="566"/>
        <v>0</v>
      </c>
      <c r="AG998" s="32">
        <f t="shared" si="566"/>
        <v>0</v>
      </c>
      <c r="AH998" s="32">
        <f t="shared" si="566"/>
        <v>0</v>
      </c>
      <c r="AI998" s="32">
        <f t="shared" si="566"/>
        <v>0</v>
      </c>
      <c r="AJ998" s="32">
        <f t="shared" si="566"/>
        <v>0</v>
      </c>
      <c r="AK998" s="32">
        <f t="shared" si="566"/>
        <v>0</v>
      </c>
      <c r="AL998" s="32">
        <f t="shared" si="566"/>
        <v>0</v>
      </c>
      <c r="AM998" s="32">
        <f t="shared" si="566"/>
        <v>0</v>
      </c>
      <c r="AN998" s="32">
        <f t="shared" si="566"/>
        <v>0</v>
      </c>
      <c r="AO998" s="32"/>
      <c r="AP998" s="42">
        <f>AO991</f>
        <v>0</v>
      </c>
    </row>
    <row r="999" spans="2:42" x14ac:dyDescent="0.2">
      <c r="B999" s="224"/>
      <c r="C999" s="252" t="s">
        <v>326</v>
      </c>
      <c r="D999" s="252" t="s">
        <v>327</v>
      </c>
      <c r="E999" s="16"/>
      <c r="F999" s="206" t="s">
        <v>22</v>
      </c>
      <c r="G999" s="41"/>
      <c r="H999" s="32">
        <f>G1004</f>
        <v>0</v>
      </c>
      <c r="I999" s="32">
        <f t="shared" ref="I999:AJ999" si="567">H1004</f>
        <v>0</v>
      </c>
      <c r="J999" s="32">
        <f t="shared" si="567"/>
        <v>0</v>
      </c>
      <c r="K999" s="32">
        <f t="shared" si="567"/>
        <v>0</v>
      </c>
      <c r="L999" s="32">
        <f t="shared" si="567"/>
        <v>0</v>
      </c>
      <c r="M999" s="32">
        <f t="shared" si="567"/>
        <v>0</v>
      </c>
      <c r="N999" s="32">
        <f t="shared" si="567"/>
        <v>0</v>
      </c>
      <c r="O999" s="32">
        <f t="shared" si="567"/>
        <v>0</v>
      </c>
      <c r="P999" s="32">
        <f t="shared" si="567"/>
        <v>0</v>
      </c>
      <c r="Q999" s="32">
        <f t="shared" si="567"/>
        <v>0</v>
      </c>
      <c r="R999" s="32">
        <f t="shared" si="567"/>
        <v>0</v>
      </c>
      <c r="S999" s="32">
        <f t="shared" si="567"/>
        <v>0</v>
      </c>
      <c r="T999" s="32">
        <f t="shared" si="567"/>
        <v>0</v>
      </c>
      <c r="U999" s="32">
        <f t="shared" si="567"/>
        <v>0</v>
      </c>
      <c r="V999" s="32">
        <f t="shared" si="567"/>
        <v>0</v>
      </c>
      <c r="W999" s="32">
        <f t="shared" si="567"/>
        <v>0</v>
      </c>
      <c r="X999" s="32">
        <f t="shared" si="567"/>
        <v>0</v>
      </c>
      <c r="Y999" s="32">
        <f t="shared" si="567"/>
        <v>0</v>
      </c>
      <c r="Z999" s="32">
        <f t="shared" si="567"/>
        <v>0</v>
      </c>
      <c r="AA999" s="32">
        <f t="shared" si="567"/>
        <v>0</v>
      </c>
      <c r="AB999" s="32">
        <f t="shared" si="567"/>
        <v>0</v>
      </c>
      <c r="AC999" s="32">
        <f t="shared" si="567"/>
        <v>0</v>
      </c>
      <c r="AD999" s="32">
        <f t="shared" si="567"/>
        <v>0</v>
      </c>
      <c r="AE999" s="32">
        <f t="shared" si="567"/>
        <v>0</v>
      </c>
      <c r="AF999" s="32">
        <f t="shared" si="567"/>
        <v>0</v>
      </c>
      <c r="AG999" s="32">
        <f t="shared" si="567"/>
        <v>0</v>
      </c>
      <c r="AH999" s="32">
        <f t="shared" si="567"/>
        <v>0</v>
      </c>
      <c r="AI999" s="32">
        <f t="shared" si="567"/>
        <v>0</v>
      </c>
      <c r="AJ999" s="32">
        <f t="shared" si="567"/>
        <v>0</v>
      </c>
      <c r="AK999" s="32">
        <f>AJ1004</f>
        <v>0</v>
      </c>
      <c r="AL999" s="32">
        <f>AK1004</f>
        <v>0</v>
      </c>
      <c r="AM999" s="32">
        <f t="shared" ref="AM999:AO999" si="568">AL1004</f>
        <v>0</v>
      </c>
      <c r="AN999" s="32">
        <f t="shared" si="568"/>
        <v>0</v>
      </c>
      <c r="AO999" s="32">
        <f t="shared" si="568"/>
        <v>0</v>
      </c>
      <c r="AP999" s="45"/>
    </row>
    <row r="1000" spans="2:42" x14ac:dyDescent="0.2">
      <c r="B1000" s="232"/>
      <c r="C1000" s="252"/>
      <c r="D1000" s="252"/>
      <c r="E1000" s="209" t="s">
        <v>23</v>
      </c>
      <c r="F1000" s="33" t="s">
        <v>24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>SUM(H1000:AO1000)</f>
        <v>0</v>
      </c>
    </row>
    <row r="1001" spans="2:42" x14ac:dyDescent="0.2">
      <c r="B1001" s="232"/>
      <c r="C1001" s="252"/>
      <c r="D1001" s="252"/>
      <c r="E1001" s="209"/>
      <c r="F1001" s="38" t="s">
        <v>25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ref="AP1001:AP1003" si="569">SUM(H1001:AO1001)</f>
        <v>0</v>
      </c>
    </row>
    <row r="1002" spans="2:42" x14ac:dyDescent="0.2">
      <c r="B1002" s="232"/>
      <c r="C1002" s="252"/>
      <c r="D1002" s="252"/>
      <c r="E1002" s="209" t="s">
        <v>26</v>
      </c>
      <c r="F1002" s="39" t="s">
        <v>27</v>
      </c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34"/>
      <c r="U1002" s="36"/>
      <c r="V1002" s="34"/>
      <c r="W1002" s="34"/>
      <c r="X1002" s="34"/>
      <c r="Y1002" s="34"/>
      <c r="Z1002" s="34"/>
      <c r="AA1002" s="34"/>
      <c r="AB1002" s="34"/>
      <c r="AC1002" s="34"/>
      <c r="AD1002" s="36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7">
        <f t="shared" si="569"/>
        <v>0</v>
      </c>
    </row>
    <row r="1003" spans="2:42" x14ac:dyDescent="0.2">
      <c r="B1003" s="232"/>
      <c r="C1003" s="252"/>
      <c r="D1003" s="252"/>
      <c r="E1003" s="209"/>
      <c r="F1003" s="39" t="s">
        <v>28</v>
      </c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34"/>
      <c r="U1003" s="36"/>
      <c r="V1003" s="34"/>
      <c r="W1003" s="34"/>
      <c r="X1003" s="34"/>
      <c r="Y1003" s="34"/>
      <c r="Z1003" s="34"/>
      <c r="AA1003" s="34"/>
      <c r="AB1003" s="34"/>
      <c r="AC1003" s="34"/>
      <c r="AD1003" s="36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7">
        <f t="shared" si="569"/>
        <v>0</v>
      </c>
    </row>
    <row r="1004" spans="2:42" x14ac:dyDescent="0.2">
      <c r="B1004" s="225"/>
      <c r="C1004" s="252"/>
      <c r="D1004" s="252"/>
      <c r="E1004" s="205"/>
      <c r="F1004" s="40" t="s">
        <v>29</v>
      </c>
      <c r="G1004" s="41"/>
      <c r="H1004" s="32">
        <f t="shared" ref="H1004:AN1004" si="570">H999+H1000-H1001+H1002-H1003</f>
        <v>0</v>
      </c>
      <c r="I1004" s="32">
        <f t="shared" si="570"/>
        <v>0</v>
      </c>
      <c r="J1004" s="32">
        <f t="shared" si="570"/>
        <v>0</v>
      </c>
      <c r="K1004" s="32">
        <f t="shared" si="570"/>
        <v>0</v>
      </c>
      <c r="L1004" s="32">
        <f t="shared" si="570"/>
        <v>0</v>
      </c>
      <c r="M1004" s="32">
        <f t="shared" si="570"/>
        <v>0</v>
      </c>
      <c r="N1004" s="32">
        <f t="shared" si="570"/>
        <v>0</v>
      </c>
      <c r="O1004" s="32">
        <f t="shared" si="570"/>
        <v>0</v>
      </c>
      <c r="P1004" s="32">
        <f t="shared" si="570"/>
        <v>0</v>
      </c>
      <c r="Q1004" s="32">
        <f t="shared" si="570"/>
        <v>0</v>
      </c>
      <c r="R1004" s="32">
        <f t="shared" si="570"/>
        <v>0</v>
      </c>
      <c r="S1004" s="32">
        <f t="shared" si="570"/>
        <v>0</v>
      </c>
      <c r="T1004" s="32">
        <f t="shared" si="570"/>
        <v>0</v>
      </c>
      <c r="U1004" s="32">
        <f t="shared" si="570"/>
        <v>0</v>
      </c>
      <c r="V1004" s="32">
        <f t="shared" si="570"/>
        <v>0</v>
      </c>
      <c r="W1004" s="32">
        <f t="shared" si="570"/>
        <v>0</v>
      </c>
      <c r="X1004" s="32">
        <f t="shared" si="570"/>
        <v>0</v>
      </c>
      <c r="Y1004" s="32">
        <f t="shared" si="570"/>
        <v>0</v>
      </c>
      <c r="Z1004" s="32">
        <f t="shared" si="570"/>
        <v>0</v>
      </c>
      <c r="AA1004" s="32">
        <f t="shared" si="570"/>
        <v>0</v>
      </c>
      <c r="AB1004" s="32">
        <f t="shared" si="570"/>
        <v>0</v>
      </c>
      <c r="AC1004" s="32">
        <f t="shared" si="570"/>
        <v>0</v>
      </c>
      <c r="AD1004" s="32">
        <f t="shared" si="570"/>
        <v>0</v>
      </c>
      <c r="AE1004" s="32">
        <f t="shared" si="570"/>
        <v>0</v>
      </c>
      <c r="AF1004" s="32">
        <f t="shared" si="570"/>
        <v>0</v>
      </c>
      <c r="AG1004" s="32">
        <f t="shared" si="570"/>
        <v>0</v>
      </c>
      <c r="AH1004" s="32">
        <f t="shared" si="570"/>
        <v>0</v>
      </c>
      <c r="AI1004" s="32">
        <f t="shared" si="570"/>
        <v>0</v>
      </c>
      <c r="AJ1004" s="32">
        <f t="shared" si="570"/>
        <v>0</v>
      </c>
      <c r="AK1004" s="32">
        <f t="shared" si="570"/>
        <v>0</v>
      </c>
      <c r="AL1004" s="32">
        <f t="shared" si="570"/>
        <v>0</v>
      </c>
      <c r="AM1004" s="32">
        <f t="shared" si="570"/>
        <v>0</v>
      </c>
      <c r="AN1004" s="32">
        <f t="shared" si="570"/>
        <v>0</v>
      </c>
      <c r="AO1004" s="32"/>
      <c r="AP1004" s="42">
        <f>AO999</f>
        <v>0</v>
      </c>
    </row>
    <row r="1005" spans="2:42" x14ac:dyDescent="0.2">
      <c r="B1005" s="224"/>
      <c r="C1005" s="252" t="s">
        <v>328</v>
      </c>
      <c r="D1005" s="252" t="s">
        <v>329</v>
      </c>
      <c r="E1005" s="16"/>
      <c r="F1005" s="206" t="s">
        <v>22</v>
      </c>
      <c r="G1005" s="41"/>
      <c r="H1005" s="32">
        <f>G1010</f>
        <v>0</v>
      </c>
      <c r="I1005" s="32">
        <f t="shared" ref="I1005:AJ1005" si="571">H1010</f>
        <v>0</v>
      </c>
      <c r="J1005" s="32">
        <f t="shared" si="571"/>
        <v>0</v>
      </c>
      <c r="K1005" s="32">
        <f t="shared" si="571"/>
        <v>0</v>
      </c>
      <c r="L1005" s="32">
        <f t="shared" si="571"/>
        <v>0</v>
      </c>
      <c r="M1005" s="32">
        <f t="shared" si="571"/>
        <v>0</v>
      </c>
      <c r="N1005" s="32">
        <f t="shared" si="571"/>
        <v>0</v>
      </c>
      <c r="O1005" s="32">
        <f t="shared" si="571"/>
        <v>0</v>
      </c>
      <c r="P1005" s="32">
        <f t="shared" si="571"/>
        <v>0</v>
      </c>
      <c r="Q1005" s="32">
        <f t="shared" si="571"/>
        <v>0</v>
      </c>
      <c r="R1005" s="32">
        <f t="shared" si="571"/>
        <v>0</v>
      </c>
      <c r="S1005" s="32">
        <f t="shared" si="571"/>
        <v>0</v>
      </c>
      <c r="T1005" s="32">
        <f t="shared" si="571"/>
        <v>0</v>
      </c>
      <c r="U1005" s="32">
        <f t="shared" si="571"/>
        <v>0</v>
      </c>
      <c r="V1005" s="32">
        <f t="shared" si="571"/>
        <v>0</v>
      </c>
      <c r="W1005" s="32">
        <f t="shared" si="571"/>
        <v>0</v>
      </c>
      <c r="X1005" s="32">
        <f t="shared" si="571"/>
        <v>0</v>
      </c>
      <c r="Y1005" s="32">
        <f t="shared" si="571"/>
        <v>0</v>
      </c>
      <c r="Z1005" s="32">
        <f t="shared" si="571"/>
        <v>0</v>
      </c>
      <c r="AA1005" s="32">
        <f t="shared" si="571"/>
        <v>0</v>
      </c>
      <c r="AB1005" s="32">
        <f t="shared" si="571"/>
        <v>0</v>
      </c>
      <c r="AC1005" s="32">
        <f t="shared" si="571"/>
        <v>0</v>
      </c>
      <c r="AD1005" s="32">
        <f t="shared" si="571"/>
        <v>0</v>
      </c>
      <c r="AE1005" s="32">
        <f t="shared" si="571"/>
        <v>0</v>
      </c>
      <c r="AF1005" s="32">
        <f t="shared" si="571"/>
        <v>0</v>
      </c>
      <c r="AG1005" s="32">
        <f t="shared" si="571"/>
        <v>0</v>
      </c>
      <c r="AH1005" s="32">
        <f t="shared" si="571"/>
        <v>0</v>
      </c>
      <c r="AI1005" s="32">
        <f t="shared" si="571"/>
        <v>0</v>
      </c>
      <c r="AJ1005" s="32">
        <f t="shared" si="571"/>
        <v>0</v>
      </c>
      <c r="AK1005" s="32">
        <f>AJ1010</f>
        <v>0</v>
      </c>
      <c r="AL1005" s="32">
        <f>AK1010</f>
        <v>0</v>
      </c>
      <c r="AM1005" s="32">
        <f t="shared" ref="AM1005:AO1005" si="572">AL1010</f>
        <v>0</v>
      </c>
      <c r="AN1005" s="32">
        <f t="shared" si="572"/>
        <v>0</v>
      </c>
      <c r="AO1005" s="32">
        <f t="shared" si="572"/>
        <v>0</v>
      </c>
      <c r="AP1005" s="45"/>
    </row>
    <row r="1006" spans="2:42" x14ac:dyDescent="0.2">
      <c r="B1006" s="232"/>
      <c r="C1006" s="252"/>
      <c r="D1006" s="252"/>
      <c r="E1006" s="209" t="s">
        <v>23</v>
      </c>
      <c r="F1006" s="33" t="s">
        <v>24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>SUM(H1006:AO1006)</f>
        <v>0</v>
      </c>
    </row>
    <row r="1007" spans="2:42" x14ac:dyDescent="0.2">
      <c r="B1007" s="232"/>
      <c r="C1007" s="252"/>
      <c r="D1007" s="252"/>
      <c r="E1007" s="209"/>
      <c r="F1007" s="38" t="s">
        <v>25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ref="AP1007:AP1009" si="573">SUM(H1007:AO1007)</f>
        <v>0</v>
      </c>
    </row>
    <row r="1008" spans="2:42" x14ac:dyDescent="0.2">
      <c r="B1008" s="232"/>
      <c r="C1008" s="252"/>
      <c r="D1008" s="252"/>
      <c r="E1008" s="209" t="s">
        <v>26</v>
      </c>
      <c r="F1008" s="39" t="s">
        <v>27</v>
      </c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34"/>
      <c r="U1008" s="36"/>
      <c r="V1008" s="34"/>
      <c r="W1008" s="34"/>
      <c r="X1008" s="34"/>
      <c r="Y1008" s="34"/>
      <c r="Z1008" s="34"/>
      <c r="AA1008" s="34"/>
      <c r="AB1008" s="34"/>
      <c r="AC1008" s="34"/>
      <c r="AD1008" s="36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7">
        <f t="shared" si="573"/>
        <v>0</v>
      </c>
    </row>
    <row r="1009" spans="2:42" x14ac:dyDescent="0.2">
      <c r="B1009" s="232"/>
      <c r="C1009" s="252"/>
      <c r="D1009" s="252"/>
      <c r="E1009" s="209"/>
      <c r="F1009" s="39" t="s">
        <v>28</v>
      </c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34"/>
      <c r="U1009" s="36"/>
      <c r="V1009" s="34"/>
      <c r="W1009" s="34"/>
      <c r="X1009" s="34"/>
      <c r="Y1009" s="34"/>
      <c r="Z1009" s="34"/>
      <c r="AA1009" s="34"/>
      <c r="AB1009" s="34"/>
      <c r="AC1009" s="34"/>
      <c r="AD1009" s="36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7">
        <f t="shared" si="573"/>
        <v>0</v>
      </c>
    </row>
    <row r="1010" spans="2:42" x14ac:dyDescent="0.2">
      <c r="B1010" s="225"/>
      <c r="C1010" s="252"/>
      <c r="D1010" s="252"/>
      <c r="E1010" s="205"/>
      <c r="F1010" s="40" t="s">
        <v>29</v>
      </c>
      <c r="G1010" s="41"/>
      <c r="H1010" s="32">
        <f t="shared" ref="H1010:AN1010" si="574">H1005+H1006-H1007+H1008-H1009</f>
        <v>0</v>
      </c>
      <c r="I1010" s="32">
        <f t="shared" si="574"/>
        <v>0</v>
      </c>
      <c r="J1010" s="32">
        <f t="shared" si="574"/>
        <v>0</v>
      </c>
      <c r="K1010" s="32">
        <f t="shared" si="574"/>
        <v>0</v>
      </c>
      <c r="L1010" s="32">
        <f t="shared" si="574"/>
        <v>0</v>
      </c>
      <c r="M1010" s="32">
        <f t="shared" si="574"/>
        <v>0</v>
      </c>
      <c r="N1010" s="32">
        <f t="shared" si="574"/>
        <v>0</v>
      </c>
      <c r="O1010" s="32">
        <f t="shared" si="574"/>
        <v>0</v>
      </c>
      <c r="P1010" s="32">
        <f t="shared" si="574"/>
        <v>0</v>
      </c>
      <c r="Q1010" s="32">
        <f t="shared" si="574"/>
        <v>0</v>
      </c>
      <c r="R1010" s="32">
        <f t="shared" si="574"/>
        <v>0</v>
      </c>
      <c r="S1010" s="32">
        <f t="shared" si="574"/>
        <v>0</v>
      </c>
      <c r="T1010" s="32">
        <f t="shared" si="574"/>
        <v>0</v>
      </c>
      <c r="U1010" s="32">
        <f t="shared" si="574"/>
        <v>0</v>
      </c>
      <c r="V1010" s="32">
        <f t="shared" si="574"/>
        <v>0</v>
      </c>
      <c r="W1010" s="32">
        <f t="shared" si="574"/>
        <v>0</v>
      </c>
      <c r="X1010" s="32">
        <f t="shared" si="574"/>
        <v>0</v>
      </c>
      <c r="Y1010" s="32">
        <f t="shared" si="574"/>
        <v>0</v>
      </c>
      <c r="Z1010" s="32">
        <f t="shared" si="574"/>
        <v>0</v>
      </c>
      <c r="AA1010" s="32">
        <f t="shared" si="574"/>
        <v>0</v>
      </c>
      <c r="AB1010" s="32">
        <f t="shared" si="574"/>
        <v>0</v>
      </c>
      <c r="AC1010" s="32">
        <f t="shared" si="574"/>
        <v>0</v>
      </c>
      <c r="AD1010" s="32">
        <f t="shared" si="574"/>
        <v>0</v>
      </c>
      <c r="AE1010" s="32">
        <f t="shared" si="574"/>
        <v>0</v>
      </c>
      <c r="AF1010" s="32">
        <f t="shared" si="574"/>
        <v>0</v>
      </c>
      <c r="AG1010" s="32">
        <f t="shared" si="574"/>
        <v>0</v>
      </c>
      <c r="AH1010" s="32">
        <f t="shared" si="574"/>
        <v>0</v>
      </c>
      <c r="AI1010" s="32">
        <f t="shared" si="574"/>
        <v>0</v>
      </c>
      <c r="AJ1010" s="32">
        <f t="shared" si="574"/>
        <v>0</v>
      </c>
      <c r="AK1010" s="32">
        <f t="shared" si="574"/>
        <v>0</v>
      </c>
      <c r="AL1010" s="32">
        <f t="shared" si="574"/>
        <v>0</v>
      </c>
      <c r="AM1010" s="32">
        <f t="shared" si="574"/>
        <v>0</v>
      </c>
      <c r="AN1010" s="32">
        <f t="shared" si="574"/>
        <v>0</v>
      </c>
      <c r="AO1010" s="32"/>
      <c r="AP1010" s="42">
        <f>AO1005</f>
        <v>0</v>
      </c>
    </row>
    <row r="1011" spans="2:42" x14ac:dyDescent="0.2">
      <c r="B1011" s="224"/>
      <c r="C1011" s="224" t="s">
        <v>330</v>
      </c>
      <c r="D1011" s="224" t="s">
        <v>331</v>
      </c>
      <c r="E1011" s="16"/>
      <c r="F1011" s="206" t="s">
        <v>22</v>
      </c>
      <c r="G1011" s="41"/>
      <c r="H1011" s="32">
        <f>G1016</f>
        <v>0</v>
      </c>
      <c r="I1011" s="32">
        <f t="shared" ref="I1011:AJ1011" si="575">H1016</f>
        <v>0</v>
      </c>
      <c r="J1011" s="32">
        <f t="shared" si="575"/>
        <v>0</v>
      </c>
      <c r="K1011" s="32">
        <f t="shared" si="575"/>
        <v>0</v>
      </c>
      <c r="L1011" s="32">
        <f t="shared" si="575"/>
        <v>0</v>
      </c>
      <c r="M1011" s="32">
        <f t="shared" si="575"/>
        <v>0</v>
      </c>
      <c r="N1011" s="32">
        <f t="shared" si="575"/>
        <v>0</v>
      </c>
      <c r="O1011" s="32">
        <f t="shared" si="575"/>
        <v>0</v>
      </c>
      <c r="P1011" s="32">
        <f t="shared" si="575"/>
        <v>0</v>
      </c>
      <c r="Q1011" s="32">
        <f t="shared" si="575"/>
        <v>0</v>
      </c>
      <c r="R1011" s="32">
        <f t="shared" si="575"/>
        <v>0</v>
      </c>
      <c r="S1011" s="32">
        <f t="shared" si="575"/>
        <v>0</v>
      </c>
      <c r="T1011" s="32">
        <f t="shared" si="575"/>
        <v>0</v>
      </c>
      <c r="U1011" s="32">
        <f t="shared" si="575"/>
        <v>0</v>
      </c>
      <c r="V1011" s="32">
        <f t="shared" si="575"/>
        <v>0</v>
      </c>
      <c r="W1011" s="32">
        <f t="shared" si="575"/>
        <v>0</v>
      </c>
      <c r="X1011" s="32">
        <f t="shared" si="575"/>
        <v>0</v>
      </c>
      <c r="Y1011" s="32">
        <f t="shared" si="575"/>
        <v>0</v>
      </c>
      <c r="Z1011" s="32">
        <f t="shared" si="575"/>
        <v>0</v>
      </c>
      <c r="AA1011" s="32">
        <f t="shared" si="575"/>
        <v>0</v>
      </c>
      <c r="AB1011" s="32">
        <f t="shared" si="575"/>
        <v>0</v>
      </c>
      <c r="AC1011" s="32">
        <f t="shared" si="575"/>
        <v>0</v>
      </c>
      <c r="AD1011" s="32">
        <f t="shared" si="575"/>
        <v>0</v>
      </c>
      <c r="AE1011" s="32">
        <f t="shared" si="575"/>
        <v>0</v>
      </c>
      <c r="AF1011" s="32">
        <f t="shared" si="575"/>
        <v>0</v>
      </c>
      <c r="AG1011" s="32">
        <f t="shared" si="575"/>
        <v>0</v>
      </c>
      <c r="AH1011" s="32">
        <f t="shared" si="575"/>
        <v>0</v>
      </c>
      <c r="AI1011" s="32">
        <f t="shared" si="575"/>
        <v>0</v>
      </c>
      <c r="AJ1011" s="32">
        <f t="shared" si="575"/>
        <v>0</v>
      </c>
      <c r="AK1011" s="32">
        <f>AJ1016</f>
        <v>0</v>
      </c>
      <c r="AL1011" s="32">
        <f>AK1016</f>
        <v>0</v>
      </c>
      <c r="AM1011" s="32">
        <f t="shared" ref="AM1011:AO1011" si="576">AL1016</f>
        <v>0</v>
      </c>
      <c r="AN1011" s="32">
        <f t="shared" si="576"/>
        <v>0</v>
      </c>
      <c r="AO1011" s="32">
        <f t="shared" si="576"/>
        <v>0</v>
      </c>
      <c r="AP1011" s="45"/>
    </row>
    <row r="1012" spans="2:42" x14ac:dyDescent="0.2">
      <c r="B1012" s="232"/>
      <c r="C1012" s="232"/>
      <c r="D1012" s="232"/>
      <c r="E1012" s="209" t="s">
        <v>23</v>
      </c>
      <c r="F1012" s="33" t="s">
        <v>24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>SUM(H1012:AO1012)</f>
        <v>0</v>
      </c>
    </row>
    <row r="1013" spans="2:42" x14ac:dyDescent="0.2">
      <c r="B1013" s="232"/>
      <c r="C1013" s="232"/>
      <c r="D1013" s="232"/>
      <c r="E1013" s="209"/>
      <c r="F1013" s="38" t="s">
        <v>25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/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6"/>
      <c r="AP1013" s="37">
        <f>SUM(H1013:AO1013)</f>
        <v>0</v>
      </c>
    </row>
    <row r="1014" spans="2:42" x14ac:dyDescent="0.2">
      <c r="B1014" s="232"/>
      <c r="C1014" s="232"/>
      <c r="D1014" s="232"/>
      <c r="E1014" s="209" t="s">
        <v>26</v>
      </c>
      <c r="F1014" s="39" t="s">
        <v>27</v>
      </c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34"/>
      <c r="U1014" s="36"/>
      <c r="V1014" s="34"/>
      <c r="W1014" s="34"/>
      <c r="X1014" s="34"/>
      <c r="Y1014" s="34"/>
      <c r="Z1014" s="34"/>
      <c r="AA1014" s="34"/>
      <c r="AB1014" s="34"/>
      <c r="AC1014" s="34"/>
      <c r="AD1014" s="36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7">
        <f>SUM(H1014:AO1014)</f>
        <v>0</v>
      </c>
    </row>
    <row r="1015" spans="2:42" x14ac:dyDescent="0.2">
      <c r="B1015" s="232"/>
      <c r="C1015" s="232"/>
      <c r="D1015" s="232"/>
      <c r="E1015" s="209"/>
      <c r="F1015" s="39" t="s">
        <v>28</v>
      </c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34"/>
      <c r="U1015" s="36"/>
      <c r="V1015" s="34"/>
      <c r="W1015" s="34"/>
      <c r="X1015" s="34"/>
      <c r="Y1015" s="34"/>
      <c r="Z1015" s="34"/>
      <c r="AA1015" s="34"/>
      <c r="AB1015" s="34"/>
      <c r="AC1015" s="34"/>
      <c r="AD1015" s="36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7">
        <f>SUM(H1015:AO1015)</f>
        <v>0</v>
      </c>
    </row>
    <row r="1016" spans="2:42" x14ac:dyDescent="0.2">
      <c r="B1016" s="225"/>
      <c r="C1016" s="225"/>
      <c r="D1016" s="225"/>
      <c r="E1016" s="205"/>
      <c r="F1016" s="40" t="s">
        <v>29</v>
      </c>
      <c r="G1016" s="41"/>
      <c r="H1016" s="32">
        <f t="shared" ref="H1016:AN1016" si="577">H1011+H1012-H1013+H1014-H1015</f>
        <v>0</v>
      </c>
      <c r="I1016" s="32">
        <f t="shared" si="577"/>
        <v>0</v>
      </c>
      <c r="J1016" s="32">
        <f t="shared" si="577"/>
        <v>0</v>
      </c>
      <c r="K1016" s="32">
        <f t="shared" si="577"/>
        <v>0</v>
      </c>
      <c r="L1016" s="32">
        <f t="shared" si="577"/>
        <v>0</v>
      </c>
      <c r="M1016" s="32">
        <f t="shared" si="577"/>
        <v>0</v>
      </c>
      <c r="N1016" s="32">
        <f t="shared" si="577"/>
        <v>0</v>
      </c>
      <c r="O1016" s="32">
        <f t="shared" si="577"/>
        <v>0</v>
      </c>
      <c r="P1016" s="32">
        <f t="shared" si="577"/>
        <v>0</v>
      </c>
      <c r="Q1016" s="32">
        <f t="shared" si="577"/>
        <v>0</v>
      </c>
      <c r="R1016" s="32">
        <f t="shared" si="577"/>
        <v>0</v>
      </c>
      <c r="S1016" s="32">
        <f t="shared" si="577"/>
        <v>0</v>
      </c>
      <c r="T1016" s="32">
        <f t="shared" si="577"/>
        <v>0</v>
      </c>
      <c r="U1016" s="32">
        <f t="shared" si="577"/>
        <v>0</v>
      </c>
      <c r="V1016" s="32">
        <f t="shared" si="577"/>
        <v>0</v>
      </c>
      <c r="W1016" s="32">
        <f t="shared" si="577"/>
        <v>0</v>
      </c>
      <c r="X1016" s="32">
        <f t="shared" si="577"/>
        <v>0</v>
      </c>
      <c r="Y1016" s="32">
        <f t="shared" si="577"/>
        <v>0</v>
      </c>
      <c r="Z1016" s="32">
        <f t="shared" si="577"/>
        <v>0</v>
      </c>
      <c r="AA1016" s="32">
        <f t="shared" si="577"/>
        <v>0</v>
      </c>
      <c r="AB1016" s="32">
        <f t="shared" si="577"/>
        <v>0</v>
      </c>
      <c r="AC1016" s="32">
        <f t="shared" si="577"/>
        <v>0</v>
      </c>
      <c r="AD1016" s="32">
        <f t="shared" si="577"/>
        <v>0</v>
      </c>
      <c r="AE1016" s="32">
        <f t="shared" si="577"/>
        <v>0</v>
      </c>
      <c r="AF1016" s="32">
        <f t="shared" si="577"/>
        <v>0</v>
      </c>
      <c r="AG1016" s="32">
        <f t="shared" si="577"/>
        <v>0</v>
      </c>
      <c r="AH1016" s="32">
        <f t="shared" si="577"/>
        <v>0</v>
      </c>
      <c r="AI1016" s="32">
        <f t="shared" si="577"/>
        <v>0</v>
      </c>
      <c r="AJ1016" s="32">
        <f t="shared" si="577"/>
        <v>0</v>
      </c>
      <c r="AK1016" s="32">
        <f t="shared" si="577"/>
        <v>0</v>
      </c>
      <c r="AL1016" s="32">
        <f t="shared" si="577"/>
        <v>0</v>
      </c>
      <c r="AM1016" s="32">
        <f t="shared" si="577"/>
        <v>0</v>
      </c>
      <c r="AN1016" s="32">
        <f t="shared" si="577"/>
        <v>0</v>
      </c>
      <c r="AO1016" s="32"/>
      <c r="AP1016" s="42">
        <f>AO1011</f>
        <v>0</v>
      </c>
    </row>
    <row r="1017" spans="2:42" x14ac:dyDescent="0.2">
      <c r="B1017" s="224"/>
      <c r="C1017" s="224" t="s">
        <v>332</v>
      </c>
      <c r="D1017" s="224" t="s">
        <v>155</v>
      </c>
      <c r="E1017" s="16"/>
      <c r="F1017" s="206" t="s">
        <v>22</v>
      </c>
      <c r="G1017" s="41"/>
      <c r="H1017" s="32">
        <f>G1022</f>
        <v>0</v>
      </c>
      <c r="I1017" s="32">
        <f t="shared" ref="I1017:AJ1017" si="578">H1022</f>
        <v>0</v>
      </c>
      <c r="J1017" s="32">
        <f t="shared" si="578"/>
        <v>0</v>
      </c>
      <c r="K1017" s="32">
        <f t="shared" si="578"/>
        <v>0</v>
      </c>
      <c r="L1017" s="32">
        <f t="shared" si="578"/>
        <v>0</v>
      </c>
      <c r="M1017" s="32">
        <f t="shared" si="578"/>
        <v>0</v>
      </c>
      <c r="N1017" s="32">
        <f t="shared" si="578"/>
        <v>24</v>
      </c>
      <c r="O1017" s="32">
        <f t="shared" si="578"/>
        <v>24</v>
      </c>
      <c r="P1017" s="32">
        <f t="shared" si="578"/>
        <v>24</v>
      </c>
      <c r="Q1017" s="32">
        <f t="shared" si="578"/>
        <v>40</v>
      </c>
      <c r="R1017" s="32">
        <f t="shared" si="578"/>
        <v>40</v>
      </c>
      <c r="S1017" s="32">
        <f t="shared" si="578"/>
        <v>40</v>
      </c>
      <c r="T1017" s="32">
        <f t="shared" si="578"/>
        <v>40</v>
      </c>
      <c r="U1017" s="32">
        <f t="shared" si="578"/>
        <v>0</v>
      </c>
      <c r="V1017" s="32">
        <f t="shared" si="578"/>
        <v>0</v>
      </c>
      <c r="W1017" s="32">
        <f t="shared" si="578"/>
        <v>0</v>
      </c>
      <c r="X1017" s="32">
        <f t="shared" si="578"/>
        <v>0</v>
      </c>
      <c r="Y1017" s="32">
        <f t="shared" si="578"/>
        <v>0</v>
      </c>
      <c r="Z1017" s="32">
        <f t="shared" si="578"/>
        <v>44</v>
      </c>
      <c r="AA1017" s="32">
        <f t="shared" si="578"/>
        <v>96</v>
      </c>
      <c r="AB1017" s="32">
        <f t="shared" si="578"/>
        <v>96</v>
      </c>
      <c r="AC1017" s="32">
        <f t="shared" si="578"/>
        <v>44</v>
      </c>
      <c r="AD1017" s="32">
        <f t="shared" si="578"/>
        <v>46</v>
      </c>
      <c r="AE1017" s="32">
        <f t="shared" si="578"/>
        <v>48</v>
      </c>
      <c r="AF1017" s="32">
        <f t="shared" si="578"/>
        <v>48</v>
      </c>
      <c r="AG1017" s="32">
        <f t="shared" si="578"/>
        <v>6</v>
      </c>
      <c r="AH1017" s="32">
        <f t="shared" si="578"/>
        <v>0</v>
      </c>
      <c r="AI1017" s="32">
        <f t="shared" si="578"/>
        <v>0</v>
      </c>
      <c r="AJ1017" s="32">
        <f t="shared" si="578"/>
        <v>0</v>
      </c>
      <c r="AK1017" s="32">
        <f>AJ1022</f>
        <v>0</v>
      </c>
      <c r="AL1017" s="32">
        <f>AK1022</f>
        <v>0</v>
      </c>
      <c r="AM1017" s="32">
        <f t="shared" ref="AM1017:AO1017" si="579">AL1022</f>
        <v>0</v>
      </c>
      <c r="AN1017" s="32">
        <f t="shared" si="579"/>
        <v>0</v>
      </c>
      <c r="AO1017" s="32">
        <f t="shared" si="579"/>
        <v>0</v>
      </c>
      <c r="AP1017" s="45"/>
    </row>
    <row r="1018" spans="2:42" x14ac:dyDescent="0.2">
      <c r="B1018" s="232"/>
      <c r="C1018" s="232"/>
      <c r="D1018" s="232"/>
      <c r="E1018" s="209" t="s">
        <v>23</v>
      </c>
      <c r="F1018" s="33" t="s">
        <v>24</v>
      </c>
      <c r="G1018" s="34"/>
      <c r="H1018" s="34"/>
      <c r="I1018" s="34"/>
      <c r="J1018" s="34"/>
      <c r="K1018" s="34"/>
      <c r="L1018" s="34"/>
      <c r="M1018" s="34">
        <v>24</v>
      </c>
      <c r="N1018" s="34"/>
      <c r="O1018" s="34"/>
      <c r="P1018" s="34">
        <v>16</v>
      </c>
      <c r="Q1018" s="34"/>
      <c r="R1018" s="34"/>
      <c r="S1018" s="35"/>
      <c r="T1018" s="34"/>
      <c r="U1018" s="36"/>
      <c r="V1018" s="34"/>
      <c r="W1018" s="34"/>
      <c r="X1018" s="34"/>
      <c r="Y1018" s="34">
        <v>44</v>
      </c>
      <c r="Z1018" s="34">
        <v>52</v>
      </c>
      <c r="AA1018" s="34"/>
      <c r="AB1018" s="34"/>
      <c r="AC1018" s="34">
        <v>2</v>
      </c>
      <c r="AD1018" s="36">
        <v>2</v>
      </c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SUM(H1018:AO1018)</f>
        <v>140</v>
      </c>
    </row>
    <row r="1019" spans="2:42" x14ac:dyDescent="0.2">
      <c r="B1019" s="232"/>
      <c r="C1019" s="232"/>
      <c r="D1019" s="232"/>
      <c r="E1019" s="209"/>
      <c r="F1019" s="38" t="s">
        <v>25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34">
        <v>40</v>
      </c>
      <c r="U1019" s="36"/>
      <c r="V1019" s="34"/>
      <c r="W1019" s="34"/>
      <c r="X1019" s="34"/>
      <c r="Y1019" s="34"/>
      <c r="Z1019" s="34"/>
      <c r="AA1019" s="34"/>
      <c r="AB1019" s="34">
        <v>52</v>
      </c>
      <c r="AC1019" s="34"/>
      <c r="AD1019" s="36"/>
      <c r="AE1019" s="34"/>
      <c r="AF1019" s="34">
        <v>42</v>
      </c>
      <c r="AG1019" s="34">
        <v>6</v>
      </c>
      <c r="AH1019" s="34"/>
      <c r="AI1019" s="34"/>
      <c r="AJ1019" s="34"/>
      <c r="AK1019" s="34"/>
      <c r="AL1019" s="34"/>
      <c r="AM1019" s="34"/>
      <c r="AN1019" s="34"/>
      <c r="AO1019" s="36"/>
      <c r="AP1019" s="37">
        <f t="shared" ref="AP1019:AP1021" si="580">SUM(H1019:AO1019)</f>
        <v>140</v>
      </c>
    </row>
    <row r="1020" spans="2:42" x14ac:dyDescent="0.2">
      <c r="B1020" s="232"/>
      <c r="C1020" s="232"/>
      <c r="D1020" s="232"/>
      <c r="E1020" s="209" t="s">
        <v>26</v>
      </c>
      <c r="F1020" s="39" t="s">
        <v>27</v>
      </c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34"/>
      <c r="U1020" s="36"/>
      <c r="V1020" s="34"/>
      <c r="W1020" s="34"/>
      <c r="X1020" s="34"/>
      <c r="Y1020" s="34"/>
      <c r="Z1020" s="34"/>
      <c r="AA1020" s="34"/>
      <c r="AB1020" s="34"/>
      <c r="AC1020" s="34"/>
      <c r="AD1020" s="36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7">
        <f t="shared" si="580"/>
        <v>0</v>
      </c>
    </row>
    <row r="1021" spans="2:42" x14ac:dyDescent="0.2">
      <c r="B1021" s="232"/>
      <c r="C1021" s="232"/>
      <c r="D1021" s="232"/>
      <c r="E1021" s="209"/>
      <c r="F1021" s="39" t="s">
        <v>28</v>
      </c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34"/>
      <c r="U1021" s="36"/>
      <c r="V1021" s="34"/>
      <c r="W1021" s="34"/>
      <c r="X1021" s="34"/>
      <c r="Y1021" s="34"/>
      <c r="Z1021" s="34"/>
      <c r="AA1021" s="34"/>
      <c r="AB1021" s="34"/>
      <c r="AC1021" s="34"/>
      <c r="AD1021" s="36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7">
        <f t="shared" si="580"/>
        <v>0</v>
      </c>
    </row>
    <row r="1022" spans="2:42" x14ac:dyDescent="0.2">
      <c r="B1022" s="225"/>
      <c r="C1022" s="225"/>
      <c r="D1022" s="225"/>
      <c r="E1022" s="205"/>
      <c r="F1022" s="40" t="s">
        <v>29</v>
      </c>
      <c r="G1022" s="41"/>
      <c r="H1022" s="32">
        <f t="shared" ref="H1022:AN1022" si="581">H1017+H1018-H1019+H1020-H1021</f>
        <v>0</v>
      </c>
      <c r="I1022" s="32">
        <f t="shared" si="581"/>
        <v>0</v>
      </c>
      <c r="J1022" s="32">
        <f t="shared" si="581"/>
        <v>0</v>
      </c>
      <c r="K1022" s="32">
        <f t="shared" si="581"/>
        <v>0</v>
      </c>
      <c r="L1022" s="32">
        <f t="shared" si="581"/>
        <v>0</v>
      </c>
      <c r="M1022" s="32">
        <f t="shared" si="581"/>
        <v>24</v>
      </c>
      <c r="N1022" s="32">
        <f t="shared" si="581"/>
        <v>24</v>
      </c>
      <c r="O1022" s="32">
        <f t="shared" si="581"/>
        <v>24</v>
      </c>
      <c r="P1022" s="32">
        <f t="shared" si="581"/>
        <v>40</v>
      </c>
      <c r="Q1022" s="32">
        <f t="shared" si="581"/>
        <v>40</v>
      </c>
      <c r="R1022" s="32">
        <f t="shared" si="581"/>
        <v>40</v>
      </c>
      <c r="S1022" s="32">
        <f t="shared" si="581"/>
        <v>40</v>
      </c>
      <c r="T1022" s="32">
        <f t="shared" si="581"/>
        <v>0</v>
      </c>
      <c r="U1022" s="32">
        <f t="shared" si="581"/>
        <v>0</v>
      </c>
      <c r="V1022" s="32">
        <f t="shared" si="581"/>
        <v>0</v>
      </c>
      <c r="W1022" s="32">
        <f t="shared" si="581"/>
        <v>0</v>
      </c>
      <c r="X1022" s="32">
        <f t="shared" si="581"/>
        <v>0</v>
      </c>
      <c r="Y1022" s="32">
        <f t="shared" si="581"/>
        <v>44</v>
      </c>
      <c r="Z1022" s="32">
        <f t="shared" si="581"/>
        <v>96</v>
      </c>
      <c r="AA1022" s="32">
        <f t="shared" si="581"/>
        <v>96</v>
      </c>
      <c r="AB1022" s="32">
        <f t="shared" si="581"/>
        <v>44</v>
      </c>
      <c r="AC1022" s="32">
        <f t="shared" si="581"/>
        <v>46</v>
      </c>
      <c r="AD1022" s="32">
        <f t="shared" si="581"/>
        <v>48</v>
      </c>
      <c r="AE1022" s="32">
        <f t="shared" si="581"/>
        <v>48</v>
      </c>
      <c r="AF1022" s="32">
        <f t="shared" si="581"/>
        <v>6</v>
      </c>
      <c r="AG1022" s="32">
        <f t="shared" si="581"/>
        <v>0</v>
      </c>
      <c r="AH1022" s="32">
        <f t="shared" si="581"/>
        <v>0</v>
      </c>
      <c r="AI1022" s="32">
        <f t="shared" si="581"/>
        <v>0</v>
      </c>
      <c r="AJ1022" s="32">
        <f t="shared" si="581"/>
        <v>0</v>
      </c>
      <c r="AK1022" s="32">
        <f t="shared" si="581"/>
        <v>0</v>
      </c>
      <c r="AL1022" s="32">
        <f t="shared" si="581"/>
        <v>0</v>
      </c>
      <c r="AM1022" s="32">
        <f t="shared" si="581"/>
        <v>0</v>
      </c>
      <c r="AN1022" s="32">
        <f t="shared" si="581"/>
        <v>0</v>
      </c>
      <c r="AO1022" s="32"/>
      <c r="AP1022" s="42">
        <f>AO1017</f>
        <v>0</v>
      </c>
    </row>
    <row r="1023" spans="2:42" x14ac:dyDescent="0.2">
      <c r="B1023" s="233"/>
      <c r="C1023" s="224" t="s">
        <v>333</v>
      </c>
      <c r="D1023" s="236" t="s">
        <v>334</v>
      </c>
      <c r="E1023" s="16"/>
      <c r="F1023" s="39" t="s">
        <v>22</v>
      </c>
      <c r="G1023" s="41"/>
      <c r="H1023" s="32">
        <f>G1028</f>
        <v>0</v>
      </c>
      <c r="I1023" s="32">
        <f t="shared" ref="I1023:AJ1023" si="582">H1028</f>
        <v>0</v>
      </c>
      <c r="J1023" s="32">
        <f t="shared" si="582"/>
        <v>0</v>
      </c>
      <c r="K1023" s="32">
        <f t="shared" si="582"/>
        <v>0</v>
      </c>
      <c r="L1023" s="32">
        <f t="shared" si="582"/>
        <v>0</v>
      </c>
      <c r="M1023" s="32">
        <f t="shared" si="582"/>
        <v>0</v>
      </c>
      <c r="N1023" s="32">
        <f t="shared" si="582"/>
        <v>0</v>
      </c>
      <c r="O1023" s="32">
        <f t="shared" si="582"/>
        <v>0</v>
      </c>
      <c r="P1023" s="32">
        <f t="shared" si="582"/>
        <v>0</v>
      </c>
      <c r="Q1023" s="32">
        <f t="shared" si="582"/>
        <v>0</v>
      </c>
      <c r="R1023" s="32">
        <f t="shared" si="582"/>
        <v>0</v>
      </c>
      <c r="S1023" s="32">
        <f t="shared" si="582"/>
        <v>0</v>
      </c>
      <c r="T1023" s="32">
        <f t="shared" si="582"/>
        <v>0</v>
      </c>
      <c r="U1023" s="32">
        <f t="shared" si="582"/>
        <v>0</v>
      </c>
      <c r="V1023" s="32">
        <f t="shared" si="582"/>
        <v>0</v>
      </c>
      <c r="W1023" s="32">
        <f t="shared" si="582"/>
        <v>0</v>
      </c>
      <c r="X1023" s="32">
        <f t="shared" si="582"/>
        <v>0</v>
      </c>
      <c r="Y1023" s="32">
        <f t="shared" si="582"/>
        <v>0</v>
      </c>
      <c r="Z1023" s="32">
        <f t="shared" si="582"/>
        <v>0</v>
      </c>
      <c r="AA1023" s="32">
        <f t="shared" si="582"/>
        <v>0</v>
      </c>
      <c r="AB1023" s="32">
        <f t="shared" si="582"/>
        <v>0</v>
      </c>
      <c r="AC1023" s="32">
        <f t="shared" si="582"/>
        <v>0</v>
      </c>
      <c r="AD1023" s="32">
        <f t="shared" si="582"/>
        <v>0</v>
      </c>
      <c r="AE1023" s="32">
        <f t="shared" si="582"/>
        <v>0</v>
      </c>
      <c r="AF1023" s="32">
        <f t="shared" si="582"/>
        <v>0</v>
      </c>
      <c r="AG1023" s="32">
        <f t="shared" si="582"/>
        <v>0</v>
      </c>
      <c r="AH1023" s="32">
        <f t="shared" si="582"/>
        <v>0</v>
      </c>
      <c r="AI1023" s="32">
        <f t="shared" si="582"/>
        <v>0</v>
      </c>
      <c r="AJ1023" s="32">
        <f t="shared" si="582"/>
        <v>0</v>
      </c>
      <c r="AK1023" s="32">
        <f>AJ1028</f>
        <v>0</v>
      </c>
      <c r="AL1023" s="32">
        <f>AK1028</f>
        <v>0</v>
      </c>
      <c r="AM1023" s="32">
        <f t="shared" ref="AM1023:AO1023" si="583">AL1028</f>
        <v>0</v>
      </c>
      <c r="AN1023" s="32">
        <f t="shared" si="583"/>
        <v>0</v>
      </c>
      <c r="AO1023" s="32">
        <f t="shared" si="583"/>
        <v>0</v>
      </c>
      <c r="AP1023" s="45"/>
    </row>
    <row r="1024" spans="2:42" x14ac:dyDescent="0.2">
      <c r="B1024" s="234"/>
      <c r="C1024" s="224"/>
      <c r="D1024" s="237"/>
      <c r="E1024" s="209" t="s">
        <v>23</v>
      </c>
      <c r="F1024" s="47" t="s">
        <v>24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SUM(H1024:AO1024)</f>
        <v>0</v>
      </c>
    </row>
    <row r="1025" spans="2:42" x14ac:dyDescent="0.2">
      <c r="B1025" s="234"/>
      <c r="C1025" s="232"/>
      <c r="D1025" s="237"/>
      <c r="E1025" s="209"/>
      <c r="F1025" s="48" t="s">
        <v>25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 t="shared" ref="AP1025:AP1027" si="584">SUM(H1025:AO1025)</f>
        <v>0</v>
      </c>
    </row>
    <row r="1026" spans="2:42" x14ac:dyDescent="0.2">
      <c r="B1026" s="234"/>
      <c r="C1026" s="225"/>
      <c r="D1026" s="237"/>
      <c r="E1026" s="209" t="s">
        <v>26</v>
      </c>
      <c r="F1026" s="39" t="s">
        <v>27</v>
      </c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34"/>
      <c r="U1026" s="36"/>
      <c r="V1026" s="34"/>
      <c r="W1026" s="34"/>
      <c r="X1026" s="34"/>
      <c r="Y1026" s="34"/>
      <c r="Z1026" s="34"/>
      <c r="AA1026" s="34"/>
      <c r="AB1026" s="34"/>
      <c r="AC1026" s="34"/>
      <c r="AD1026" s="36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7">
        <f t="shared" si="584"/>
        <v>0</v>
      </c>
    </row>
    <row r="1027" spans="2:42" x14ac:dyDescent="0.2">
      <c r="B1027" s="234"/>
      <c r="C1027" s="225"/>
      <c r="D1027" s="237"/>
      <c r="E1027" s="209"/>
      <c r="F1027" s="39" t="s">
        <v>28</v>
      </c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34"/>
      <c r="U1027" s="36"/>
      <c r="V1027" s="34"/>
      <c r="W1027" s="34"/>
      <c r="X1027" s="34"/>
      <c r="Y1027" s="34"/>
      <c r="Z1027" s="34"/>
      <c r="AA1027" s="34"/>
      <c r="AB1027" s="34"/>
      <c r="AC1027" s="34"/>
      <c r="AD1027" s="36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7">
        <f t="shared" si="584"/>
        <v>0</v>
      </c>
    </row>
    <row r="1028" spans="2:42" x14ac:dyDescent="0.2">
      <c r="B1028" s="235"/>
      <c r="C1028" s="225"/>
      <c r="D1028" s="238"/>
      <c r="E1028" s="205"/>
      <c r="F1028" s="49" t="s">
        <v>29</v>
      </c>
      <c r="G1028" s="41"/>
      <c r="H1028" s="32">
        <f t="shared" ref="H1028:AN1028" si="585">H1023+H1024-H1025+H1026-H1027</f>
        <v>0</v>
      </c>
      <c r="I1028" s="32">
        <f t="shared" si="585"/>
        <v>0</v>
      </c>
      <c r="J1028" s="32">
        <f t="shared" si="585"/>
        <v>0</v>
      </c>
      <c r="K1028" s="32">
        <f t="shared" si="585"/>
        <v>0</v>
      </c>
      <c r="L1028" s="32">
        <f t="shared" si="585"/>
        <v>0</v>
      </c>
      <c r="M1028" s="32">
        <f t="shared" si="585"/>
        <v>0</v>
      </c>
      <c r="N1028" s="32">
        <f t="shared" si="585"/>
        <v>0</v>
      </c>
      <c r="O1028" s="32">
        <f t="shared" si="585"/>
        <v>0</v>
      </c>
      <c r="P1028" s="32">
        <f t="shared" si="585"/>
        <v>0</v>
      </c>
      <c r="Q1028" s="32">
        <f t="shared" si="585"/>
        <v>0</v>
      </c>
      <c r="R1028" s="32">
        <f t="shared" si="585"/>
        <v>0</v>
      </c>
      <c r="S1028" s="32">
        <f t="shared" si="585"/>
        <v>0</v>
      </c>
      <c r="T1028" s="32">
        <f t="shared" si="585"/>
        <v>0</v>
      </c>
      <c r="U1028" s="32">
        <f t="shared" si="585"/>
        <v>0</v>
      </c>
      <c r="V1028" s="32">
        <f t="shared" si="585"/>
        <v>0</v>
      </c>
      <c r="W1028" s="32">
        <f t="shared" si="585"/>
        <v>0</v>
      </c>
      <c r="X1028" s="32">
        <f t="shared" si="585"/>
        <v>0</v>
      </c>
      <c r="Y1028" s="32">
        <f t="shared" si="585"/>
        <v>0</v>
      </c>
      <c r="Z1028" s="32">
        <f t="shared" si="585"/>
        <v>0</v>
      </c>
      <c r="AA1028" s="32">
        <f t="shared" si="585"/>
        <v>0</v>
      </c>
      <c r="AB1028" s="32">
        <f t="shared" si="585"/>
        <v>0</v>
      </c>
      <c r="AC1028" s="32">
        <f t="shared" si="585"/>
        <v>0</v>
      </c>
      <c r="AD1028" s="32">
        <f t="shared" si="585"/>
        <v>0</v>
      </c>
      <c r="AE1028" s="32">
        <f t="shared" si="585"/>
        <v>0</v>
      </c>
      <c r="AF1028" s="32">
        <f t="shared" si="585"/>
        <v>0</v>
      </c>
      <c r="AG1028" s="32">
        <f t="shared" si="585"/>
        <v>0</v>
      </c>
      <c r="AH1028" s="32">
        <f t="shared" si="585"/>
        <v>0</v>
      </c>
      <c r="AI1028" s="32">
        <f t="shared" si="585"/>
        <v>0</v>
      </c>
      <c r="AJ1028" s="32">
        <f t="shared" si="585"/>
        <v>0</v>
      </c>
      <c r="AK1028" s="32">
        <f t="shared" si="585"/>
        <v>0</v>
      </c>
      <c r="AL1028" s="32">
        <f t="shared" si="585"/>
        <v>0</v>
      </c>
      <c r="AM1028" s="32">
        <f t="shared" si="585"/>
        <v>0</v>
      </c>
      <c r="AN1028" s="32">
        <f t="shared" si="585"/>
        <v>0</v>
      </c>
      <c r="AO1028" s="32"/>
      <c r="AP1028" s="42">
        <f>AO1023</f>
        <v>0</v>
      </c>
    </row>
    <row r="1029" spans="2:42" x14ac:dyDescent="0.2">
      <c r="B1029" s="233"/>
      <c r="C1029" s="224" t="s">
        <v>335</v>
      </c>
      <c r="D1029" s="236" t="s">
        <v>336</v>
      </c>
      <c r="E1029" s="16"/>
      <c r="F1029" s="39" t="s">
        <v>22</v>
      </c>
      <c r="G1029" s="41"/>
      <c r="H1029" s="32">
        <v>0</v>
      </c>
      <c r="I1029" s="32">
        <f t="shared" ref="I1029:AJ1029" si="586">H1034</f>
        <v>0</v>
      </c>
      <c r="J1029" s="32">
        <f t="shared" si="586"/>
        <v>0</v>
      </c>
      <c r="K1029" s="32">
        <f t="shared" si="586"/>
        <v>0</v>
      </c>
      <c r="L1029" s="32">
        <f t="shared" si="586"/>
        <v>0</v>
      </c>
      <c r="M1029" s="32">
        <f t="shared" si="586"/>
        <v>0</v>
      </c>
      <c r="N1029" s="32">
        <f t="shared" si="586"/>
        <v>0</v>
      </c>
      <c r="O1029" s="32">
        <f t="shared" si="586"/>
        <v>0</v>
      </c>
      <c r="P1029" s="32">
        <f t="shared" si="586"/>
        <v>0</v>
      </c>
      <c r="Q1029" s="32">
        <f t="shared" si="586"/>
        <v>0</v>
      </c>
      <c r="R1029" s="32">
        <f t="shared" si="586"/>
        <v>0</v>
      </c>
      <c r="S1029" s="32">
        <f t="shared" si="586"/>
        <v>0</v>
      </c>
      <c r="T1029" s="32">
        <f t="shared" si="586"/>
        <v>0</v>
      </c>
      <c r="U1029" s="32">
        <f t="shared" si="586"/>
        <v>0</v>
      </c>
      <c r="V1029" s="32">
        <f t="shared" si="586"/>
        <v>0</v>
      </c>
      <c r="W1029" s="32">
        <f t="shared" si="586"/>
        <v>0</v>
      </c>
      <c r="X1029" s="32">
        <f t="shared" si="586"/>
        <v>0</v>
      </c>
      <c r="Y1029" s="32">
        <f t="shared" si="586"/>
        <v>0</v>
      </c>
      <c r="Z1029" s="32">
        <f t="shared" si="586"/>
        <v>0</v>
      </c>
      <c r="AA1029" s="32">
        <f t="shared" si="586"/>
        <v>0</v>
      </c>
      <c r="AB1029" s="32">
        <f t="shared" si="586"/>
        <v>0</v>
      </c>
      <c r="AC1029" s="32">
        <f t="shared" si="586"/>
        <v>0</v>
      </c>
      <c r="AD1029" s="32">
        <f t="shared" si="586"/>
        <v>0</v>
      </c>
      <c r="AE1029" s="32">
        <f t="shared" si="586"/>
        <v>0</v>
      </c>
      <c r="AF1029" s="32">
        <f t="shared" si="586"/>
        <v>0</v>
      </c>
      <c r="AG1029" s="32">
        <f t="shared" si="586"/>
        <v>0</v>
      </c>
      <c r="AH1029" s="32">
        <f t="shared" si="586"/>
        <v>0</v>
      </c>
      <c r="AI1029" s="32">
        <f t="shared" si="586"/>
        <v>0</v>
      </c>
      <c r="AJ1029" s="32">
        <f t="shared" si="586"/>
        <v>0</v>
      </c>
      <c r="AK1029" s="32">
        <f>AJ1034</f>
        <v>0</v>
      </c>
      <c r="AL1029" s="32">
        <f>AK1034</f>
        <v>0</v>
      </c>
      <c r="AM1029" s="32">
        <f t="shared" ref="AM1029:AO1029" si="587">AL1034</f>
        <v>0</v>
      </c>
      <c r="AN1029" s="32">
        <f t="shared" si="587"/>
        <v>0</v>
      </c>
      <c r="AO1029" s="32">
        <f t="shared" si="587"/>
        <v>0</v>
      </c>
      <c r="AP1029" s="45"/>
    </row>
    <row r="1030" spans="2:42" x14ac:dyDescent="0.2">
      <c r="B1030" s="234"/>
      <c r="C1030" s="224"/>
      <c r="D1030" s="237"/>
      <c r="E1030" s="209" t="s">
        <v>23</v>
      </c>
      <c r="F1030" s="47" t="s">
        <v>24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7">
        <f>SUM(H1030:AO1030)</f>
        <v>0</v>
      </c>
    </row>
    <row r="1031" spans="2:42" x14ac:dyDescent="0.2">
      <c r="B1031" s="234"/>
      <c r="C1031" s="232"/>
      <c r="D1031" s="237"/>
      <c r="E1031" s="209"/>
      <c r="F1031" s="48" t="s">
        <v>25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ref="AP1031:AP1033" si="588">SUM(H1031:AO1031)</f>
        <v>0</v>
      </c>
    </row>
    <row r="1032" spans="2:42" x14ac:dyDescent="0.2">
      <c r="B1032" s="234"/>
      <c r="C1032" s="225"/>
      <c r="D1032" s="237"/>
      <c r="E1032" s="209" t="s">
        <v>26</v>
      </c>
      <c r="F1032" s="39" t="s">
        <v>27</v>
      </c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34"/>
      <c r="U1032" s="36"/>
      <c r="V1032" s="34"/>
      <c r="W1032" s="34"/>
      <c r="X1032" s="34"/>
      <c r="Y1032" s="34"/>
      <c r="Z1032" s="34"/>
      <c r="AA1032" s="34"/>
      <c r="AB1032" s="34"/>
      <c r="AC1032" s="34"/>
      <c r="AD1032" s="36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7">
        <f t="shared" si="588"/>
        <v>0</v>
      </c>
    </row>
    <row r="1033" spans="2:42" x14ac:dyDescent="0.2">
      <c r="B1033" s="234"/>
      <c r="C1033" s="225"/>
      <c r="D1033" s="237"/>
      <c r="E1033" s="209"/>
      <c r="F1033" s="39" t="s">
        <v>28</v>
      </c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34"/>
      <c r="U1033" s="36"/>
      <c r="V1033" s="34"/>
      <c r="W1033" s="34"/>
      <c r="X1033" s="34"/>
      <c r="Y1033" s="34"/>
      <c r="Z1033" s="34"/>
      <c r="AA1033" s="34"/>
      <c r="AB1033" s="34"/>
      <c r="AC1033" s="34"/>
      <c r="AD1033" s="36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7">
        <f t="shared" si="588"/>
        <v>0</v>
      </c>
    </row>
    <row r="1034" spans="2:42" x14ac:dyDescent="0.2">
      <c r="B1034" s="235"/>
      <c r="C1034" s="225"/>
      <c r="D1034" s="238"/>
      <c r="E1034" s="205"/>
      <c r="F1034" s="49" t="s">
        <v>29</v>
      </c>
      <c r="G1034" s="41"/>
      <c r="H1034" s="32">
        <f t="shared" ref="H1034:AN1034" si="589">H1029+H1030-H1031+H1032-H1033</f>
        <v>0</v>
      </c>
      <c r="I1034" s="32">
        <f t="shared" si="589"/>
        <v>0</v>
      </c>
      <c r="J1034" s="32">
        <f t="shared" si="589"/>
        <v>0</v>
      </c>
      <c r="K1034" s="32">
        <f t="shared" si="589"/>
        <v>0</v>
      </c>
      <c r="L1034" s="32">
        <f t="shared" si="589"/>
        <v>0</v>
      </c>
      <c r="M1034" s="32">
        <f t="shared" si="589"/>
        <v>0</v>
      </c>
      <c r="N1034" s="32">
        <f t="shared" si="589"/>
        <v>0</v>
      </c>
      <c r="O1034" s="32">
        <f t="shared" si="589"/>
        <v>0</v>
      </c>
      <c r="P1034" s="32">
        <f t="shared" si="589"/>
        <v>0</v>
      </c>
      <c r="Q1034" s="32">
        <f t="shared" si="589"/>
        <v>0</v>
      </c>
      <c r="R1034" s="32">
        <f t="shared" si="589"/>
        <v>0</v>
      </c>
      <c r="S1034" s="32">
        <f t="shared" si="589"/>
        <v>0</v>
      </c>
      <c r="T1034" s="32">
        <f t="shared" si="589"/>
        <v>0</v>
      </c>
      <c r="U1034" s="32">
        <f t="shared" si="589"/>
        <v>0</v>
      </c>
      <c r="V1034" s="32">
        <f t="shared" si="589"/>
        <v>0</v>
      </c>
      <c r="W1034" s="32">
        <f t="shared" si="589"/>
        <v>0</v>
      </c>
      <c r="X1034" s="32">
        <f t="shared" si="589"/>
        <v>0</v>
      </c>
      <c r="Y1034" s="32">
        <f t="shared" si="589"/>
        <v>0</v>
      </c>
      <c r="Z1034" s="32">
        <f t="shared" si="589"/>
        <v>0</v>
      </c>
      <c r="AA1034" s="32">
        <f t="shared" si="589"/>
        <v>0</v>
      </c>
      <c r="AB1034" s="32">
        <f t="shared" si="589"/>
        <v>0</v>
      </c>
      <c r="AC1034" s="32">
        <f t="shared" si="589"/>
        <v>0</v>
      </c>
      <c r="AD1034" s="32">
        <f t="shared" si="589"/>
        <v>0</v>
      </c>
      <c r="AE1034" s="32">
        <f t="shared" si="589"/>
        <v>0</v>
      </c>
      <c r="AF1034" s="32">
        <f t="shared" si="589"/>
        <v>0</v>
      </c>
      <c r="AG1034" s="32">
        <f t="shared" si="589"/>
        <v>0</v>
      </c>
      <c r="AH1034" s="32">
        <f t="shared" si="589"/>
        <v>0</v>
      </c>
      <c r="AI1034" s="32">
        <f t="shared" si="589"/>
        <v>0</v>
      </c>
      <c r="AJ1034" s="32">
        <f t="shared" si="589"/>
        <v>0</v>
      </c>
      <c r="AK1034" s="32">
        <f t="shared" si="589"/>
        <v>0</v>
      </c>
      <c r="AL1034" s="32">
        <f t="shared" si="589"/>
        <v>0</v>
      </c>
      <c r="AM1034" s="32">
        <f t="shared" si="589"/>
        <v>0</v>
      </c>
      <c r="AN1034" s="32">
        <f t="shared" si="589"/>
        <v>0</v>
      </c>
      <c r="AO1034" s="32"/>
      <c r="AP1034" s="42">
        <f>AO1029</f>
        <v>0</v>
      </c>
    </row>
    <row r="1035" spans="2:42" x14ac:dyDescent="0.2">
      <c r="B1035" s="224"/>
      <c r="C1035" s="227" t="s">
        <v>337</v>
      </c>
      <c r="D1035" s="224" t="s">
        <v>105</v>
      </c>
      <c r="E1035" s="68"/>
      <c r="F1035" s="206" t="s">
        <v>22</v>
      </c>
      <c r="G1035" s="41"/>
      <c r="H1035" s="32">
        <v>0</v>
      </c>
      <c r="I1035" s="32">
        <f t="shared" ref="I1035:AJ1035" si="590">H1040</f>
        <v>0</v>
      </c>
      <c r="J1035" s="32">
        <f t="shared" si="590"/>
        <v>0</v>
      </c>
      <c r="K1035" s="32">
        <f t="shared" si="590"/>
        <v>0</v>
      </c>
      <c r="L1035" s="32">
        <f t="shared" si="590"/>
        <v>0</v>
      </c>
      <c r="M1035" s="32">
        <f t="shared" si="590"/>
        <v>0</v>
      </c>
      <c r="N1035" s="32">
        <f t="shared" si="590"/>
        <v>0</v>
      </c>
      <c r="O1035" s="32">
        <f t="shared" si="590"/>
        <v>0</v>
      </c>
      <c r="P1035" s="32">
        <f t="shared" si="590"/>
        <v>0</v>
      </c>
      <c r="Q1035" s="32">
        <f t="shared" si="590"/>
        <v>0</v>
      </c>
      <c r="R1035" s="32">
        <f t="shared" si="590"/>
        <v>0</v>
      </c>
      <c r="S1035" s="32">
        <f t="shared" si="590"/>
        <v>0</v>
      </c>
      <c r="T1035" s="32">
        <f t="shared" si="590"/>
        <v>0</v>
      </c>
      <c r="U1035" s="32">
        <f t="shared" si="590"/>
        <v>0</v>
      </c>
      <c r="V1035" s="32">
        <f t="shared" si="590"/>
        <v>0</v>
      </c>
      <c r="W1035" s="32">
        <f t="shared" si="590"/>
        <v>0</v>
      </c>
      <c r="X1035" s="32">
        <f t="shared" si="590"/>
        <v>0</v>
      </c>
      <c r="Y1035" s="32">
        <f t="shared" si="590"/>
        <v>0</v>
      </c>
      <c r="Z1035" s="32">
        <f t="shared" si="590"/>
        <v>0</v>
      </c>
      <c r="AA1035" s="32">
        <f t="shared" si="590"/>
        <v>0</v>
      </c>
      <c r="AB1035" s="32">
        <f t="shared" si="590"/>
        <v>0</v>
      </c>
      <c r="AC1035" s="32">
        <f t="shared" si="590"/>
        <v>0</v>
      </c>
      <c r="AD1035" s="32">
        <f t="shared" si="590"/>
        <v>0</v>
      </c>
      <c r="AE1035" s="32">
        <f t="shared" si="590"/>
        <v>0</v>
      </c>
      <c r="AF1035" s="32">
        <f t="shared" si="590"/>
        <v>0</v>
      </c>
      <c r="AG1035" s="32">
        <f t="shared" si="590"/>
        <v>0</v>
      </c>
      <c r="AH1035" s="32">
        <f t="shared" si="590"/>
        <v>0</v>
      </c>
      <c r="AI1035" s="32">
        <f t="shared" si="590"/>
        <v>0</v>
      </c>
      <c r="AJ1035" s="32">
        <f t="shared" si="590"/>
        <v>0</v>
      </c>
      <c r="AK1035" s="32">
        <f>AJ1040</f>
        <v>0</v>
      </c>
      <c r="AL1035" s="32">
        <f>AK1040</f>
        <v>0</v>
      </c>
      <c r="AM1035" s="32">
        <f t="shared" ref="AM1035:AO1035" si="591">AL1040</f>
        <v>0</v>
      </c>
      <c r="AN1035" s="32">
        <f t="shared" si="591"/>
        <v>0</v>
      </c>
      <c r="AO1035" s="32">
        <f t="shared" si="591"/>
        <v>0</v>
      </c>
      <c r="AP1035" s="45"/>
    </row>
    <row r="1036" spans="2:42" x14ac:dyDescent="0.2">
      <c r="B1036" s="232"/>
      <c r="C1036" s="245"/>
      <c r="D1036" s="232"/>
      <c r="E1036" s="69" t="s">
        <v>23</v>
      </c>
      <c r="F1036" s="33" t="s">
        <v>24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>SUM(H1036:AO1036)</f>
        <v>0</v>
      </c>
    </row>
    <row r="1037" spans="2:42" x14ac:dyDescent="0.2">
      <c r="B1037" s="232"/>
      <c r="C1037" s="245"/>
      <c r="D1037" s="232"/>
      <c r="E1037" s="69"/>
      <c r="F1037" s="38" t="s">
        <v>25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>SUM(H1037:AK1037)</f>
        <v>0</v>
      </c>
    </row>
    <row r="1038" spans="2:42" x14ac:dyDescent="0.2">
      <c r="B1038" s="232"/>
      <c r="C1038" s="245"/>
      <c r="D1038" s="232"/>
      <c r="E1038" s="69" t="s">
        <v>26</v>
      </c>
      <c r="F1038" s="39" t="s">
        <v>27</v>
      </c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34"/>
      <c r="U1038" s="36"/>
      <c r="V1038" s="34"/>
      <c r="W1038" s="34"/>
      <c r="X1038" s="34"/>
      <c r="Y1038" s="34"/>
      <c r="Z1038" s="34"/>
      <c r="AA1038" s="34"/>
      <c r="AB1038" s="34"/>
      <c r="AC1038" s="34"/>
      <c r="AD1038" s="36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7">
        <f>SUM(H1038:AK1038)</f>
        <v>0</v>
      </c>
    </row>
    <row r="1039" spans="2:42" x14ac:dyDescent="0.2">
      <c r="B1039" s="232"/>
      <c r="C1039" s="245"/>
      <c r="D1039" s="232"/>
      <c r="E1039" s="69"/>
      <c r="F1039" s="39" t="s">
        <v>28</v>
      </c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34"/>
      <c r="U1039" s="36"/>
      <c r="V1039" s="34"/>
      <c r="W1039" s="34"/>
      <c r="X1039" s="34"/>
      <c r="Y1039" s="34"/>
      <c r="Z1039" s="34"/>
      <c r="AA1039" s="34"/>
      <c r="AB1039" s="34"/>
      <c r="AC1039" s="34"/>
      <c r="AD1039" s="36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7">
        <f>SUM(H1039:AK1039)</f>
        <v>0</v>
      </c>
    </row>
    <row r="1040" spans="2:42" x14ac:dyDescent="0.2">
      <c r="B1040" s="225"/>
      <c r="C1040" s="228"/>
      <c r="D1040" s="225"/>
      <c r="E1040" s="70"/>
      <c r="F1040" s="40" t="s">
        <v>29</v>
      </c>
      <c r="G1040" s="41"/>
      <c r="H1040" s="32">
        <f t="shared" ref="H1040:AN1040" si="592">H1035+H1036-H1037+H1038-H1039</f>
        <v>0</v>
      </c>
      <c r="I1040" s="32">
        <f t="shared" si="592"/>
        <v>0</v>
      </c>
      <c r="J1040" s="32">
        <f t="shared" si="592"/>
        <v>0</v>
      </c>
      <c r="K1040" s="32">
        <f t="shared" si="592"/>
        <v>0</v>
      </c>
      <c r="L1040" s="32">
        <f t="shared" si="592"/>
        <v>0</v>
      </c>
      <c r="M1040" s="32">
        <f t="shared" si="592"/>
        <v>0</v>
      </c>
      <c r="N1040" s="32">
        <f t="shared" si="592"/>
        <v>0</v>
      </c>
      <c r="O1040" s="32">
        <f t="shared" si="592"/>
        <v>0</v>
      </c>
      <c r="P1040" s="32">
        <f t="shared" si="592"/>
        <v>0</v>
      </c>
      <c r="Q1040" s="32">
        <f t="shared" si="592"/>
        <v>0</v>
      </c>
      <c r="R1040" s="32">
        <f t="shared" si="592"/>
        <v>0</v>
      </c>
      <c r="S1040" s="32">
        <f t="shared" si="592"/>
        <v>0</v>
      </c>
      <c r="T1040" s="32">
        <f t="shared" si="592"/>
        <v>0</v>
      </c>
      <c r="U1040" s="32">
        <f t="shared" si="592"/>
        <v>0</v>
      </c>
      <c r="V1040" s="32">
        <f t="shared" si="592"/>
        <v>0</v>
      </c>
      <c r="W1040" s="32">
        <f t="shared" si="592"/>
        <v>0</v>
      </c>
      <c r="X1040" s="32">
        <f t="shared" si="592"/>
        <v>0</v>
      </c>
      <c r="Y1040" s="32">
        <f t="shared" si="592"/>
        <v>0</v>
      </c>
      <c r="Z1040" s="32">
        <f t="shared" si="592"/>
        <v>0</v>
      </c>
      <c r="AA1040" s="32">
        <f t="shared" si="592"/>
        <v>0</v>
      </c>
      <c r="AB1040" s="32">
        <f t="shared" si="592"/>
        <v>0</v>
      </c>
      <c r="AC1040" s="32">
        <f t="shared" si="592"/>
        <v>0</v>
      </c>
      <c r="AD1040" s="32">
        <f t="shared" si="592"/>
        <v>0</v>
      </c>
      <c r="AE1040" s="32">
        <f t="shared" si="592"/>
        <v>0</v>
      </c>
      <c r="AF1040" s="32">
        <f t="shared" si="592"/>
        <v>0</v>
      </c>
      <c r="AG1040" s="32">
        <f t="shared" si="592"/>
        <v>0</v>
      </c>
      <c r="AH1040" s="32">
        <f t="shared" si="592"/>
        <v>0</v>
      </c>
      <c r="AI1040" s="32">
        <f t="shared" si="592"/>
        <v>0</v>
      </c>
      <c r="AJ1040" s="32">
        <f t="shared" si="592"/>
        <v>0</v>
      </c>
      <c r="AK1040" s="32">
        <f t="shared" si="592"/>
        <v>0</v>
      </c>
      <c r="AL1040" s="32">
        <f t="shared" si="592"/>
        <v>0</v>
      </c>
      <c r="AM1040" s="32">
        <f t="shared" si="592"/>
        <v>0</v>
      </c>
      <c r="AN1040" s="32">
        <f t="shared" si="592"/>
        <v>0</v>
      </c>
      <c r="AO1040" s="32"/>
      <c r="AP1040" s="42">
        <f>AO1035</f>
        <v>0</v>
      </c>
    </row>
    <row r="1041" spans="2:42" x14ac:dyDescent="0.2">
      <c r="B1041" s="224"/>
      <c r="C1041" s="227" t="s">
        <v>338</v>
      </c>
      <c r="D1041" s="224" t="s">
        <v>339</v>
      </c>
      <c r="E1041" s="68"/>
      <c r="F1041" s="206" t="s">
        <v>22</v>
      </c>
      <c r="G1041" s="41"/>
      <c r="H1041" s="32">
        <v>0</v>
      </c>
      <c r="I1041" s="32">
        <f t="shared" ref="I1041:AJ1041" si="593">H1046</f>
        <v>0</v>
      </c>
      <c r="J1041" s="32">
        <f t="shared" si="593"/>
        <v>0</v>
      </c>
      <c r="K1041" s="32">
        <f t="shared" si="593"/>
        <v>0</v>
      </c>
      <c r="L1041" s="32">
        <f t="shared" si="593"/>
        <v>0</v>
      </c>
      <c r="M1041" s="32">
        <f t="shared" si="593"/>
        <v>0</v>
      </c>
      <c r="N1041" s="32">
        <f t="shared" si="593"/>
        <v>0</v>
      </c>
      <c r="O1041" s="32">
        <f t="shared" si="593"/>
        <v>0</v>
      </c>
      <c r="P1041" s="32">
        <f t="shared" si="593"/>
        <v>0</v>
      </c>
      <c r="Q1041" s="32">
        <f t="shared" si="593"/>
        <v>0</v>
      </c>
      <c r="R1041" s="32">
        <f t="shared" si="593"/>
        <v>0</v>
      </c>
      <c r="S1041" s="32">
        <f t="shared" si="593"/>
        <v>0</v>
      </c>
      <c r="T1041" s="32">
        <f t="shared" si="593"/>
        <v>0</v>
      </c>
      <c r="U1041" s="32">
        <f t="shared" si="593"/>
        <v>0</v>
      </c>
      <c r="V1041" s="32">
        <f t="shared" si="593"/>
        <v>0</v>
      </c>
      <c r="W1041" s="32">
        <f t="shared" si="593"/>
        <v>0</v>
      </c>
      <c r="X1041" s="32">
        <f t="shared" si="593"/>
        <v>0</v>
      </c>
      <c r="Y1041" s="32">
        <f t="shared" si="593"/>
        <v>0</v>
      </c>
      <c r="Z1041" s="32">
        <f t="shared" si="593"/>
        <v>0</v>
      </c>
      <c r="AA1041" s="32">
        <f t="shared" si="593"/>
        <v>0</v>
      </c>
      <c r="AB1041" s="32">
        <f t="shared" si="593"/>
        <v>0</v>
      </c>
      <c r="AC1041" s="32">
        <f t="shared" si="593"/>
        <v>0</v>
      </c>
      <c r="AD1041" s="32">
        <f t="shared" si="593"/>
        <v>0</v>
      </c>
      <c r="AE1041" s="32">
        <f t="shared" si="593"/>
        <v>0</v>
      </c>
      <c r="AF1041" s="32">
        <f t="shared" si="593"/>
        <v>0</v>
      </c>
      <c r="AG1041" s="32">
        <f t="shared" si="593"/>
        <v>0</v>
      </c>
      <c r="AH1041" s="32">
        <f t="shared" si="593"/>
        <v>0</v>
      </c>
      <c r="AI1041" s="32">
        <f t="shared" si="593"/>
        <v>0</v>
      </c>
      <c r="AJ1041" s="32">
        <f t="shared" si="593"/>
        <v>0</v>
      </c>
      <c r="AK1041" s="32">
        <f>AJ1046</f>
        <v>0</v>
      </c>
      <c r="AL1041" s="32">
        <f>AK1046</f>
        <v>0</v>
      </c>
      <c r="AM1041" s="32">
        <f t="shared" ref="AM1041:AO1041" si="594">AL1046</f>
        <v>0</v>
      </c>
      <c r="AN1041" s="32">
        <f t="shared" si="594"/>
        <v>0</v>
      </c>
      <c r="AO1041" s="32">
        <f t="shared" si="594"/>
        <v>0</v>
      </c>
      <c r="AP1041" s="45"/>
    </row>
    <row r="1042" spans="2:42" x14ac:dyDescent="0.2">
      <c r="B1042" s="232"/>
      <c r="C1042" s="245"/>
      <c r="D1042" s="232"/>
      <c r="E1042" s="69" t="s">
        <v>23</v>
      </c>
      <c r="F1042" s="33" t="s">
        <v>24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>SUM(H1042:AO1042)</f>
        <v>0</v>
      </c>
    </row>
    <row r="1043" spans="2:42" x14ac:dyDescent="0.2">
      <c r="B1043" s="232"/>
      <c r="C1043" s="245"/>
      <c r="D1043" s="232"/>
      <c r="E1043" s="69"/>
      <c r="F1043" s="38" t="s">
        <v>25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>SUM(H1043:AK1043)</f>
        <v>0</v>
      </c>
    </row>
    <row r="1044" spans="2:42" x14ac:dyDescent="0.2">
      <c r="B1044" s="232"/>
      <c r="C1044" s="245"/>
      <c r="D1044" s="232"/>
      <c r="E1044" s="69" t="s">
        <v>26</v>
      </c>
      <c r="F1044" s="39" t="s">
        <v>27</v>
      </c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34"/>
      <c r="U1044" s="36"/>
      <c r="V1044" s="34"/>
      <c r="W1044" s="34"/>
      <c r="X1044" s="34"/>
      <c r="Y1044" s="34"/>
      <c r="Z1044" s="34"/>
      <c r="AA1044" s="34"/>
      <c r="AB1044" s="34"/>
      <c r="AC1044" s="34"/>
      <c r="AD1044" s="36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7">
        <f>SUM(H1044:AK1044)</f>
        <v>0</v>
      </c>
    </row>
    <row r="1045" spans="2:42" x14ac:dyDescent="0.2">
      <c r="B1045" s="232"/>
      <c r="C1045" s="245"/>
      <c r="D1045" s="232"/>
      <c r="E1045" s="69"/>
      <c r="F1045" s="39" t="s">
        <v>28</v>
      </c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34"/>
      <c r="U1045" s="36"/>
      <c r="V1045" s="34"/>
      <c r="W1045" s="34"/>
      <c r="X1045" s="34"/>
      <c r="Y1045" s="34"/>
      <c r="Z1045" s="34"/>
      <c r="AA1045" s="34"/>
      <c r="AB1045" s="34"/>
      <c r="AC1045" s="34"/>
      <c r="AD1045" s="36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7">
        <f>SUM(H1045:AK1045)</f>
        <v>0</v>
      </c>
    </row>
    <row r="1046" spans="2:42" x14ac:dyDescent="0.2">
      <c r="B1046" s="225"/>
      <c r="C1046" s="228"/>
      <c r="D1046" s="225"/>
      <c r="E1046" s="70"/>
      <c r="F1046" s="40" t="s">
        <v>29</v>
      </c>
      <c r="G1046" s="41"/>
      <c r="H1046" s="32">
        <f t="shared" ref="H1046:AN1046" si="595">H1041+H1042-H1043+H1044-H1045</f>
        <v>0</v>
      </c>
      <c r="I1046" s="32">
        <f t="shared" si="595"/>
        <v>0</v>
      </c>
      <c r="J1046" s="32">
        <f t="shared" si="595"/>
        <v>0</v>
      </c>
      <c r="K1046" s="32">
        <f t="shared" si="595"/>
        <v>0</v>
      </c>
      <c r="L1046" s="32">
        <f t="shared" si="595"/>
        <v>0</v>
      </c>
      <c r="M1046" s="32">
        <f t="shared" si="595"/>
        <v>0</v>
      </c>
      <c r="N1046" s="32">
        <f t="shared" si="595"/>
        <v>0</v>
      </c>
      <c r="O1046" s="32">
        <f t="shared" si="595"/>
        <v>0</v>
      </c>
      <c r="P1046" s="32">
        <f t="shared" si="595"/>
        <v>0</v>
      </c>
      <c r="Q1046" s="32">
        <f t="shared" si="595"/>
        <v>0</v>
      </c>
      <c r="R1046" s="32">
        <f t="shared" si="595"/>
        <v>0</v>
      </c>
      <c r="S1046" s="32">
        <f t="shared" si="595"/>
        <v>0</v>
      </c>
      <c r="T1046" s="32">
        <f t="shared" si="595"/>
        <v>0</v>
      </c>
      <c r="U1046" s="32">
        <f t="shared" si="595"/>
        <v>0</v>
      </c>
      <c r="V1046" s="32">
        <f t="shared" si="595"/>
        <v>0</v>
      </c>
      <c r="W1046" s="32">
        <f t="shared" si="595"/>
        <v>0</v>
      </c>
      <c r="X1046" s="32">
        <f t="shared" si="595"/>
        <v>0</v>
      </c>
      <c r="Y1046" s="32">
        <f t="shared" si="595"/>
        <v>0</v>
      </c>
      <c r="Z1046" s="32">
        <f t="shared" si="595"/>
        <v>0</v>
      </c>
      <c r="AA1046" s="32">
        <f t="shared" si="595"/>
        <v>0</v>
      </c>
      <c r="AB1046" s="32">
        <f t="shared" si="595"/>
        <v>0</v>
      </c>
      <c r="AC1046" s="32">
        <f t="shared" si="595"/>
        <v>0</v>
      </c>
      <c r="AD1046" s="32">
        <f t="shared" si="595"/>
        <v>0</v>
      </c>
      <c r="AE1046" s="32">
        <f t="shared" si="595"/>
        <v>0</v>
      </c>
      <c r="AF1046" s="32">
        <f t="shared" si="595"/>
        <v>0</v>
      </c>
      <c r="AG1046" s="32">
        <f t="shared" si="595"/>
        <v>0</v>
      </c>
      <c r="AH1046" s="32">
        <f t="shared" si="595"/>
        <v>0</v>
      </c>
      <c r="AI1046" s="32">
        <f t="shared" si="595"/>
        <v>0</v>
      </c>
      <c r="AJ1046" s="32">
        <f t="shared" si="595"/>
        <v>0</v>
      </c>
      <c r="AK1046" s="32">
        <f t="shared" si="595"/>
        <v>0</v>
      </c>
      <c r="AL1046" s="32">
        <f t="shared" si="595"/>
        <v>0</v>
      </c>
      <c r="AM1046" s="32">
        <f t="shared" si="595"/>
        <v>0</v>
      </c>
      <c r="AN1046" s="32">
        <f t="shared" si="595"/>
        <v>0</v>
      </c>
      <c r="AO1046" s="32"/>
      <c r="AP1046" s="42">
        <f>AO1041</f>
        <v>0</v>
      </c>
    </row>
    <row r="1047" spans="2:42" x14ac:dyDescent="0.2">
      <c r="B1047" s="233"/>
      <c r="C1047" s="224" t="s">
        <v>340</v>
      </c>
      <c r="D1047" s="236" t="s">
        <v>341</v>
      </c>
      <c r="E1047" s="16"/>
      <c r="F1047" s="39" t="s">
        <v>22</v>
      </c>
      <c r="G1047" s="41"/>
      <c r="H1047" s="32">
        <f>G1052</f>
        <v>0</v>
      </c>
      <c r="I1047" s="32">
        <f t="shared" ref="I1047:AJ1047" si="596">H1052</f>
        <v>0</v>
      </c>
      <c r="J1047" s="32">
        <f t="shared" si="596"/>
        <v>0</v>
      </c>
      <c r="K1047" s="32">
        <f t="shared" si="596"/>
        <v>0</v>
      </c>
      <c r="L1047" s="32">
        <f t="shared" si="596"/>
        <v>0</v>
      </c>
      <c r="M1047" s="32">
        <f t="shared" si="596"/>
        <v>0</v>
      </c>
      <c r="N1047" s="32">
        <f t="shared" si="596"/>
        <v>0</v>
      </c>
      <c r="O1047" s="32">
        <f t="shared" si="596"/>
        <v>0</v>
      </c>
      <c r="P1047" s="32">
        <f t="shared" si="596"/>
        <v>0</v>
      </c>
      <c r="Q1047" s="32">
        <f t="shared" si="596"/>
        <v>0</v>
      </c>
      <c r="R1047" s="32">
        <f t="shared" si="596"/>
        <v>0</v>
      </c>
      <c r="S1047" s="32">
        <f t="shared" si="596"/>
        <v>0</v>
      </c>
      <c r="T1047" s="32">
        <f t="shared" si="596"/>
        <v>0</v>
      </c>
      <c r="U1047" s="32">
        <f t="shared" si="596"/>
        <v>0</v>
      </c>
      <c r="V1047" s="32">
        <f t="shared" si="596"/>
        <v>0</v>
      </c>
      <c r="W1047" s="32">
        <f t="shared" si="596"/>
        <v>0</v>
      </c>
      <c r="X1047" s="32">
        <f t="shared" si="596"/>
        <v>0</v>
      </c>
      <c r="Y1047" s="32">
        <f t="shared" si="596"/>
        <v>0</v>
      </c>
      <c r="Z1047" s="32">
        <f t="shared" si="596"/>
        <v>0</v>
      </c>
      <c r="AA1047" s="32">
        <f t="shared" si="596"/>
        <v>0</v>
      </c>
      <c r="AB1047" s="32">
        <f t="shared" si="596"/>
        <v>0</v>
      </c>
      <c r="AC1047" s="32">
        <f t="shared" si="596"/>
        <v>0</v>
      </c>
      <c r="AD1047" s="32">
        <f t="shared" si="596"/>
        <v>0</v>
      </c>
      <c r="AE1047" s="32">
        <f t="shared" si="596"/>
        <v>0</v>
      </c>
      <c r="AF1047" s="32">
        <f t="shared" si="596"/>
        <v>0</v>
      </c>
      <c r="AG1047" s="32">
        <f t="shared" si="596"/>
        <v>0</v>
      </c>
      <c r="AH1047" s="32">
        <f t="shared" si="596"/>
        <v>0</v>
      </c>
      <c r="AI1047" s="32">
        <f t="shared" si="596"/>
        <v>0</v>
      </c>
      <c r="AJ1047" s="32">
        <f t="shared" si="596"/>
        <v>0</v>
      </c>
      <c r="AK1047" s="32">
        <f>AJ1052</f>
        <v>0</v>
      </c>
      <c r="AL1047" s="32">
        <f>AK1052</f>
        <v>0</v>
      </c>
      <c r="AM1047" s="32">
        <f t="shared" ref="AM1047:AO1047" si="597">AL1052</f>
        <v>0</v>
      </c>
      <c r="AN1047" s="32">
        <f t="shared" si="597"/>
        <v>0</v>
      </c>
      <c r="AO1047" s="32">
        <f t="shared" si="597"/>
        <v>0</v>
      </c>
      <c r="AP1047" s="45"/>
    </row>
    <row r="1048" spans="2:42" x14ac:dyDescent="0.2">
      <c r="B1048" s="234"/>
      <c r="C1048" s="224"/>
      <c r="D1048" s="237"/>
      <c r="E1048" s="209" t="s">
        <v>23</v>
      </c>
      <c r="F1048" s="47" t="s">
        <v>24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SUM(H1048:AO1048)</f>
        <v>0</v>
      </c>
    </row>
    <row r="1049" spans="2:42" x14ac:dyDescent="0.2">
      <c r="B1049" s="234"/>
      <c r="C1049" s="232"/>
      <c r="D1049" s="237"/>
      <c r="E1049" s="209"/>
      <c r="F1049" s="48" t="s">
        <v>25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 t="shared" ref="AP1049:AP1051" si="598">SUM(H1049:AO1049)</f>
        <v>0</v>
      </c>
    </row>
    <row r="1050" spans="2:42" x14ac:dyDescent="0.2">
      <c r="B1050" s="234"/>
      <c r="C1050" s="225"/>
      <c r="D1050" s="237"/>
      <c r="E1050" s="209" t="s">
        <v>26</v>
      </c>
      <c r="F1050" s="39" t="s">
        <v>27</v>
      </c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34"/>
      <c r="U1050" s="36"/>
      <c r="V1050" s="34"/>
      <c r="W1050" s="34"/>
      <c r="X1050" s="34"/>
      <c r="Y1050" s="34"/>
      <c r="Z1050" s="34"/>
      <c r="AA1050" s="34"/>
      <c r="AB1050" s="34"/>
      <c r="AC1050" s="34"/>
      <c r="AD1050" s="36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7">
        <f t="shared" si="598"/>
        <v>0</v>
      </c>
    </row>
    <row r="1051" spans="2:42" x14ac:dyDescent="0.2">
      <c r="B1051" s="234"/>
      <c r="C1051" s="225"/>
      <c r="D1051" s="237"/>
      <c r="E1051" s="209"/>
      <c r="F1051" s="39" t="s">
        <v>28</v>
      </c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34"/>
      <c r="U1051" s="36"/>
      <c r="V1051" s="34"/>
      <c r="W1051" s="34"/>
      <c r="X1051" s="34"/>
      <c r="Y1051" s="34"/>
      <c r="Z1051" s="34"/>
      <c r="AA1051" s="34"/>
      <c r="AB1051" s="34"/>
      <c r="AC1051" s="34"/>
      <c r="AD1051" s="36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7">
        <f t="shared" si="598"/>
        <v>0</v>
      </c>
    </row>
    <row r="1052" spans="2:42" x14ac:dyDescent="0.2">
      <c r="B1052" s="235"/>
      <c r="C1052" s="225"/>
      <c r="D1052" s="238"/>
      <c r="E1052" s="205"/>
      <c r="F1052" s="49" t="s">
        <v>29</v>
      </c>
      <c r="G1052" s="41"/>
      <c r="H1052" s="32">
        <f t="shared" ref="H1052:AN1052" si="599">H1047+H1048-H1049+H1050-H1051</f>
        <v>0</v>
      </c>
      <c r="I1052" s="32">
        <f t="shared" si="599"/>
        <v>0</v>
      </c>
      <c r="J1052" s="32">
        <f t="shared" si="599"/>
        <v>0</v>
      </c>
      <c r="K1052" s="32">
        <f t="shared" si="599"/>
        <v>0</v>
      </c>
      <c r="L1052" s="32">
        <f t="shared" si="599"/>
        <v>0</v>
      </c>
      <c r="M1052" s="32">
        <f t="shared" si="599"/>
        <v>0</v>
      </c>
      <c r="N1052" s="32">
        <f t="shared" si="599"/>
        <v>0</v>
      </c>
      <c r="O1052" s="32">
        <f t="shared" si="599"/>
        <v>0</v>
      </c>
      <c r="P1052" s="32">
        <f t="shared" si="599"/>
        <v>0</v>
      </c>
      <c r="Q1052" s="32">
        <f t="shared" si="599"/>
        <v>0</v>
      </c>
      <c r="R1052" s="32">
        <f t="shared" si="599"/>
        <v>0</v>
      </c>
      <c r="S1052" s="32">
        <f t="shared" si="599"/>
        <v>0</v>
      </c>
      <c r="T1052" s="32">
        <f t="shared" si="599"/>
        <v>0</v>
      </c>
      <c r="U1052" s="32">
        <f t="shared" si="599"/>
        <v>0</v>
      </c>
      <c r="V1052" s="32">
        <f t="shared" si="599"/>
        <v>0</v>
      </c>
      <c r="W1052" s="32">
        <f t="shared" si="599"/>
        <v>0</v>
      </c>
      <c r="X1052" s="32">
        <f t="shared" si="599"/>
        <v>0</v>
      </c>
      <c r="Y1052" s="32">
        <f t="shared" si="599"/>
        <v>0</v>
      </c>
      <c r="Z1052" s="32">
        <f t="shared" si="599"/>
        <v>0</v>
      </c>
      <c r="AA1052" s="32">
        <f t="shared" si="599"/>
        <v>0</v>
      </c>
      <c r="AB1052" s="32">
        <f t="shared" si="599"/>
        <v>0</v>
      </c>
      <c r="AC1052" s="32">
        <f t="shared" si="599"/>
        <v>0</v>
      </c>
      <c r="AD1052" s="32">
        <f t="shared" si="599"/>
        <v>0</v>
      </c>
      <c r="AE1052" s="32">
        <f t="shared" si="599"/>
        <v>0</v>
      </c>
      <c r="AF1052" s="32">
        <f t="shared" si="599"/>
        <v>0</v>
      </c>
      <c r="AG1052" s="32">
        <f t="shared" si="599"/>
        <v>0</v>
      </c>
      <c r="AH1052" s="32">
        <f t="shared" si="599"/>
        <v>0</v>
      </c>
      <c r="AI1052" s="32">
        <f t="shared" si="599"/>
        <v>0</v>
      </c>
      <c r="AJ1052" s="32">
        <f t="shared" si="599"/>
        <v>0</v>
      </c>
      <c r="AK1052" s="32">
        <f t="shared" si="599"/>
        <v>0</v>
      </c>
      <c r="AL1052" s="32">
        <f t="shared" si="599"/>
        <v>0</v>
      </c>
      <c r="AM1052" s="32">
        <f t="shared" si="599"/>
        <v>0</v>
      </c>
      <c r="AN1052" s="32">
        <f t="shared" si="599"/>
        <v>0</v>
      </c>
      <c r="AO1052" s="32"/>
      <c r="AP1052" s="42">
        <f>AO1047</f>
        <v>0</v>
      </c>
    </row>
    <row r="1053" spans="2:42" x14ac:dyDescent="0.2">
      <c r="B1053" s="233"/>
      <c r="C1053" s="224" t="s">
        <v>342</v>
      </c>
      <c r="D1053" s="236" t="s">
        <v>343</v>
      </c>
      <c r="E1053" s="16"/>
      <c r="F1053" s="39" t="s">
        <v>22</v>
      </c>
      <c r="G1053" s="41"/>
      <c r="H1053" s="32">
        <f>G1058</f>
        <v>0</v>
      </c>
      <c r="I1053" s="32">
        <f t="shared" ref="I1053:AJ1053" si="600">H1058</f>
        <v>0</v>
      </c>
      <c r="J1053" s="32">
        <f t="shared" si="600"/>
        <v>0</v>
      </c>
      <c r="K1053" s="32">
        <f t="shared" si="600"/>
        <v>0</v>
      </c>
      <c r="L1053" s="32">
        <f t="shared" si="600"/>
        <v>0</v>
      </c>
      <c r="M1053" s="32">
        <f t="shared" si="600"/>
        <v>0</v>
      </c>
      <c r="N1053" s="32">
        <f t="shared" si="600"/>
        <v>0</v>
      </c>
      <c r="O1053" s="32">
        <f t="shared" si="600"/>
        <v>0</v>
      </c>
      <c r="P1053" s="32">
        <f t="shared" si="600"/>
        <v>0</v>
      </c>
      <c r="Q1053" s="32">
        <f t="shared" si="600"/>
        <v>0</v>
      </c>
      <c r="R1053" s="32">
        <f t="shared" si="600"/>
        <v>0</v>
      </c>
      <c r="S1053" s="32">
        <f t="shared" si="600"/>
        <v>0</v>
      </c>
      <c r="T1053" s="32">
        <f t="shared" si="600"/>
        <v>0</v>
      </c>
      <c r="U1053" s="32">
        <f t="shared" si="600"/>
        <v>0</v>
      </c>
      <c r="V1053" s="32">
        <f t="shared" si="600"/>
        <v>0</v>
      </c>
      <c r="W1053" s="32">
        <f t="shared" si="600"/>
        <v>0</v>
      </c>
      <c r="X1053" s="32">
        <f t="shared" si="600"/>
        <v>0</v>
      </c>
      <c r="Y1053" s="32">
        <f t="shared" si="600"/>
        <v>0</v>
      </c>
      <c r="Z1053" s="32">
        <f t="shared" si="600"/>
        <v>0</v>
      </c>
      <c r="AA1053" s="32">
        <f t="shared" si="600"/>
        <v>0</v>
      </c>
      <c r="AB1053" s="32">
        <f t="shared" si="600"/>
        <v>0</v>
      </c>
      <c r="AC1053" s="32">
        <f t="shared" si="600"/>
        <v>0</v>
      </c>
      <c r="AD1053" s="32">
        <f t="shared" si="600"/>
        <v>0</v>
      </c>
      <c r="AE1053" s="32">
        <f t="shared" si="600"/>
        <v>0</v>
      </c>
      <c r="AF1053" s="32">
        <f t="shared" si="600"/>
        <v>0</v>
      </c>
      <c r="AG1053" s="32">
        <f t="shared" si="600"/>
        <v>0</v>
      </c>
      <c r="AH1053" s="32">
        <f t="shared" si="600"/>
        <v>0</v>
      </c>
      <c r="AI1053" s="32">
        <f t="shared" si="600"/>
        <v>0</v>
      </c>
      <c r="AJ1053" s="32">
        <f t="shared" si="600"/>
        <v>0</v>
      </c>
      <c r="AK1053" s="32">
        <f>AJ1058</f>
        <v>0</v>
      </c>
      <c r="AL1053" s="32">
        <f>AK1058</f>
        <v>0</v>
      </c>
      <c r="AM1053" s="32">
        <f t="shared" ref="AM1053:AO1053" si="601">AL1058</f>
        <v>0</v>
      </c>
      <c r="AN1053" s="32">
        <f t="shared" si="601"/>
        <v>0</v>
      </c>
      <c r="AO1053" s="32">
        <f t="shared" si="601"/>
        <v>0</v>
      </c>
      <c r="AP1053" s="45"/>
    </row>
    <row r="1054" spans="2:42" x14ac:dyDescent="0.2">
      <c r="B1054" s="234"/>
      <c r="C1054" s="224"/>
      <c r="D1054" s="237"/>
      <c r="E1054" s="209" t="s">
        <v>23</v>
      </c>
      <c r="F1054" s="47" t="s">
        <v>24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SUM(H1054:AO1054)</f>
        <v>0</v>
      </c>
    </row>
    <row r="1055" spans="2:42" x14ac:dyDescent="0.2">
      <c r="B1055" s="234"/>
      <c r="C1055" s="232"/>
      <c r="D1055" s="237"/>
      <c r="E1055" s="209"/>
      <c r="F1055" s="48" t="s">
        <v>25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 t="shared" ref="AP1055:AP1057" si="602">SUM(H1055:AO1055)</f>
        <v>0</v>
      </c>
    </row>
    <row r="1056" spans="2:42" x14ac:dyDescent="0.2">
      <c r="B1056" s="234"/>
      <c r="C1056" s="225"/>
      <c r="D1056" s="237"/>
      <c r="E1056" s="209" t="s">
        <v>26</v>
      </c>
      <c r="F1056" s="39" t="s">
        <v>27</v>
      </c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34"/>
      <c r="U1056" s="36"/>
      <c r="V1056" s="34"/>
      <c r="W1056" s="34"/>
      <c r="X1056" s="34"/>
      <c r="Y1056" s="34"/>
      <c r="Z1056" s="34"/>
      <c r="AA1056" s="34"/>
      <c r="AB1056" s="34"/>
      <c r="AC1056" s="34"/>
      <c r="AD1056" s="36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7">
        <f t="shared" si="602"/>
        <v>0</v>
      </c>
    </row>
    <row r="1057" spans="2:42" x14ac:dyDescent="0.2">
      <c r="B1057" s="234"/>
      <c r="C1057" s="225"/>
      <c r="D1057" s="237"/>
      <c r="E1057" s="209"/>
      <c r="F1057" s="39" t="s">
        <v>28</v>
      </c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34"/>
      <c r="U1057" s="36"/>
      <c r="V1057" s="34"/>
      <c r="W1057" s="34"/>
      <c r="X1057" s="34"/>
      <c r="Y1057" s="34"/>
      <c r="Z1057" s="34"/>
      <c r="AA1057" s="34"/>
      <c r="AB1057" s="34"/>
      <c r="AC1057" s="34"/>
      <c r="AD1057" s="36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7">
        <f t="shared" si="602"/>
        <v>0</v>
      </c>
    </row>
    <row r="1058" spans="2:42" x14ac:dyDescent="0.2">
      <c r="B1058" s="235"/>
      <c r="C1058" s="225"/>
      <c r="D1058" s="238"/>
      <c r="E1058" s="205"/>
      <c r="F1058" s="49" t="s">
        <v>29</v>
      </c>
      <c r="G1058" s="41"/>
      <c r="H1058" s="32">
        <f t="shared" ref="H1058:AN1058" si="603">H1053+H1054-H1055+H1056-H1057</f>
        <v>0</v>
      </c>
      <c r="I1058" s="32">
        <f t="shared" si="603"/>
        <v>0</v>
      </c>
      <c r="J1058" s="32">
        <f t="shared" si="603"/>
        <v>0</v>
      </c>
      <c r="K1058" s="32">
        <f t="shared" si="603"/>
        <v>0</v>
      </c>
      <c r="L1058" s="32">
        <f t="shared" si="603"/>
        <v>0</v>
      </c>
      <c r="M1058" s="32">
        <f t="shared" si="603"/>
        <v>0</v>
      </c>
      <c r="N1058" s="32">
        <f t="shared" si="603"/>
        <v>0</v>
      </c>
      <c r="O1058" s="32">
        <f t="shared" si="603"/>
        <v>0</v>
      </c>
      <c r="P1058" s="32">
        <f t="shared" si="603"/>
        <v>0</v>
      </c>
      <c r="Q1058" s="32">
        <f t="shared" si="603"/>
        <v>0</v>
      </c>
      <c r="R1058" s="32">
        <f t="shared" si="603"/>
        <v>0</v>
      </c>
      <c r="S1058" s="32">
        <f t="shared" si="603"/>
        <v>0</v>
      </c>
      <c r="T1058" s="32">
        <f t="shared" si="603"/>
        <v>0</v>
      </c>
      <c r="U1058" s="32">
        <f t="shared" si="603"/>
        <v>0</v>
      </c>
      <c r="V1058" s="32">
        <f t="shared" si="603"/>
        <v>0</v>
      </c>
      <c r="W1058" s="32">
        <f t="shared" si="603"/>
        <v>0</v>
      </c>
      <c r="X1058" s="32">
        <f t="shared" si="603"/>
        <v>0</v>
      </c>
      <c r="Y1058" s="32">
        <f t="shared" si="603"/>
        <v>0</v>
      </c>
      <c r="Z1058" s="32">
        <f t="shared" si="603"/>
        <v>0</v>
      </c>
      <c r="AA1058" s="32">
        <f t="shared" si="603"/>
        <v>0</v>
      </c>
      <c r="AB1058" s="32">
        <f t="shared" si="603"/>
        <v>0</v>
      </c>
      <c r="AC1058" s="32">
        <f t="shared" si="603"/>
        <v>0</v>
      </c>
      <c r="AD1058" s="32">
        <f t="shared" si="603"/>
        <v>0</v>
      </c>
      <c r="AE1058" s="32">
        <f t="shared" si="603"/>
        <v>0</v>
      </c>
      <c r="AF1058" s="32">
        <f t="shared" si="603"/>
        <v>0</v>
      </c>
      <c r="AG1058" s="32">
        <f t="shared" si="603"/>
        <v>0</v>
      </c>
      <c r="AH1058" s="32">
        <f t="shared" si="603"/>
        <v>0</v>
      </c>
      <c r="AI1058" s="32">
        <f t="shared" si="603"/>
        <v>0</v>
      </c>
      <c r="AJ1058" s="32">
        <f t="shared" si="603"/>
        <v>0</v>
      </c>
      <c r="AK1058" s="32">
        <f t="shared" si="603"/>
        <v>0</v>
      </c>
      <c r="AL1058" s="32">
        <f t="shared" si="603"/>
        <v>0</v>
      </c>
      <c r="AM1058" s="32">
        <f t="shared" si="603"/>
        <v>0</v>
      </c>
      <c r="AN1058" s="32">
        <f t="shared" si="603"/>
        <v>0</v>
      </c>
      <c r="AO1058" s="32"/>
      <c r="AP1058" s="42">
        <f>AO1053</f>
        <v>0</v>
      </c>
    </row>
    <row r="1059" spans="2:42" x14ac:dyDescent="0.2">
      <c r="B1059" s="233"/>
      <c r="C1059" s="224" t="s">
        <v>344</v>
      </c>
      <c r="D1059" s="236" t="s">
        <v>345</v>
      </c>
      <c r="E1059" s="16"/>
      <c r="F1059" s="39" t="s">
        <v>22</v>
      </c>
      <c r="G1059" s="41"/>
      <c r="H1059" s="32">
        <f>G1064</f>
        <v>0</v>
      </c>
      <c r="I1059" s="32">
        <f t="shared" ref="I1059:AJ1059" si="604">H1064</f>
        <v>0</v>
      </c>
      <c r="J1059" s="32">
        <f t="shared" si="604"/>
        <v>0</v>
      </c>
      <c r="K1059" s="32">
        <f t="shared" si="604"/>
        <v>0</v>
      </c>
      <c r="L1059" s="32">
        <f t="shared" si="604"/>
        <v>0</v>
      </c>
      <c r="M1059" s="32">
        <f t="shared" si="604"/>
        <v>0</v>
      </c>
      <c r="N1059" s="32">
        <f t="shared" si="604"/>
        <v>0</v>
      </c>
      <c r="O1059" s="32">
        <f t="shared" si="604"/>
        <v>0</v>
      </c>
      <c r="P1059" s="32">
        <f t="shared" si="604"/>
        <v>0</v>
      </c>
      <c r="Q1059" s="32">
        <f t="shared" si="604"/>
        <v>0</v>
      </c>
      <c r="R1059" s="32">
        <f t="shared" si="604"/>
        <v>0</v>
      </c>
      <c r="S1059" s="32">
        <f t="shared" si="604"/>
        <v>0</v>
      </c>
      <c r="T1059" s="32">
        <f t="shared" si="604"/>
        <v>0</v>
      </c>
      <c r="U1059" s="32">
        <f t="shared" si="604"/>
        <v>0</v>
      </c>
      <c r="V1059" s="32">
        <f t="shared" si="604"/>
        <v>0</v>
      </c>
      <c r="W1059" s="32">
        <f t="shared" si="604"/>
        <v>0</v>
      </c>
      <c r="X1059" s="32">
        <f t="shared" si="604"/>
        <v>0</v>
      </c>
      <c r="Y1059" s="32">
        <f t="shared" si="604"/>
        <v>0</v>
      </c>
      <c r="Z1059" s="32">
        <f t="shared" si="604"/>
        <v>0</v>
      </c>
      <c r="AA1059" s="32">
        <f t="shared" si="604"/>
        <v>0</v>
      </c>
      <c r="AB1059" s="32">
        <f t="shared" si="604"/>
        <v>0</v>
      </c>
      <c r="AC1059" s="32">
        <f t="shared" si="604"/>
        <v>0</v>
      </c>
      <c r="AD1059" s="32">
        <f t="shared" si="604"/>
        <v>0</v>
      </c>
      <c r="AE1059" s="32">
        <f t="shared" si="604"/>
        <v>0</v>
      </c>
      <c r="AF1059" s="32">
        <f t="shared" si="604"/>
        <v>0</v>
      </c>
      <c r="AG1059" s="32">
        <f t="shared" si="604"/>
        <v>0</v>
      </c>
      <c r="AH1059" s="32">
        <f t="shared" si="604"/>
        <v>0</v>
      </c>
      <c r="AI1059" s="32">
        <f t="shared" si="604"/>
        <v>0</v>
      </c>
      <c r="AJ1059" s="32">
        <f t="shared" si="604"/>
        <v>0</v>
      </c>
      <c r="AK1059" s="32">
        <f>AJ1064</f>
        <v>0</v>
      </c>
      <c r="AL1059" s="32">
        <f>AK1064</f>
        <v>0</v>
      </c>
      <c r="AM1059" s="32">
        <f t="shared" ref="AM1059:AO1059" si="605">AL1064</f>
        <v>0</v>
      </c>
      <c r="AN1059" s="32">
        <f t="shared" si="605"/>
        <v>0</v>
      </c>
      <c r="AO1059" s="32">
        <f t="shared" si="605"/>
        <v>0</v>
      </c>
      <c r="AP1059" s="45"/>
    </row>
    <row r="1060" spans="2:42" x14ac:dyDescent="0.2">
      <c r="B1060" s="234"/>
      <c r="C1060" s="224"/>
      <c r="D1060" s="237"/>
      <c r="E1060" s="209" t="s">
        <v>23</v>
      </c>
      <c r="F1060" s="47" t="s">
        <v>24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/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SUM(H1060:AO1060)</f>
        <v>0</v>
      </c>
    </row>
    <row r="1061" spans="2:42" x14ac:dyDescent="0.2">
      <c r="B1061" s="234"/>
      <c r="C1061" s="232"/>
      <c r="D1061" s="237"/>
      <c r="E1061" s="209"/>
      <c r="F1061" s="48" t="s">
        <v>25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 t="shared" ref="AP1061:AP1063" si="606">SUM(H1061:AO1061)</f>
        <v>0</v>
      </c>
    </row>
    <row r="1062" spans="2:42" x14ac:dyDescent="0.2">
      <c r="B1062" s="234"/>
      <c r="C1062" s="225"/>
      <c r="D1062" s="237"/>
      <c r="E1062" s="209" t="s">
        <v>26</v>
      </c>
      <c r="F1062" s="39" t="s">
        <v>27</v>
      </c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34"/>
      <c r="U1062" s="36"/>
      <c r="V1062" s="34"/>
      <c r="W1062" s="34"/>
      <c r="X1062" s="34"/>
      <c r="Y1062" s="34"/>
      <c r="Z1062" s="34"/>
      <c r="AA1062" s="34"/>
      <c r="AB1062" s="34"/>
      <c r="AC1062" s="34"/>
      <c r="AD1062" s="36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7">
        <f t="shared" si="606"/>
        <v>0</v>
      </c>
    </row>
    <row r="1063" spans="2:42" x14ac:dyDescent="0.2">
      <c r="B1063" s="234"/>
      <c r="C1063" s="225"/>
      <c r="D1063" s="237"/>
      <c r="E1063" s="209"/>
      <c r="F1063" s="39" t="s">
        <v>28</v>
      </c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34"/>
      <c r="U1063" s="36"/>
      <c r="V1063" s="34"/>
      <c r="W1063" s="34"/>
      <c r="X1063" s="34"/>
      <c r="Y1063" s="34"/>
      <c r="Z1063" s="34"/>
      <c r="AA1063" s="34"/>
      <c r="AB1063" s="34"/>
      <c r="AC1063" s="34"/>
      <c r="AD1063" s="36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7">
        <f t="shared" si="606"/>
        <v>0</v>
      </c>
    </row>
    <row r="1064" spans="2:42" x14ac:dyDescent="0.2">
      <c r="B1064" s="235"/>
      <c r="C1064" s="225"/>
      <c r="D1064" s="238"/>
      <c r="E1064" s="205"/>
      <c r="F1064" s="49" t="s">
        <v>29</v>
      </c>
      <c r="G1064" s="41"/>
      <c r="H1064" s="32">
        <f t="shared" ref="H1064:AN1064" si="607">H1059+H1060-H1061+H1062-H1063</f>
        <v>0</v>
      </c>
      <c r="I1064" s="32">
        <f t="shared" si="607"/>
        <v>0</v>
      </c>
      <c r="J1064" s="32">
        <f t="shared" si="607"/>
        <v>0</v>
      </c>
      <c r="K1064" s="32">
        <f t="shared" si="607"/>
        <v>0</v>
      </c>
      <c r="L1064" s="32">
        <f t="shared" si="607"/>
        <v>0</v>
      </c>
      <c r="M1064" s="32">
        <f t="shared" si="607"/>
        <v>0</v>
      </c>
      <c r="N1064" s="32">
        <f t="shared" si="607"/>
        <v>0</v>
      </c>
      <c r="O1064" s="32">
        <f t="shared" si="607"/>
        <v>0</v>
      </c>
      <c r="P1064" s="32">
        <f t="shared" si="607"/>
        <v>0</v>
      </c>
      <c r="Q1064" s="32">
        <f t="shared" si="607"/>
        <v>0</v>
      </c>
      <c r="R1064" s="32">
        <f t="shared" si="607"/>
        <v>0</v>
      </c>
      <c r="S1064" s="32">
        <f t="shared" si="607"/>
        <v>0</v>
      </c>
      <c r="T1064" s="32">
        <f t="shared" si="607"/>
        <v>0</v>
      </c>
      <c r="U1064" s="32">
        <f t="shared" si="607"/>
        <v>0</v>
      </c>
      <c r="V1064" s="32">
        <f t="shared" si="607"/>
        <v>0</v>
      </c>
      <c r="W1064" s="32">
        <f t="shared" si="607"/>
        <v>0</v>
      </c>
      <c r="X1064" s="32">
        <f t="shared" si="607"/>
        <v>0</v>
      </c>
      <c r="Y1064" s="32">
        <f t="shared" si="607"/>
        <v>0</v>
      </c>
      <c r="Z1064" s="32">
        <f t="shared" si="607"/>
        <v>0</v>
      </c>
      <c r="AA1064" s="32">
        <f t="shared" si="607"/>
        <v>0</v>
      </c>
      <c r="AB1064" s="32">
        <f t="shared" si="607"/>
        <v>0</v>
      </c>
      <c r="AC1064" s="32">
        <f t="shared" si="607"/>
        <v>0</v>
      </c>
      <c r="AD1064" s="32">
        <f t="shared" si="607"/>
        <v>0</v>
      </c>
      <c r="AE1064" s="32">
        <f t="shared" si="607"/>
        <v>0</v>
      </c>
      <c r="AF1064" s="32">
        <f t="shared" si="607"/>
        <v>0</v>
      </c>
      <c r="AG1064" s="32">
        <f t="shared" si="607"/>
        <v>0</v>
      </c>
      <c r="AH1064" s="32">
        <f t="shared" si="607"/>
        <v>0</v>
      </c>
      <c r="AI1064" s="32">
        <f t="shared" si="607"/>
        <v>0</v>
      </c>
      <c r="AJ1064" s="32">
        <f t="shared" si="607"/>
        <v>0</v>
      </c>
      <c r="AK1064" s="32">
        <f t="shared" si="607"/>
        <v>0</v>
      </c>
      <c r="AL1064" s="32">
        <f t="shared" si="607"/>
        <v>0</v>
      </c>
      <c r="AM1064" s="32">
        <f t="shared" si="607"/>
        <v>0</v>
      </c>
      <c r="AN1064" s="32">
        <f t="shared" si="607"/>
        <v>0</v>
      </c>
      <c r="AO1064" s="32"/>
      <c r="AP1064" s="42">
        <f>AO1059</f>
        <v>0</v>
      </c>
    </row>
    <row r="1065" spans="2:42" ht="15" customHeight="1" x14ac:dyDescent="0.2">
      <c r="B1065" s="224"/>
      <c r="C1065" s="227" t="s">
        <v>346</v>
      </c>
      <c r="D1065" s="224" t="s">
        <v>347</v>
      </c>
      <c r="E1065" s="68"/>
      <c r="F1065" s="206" t="s">
        <v>22</v>
      </c>
      <c r="G1065" s="41"/>
      <c r="H1065" s="32">
        <v>0</v>
      </c>
      <c r="I1065" s="32">
        <f t="shared" ref="I1065:AJ1065" si="608">H1070</f>
        <v>0</v>
      </c>
      <c r="J1065" s="32">
        <f t="shared" si="608"/>
        <v>0</v>
      </c>
      <c r="K1065" s="32">
        <f t="shared" si="608"/>
        <v>0</v>
      </c>
      <c r="L1065" s="32">
        <f t="shared" si="608"/>
        <v>0</v>
      </c>
      <c r="M1065" s="32">
        <f t="shared" si="608"/>
        <v>0</v>
      </c>
      <c r="N1065" s="32">
        <f t="shared" si="608"/>
        <v>0</v>
      </c>
      <c r="O1065" s="32">
        <f t="shared" si="608"/>
        <v>0</v>
      </c>
      <c r="P1065" s="32">
        <f t="shared" si="608"/>
        <v>0</v>
      </c>
      <c r="Q1065" s="32">
        <f t="shared" si="608"/>
        <v>0</v>
      </c>
      <c r="R1065" s="32">
        <f t="shared" si="608"/>
        <v>0</v>
      </c>
      <c r="S1065" s="32">
        <f t="shared" si="608"/>
        <v>0</v>
      </c>
      <c r="T1065" s="32">
        <f t="shared" si="608"/>
        <v>0</v>
      </c>
      <c r="U1065" s="32">
        <f t="shared" si="608"/>
        <v>0</v>
      </c>
      <c r="V1065" s="32">
        <f t="shared" si="608"/>
        <v>0</v>
      </c>
      <c r="W1065" s="32">
        <f t="shared" si="608"/>
        <v>0</v>
      </c>
      <c r="X1065" s="32">
        <f t="shared" si="608"/>
        <v>0</v>
      </c>
      <c r="Y1065" s="32">
        <f t="shared" si="608"/>
        <v>0</v>
      </c>
      <c r="Z1065" s="32">
        <f t="shared" si="608"/>
        <v>0</v>
      </c>
      <c r="AA1065" s="32">
        <f t="shared" si="608"/>
        <v>0</v>
      </c>
      <c r="AB1065" s="32">
        <f t="shared" si="608"/>
        <v>0</v>
      </c>
      <c r="AC1065" s="32">
        <f t="shared" si="608"/>
        <v>0</v>
      </c>
      <c r="AD1065" s="32">
        <f t="shared" si="608"/>
        <v>0</v>
      </c>
      <c r="AE1065" s="32">
        <f t="shared" si="608"/>
        <v>0</v>
      </c>
      <c r="AF1065" s="32">
        <f t="shared" si="608"/>
        <v>0</v>
      </c>
      <c r="AG1065" s="32">
        <f t="shared" si="608"/>
        <v>0</v>
      </c>
      <c r="AH1065" s="32">
        <f t="shared" si="608"/>
        <v>0</v>
      </c>
      <c r="AI1065" s="32">
        <f t="shared" si="608"/>
        <v>0</v>
      </c>
      <c r="AJ1065" s="32">
        <f t="shared" si="608"/>
        <v>0</v>
      </c>
      <c r="AK1065" s="32">
        <f>AJ1070</f>
        <v>0</v>
      </c>
      <c r="AL1065" s="32">
        <f>AK1070</f>
        <v>0</v>
      </c>
      <c r="AM1065" s="32">
        <f t="shared" ref="AM1065:AO1065" si="609">AL1070</f>
        <v>0</v>
      </c>
      <c r="AN1065" s="32">
        <f t="shared" si="609"/>
        <v>0</v>
      </c>
      <c r="AO1065" s="32">
        <f t="shared" si="609"/>
        <v>0</v>
      </c>
      <c r="AP1065" s="45"/>
    </row>
    <row r="1066" spans="2:42" ht="15" customHeight="1" x14ac:dyDescent="0.2">
      <c r="B1066" s="232"/>
      <c r="C1066" s="245"/>
      <c r="D1066" s="232"/>
      <c r="E1066" s="69" t="s">
        <v>92</v>
      </c>
      <c r="F1066" s="33" t="s">
        <v>24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>SUM(H1066:AO1066)</f>
        <v>0</v>
      </c>
    </row>
    <row r="1067" spans="2:42" ht="15" customHeight="1" x14ac:dyDescent="0.2">
      <c r="B1067" s="232"/>
      <c r="C1067" s="245"/>
      <c r="D1067" s="232"/>
      <c r="E1067" s="69"/>
      <c r="F1067" s="38" t="s">
        <v>25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>SUM(H1067:AK1067)</f>
        <v>0</v>
      </c>
    </row>
    <row r="1068" spans="2:42" ht="15" customHeight="1" x14ac:dyDescent="0.2">
      <c r="B1068" s="232"/>
      <c r="C1068" s="245"/>
      <c r="D1068" s="232"/>
      <c r="E1068" s="69" t="s">
        <v>26</v>
      </c>
      <c r="F1068" s="39" t="s">
        <v>27</v>
      </c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34"/>
      <c r="U1068" s="36"/>
      <c r="V1068" s="34"/>
      <c r="W1068" s="34"/>
      <c r="X1068" s="34"/>
      <c r="Y1068" s="34"/>
      <c r="Z1068" s="34"/>
      <c r="AA1068" s="34"/>
      <c r="AB1068" s="34"/>
      <c r="AC1068" s="34"/>
      <c r="AD1068" s="36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7">
        <f>SUM(H1068:AK1068)</f>
        <v>0</v>
      </c>
    </row>
    <row r="1069" spans="2:42" ht="15" customHeight="1" x14ac:dyDescent="0.2">
      <c r="B1069" s="232"/>
      <c r="C1069" s="245"/>
      <c r="D1069" s="232"/>
      <c r="E1069" s="69"/>
      <c r="F1069" s="39" t="s">
        <v>28</v>
      </c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34"/>
      <c r="U1069" s="36"/>
      <c r="V1069" s="34"/>
      <c r="W1069" s="34"/>
      <c r="X1069" s="34"/>
      <c r="Y1069" s="34"/>
      <c r="Z1069" s="34"/>
      <c r="AA1069" s="34"/>
      <c r="AB1069" s="34"/>
      <c r="AC1069" s="34"/>
      <c r="AD1069" s="36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7">
        <f>SUM(H1069:AK1069)</f>
        <v>0</v>
      </c>
    </row>
    <row r="1070" spans="2:42" ht="15" customHeight="1" x14ac:dyDescent="0.2">
      <c r="B1070" s="225"/>
      <c r="C1070" s="228"/>
      <c r="D1070" s="225"/>
      <c r="E1070" s="70"/>
      <c r="F1070" s="40" t="s">
        <v>29</v>
      </c>
      <c r="G1070" s="41"/>
      <c r="H1070" s="32">
        <f t="shared" ref="H1070:AN1070" si="610">H1065+H1066-H1067+H1068-H1069</f>
        <v>0</v>
      </c>
      <c r="I1070" s="32">
        <f t="shared" si="610"/>
        <v>0</v>
      </c>
      <c r="J1070" s="32">
        <f t="shared" si="610"/>
        <v>0</v>
      </c>
      <c r="K1070" s="32">
        <f t="shared" si="610"/>
        <v>0</v>
      </c>
      <c r="L1070" s="32">
        <f t="shared" si="610"/>
        <v>0</v>
      </c>
      <c r="M1070" s="32">
        <f t="shared" si="610"/>
        <v>0</v>
      </c>
      <c r="N1070" s="32">
        <f t="shared" si="610"/>
        <v>0</v>
      </c>
      <c r="O1070" s="32">
        <f t="shared" si="610"/>
        <v>0</v>
      </c>
      <c r="P1070" s="32">
        <f t="shared" si="610"/>
        <v>0</v>
      </c>
      <c r="Q1070" s="32">
        <f t="shared" si="610"/>
        <v>0</v>
      </c>
      <c r="R1070" s="32">
        <f t="shared" si="610"/>
        <v>0</v>
      </c>
      <c r="S1070" s="32">
        <f t="shared" si="610"/>
        <v>0</v>
      </c>
      <c r="T1070" s="32">
        <f t="shared" si="610"/>
        <v>0</v>
      </c>
      <c r="U1070" s="32">
        <f t="shared" si="610"/>
        <v>0</v>
      </c>
      <c r="V1070" s="32">
        <f t="shared" si="610"/>
        <v>0</v>
      </c>
      <c r="W1070" s="32">
        <f t="shared" si="610"/>
        <v>0</v>
      </c>
      <c r="X1070" s="32">
        <f t="shared" si="610"/>
        <v>0</v>
      </c>
      <c r="Y1070" s="32">
        <f t="shared" si="610"/>
        <v>0</v>
      </c>
      <c r="Z1070" s="32">
        <f t="shared" si="610"/>
        <v>0</v>
      </c>
      <c r="AA1070" s="32">
        <f t="shared" si="610"/>
        <v>0</v>
      </c>
      <c r="AB1070" s="32">
        <f t="shared" si="610"/>
        <v>0</v>
      </c>
      <c r="AC1070" s="32">
        <f t="shared" si="610"/>
        <v>0</v>
      </c>
      <c r="AD1070" s="32">
        <f t="shared" si="610"/>
        <v>0</v>
      </c>
      <c r="AE1070" s="32">
        <f t="shared" si="610"/>
        <v>0</v>
      </c>
      <c r="AF1070" s="32">
        <f t="shared" si="610"/>
        <v>0</v>
      </c>
      <c r="AG1070" s="32">
        <f t="shared" si="610"/>
        <v>0</v>
      </c>
      <c r="AH1070" s="32">
        <f t="shared" si="610"/>
        <v>0</v>
      </c>
      <c r="AI1070" s="32">
        <f t="shared" si="610"/>
        <v>0</v>
      </c>
      <c r="AJ1070" s="32">
        <f t="shared" si="610"/>
        <v>0</v>
      </c>
      <c r="AK1070" s="32">
        <f t="shared" si="610"/>
        <v>0</v>
      </c>
      <c r="AL1070" s="32">
        <f t="shared" si="610"/>
        <v>0</v>
      </c>
      <c r="AM1070" s="32">
        <f t="shared" si="610"/>
        <v>0</v>
      </c>
      <c r="AN1070" s="32">
        <f t="shared" si="610"/>
        <v>0</v>
      </c>
      <c r="AO1070" s="32"/>
      <c r="AP1070" s="42">
        <f>AO1065</f>
        <v>0</v>
      </c>
    </row>
    <row r="1071" spans="2:42" ht="15" customHeight="1" x14ac:dyDescent="0.2">
      <c r="B1071" s="224"/>
      <c r="C1071" s="227" t="s">
        <v>348</v>
      </c>
      <c r="D1071" s="224" t="s">
        <v>349</v>
      </c>
      <c r="E1071" s="68"/>
      <c r="F1071" s="206" t="s">
        <v>22</v>
      </c>
      <c r="G1071" s="41"/>
      <c r="H1071" s="32">
        <v>0</v>
      </c>
      <c r="I1071" s="32">
        <f t="shared" ref="I1071:AJ1071" si="611">H1076</f>
        <v>0</v>
      </c>
      <c r="J1071" s="32">
        <f t="shared" si="611"/>
        <v>0</v>
      </c>
      <c r="K1071" s="32">
        <f t="shared" si="611"/>
        <v>0</v>
      </c>
      <c r="L1071" s="32">
        <f t="shared" si="611"/>
        <v>0</v>
      </c>
      <c r="M1071" s="32">
        <f t="shared" si="611"/>
        <v>0</v>
      </c>
      <c r="N1071" s="32">
        <f t="shared" si="611"/>
        <v>0</v>
      </c>
      <c r="O1071" s="32">
        <f t="shared" si="611"/>
        <v>0</v>
      </c>
      <c r="P1071" s="32">
        <f t="shared" si="611"/>
        <v>0</v>
      </c>
      <c r="Q1071" s="32">
        <f t="shared" si="611"/>
        <v>0</v>
      </c>
      <c r="R1071" s="32">
        <f t="shared" si="611"/>
        <v>0</v>
      </c>
      <c r="S1071" s="32">
        <f t="shared" si="611"/>
        <v>0</v>
      </c>
      <c r="T1071" s="32">
        <f t="shared" si="611"/>
        <v>0</v>
      </c>
      <c r="U1071" s="32">
        <f t="shared" si="611"/>
        <v>0</v>
      </c>
      <c r="V1071" s="32">
        <f t="shared" si="611"/>
        <v>0</v>
      </c>
      <c r="W1071" s="32">
        <f t="shared" si="611"/>
        <v>0</v>
      </c>
      <c r="X1071" s="32">
        <f t="shared" si="611"/>
        <v>0</v>
      </c>
      <c r="Y1071" s="32">
        <f t="shared" si="611"/>
        <v>0</v>
      </c>
      <c r="Z1071" s="32">
        <f t="shared" si="611"/>
        <v>0</v>
      </c>
      <c r="AA1071" s="32">
        <f t="shared" si="611"/>
        <v>0</v>
      </c>
      <c r="AB1071" s="32">
        <f t="shared" si="611"/>
        <v>0</v>
      </c>
      <c r="AC1071" s="32">
        <f t="shared" si="611"/>
        <v>0</v>
      </c>
      <c r="AD1071" s="32">
        <f t="shared" si="611"/>
        <v>0</v>
      </c>
      <c r="AE1071" s="32">
        <f t="shared" si="611"/>
        <v>0</v>
      </c>
      <c r="AF1071" s="32">
        <f t="shared" si="611"/>
        <v>0</v>
      </c>
      <c r="AG1071" s="32">
        <f t="shared" si="611"/>
        <v>0</v>
      </c>
      <c r="AH1071" s="32">
        <f t="shared" si="611"/>
        <v>0</v>
      </c>
      <c r="AI1071" s="32">
        <f t="shared" si="611"/>
        <v>0</v>
      </c>
      <c r="AJ1071" s="32">
        <f t="shared" si="611"/>
        <v>0</v>
      </c>
      <c r="AK1071" s="32">
        <f>AJ1076</f>
        <v>0</v>
      </c>
      <c r="AL1071" s="32">
        <f>AK1076</f>
        <v>0</v>
      </c>
      <c r="AM1071" s="32">
        <f t="shared" ref="AM1071:AO1071" si="612">AL1076</f>
        <v>0</v>
      </c>
      <c r="AN1071" s="32">
        <f t="shared" si="612"/>
        <v>0</v>
      </c>
      <c r="AO1071" s="32">
        <f t="shared" si="612"/>
        <v>0</v>
      </c>
      <c r="AP1071" s="45"/>
    </row>
    <row r="1072" spans="2:42" ht="15" customHeight="1" x14ac:dyDescent="0.2">
      <c r="B1072" s="232"/>
      <c r="C1072" s="245"/>
      <c r="D1072" s="232"/>
      <c r="E1072" s="69" t="s">
        <v>23</v>
      </c>
      <c r="F1072" s="33" t="s">
        <v>24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>SUM(H1072:AO1072)</f>
        <v>0</v>
      </c>
    </row>
    <row r="1073" spans="2:42" ht="15" customHeight="1" x14ac:dyDescent="0.2">
      <c r="B1073" s="232"/>
      <c r="C1073" s="245"/>
      <c r="D1073" s="232"/>
      <c r="E1073" s="69"/>
      <c r="F1073" s="38" t="s">
        <v>25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>SUM(H1073:AK1073)</f>
        <v>0</v>
      </c>
    </row>
    <row r="1074" spans="2:42" ht="15" customHeight="1" x14ac:dyDescent="0.2">
      <c r="B1074" s="232"/>
      <c r="C1074" s="245"/>
      <c r="D1074" s="232"/>
      <c r="E1074" s="69" t="s">
        <v>26</v>
      </c>
      <c r="F1074" s="39" t="s">
        <v>27</v>
      </c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34"/>
      <c r="U1074" s="36"/>
      <c r="V1074" s="34"/>
      <c r="W1074" s="34"/>
      <c r="X1074" s="34"/>
      <c r="Y1074" s="34"/>
      <c r="Z1074" s="34"/>
      <c r="AA1074" s="34"/>
      <c r="AB1074" s="34"/>
      <c r="AC1074" s="34"/>
      <c r="AD1074" s="36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7">
        <f>SUM(H1074:AK1074)</f>
        <v>0</v>
      </c>
    </row>
    <row r="1075" spans="2:42" ht="15" customHeight="1" x14ac:dyDescent="0.2">
      <c r="B1075" s="232"/>
      <c r="C1075" s="245"/>
      <c r="D1075" s="232"/>
      <c r="E1075" s="69"/>
      <c r="F1075" s="39" t="s">
        <v>28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>SUM(H1075:AK1075)</f>
        <v>0</v>
      </c>
    </row>
    <row r="1076" spans="2:42" ht="15" customHeight="1" x14ac:dyDescent="0.2">
      <c r="B1076" s="225"/>
      <c r="C1076" s="228"/>
      <c r="D1076" s="225"/>
      <c r="E1076" s="70"/>
      <c r="F1076" s="40" t="s">
        <v>29</v>
      </c>
      <c r="G1076" s="41"/>
      <c r="H1076" s="32">
        <f t="shared" ref="H1076:AN1076" si="613">H1071+H1072-H1073+H1074-H1075</f>
        <v>0</v>
      </c>
      <c r="I1076" s="32">
        <f t="shared" si="613"/>
        <v>0</v>
      </c>
      <c r="J1076" s="32">
        <f t="shared" si="613"/>
        <v>0</v>
      </c>
      <c r="K1076" s="32">
        <f t="shared" si="613"/>
        <v>0</v>
      </c>
      <c r="L1076" s="32">
        <f t="shared" si="613"/>
        <v>0</v>
      </c>
      <c r="M1076" s="32">
        <f t="shared" si="613"/>
        <v>0</v>
      </c>
      <c r="N1076" s="32">
        <f t="shared" si="613"/>
        <v>0</v>
      </c>
      <c r="O1076" s="32">
        <f t="shared" si="613"/>
        <v>0</v>
      </c>
      <c r="P1076" s="32">
        <f t="shared" si="613"/>
        <v>0</v>
      </c>
      <c r="Q1076" s="32">
        <f t="shared" si="613"/>
        <v>0</v>
      </c>
      <c r="R1076" s="32">
        <f t="shared" si="613"/>
        <v>0</v>
      </c>
      <c r="S1076" s="32">
        <f t="shared" si="613"/>
        <v>0</v>
      </c>
      <c r="T1076" s="32">
        <f t="shared" si="613"/>
        <v>0</v>
      </c>
      <c r="U1076" s="32">
        <f t="shared" si="613"/>
        <v>0</v>
      </c>
      <c r="V1076" s="32">
        <f t="shared" si="613"/>
        <v>0</v>
      </c>
      <c r="W1076" s="32">
        <f t="shared" si="613"/>
        <v>0</v>
      </c>
      <c r="X1076" s="32">
        <f t="shared" si="613"/>
        <v>0</v>
      </c>
      <c r="Y1076" s="32">
        <f t="shared" si="613"/>
        <v>0</v>
      </c>
      <c r="Z1076" s="32">
        <f t="shared" si="613"/>
        <v>0</v>
      </c>
      <c r="AA1076" s="32">
        <f t="shared" si="613"/>
        <v>0</v>
      </c>
      <c r="AB1076" s="32">
        <f t="shared" si="613"/>
        <v>0</v>
      </c>
      <c r="AC1076" s="32">
        <f t="shared" si="613"/>
        <v>0</v>
      </c>
      <c r="AD1076" s="32">
        <f t="shared" si="613"/>
        <v>0</v>
      </c>
      <c r="AE1076" s="32">
        <f t="shared" si="613"/>
        <v>0</v>
      </c>
      <c r="AF1076" s="32">
        <f t="shared" si="613"/>
        <v>0</v>
      </c>
      <c r="AG1076" s="32">
        <f t="shared" si="613"/>
        <v>0</v>
      </c>
      <c r="AH1076" s="32">
        <f t="shared" si="613"/>
        <v>0</v>
      </c>
      <c r="AI1076" s="32">
        <f t="shared" si="613"/>
        <v>0</v>
      </c>
      <c r="AJ1076" s="32">
        <f t="shared" si="613"/>
        <v>0</v>
      </c>
      <c r="AK1076" s="32">
        <f t="shared" si="613"/>
        <v>0</v>
      </c>
      <c r="AL1076" s="32">
        <f t="shared" si="613"/>
        <v>0</v>
      </c>
      <c r="AM1076" s="32">
        <f t="shared" si="613"/>
        <v>0</v>
      </c>
      <c r="AN1076" s="32">
        <f t="shared" si="613"/>
        <v>0</v>
      </c>
      <c r="AO1076" s="32"/>
      <c r="AP1076" s="42">
        <f>AO1071</f>
        <v>0</v>
      </c>
    </row>
    <row r="1077" spans="2:42" ht="15" customHeight="1" x14ac:dyDescent="0.2">
      <c r="B1077" s="224"/>
      <c r="C1077" s="227" t="s">
        <v>350</v>
      </c>
      <c r="D1077" s="224" t="s">
        <v>351</v>
      </c>
      <c r="E1077" s="68"/>
      <c r="F1077" s="206" t="s">
        <v>22</v>
      </c>
      <c r="G1077" s="41"/>
      <c r="H1077" s="32">
        <v>4</v>
      </c>
      <c r="I1077" s="32">
        <f t="shared" ref="I1077:AJ1077" si="614">H1082</f>
        <v>4</v>
      </c>
      <c r="J1077" s="32">
        <f t="shared" si="614"/>
        <v>4</v>
      </c>
      <c r="K1077" s="32">
        <f t="shared" si="614"/>
        <v>4</v>
      </c>
      <c r="L1077" s="32">
        <f t="shared" si="614"/>
        <v>10</v>
      </c>
      <c r="M1077" s="32">
        <f t="shared" si="614"/>
        <v>10</v>
      </c>
      <c r="N1077" s="32">
        <f t="shared" si="614"/>
        <v>10</v>
      </c>
      <c r="O1077" s="32">
        <f t="shared" si="614"/>
        <v>10</v>
      </c>
      <c r="P1077" s="32">
        <f t="shared" si="614"/>
        <v>10</v>
      </c>
      <c r="Q1077" s="32">
        <f t="shared" si="614"/>
        <v>10</v>
      </c>
      <c r="R1077" s="32">
        <f t="shared" si="614"/>
        <v>10</v>
      </c>
      <c r="S1077" s="32">
        <f t="shared" si="614"/>
        <v>10</v>
      </c>
      <c r="T1077" s="32">
        <f t="shared" si="614"/>
        <v>10</v>
      </c>
      <c r="U1077" s="32">
        <f t="shared" si="614"/>
        <v>10</v>
      </c>
      <c r="V1077" s="32">
        <f t="shared" si="614"/>
        <v>10</v>
      </c>
      <c r="W1077" s="32">
        <f t="shared" si="614"/>
        <v>10</v>
      </c>
      <c r="X1077" s="32">
        <f t="shared" si="614"/>
        <v>10</v>
      </c>
      <c r="Y1077" s="32">
        <f t="shared" si="614"/>
        <v>10</v>
      </c>
      <c r="Z1077" s="32">
        <f t="shared" si="614"/>
        <v>10</v>
      </c>
      <c r="AA1077" s="32">
        <f t="shared" si="614"/>
        <v>10</v>
      </c>
      <c r="AB1077" s="32">
        <f t="shared" si="614"/>
        <v>10</v>
      </c>
      <c r="AC1077" s="32">
        <f t="shared" si="614"/>
        <v>10</v>
      </c>
      <c r="AD1077" s="32">
        <f t="shared" si="614"/>
        <v>10</v>
      </c>
      <c r="AE1077" s="32">
        <f t="shared" si="614"/>
        <v>10</v>
      </c>
      <c r="AF1077" s="32">
        <f t="shared" si="614"/>
        <v>10</v>
      </c>
      <c r="AG1077" s="32">
        <f t="shared" si="614"/>
        <v>10</v>
      </c>
      <c r="AH1077" s="32">
        <f t="shared" si="614"/>
        <v>10</v>
      </c>
      <c r="AI1077" s="32">
        <f t="shared" si="614"/>
        <v>10</v>
      </c>
      <c r="AJ1077" s="32">
        <f t="shared" si="614"/>
        <v>10</v>
      </c>
      <c r="AK1077" s="32">
        <f>AJ1082</f>
        <v>10</v>
      </c>
      <c r="AL1077" s="32">
        <f>AK1082</f>
        <v>10</v>
      </c>
      <c r="AM1077" s="32">
        <f t="shared" ref="AM1077:AO1077" si="615">AL1082</f>
        <v>10</v>
      </c>
      <c r="AN1077" s="32">
        <f t="shared" si="615"/>
        <v>10</v>
      </c>
      <c r="AO1077" s="32">
        <f t="shared" si="615"/>
        <v>10</v>
      </c>
      <c r="AP1077" s="45"/>
    </row>
    <row r="1078" spans="2:42" ht="15" customHeight="1" x14ac:dyDescent="0.2">
      <c r="B1078" s="232"/>
      <c r="C1078" s="245"/>
      <c r="D1078" s="232"/>
      <c r="E1078" s="69" t="s">
        <v>23</v>
      </c>
      <c r="F1078" s="33" t="s">
        <v>24</v>
      </c>
      <c r="G1078" s="34"/>
      <c r="H1078" s="34"/>
      <c r="I1078" s="34"/>
      <c r="J1078" s="34"/>
      <c r="K1078" s="34">
        <v>6</v>
      </c>
      <c r="L1078" s="34"/>
      <c r="M1078" s="34"/>
      <c r="N1078" s="34"/>
      <c r="O1078" s="34"/>
      <c r="P1078" s="34"/>
      <c r="Q1078" s="34"/>
      <c r="R1078" s="34"/>
      <c r="S1078" s="35"/>
      <c r="T1078" s="34"/>
      <c r="U1078" s="36"/>
      <c r="V1078" s="34"/>
      <c r="W1078" s="34"/>
      <c r="X1078" s="34"/>
      <c r="Y1078" s="34"/>
      <c r="Z1078" s="34"/>
      <c r="AA1078" s="34"/>
      <c r="AB1078" s="34"/>
      <c r="AC1078" s="34"/>
      <c r="AD1078" s="36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7">
        <f>SUM(H1078:AO1078)</f>
        <v>6</v>
      </c>
    </row>
    <row r="1079" spans="2:42" s="181" customFormat="1" ht="15" customHeight="1" x14ac:dyDescent="0.2">
      <c r="B1079" s="232"/>
      <c r="C1079" s="245"/>
      <c r="D1079" s="232"/>
      <c r="E1079" s="176"/>
      <c r="F1079" s="38" t="s">
        <v>25</v>
      </c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7"/>
      <c r="T1079" s="178"/>
      <c r="U1079" s="182"/>
      <c r="V1079" s="178"/>
      <c r="W1079" s="178"/>
      <c r="X1079" s="178"/>
      <c r="Y1079" s="178"/>
      <c r="Z1079" s="178"/>
      <c r="AA1079" s="178"/>
      <c r="AB1079" s="178"/>
      <c r="AC1079" s="178"/>
      <c r="AD1079" s="182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9">
        <f>SUM(H1079:AK1079)</f>
        <v>0</v>
      </c>
    </row>
    <row r="1080" spans="2:42" ht="15" customHeight="1" x14ac:dyDescent="0.2">
      <c r="B1080" s="232"/>
      <c r="C1080" s="245"/>
      <c r="D1080" s="232"/>
      <c r="E1080" s="69" t="s">
        <v>26</v>
      </c>
      <c r="F1080" s="39" t="s">
        <v>27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7">
        <f>SUM(H1080:AK1080)</f>
        <v>0</v>
      </c>
    </row>
    <row r="1081" spans="2:42" ht="15" customHeight="1" x14ac:dyDescent="0.2">
      <c r="B1081" s="232"/>
      <c r="C1081" s="245"/>
      <c r="D1081" s="232"/>
      <c r="E1081" s="69"/>
      <c r="F1081" s="39" t="s">
        <v>28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SUM(H1081:AK1081)</f>
        <v>0</v>
      </c>
    </row>
    <row r="1082" spans="2:42" ht="15" customHeight="1" x14ac:dyDescent="0.2">
      <c r="B1082" s="225"/>
      <c r="C1082" s="228"/>
      <c r="D1082" s="225"/>
      <c r="E1082" s="70"/>
      <c r="F1082" s="40" t="s">
        <v>29</v>
      </c>
      <c r="G1082" s="41"/>
      <c r="H1082" s="32">
        <f t="shared" ref="H1082:AN1082" si="616">H1077+H1078-H1079+H1080-H1081</f>
        <v>4</v>
      </c>
      <c r="I1082" s="32">
        <f t="shared" si="616"/>
        <v>4</v>
      </c>
      <c r="J1082" s="32">
        <f t="shared" si="616"/>
        <v>4</v>
      </c>
      <c r="K1082" s="32">
        <f t="shared" si="616"/>
        <v>10</v>
      </c>
      <c r="L1082" s="32">
        <f t="shared" si="616"/>
        <v>10</v>
      </c>
      <c r="M1082" s="32">
        <f t="shared" si="616"/>
        <v>10</v>
      </c>
      <c r="N1082" s="32">
        <f t="shared" si="616"/>
        <v>10</v>
      </c>
      <c r="O1082" s="32">
        <f t="shared" si="616"/>
        <v>10</v>
      </c>
      <c r="P1082" s="32">
        <f t="shared" si="616"/>
        <v>10</v>
      </c>
      <c r="Q1082" s="32">
        <f t="shared" si="616"/>
        <v>10</v>
      </c>
      <c r="R1082" s="32">
        <f t="shared" si="616"/>
        <v>10</v>
      </c>
      <c r="S1082" s="32">
        <f t="shared" si="616"/>
        <v>10</v>
      </c>
      <c r="T1082" s="32">
        <f t="shared" si="616"/>
        <v>10</v>
      </c>
      <c r="U1082" s="32">
        <f t="shared" si="616"/>
        <v>10</v>
      </c>
      <c r="V1082" s="32">
        <f t="shared" si="616"/>
        <v>10</v>
      </c>
      <c r="W1082" s="32">
        <f t="shared" si="616"/>
        <v>10</v>
      </c>
      <c r="X1082" s="32">
        <f t="shared" si="616"/>
        <v>10</v>
      </c>
      <c r="Y1082" s="32">
        <f t="shared" si="616"/>
        <v>10</v>
      </c>
      <c r="Z1082" s="32">
        <f t="shared" si="616"/>
        <v>10</v>
      </c>
      <c r="AA1082" s="32">
        <f t="shared" si="616"/>
        <v>10</v>
      </c>
      <c r="AB1082" s="32">
        <f t="shared" si="616"/>
        <v>10</v>
      </c>
      <c r="AC1082" s="32">
        <f t="shared" si="616"/>
        <v>10</v>
      </c>
      <c r="AD1082" s="32">
        <f t="shared" si="616"/>
        <v>10</v>
      </c>
      <c r="AE1082" s="32">
        <f t="shared" si="616"/>
        <v>10</v>
      </c>
      <c r="AF1082" s="32">
        <f t="shared" si="616"/>
        <v>10</v>
      </c>
      <c r="AG1082" s="32">
        <f t="shared" si="616"/>
        <v>10</v>
      </c>
      <c r="AH1082" s="32">
        <f t="shared" si="616"/>
        <v>10</v>
      </c>
      <c r="AI1082" s="32">
        <f t="shared" si="616"/>
        <v>10</v>
      </c>
      <c r="AJ1082" s="32">
        <f t="shared" si="616"/>
        <v>10</v>
      </c>
      <c r="AK1082" s="32">
        <f t="shared" si="616"/>
        <v>10</v>
      </c>
      <c r="AL1082" s="32">
        <f t="shared" si="616"/>
        <v>10</v>
      </c>
      <c r="AM1082" s="32">
        <f t="shared" si="616"/>
        <v>10</v>
      </c>
      <c r="AN1082" s="32">
        <f t="shared" si="616"/>
        <v>10</v>
      </c>
      <c r="AO1082" s="32"/>
      <c r="AP1082" s="42">
        <f>AO1077</f>
        <v>10</v>
      </c>
    </row>
    <row r="1083" spans="2:42" x14ac:dyDescent="0.2">
      <c r="B1083" s="233"/>
      <c r="C1083" s="224" t="s">
        <v>352</v>
      </c>
      <c r="D1083" s="236" t="s">
        <v>353</v>
      </c>
      <c r="E1083" s="16"/>
      <c r="F1083" s="39" t="s">
        <v>22</v>
      </c>
      <c r="G1083" s="41"/>
      <c r="H1083" s="32">
        <f>G1088</f>
        <v>0</v>
      </c>
      <c r="I1083" s="32">
        <f t="shared" ref="I1083:AJ1083" si="617">H1088</f>
        <v>0</v>
      </c>
      <c r="J1083" s="32">
        <f t="shared" si="617"/>
        <v>0</v>
      </c>
      <c r="K1083" s="32">
        <f t="shared" si="617"/>
        <v>0</v>
      </c>
      <c r="L1083" s="32">
        <f t="shared" si="617"/>
        <v>0</v>
      </c>
      <c r="M1083" s="32">
        <f t="shared" si="617"/>
        <v>0</v>
      </c>
      <c r="N1083" s="32">
        <f t="shared" si="617"/>
        <v>0</v>
      </c>
      <c r="O1083" s="32">
        <f t="shared" si="617"/>
        <v>0</v>
      </c>
      <c r="P1083" s="32">
        <f t="shared" si="617"/>
        <v>0</v>
      </c>
      <c r="Q1083" s="32">
        <f t="shared" si="617"/>
        <v>0</v>
      </c>
      <c r="R1083" s="32">
        <f t="shared" si="617"/>
        <v>0</v>
      </c>
      <c r="S1083" s="32">
        <f t="shared" si="617"/>
        <v>0</v>
      </c>
      <c r="T1083" s="32">
        <f t="shared" si="617"/>
        <v>0</v>
      </c>
      <c r="U1083" s="32">
        <f t="shared" si="617"/>
        <v>0</v>
      </c>
      <c r="V1083" s="32">
        <f t="shared" si="617"/>
        <v>0</v>
      </c>
      <c r="W1083" s="32">
        <f t="shared" si="617"/>
        <v>0</v>
      </c>
      <c r="X1083" s="32">
        <f t="shared" si="617"/>
        <v>0</v>
      </c>
      <c r="Y1083" s="32">
        <f t="shared" si="617"/>
        <v>0</v>
      </c>
      <c r="Z1083" s="32">
        <f t="shared" si="617"/>
        <v>0</v>
      </c>
      <c r="AA1083" s="32">
        <f t="shared" si="617"/>
        <v>0</v>
      </c>
      <c r="AB1083" s="32">
        <f t="shared" si="617"/>
        <v>0</v>
      </c>
      <c r="AC1083" s="32">
        <f t="shared" si="617"/>
        <v>0</v>
      </c>
      <c r="AD1083" s="32">
        <f t="shared" si="617"/>
        <v>0</v>
      </c>
      <c r="AE1083" s="32">
        <f t="shared" si="617"/>
        <v>0</v>
      </c>
      <c r="AF1083" s="32">
        <f t="shared" si="617"/>
        <v>0</v>
      </c>
      <c r="AG1083" s="32">
        <f t="shared" si="617"/>
        <v>0</v>
      </c>
      <c r="AH1083" s="32">
        <f t="shared" si="617"/>
        <v>0</v>
      </c>
      <c r="AI1083" s="32">
        <f t="shared" si="617"/>
        <v>0</v>
      </c>
      <c r="AJ1083" s="32">
        <f t="shared" si="617"/>
        <v>0</v>
      </c>
      <c r="AK1083" s="32">
        <f>AJ1088</f>
        <v>0</v>
      </c>
      <c r="AL1083" s="32">
        <f>AK1088</f>
        <v>0</v>
      </c>
      <c r="AM1083" s="32">
        <f t="shared" ref="AM1083:AO1083" si="618">AL1088</f>
        <v>0</v>
      </c>
      <c r="AN1083" s="32">
        <f t="shared" si="618"/>
        <v>0</v>
      </c>
      <c r="AO1083" s="32">
        <f t="shared" si="618"/>
        <v>0</v>
      </c>
      <c r="AP1083" s="45"/>
    </row>
    <row r="1084" spans="2:42" ht="15" customHeight="1" x14ac:dyDescent="0.2">
      <c r="B1084" s="234"/>
      <c r="C1084" s="224"/>
      <c r="D1084" s="237"/>
      <c r="E1084" s="209" t="s">
        <v>23</v>
      </c>
      <c r="F1084" s="47" t="s">
        <v>24</v>
      </c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34"/>
      <c r="U1084" s="36"/>
      <c r="V1084" s="34"/>
      <c r="W1084" s="34"/>
      <c r="X1084" s="34"/>
      <c r="Y1084" s="34"/>
      <c r="Z1084" s="34"/>
      <c r="AA1084" s="34"/>
      <c r="AB1084" s="34"/>
      <c r="AC1084" s="34"/>
      <c r="AD1084" s="36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7">
        <f>SUM(H1084:AO1084)</f>
        <v>0</v>
      </c>
    </row>
    <row r="1085" spans="2:42" ht="15" customHeight="1" x14ac:dyDescent="0.2">
      <c r="B1085" s="234"/>
      <c r="C1085" s="232"/>
      <c r="D1085" s="237"/>
      <c r="E1085" s="209"/>
      <c r="F1085" s="48" t="s">
        <v>25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 t="shared" ref="AP1085:AP1087" si="619">SUM(H1085:AO1085)</f>
        <v>0</v>
      </c>
    </row>
    <row r="1086" spans="2:42" ht="15" customHeight="1" x14ac:dyDescent="0.2">
      <c r="B1086" s="234"/>
      <c r="C1086" s="225"/>
      <c r="D1086" s="237"/>
      <c r="E1086" s="209" t="s">
        <v>26</v>
      </c>
      <c r="F1086" s="39" t="s">
        <v>27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si="619"/>
        <v>0</v>
      </c>
    </row>
    <row r="1087" spans="2:42" ht="15" customHeight="1" x14ac:dyDescent="0.2">
      <c r="B1087" s="234"/>
      <c r="C1087" s="225"/>
      <c r="D1087" s="237"/>
      <c r="E1087" s="209"/>
      <c r="F1087" s="39" t="s">
        <v>28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19"/>
        <v>0</v>
      </c>
    </row>
    <row r="1088" spans="2:42" ht="15" customHeight="1" x14ac:dyDescent="0.2">
      <c r="B1088" s="235"/>
      <c r="C1088" s="225"/>
      <c r="D1088" s="238"/>
      <c r="E1088" s="205"/>
      <c r="F1088" s="49" t="s">
        <v>29</v>
      </c>
      <c r="G1088" s="41"/>
      <c r="H1088" s="32">
        <f t="shared" ref="H1088:AN1088" si="620">H1083+H1084-H1085+H1086-H1087</f>
        <v>0</v>
      </c>
      <c r="I1088" s="32">
        <f t="shared" si="620"/>
        <v>0</v>
      </c>
      <c r="J1088" s="32">
        <f t="shared" si="620"/>
        <v>0</v>
      </c>
      <c r="K1088" s="32">
        <f t="shared" si="620"/>
        <v>0</v>
      </c>
      <c r="L1088" s="32">
        <f t="shared" si="620"/>
        <v>0</v>
      </c>
      <c r="M1088" s="32">
        <f t="shared" si="620"/>
        <v>0</v>
      </c>
      <c r="N1088" s="32">
        <f t="shared" si="620"/>
        <v>0</v>
      </c>
      <c r="O1088" s="32">
        <f t="shared" si="620"/>
        <v>0</v>
      </c>
      <c r="P1088" s="32">
        <f t="shared" si="620"/>
        <v>0</v>
      </c>
      <c r="Q1088" s="32">
        <f t="shared" si="620"/>
        <v>0</v>
      </c>
      <c r="R1088" s="32">
        <f t="shared" si="620"/>
        <v>0</v>
      </c>
      <c r="S1088" s="32">
        <f t="shared" si="620"/>
        <v>0</v>
      </c>
      <c r="T1088" s="32">
        <f t="shared" si="620"/>
        <v>0</v>
      </c>
      <c r="U1088" s="32">
        <f t="shared" si="620"/>
        <v>0</v>
      </c>
      <c r="V1088" s="32">
        <f t="shared" si="620"/>
        <v>0</v>
      </c>
      <c r="W1088" s="32">
        <f t="shared" si="620"/>
        <v>0</v>
      </c>
      <c r="X1088" s="32">
        <f t="shared" si="620"/>
        <v>0</v>
      </c>
      <c r="Y1088" s="32">
        <f t="shared" si="620"/>
        <v>0</v>
      </c>
      <c r="Z1088" s="32">
        <f t="shared" si="620"/>
        <v>0</v>
      </c>
      <c r="AA1088" s="32">
        <f t="shared" si="620"/>
        <v>0</v>
      </c>
      <c r="AB1088" s="32">
        <f t="shared" si="620"/>
        <v>0</v>
      </c>
      <c r="AC1088" s="32">
        <f t="shared" si="620"/>
        <v>0</v>
      </c>
      <c r="AD1088" s="32">
        <f t="shared" si="620"/>
        <v>0</v>
      </c>
      <c r="AE1088" s="32">
        <f t="shared" si="620"/>
        <v>0</v>
      </c>
      <c r="AF1088" s="32">
        <f t="shared" si="620"/>
        <v>0</v>
      </c>
      <c r="AG1088" s="32">
        <f t="shared" si="620"/>
        <v>0</v>
      </c>
      <c r="AH1088" s="32">
        <f t="shared" si="620"/>
        <v>0</v>
      </c>
      <c r="AI1088" s="32">
        <f t="shared" si="620"/>
        <v>0</v>
      </c>
      <c r="AJ1088" s="32">
        <f t="shared" si="620"/>
        <v>0</v>
      </c>
      <c r="AK1088" s="32">
        <f t="shared" si="620"/>
        <v>0</v>
      </c>
      <c r="AL1088" s="32">
        <f t="shared" si="620"/>
        <v>0</v>
      </c>
      <c r="AM1088" s="32">
        <f t="shared" si="620"/>
        <v>0</v>
      </c>
      <c r="AN1088" s="32">
        <f t="shared" si="620"/>
        <v>0</v>
      </c>
      <c r="AO1088" s="32"/>
      <c r="AP1088" s="42">
        <f>AO1083</f>
        <v>0</v>
      </c>
    </row>
    <row r="1089" spans="2:43" x14ac:dyDescent="0.2">
      <c r="B1089" s="224"/>
      <c r="C1089" s="227" t="s">
        <v>354</v>
      </c>
      <c r="D1089" s="253" t="s">
        <v>355</v>
      </c>
      <c r="E1089" s="50"/>
      <c r="F1089" s="206" t="s">
        <v>22</v>
      </c>
      <c r="G1089" s="41"/>
      <c r="H1089" s="20">
        <v>0</v>
      </c>
      <c r="I1089" s="20">
        <f>H1097</f>
        <v>0</v>
      </c>
      <c r="J1089" s="20">
        <f t="shared" ref="J1089:AJ1089" si="621">I1097</f>
        <v>0</v>
      </c>
      <c r="K1089" s="20">
        <f t="shared" si="621"/>
        <v>0</v>
      </c>
      <c r="L1089" s="20">
        <f t="shared" si="621"/>
        <v>0</v>
      </c>
      <c r="M1089" s="20">
        <f t="shared" si="621"/>
        <v>0</v>
      </c>
      <c r="N1089" s="20">
        <f t="shared" si="621"/>
        <v>0</v>
      </c>
      <c r="O1089" s="20">
        <f t="shared" si="621"/>
        <v>0</v>
      </c>
      <c r="P1089" s="20">
        <f t="shared" si="621"/>
        <v>0</v>
      </c>
      <c r="Q1089" s="20">
        <f t="shared" si="621"/>
        <v>0</v>
      </c>
      <c r="R1089" s="20">
        <f t="shared" si="621"/>
        <v>0</v>
      </c>
      <c r="S1089" s="20">
        <f t="shared" si="621"/>
        <v>0</v>
      </c>
      <c r="T1089" s="20">
        <f t="shared" si="621"/>
        <v>0</v>
      </c>
      <c r="U1089" s="20">
        <f t="shared" si="621"/>
        <v>0</v>
      </c>
      <c r="V1089" s="20">
        <f t="shared" si="621"/>
        <v>0</v>
      </c>
      <c r="W1089" s="20">
        <f t="shared" si="621"/>
        <v>0</v>
      </c>
      <c r="X1089" s="20">
        <f t="shared" si="621"/>
        <v>0</v>
      </c>
      <c r="Y1089" s="20">
        <f t="shared" si="621"/>
        <v>0</v>
      </c>
      <c r="Z1089" s="20">
        <f t="shared" si="621"/>
        <v>0</v>
      </c>
      <c r="AA1089" s="20">
        <f t="shared" si="621"/>
        <v>0</v>
      </c>
      <c r="AB1089" s="20">
        <f t="shared" si="621"/>
        <v>0</v>
      </c>
      <c r="AC1089" s="20">
        <f t="shared" si="621"/>
        <v>0</v>
      </c>
      <c r="AD1089" s="20">
        <f t="shared" si="621"/>
        <v>0</v>
      </c>
      <c r="AE1089" s="20">
        <f t="shared" si="621"/>
        <v>0</v>
      </c>
      <c r="AF1089" s="20">
        <f t="shared" si="621"/>
        <v>0</v>
      </c>
      <c r="AG1089" s="20">
        <f t="shared" si="621"/>
        <v>0</v>
      </c>
      <c r="AH1089" s="20">
        <f t="shared" si="621"/>
        <v>0</v>
      </c>
      <c r="AI1089" s="20">
        <f t="shared" si="621"/>
        <v>0</v>
      </c>
      <c r="AJ1089" s="20">
        <f t="shared" si="621"/>
        <v>0</v>
      </c>
      <c r="AK1089" s="20">
        <f>AJ1097</f>
        <v>0</v>
      </c>
      <c r="AL1089" s="20">
        <f>AK1097</f>
        <v>0</v>
      </c>
      <c r="AM1089" s="20">
        <f t="shared" ref="AM1089:AO1089" si="622">AL1097</f>
        <v>0</v>
      </c>
      <c r="AN1089" s="20">
        <f t="shared" si="622"/>
        <v>0</v>
      </c>
      <c r="AO1089" s="20">
        <f t="shared" si="622"/>
        <v>0</v>
      </c>
      <c r="AP1089" s="45"/>
    </row>
    <row r="1090" spans="2:43" ht="15" customHeight="1" x14ac:dyDescent="0.25">
      <c r="B1090" s="232"/>
      <c r="C1090" s="245"/>
      <c r="D1090" s="254"/>
      <c r="E1090" s="51" t="s">
        <v>23</v>
      </c>
      <c r="F1090" s="33" t="s">
        <v>24</v>
      </c>
      <c r="G1090" s="34"/>
      <c r="H1090" s="34"/>
      <c r="I1090" s="34"/>
      <c r="J1090" s="34"/>
      <c r="K1090" s="34"/>
      <c r="M1090" s="34"/>
      <c r="N1090" s="34"/>
      <c r="O1090" s="34"/>
      <c r="P1090" s="34"/>
      <c r="Q1090" s="34"/>
      <c r="R1090" s="34"/>
      <c r="S1090" s="35"/>
      <c r="T1090" s="34"/>
      <c r="U1090" s="36"/>
      <c r="V1090" s="34"/>
      <c r="W1090" s="34"/>
      <c r="X1090" s="34"/>
      <c r="Y1090" s="34"/>
      <c r="Z1090" s="34"/>
      <c r="AA1090" s="34"/>
      <c r="AB1090" s="34"/>
      <c r="AC1090" s="34"/>
      <c r="AD1090" s="36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7">
        <f>SUM(H1090:AO1090)</f>
        <v>0</v>
      </c>
    </row>
    <row r="1091" spans="2:43" ht="15" customHeight="1" x14ac:dyDescent="0.2">
      <c r="B1091" s="232"/>
      <c r="C1091" s="245"/>
      <c r="D1091" s="254"/>
      <c r="E1091" s="51" t="s">
        <v>234</v>
      </c>
      <c r="F1091" s="33" t="s">
        <v>356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 t="shared" ref="AP1091:AP1096" si="623">SUM(H1091:AO1091)</f>
        <v>0</v>
      </c>
    </row>
    <row r="1092" spans="2:43" ht="15" customHeight="1" x14ac:dyDescent="0.2">
      <c r="B1092" s="232"/>
      <c r="C1092" s="245"/>
      <c r="D1092" s="254"/>
      <c r="E1092" s="51"/>
      <c r="F1092" s="33" t="s">
        <v>357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si="623"/>
        <v>0</v>
      </c>
    </row>
    <row r="1093" spans="2:43" ht="15" customHeight="1" x14ac:dyDescent="0.2">
      <c r="B1093" s="232"/>
      <c r="C1093" s="245"/>
      <c r="D1093" s="254"/>
      <c r="E1093" s="51"/>
      <c r="F1093" s="33" t="s">
        <v>93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23"/>
        <v>0</v>
      </c>
    </row>
    <row r="1094" spans="2:43" ht="15" customHeight="1" x14ac:dyDescent="0.2">
      <c r="B1094" s="232"/>
      <c r="C1094" s="245"/>
      <c r="D1094" s="254"/>
      <c r="E1094" s="51"/>
      <c r="F1094" s="38" t="s">
        <v>25</v>
      </c>
      <c r="G1094" s="34"/>
      <c r="H1094" s="35"/>
      <c r="I1094" s="34"/>
      <c r="J1094" s="34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7">
        <f t="shared" si="623"/>
        <v>0</v>
      </c>
    </row>
    <row r="1095" spans="2:43" ht="15" customHeight="1" x14ac:dyDescent="0.2">
      <c r="B1095" s="232"/>
      <c r="C1095" s="245"/>
      <c r="D1095" s="254"/>
      <c r="E1095" s="51" t="s">
        <v>26</v>
      </c>
      <c r="F1095" s="39" t="s">
        <v>27</v>
      </c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34"/>
      <c r="U1095" s="36"/>
      <c r="V1095" s="34"/>
      <c r="W1095" s="34"/>
      <c r="X1095" s="34"/>
      <c r="Y1095" s="34"/>
      <c r="Z1095" s="34"/>
      <c r="AA1095" s="34"/>
      <c r="AB1095" s="34"/>
      <c r="AC1095" s="34"/>
      <c r="AD1095" s="36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7">
        <f t="shared" si="623"/>
        <v>0</v>
      </c>
    </row>
    <row r="1096" spans="2:43" ht="15" customHeight="1" x14ac:dyDescent="0.2">
      <c r="B1096" s="232"/>
      <c r="C1096" s="245"/>
      <c r="D1096" s="254"/>
      <c r="E1096" s="51"/>
      <c r="F1096" s="39" t="s">
        <v>28</v>
      </c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34"/>
      <c r="U1096" s="36"/>
      <c r="V1096" s="34"/>
      <c r="W1096" s="34"/>
      <c r="X1096" s="34"/>
      <c r="Y1096" s="34"/>
      <c r="Z1096" s="34"/>
      <c r="AA1096" s="34"/>
      <c r="AB1096" s="34"/>
      <c r="AC1096" s="34"/>
      <c r="AD1096" s="36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7">
        <f t="shared" si="623"/>
        <v>0</v>
      </c>
    </row>
    <row r="1097" spans="2:43" ht="15" customHeight="1" x14ac:dyDescent="0.2">
      <c r="B1097" s="225"/>
      <c r="C1097" s="228"/>
      <c r="D1097" s="255"/>
      <c r="E1097" s="52"/>
      <c r="F1097" s="40" t="s">
        <v>29</v>
      </c>
      <c r="G1097" s="41"/>
      <c r="H1097" s="32">
        <f t="shared" ref="H1097:AN1097" si="624">H1089+H1090+H1091+H1092+H1093-H1094+H1095-H1096</f>
        <v>0</v>
      </c>
      <c r="I1097" s="32">
        <f t="shared" si="624"/>
        <v>0</v>
      </c>
      <c r="J1097" s="32">
        <f t="shared" si="624"/>
        <v>0</v>
      </c>
      <c r="K1097" s="32">
        <f t="shared" si="624"/>
        <v>0</v>
      </c>
      <c r="L1097" s="32">
        <f t="shared" si="624"/>
        <v>0</v>
      </c>
      <c r="M1097" s="32">
        <f t="shared" si="624"/>
        <v>0</v>
      </c>
      <c r="N1097" s="32">
        <f t="shared" si="624"/>
        <v>0</v>
      </c>
      <c r="O1097" s="32">
        <f t="shared" si="624"/>
        <v>0</v>
      </c>
      <c r="P1097" s="32">
        <f t="shared" si="624"/>
        <v>0</v>
      </c>
      <c r="Q1097" s="32">
        <f t="shared" si="624"/>
        <v>0</v>
      </c>
      <c r="R1097" s="32">
        <f t="shared" si="624"/>
        <v>0</v>
      </c>
      <c r="S1097" s="32">
        <f t="shared" si="624"/>
        <v>0</v>
      </c>
      <c r="T1097" s="32">
        <f t="shared" si="624"/>
        <v>0</v>
      </c>
      <c r="U1097" s="32">
        <f t="shared" si="624"/>
        <v>0</v>
      </c>
      <c r="V1097" s="32">
        <f t="shared" si="624"/>
        <v>0</v>
      </c>
      <c r="W1097" s="32">
        <f t="shared" si="624"/>
        <v>0</v>
      </c>
      <c r="X1097" s="32">
        <f t="shared" si="624"/>
        <v>0</v>
      </c>
      <c r="Y1097" s="32">
        <f t="shared" si="624"/>
        <v>0</v>
      </c>
      <c r="Z1097" s="32">
        <f t="shared" si="624"/>
        <v>0</v>
      </c>
      <c r="AA1097" s="32">
        <f t="shared" si="624"/>
        <v>0</v>
      </c>
      <c r="AB1097" s="32">
        <f t="shared" si="624"/>
        <v>0</v>
      </c>
      <c r="AC1097" s="32">
        <f t="shared" si="624"/>
        <v>0</v>
      </c>
      <c r="AD1097" s="32">
        <f t="shared" si="624"/>
        <v>0</v>
      </c>
      <c r="AE1097" s="32">
        <f t="shared" si="624"/>
        <v>0</v>
      </c>
      <c r="AF1097" s="32">
        <f t="shared" si="624"/>
        <v>0</v>
      </c>
      <c r="AG1097" s="32">
        <f t="shared" si="624"/>
        <v>0</v>
      </c>
      <c r="AH1097" s="32">
        <f t="shared" si="624"/>
        <v>0</v>
      </c>
      <c r="AI1097" s="32">
        <f t="shared" si="624"/>
        <v>0</v>
      </c>
      <c r="AJ1097" s="32">
        <f t="shared" si="624"/>
        <v>0</v>
      </c>
      <c r="AK1097" s="32">
        <f t="shared" si="624"/>
        <v>0</v>
      </c>
      <c r="AL1097" s="32">
        <f t="shared" si="624"/>
        <v>0</v>
      </c>
      <c r="AM1097" s="32">
        <f t="shared" si="624"/>
        <v>0</v>
      </c>
      <c r="AN1097" s="32">
        <f t="shared" si="624"/>
        <v>0</v>
      </c>
      <c r="AO1097" s="32"/>
      <c r="AP1097" s="59">
        <f>AO1089</f>
        <v>0</v>
      </c>
    </row>
    <row r="1098" spans="2:43" x14ac:dyDescent="0.2">
      <c r="B1098" s="224"/>
      <c r="C1098" s="227" t="s">
        <v>358</v>
      </c>
      <c r="D1098" s="253" t="s">
        <v>359</v>
      </c>
      <c r="E1098" s="50"/>
      <c r="F1098" s="206" t="s">
        <v>22</v>
      </c>
      <c r="G1098" s="41"/>
      <c r="H1098" s="32">
        <v>0</v>
      </c>
      <c r="I1098" s="32">
        <f t="shared" ref="I1098:AJ1098" si="625">H1103</f>
        <v>0</v>
      </c>
      <c r="J1098" s="32">
        <f t="shared" si="625"/>
        <v>0</v>
      </c>
      <c r="K1098" s="32">
        <f t="shared" si="625"/>
        <v>0</v>
      </c>
      <c r="L1098" s="32">
        <f t="shared" si="625"/>
        <v>0</v>
      </c>
      <c r="M1098" s="32">
        <f t="shared" si="625"/>
        <v>0</v>
      </c>
      <c r="N1098" s="32">
        <f t="shared" si="625"/>
        <v>0</v>
      </c>
      <c r="O1098" s="32">
        <f t="shared" si="625"/>
        <v>0</v>
      </c>
      <c r="P1098" s="32">
        <f t="shared" si="625"/>
        <v>0</v>
      </c>
      <c r="Q1098" s="32">
        <f t="shared" si="625"/>
        <v>0</v>
      </c>
      <c r="R1098" s="32">
        <f t="shared" si="625"/>
        <v>0</v>
      </c>
      <c r="S1098" s="32">
        <f t="shared" si="625"/>
        <v>0</v>
      </c>
      <c r="T1098" s="32">
        <f t="shared" si="625"/>
        <v>0</v>
      </c>
      <c r="U1098" s="32">
        <f t="shared" si="625"/>
        <v>0</v>
      </c>
      <c r="V1098" s="32">
        <f t="shared" si="625"/>
        <v>0</v>
      </c>
      <c r="W1098" s="32">
        <f t="shared" si="625"/>
        <v>0</v>
      </c>
      <c r="X1098" s="32">
        <f t="shared" si="625"/>
        <v>0</v>
      </c>
      <c r="Y1098" s="32">
        <f t="shared" si="625"/>
        <v>0</v>
      </c>
      <c r="Z1098" s="32">
        <f t="shared" si="625"/>
        <v>0</v>
      </c>
      <c r="AA1098" s="32">
        <f t="shared" si="625"/>
        <v>0</v>
      </c>
      <c r="AB1098" s="32">
        <f t="shared" si="625"/>
        <v>0</v>
      </c>
      <c r="AC1098" s="32">
        <f t="shared" si="625"/>
        <v>0</v>
      </c>
      <c r="AD1098" s="32">
        <f t="shared" si="625"/>
        <v>0</v>
      </c>
      <c r="AE1098" s="32">
        <f t="shared" si="625"/>
        <v>0</v>
      </c>
      <c r="AF1098" s="32">
        <f t="shared" si="625"/>
        <v>0</v>
      </c>
      <c r="AG1098" s="32">
        <f t="shared" si="625"/>
        <v>0</v>
      </c>
      <c r="AH1098" s="32">
        <f t="shared" si="625"/>
        <v>0</v>
      </c>
      <c r="AI1098" s="32">
        <f t="shared" si="625"/>
        <v>0</v>
      </c>
      <c r="AJ1098" s="32">
        <f t="shared" si="625"/>
        <v>0</v>
      </c>
      <c r="AK1098" s="32">
        <f>AJ1103</f>
        <v>0</v>
      </c>
      <c r="AL1098" s="32">
        <f>AK1103</f>
        <v>0</v>
      </c>
      <c r="AM1098" s="32">
        <f t="shared" ref="AM1098:AO1098" si="626">AL1103</f>
        <v>0</v>
      </c>
      <c r="AN1098" s="32">
        <f t="shared" si="626"/>
        <v>0</v>
      </c>
      <c r="AO1098" s="32">
        <f t="shared" si="626"/>
        <v>0</v>
      </c>
      <c r="AP1098" s="45"/>
    </row>
    <row r="1099" spans="2:43" ht="15" customHeight="1" x14ac:dyDescent="0.2">
      <c r="B1099" s="232"/>
      <c r="C1099" s="245"/>
      <c r="D1099" s="254"/>
      <c r="E1099" s="51" t="s">
        <v>23</v>
      </c>
      <c r="F1099" s="33" t="s">
        <v>24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>SUM(H1099:AO1099)</f>
        <v>0</v>
      </c>
    </row>
    <row r="1100" spans="2:43" ht="15" customHeight="1" x14ac:dyDescent="0.2">
      <c r="B1100" s="232"/>
      <c r="C1100" s="245"/>
      <c r="D1100" s="254"/>
      <c r="E1100" s="51"/>
      <c r="F1100" s="38" t="s">
        <v>25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6"/>
      <c r="AP1100" s="37">
        <f t="shared" ref="AP1100:AP1102" si="627">SUM(H1100:AO1100)</f>
        <v>0</v>
      </c>
    </row>
    <row r="1101" spans="2:43" ht="15" customHeight="1" x14ac:dyDescent="0.2">
      <c r="B1101" s="232"/>
      <c r="C1101" s="245"/>
      <c r="D1101" s="254"/>
      <c r="E1101" s="51" t="s">
        <v>26</v>
      </c>
      <c r="F1101" s="39" t="s">
        <v>27</v>
      </c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34"/>
      <c r="U1101" s="36"/>
      <c r="V1101" s="34"/>
      <c r="W1101" s="34"/>
      <c r="X1101" s="34"/>
      <c r="Y1101" s="34"/>
      <c r="Z1101" s="34"/>
      <c r="AA1101" s="34"/>
      <c r="AB1101" s="34"/>
      <c r="AC1101" s="34"/>
      <c r="AD1101" s="36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7">
        <f>SUM(H1101:AO1101)</f>
        <v>0</v>
      </c>
    </row>
    <row r="1102" spans="2:43" ht="15" customHeight="1" x14ac:dyDescent="0.2">
      <c r="B1102" s="232"/>
      <c r="C1102" s="245"/>
      <c r="D1102" s="254"/>
      <c r="E1102" s="51"/>
      <c r="F1102" s="39" t="s">
        <v>28</v>
      </c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34"/>
      <c r="U1102" s="36"/>
      <c r="V1102" s="34"/>
      <c r="W1102" s="34"/>
      <c r="X1102" s="34"/>
      <c r="Y1102" s="34"/>
      <c r="Z1102" s="34"/>
      <c r="AA1102" s="34"/>
      <c r="AB1102" s="34"/>
      <c r="AC1102" s="34"/>
      <c r="AD1102" s="36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7">
        <f t="shared" si="627"/>
        <v>0</v>
      </c>
    </row>
    <row r="1103" spans="2:43" ht="15" customHeight="1" x14ac:dyDescent="0.2">
      <c r="B1103" s="225"/>
      <c r="C1103" s="228"/>
      <c r="D1103" s="255"/>
      <c r="E1103" s="52"/>
      <c r="F1103" s="40" t="s">
        <v>29</v>
      </c>
      <c r="G1103" s="41"/>
      <c r="H1103" s="32">
        <f t="shared" ref="H1103:AN1103" si="628">H1098+H1099-H1100+H1101-H1102</f>
        <v>0</v>
      </c>
      <c r="I1103" s="32">
        <f t="shared" si="628"/>
        <v>0</v>
      </c>
      <c r="J1103" s="32">
        <f t="shared" si="628"/>
        <v>0</v>
      </c>
      <c r="K1103" s="32">
        <f t="shared" si="628"/>
        <v>0</v>
      </c>
      <c r="L1103" s="32">
        <f t="shared" si="628"/>
        <v>0</v>
      </c>
      <c r="M1103" s="32">
        <f t="shared" si="628"/>
        <v>0</v>
      </c>
      <c r="N1103" s="32">
        <f t="shared" si="628"/>
        <v>0</v>
      </c>
      <c r="O1103" s="32">
        <f t="shared" si="628"/>
        <v>0</v>
      </c>
      <c r="P1103" s="32">
        <f t="shared" si="628"/>
        <v>0</v>
      </c>
      <c r="Q1103" s="32">
        <f t="shared" si="628"/>
        <v>0</v>
      </c>
      <c r="R1103" s="32">
        <f t="shared" si="628"/>
        <v>0</v>
      </c>
      <c r="S1103" s="32">
        <f t="shared" si="628"/>
        <v>0</v>
      </c>
      <c r="T1103" s="32">
        <f t="shared" si="628"/>
        <v>0</v>
      </c>
      <c r="U1103" s="32">
        <f t="shared" si="628"/>
        <v>0</v>
      </c>
      <c r="V1103" s="32">
        <f t="shared" si="628"/>
        <v>0</v>
      </c>
      <c r="W1103" s="32">
        <f t="shared" si="628"/>
        <v>0</v>
      </c>
      <c r="X1103" s="32">
        <f t="shared" si="628"/>
        <v>0</v>
      </c>
      <c r="Y1103" s="32">
        <f t="shared" si="628"/>
        <v>0</v>
      </c>
      <c r="Z1103" s="32">
        <f t="shared" si="628"/>
        <v>0</v>
      </c>
      <c r="AA1103" s="32">
        <f t="shared" si="628"/>
        <v>0</v>
      </c>
      <c r="AB1103" s="32">
        <f t="shared" si="628"/>
        <v>0</v>
      </c>
      <c r="AC1103" s="32">
        <f t="shared" si="628"/>
        <v>0</v>
      </c>
      <c r="AD1103" s="32">
        <f t="shared" si="628"/>
        <v>0</v>
      </c>
      <c r="AE1103" s="32">
        <f t="shared" si="628"/>
        <v>0</v>
      </c>
      <c r="AF1103" s="32">
        <f t="shared" si="628"/>
        <v>0</v>
      </c>
      <c r="AG1103" s="32">
        <f t="shared" si="628"/>
        <v>0</v>
      </c>
      <c r="AH1103" s="32">
        <f t="shared" si="628"/>
        <v>0</v>
      </c>
      <c r="AI1103" s="32">
        <f t="shared" si="628"/>
        <v>0</v>
      </c>
      <c r="AJ1103" s="32">
        <f t="shared" si="628"/>
        <v>0</v>
      </c>
      <c r="AK1103" s="32">
        <f t="shared" si="628"/>
        <v>0</v>
      </c>
      <c r="AL1103" s="32">
        <f t="shared" si="628"/>
        <v>0</v>
      </c>
      <c r="AM1103" s="32">
        <f t="shared" si="628"/>
        <v>0</v>
      </c>
      <c r="AN1103" s="32">
        <f t="shared" si="628"/>
        <v>0</v>
      </c>
      <c r="AO1103" s="32"/>
      <c r="AP1103" s="42">
        <f>AO1098</f>
        <v>0</v>
      </c>
      <c r="AQ1103" s="53"/>
    </row>
    <row r="1104" spans="2:43" ht="15" customHeight="1" x14ac:dyDescent="0.2">
      <c r="B1104" s="233"/>
      <c r="C1104" s="224" t="s">
        <v>360</v>
      </c>
      <c r="D1104" s="236" t="s">
        <v>361</v>
      </c>
      <c r="E1104" s="16"/>
      <c r="F1104" s="39" t="s">
        <v>22</v>
      </c>
      <c r="G1104" s="41"/>
      <c r="H1104" s="32">
        <v>0</v>
      </c>
      <c r="I1104" s="32">
        <f t="shared" ref="I1104:AJ1104" si="629">H1109</f>
        <v>0</v>
      </c>
      <c r="J1104" s="32">
        <f t="shared" si="629"/>
        <v>0</v>
      </c>
      <c r="K1104" s="32">
        <f t="shared" si="629"/>
        <v>0</v>
      </c>
      <c r="L1104" s="32">
        <f t="shared" si="629"/>
        <v>0</v>
      </c>
      <c r="M1104" s="32">
        <f t="shared" si="629"/>
        <v>0</v>
      </c>
      <c r="N1104" s="32">
        <f t="shared" si="629"/>
        <v>0</v>
      </c>
      <c r="O1104" s="32">
        <f t="shared" si="629"/>
        <v>0</v>
      </c>
      <c r="P1104" s="32">
        <f t="shared" si="629"/>
        <v>0</v>
      </c>
      <c r="Q1104" s="32">
        <f t="shared" si="629"/>
        <v>0</v>
      </c>
      <c r="R1104" s="32">
        <f t="shared" si="629"/>
        <v>0</v>
      </c>
      <c r="S1104" s="32">
        <f t="shared" si="629"/>
        <v>0</v>
      </c>
      <c r="T1104" s="32">
        <f t="shared" si="629"/>
        <v>0</v>
      </c>
      <c r="U1104" s="32">
        <f t="shared" si="629"/>
        <v>0</v>
      </c>
      <c r="V1104" s="32">
        <f t="shared" si="629"/>
        <v>0</v>
      </c>
      <c r="W1104" s="32">
        <f t="shared" si="629"/>
        <v>0</v>
      </c>
      <c r="X1104" s="32">
        <f t="shared" si="629"/>
        <v>0</v>
      </c>
      <c r="Y1104" s="32">
        <f t="shared" si="629"/>
        <v>0</v>
      </c>
      <c r="Z1104" s="32">
        <f t="shared" si="629"/>
        <v>0</v>
      </c>
      <c r="AA1104" s="32">
        <f t="shared" si="629"/>
        <v>0</v>
      </c>
      <c r="AB1104" s="32">
        <f t="shared" si="629"/>
        <v>0</v>
      </c>
      <c r="AC1104" s="32">
        <f t="shared" si="629"/>
        <v>0</v>
      </c>
      <c r="AD1104" s="32">
        <f t="shared" si="629"/>
        <v>0</v>
      </c>
      <c r="AE1104" s="32">
        <f t="shared" si="629"/>
        <v>0</v>
      </c>
      <c r="AF1104" s="32">
        <f t="shared" si="629"/>
        <v>0</v>
      </c>
      <c r="AG1104" s="32">
        <f t="shared" si="629"/>
        <v>0</v>
      </c>
      <c r="AH1104" s="32">
        <f t="shared" si="629"/>
        <v>0</v>
      </c>
      <c r="AI1104" s="32">
        <f t="shared" si="629"/>
        <v>0</v>
      </c>
      <c r="AJ1104" s="32">
        <f t="shared" si="629"/>
        <v>0</v>
      </c>
      <c r="AK1104" s="32">
        <f>AJ1109</f>
        <v>0</v>
      </c>
      <c r="AL1104" s="32">
        <f>AK1109</f>
        <v>0</v>
      </c>
      <c r="AM1104" s="32">
        <f t="shared" ref="AM1104:AO1104" si="630">AL1109</f>
        <v>0</v>
      </c>
      <c r="AN1104" s="32">
        <f t="shared" si="630"/>
        <v>0</v>
      </c>
      <c r="AO1104" s="32">
        <f t="shared" si="630"/>
        <v>0</v>
      </c>
      <c r="AP1104" s="45"/>
    </row>
    <row r="1105" spans="2:42" ht="15" customHeight="1" x14ac:dyDescent="0.2">
      <c r="B1105" s="234"/>
      <c r="C1105" s="224"/>
      <c r="D1105" s="237"/>
      <c r="E1105" s="209" t="s">
        <v>23</v>
      </c>
      <c r="F1105" s="47" t="s">
        <v>24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>SUM(H1105:AO1105)</f>
        <v>0</v>
      </c>
    </row>
    <row r="1106" spans="2:42" ht="15" customHeight="1" x14ac:dyDescent="0.2">
      <c r="B1106" s="234"/>
      <c r="C1106" s="232"/>
      <c r="D1106" s="237"/>
      <c r="E1106" s="209"/>
      <c r="F1106" s="48" t="s">
        <v>25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ref="AP1106:AP1108" si="631">SUM(H1106:AO1106)</f>
        <v>0</v>
      </c>
    </row>
    <row r="1107" spans="2:42" ht="15" customHeight="1" x14ac:dyDescent="0.2">
      <c r="B1107" s="234"/>
      <c r="C1107" s="225"/>
      <c r="D1107" s="237"/>
      <c r="E1107" s="209" t="s">
        <v>26</v>
      </c>
      <c r="F1107" s="39" t="s">
        <v>27</v>
      </c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34"/>
      <c r="U1107" s="36"/>
      <c r="V1107" s="34"/>
      <c r="W1107" s="34"/>
      <c r="X1107" s="34"/>
      <c r="Y1107" s="34"/>
      <c r="Z1107" s="34"/>
      <c r="AA1107" s="34"/>
      <c r="AB1107" s="34"/>
      <c r="AC1107" s="34"/>
      <c r="AD1107" s="36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7">
        <f t="shared" si="631"/>
        <v>0</v>
      </c>
    </row>
    <row r="1108" spans="2:42" ht="15" customHeight="1" x14ac:dyDescent="0.2">
      <c r="B1108" s="234"/>
      <c r="C1108" s="225"/>
      <c r="D1108" s="237"/>
      <c r="E1108" s="209"/>
      <c r="F1108" s="39" t="s">
        <v>28</v>
      </c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34"/>
      <c r="U1108" s="36"/>
      <c r="V1108" s="34"/>
      <c r="W1108" s="34"/>
      <c r="X1108" s="34"/>
      <c r="Y1108" s="34"/>
      <c r="Z1108" s="34"/>
      <c r="AA1108" s="34"/>
      <c r="AB1108" s="34"/>
      <c r="AC1108" s="34"/>
      <c r="AD1108" s="36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7">
        <f t="shared" si="631"/>
        <v>0</v>
      </c>
    </row>
    <row r="1109" spans="2:42" ht="15" customHeight="1" x14ac:dyDescent="0.2">
      <c r="B1109" s="235"/>
      <c r="C1109" s="225"/>
      <c r="D1109" s="238"/>
      <c r="E1109" s="205"/>
      <c r="F1109" s="49" t="s">
        <v>29</v>
      </c>
      <c r="G1109" s="41"/>
      <c r="H1109" s="32">
        <f t="shared" ref="H1109:AN1109" si="632">H1104+H1105-H1106+H1107-H1108</f>
        <v>0</v>
      </c>
      <c r="I1109" s="32">
        <f t="shared" si="632"/>
        <v>0</v>
      </c>
      <c r="J1109" s="32">
        <f t="shared" si="632"/>
        <v>0</v>
      </c>
      <c r="K1109" s="32">
        <f t="shared" si="632"/>
        <v>0</v>
      </c>
      <c r="L1109" s="32">
        <f t="shared" si="632"/>
        <v>0</v>
      </c>
      <c r="M1109" s="32">
        <f t="shared" si="632"/>
        <v>0</v>
      </c>
      <c r="N1109" s="32">
        <f t="shared" si="632"/>
        <v>0</v>
      </c>
      <c r="O1109" s="32">
        <f t="shared" si="632"/>
        <v>0</v>
      </c>
      <c r="P1109" s="32">
        <f t="shared" si="632"/>
        <v>0</v>
      </c>
      <c r="Q1109" s="32">
        <f t="shared" si="632"/>
        <v>0</v>
      </c>
      <c r="R1109" s="32">
        <f t="shared" si="632"/>
        <v>0</v>
      </c>
      <c r="S1109" s="32">
        <f t="shared" si="632"/>
        <v>0</v>
      </c>
      <c r="T1109" s="32">
        <f t="shared" si="632"/>
        <v>0</v>
      </c>
      <c r="U1109" s="32">
        <f t="shared" si="632"/>
        <v>0</v>
      </c>
      <c r="V1109" s="32">
        <f t="shared" si="632"/>
        <v>0</v>
      </c>
      <c r="W1109" s="32">
        <f t="shared" si="632"/>
        <v>0</v>
      </c>
      <c r="X1109" s="32">
        <f t="shared" si="632"/>
        <v>0</v>
      </c>
      <c r="Y1109" s="32">
        <f t="shared" si="632"/>
        <v>0</v>
      </c>
      <c r="Z1109" s="32">
        <f t="shared" si="632"/>
        <v>0</v>
      </c>
      <c r="AA1109" s="32">
        <f t="shared" si="632"/>
        <v>0</v>
      </c>
      <c r="AB1109" s="32">
        <f t="shared" si="632"/>
        <v>0</v>
      </c>
      <c r="AC1109" s="32">
        <f t="shared" si="632"/>
        <v>0</v>
      </c>
      <c r="AD1109" s="32">
        <f t="shared" si="632"/>
        <v>0</v>
      </c>
      <c r="AE1109" s="32">
        <f t="shared" si="632"/>
        <v>0</v>
      </c>
      <c r="AF1109" s="32">
        <f t="shared" si="632"/>
        <v>0</v>
      </c>
      <c r="AG1109" s="32">
        <f t="shared" si="632"/>
        <v>0</v>
      </c>
      <c r="AH1109" s="32">
        <f t="shared" si="632"/>
        <v>0</v>
      </c>
      <c r="AI1109" s="32">
        <f t="shared" si="632"/>
        <v>0</v>
      </c>
      <c r="AJ1109" s="32">
        <f t="shared" si="632"/>
        <v>0</v>
      </c>
      <c r="AK1109" s="32">
        <f t="shared" si="632"/>
        <v>0</v>
      </c>
      <c r="AL1109" s="32">
        <f t="shared" si="632"/>
        <v>0</v>
      </c>
      <c r="AM1109" s="32">
        <f t="shared" si="632"/>
        <v>0</v>
      </c>
      <c r="AN1109" s="32">
        <f t="shared" si="632"/>
        <v>0</v>
      </c>
      <c r="AO1109" s="32"/>
      <c r="AP1109" s="42">
        <f>AO1104</f>
        <v>0</v>
      </c>
    </row>
    <row r="1110" spans="2:42" ht="15" customHeight="1" x14ac:dyDescent="0.2">
      <c r="B1110" s="233"/>
      <c r="C1110" s="224" t="s">
        <v>362</v>
      </c>
      <c r="D1110" s="236" t="s">
        <v>363</v>
      </c>
      <c r="E1110" s="16"/>
      <c r="F1110" s="39" t="s">
        <v>22</v>
      </c>
      <c r="G1110" s="41"/>
      <c r="H1110" s="32">
        <f>G1115</f>
        <v>0</v>
      </c>
      <c r="I1110" s="32">
        <f t="shared" ref="I1110:AJ1110" si="633">H1115</f>
        <v>0</v>
      </c>
      <c r="J1110" s="32">
        <f t="shared" si="633"/>
        <v>0</v>
      </c>
      <c r="K1110" s="32">
        <f t="shared" si="633"/>
        <v>0</v>
      </c>
      <c r="L1110" s="32">
        <f t="shared" si="633"/>
        <v>0</v>
      </c>
      <c r="M1110" s="32">
        <f t="shared" si="633"/>
        <v>0</v>
      </c>
      <c r="N1110" s="32">
        <f t="shared" si="633"/>
        <v>0</v>
      </c>
      <c r="O1110" s="32">
        <f t="shared" si="633"/>
        <v>0</v>
      </c>
      <c r="P1110" s="32">
        <f t="shared" si="633"/>
        <v>0</v>
      </c>
      <c r="Q1110" s="32">
        <f t="shared" si="633"/>
        <v>0</v>
      </c>
      <c r="R1110" s="32">
        <f t="shared" si="633"/>
        <v>0</v>
      </c>
      <c r="S1110" s="32">
        <f t="shared" si="633"/>
        <v>0</v>
      </c>
      <c r="T1110" s="32">
        <f t="shared" si="633"/>
        <v>0</v>
      </c>
      <c r="U1110" s="32">
        <f t="shared" si="633"/>
        <v>0</v>
      </c>
      <c r="V1110" s="32">
        <f t="shared" si="633"/>
        <v>0</v>
      </c>
      <c r="W1110" s="32">
        <f t="shared" si="633"/>
        <v>0</v>
      </c>
      <c r="X1110" s="32">
        <f t="shared" si="633"/>
        <v>0</v>
      </c>
      <c r="Y1110" s="32">
        <f t="shared" si="633"/>
        <v>0</v>
      </c>
      <c r="Z1110" s="32">
        <f t="shared" si="633"/>
        <v>0</v>
      </c>
      <c r="AA1110" s="32">
        <f t="shared" si="633"/>
        <v>0</v>
      </c>
      <c r="AB1110" s="32">
        <f t="shared" si="633"/>
        <v>0</v>
      </c>
      <c r="AC1110" s="32">
        <f t="shared" si="633"/>
        <v>0</v>
      </c>
      <c r="AD1110" s="32">
        <f t="shared" si="633"/>
        <v>0</v>
      </c>
      <c r="AE1110" s="32">
        <f t="shared" si="633"/>
        <v>0</v>
      </c>
      <c r="AF1110" s="32">
        <f t="shared" si="633"/>
        <v>0</v>
      </c>
      <c r="AG1110" s="32">
        <f t="shared" si="633"/>
        <v>0</v>
      </c>
      <c r="AH1110" s="32">
        <f t="shared" si="633"/>
        <v>0</v>
      </c>
      <c r="AI1110" s="32">
        <f t="shared" si="633"/>
        <v>0</v>
      </c>
      <c r="AJ1110" s="32">
        <f t="shared" si="633"/>
        <v>0</v>
      </c>
      <c r="AK1110" s="32">
        <f>AJ1115</f>
        <v>0</v>
      </c>
      <c r="AL1110" s="32">
        <f>AK1115</f>
        <v>0</v>
      </c>
      <c r="AM1110" s="32">
        <f t="shared" ref="AM1110:AO1110" si="634">AL1115</f>
        <v>0</v>
      </c>
      <c r="AN1110" s="32">
        <f t="shared" si="634"/>
        <v>0</v>
      </c>
      <c r="AO1110" s="32">
        <f t="shared" si="634"/>
        <v>0</v>
      </c>
      <c r="AP1110" s="45"/>
    </row>
    <row r="1111" spans="2:42" ht="15" customHeight="1" x14ac:dyDescent="0.2">
      <c r="B1111" s="234"/>
      <c r="C1111" s="224"/>
      <c r="D1111" s="237"/>
      <c r="E1111" s="209" t="s">
        <v>23</v>
      </c>
      <c r="F1111" s="47" t="s">
        <v>24</v>
      </c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/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>SUM(H1111:AO1111)</f>
        <v>0</v>
      </c>
    </row>
    <row r="1112" spans="2:42" ht="15" customHeight="1" x14ac:dyDescent="0.2">
      <c r="B1112" s="234"/>
      <c r="C1112" s="232"/>
      <c r="D1112" s="237"/>
      <c r="E1112" s="209"/>
      <c r="F1112" s="48" t="s">
        <v>25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ref="AP1112:AP1114" si="635">SUM(H1112:AO1112)</f>
        <v>0</v>
      </c>
    </row>
    <row r="1113" spans="2:42" ht="15" customHeight="1" x14ac:dyDescent="0.2">
      <c r="B1113" s="234"/>
      <c r="C1113" s="225"/>
      <c r="D1113" s="237"/>
      <c r="E1113" s="209" t="s">
        <v>26</v>
      </c>
      <c r="F1113" s="39" t="s">
        <v>27</v>
      </c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34"/>
      <c r="U1113" s="36"/>
      <c r="V1113" s="34"/>
      <c r="W1113" s="34"/>
      <c r="X1113" s="34"/>
      <c r="Y1113" s="34"/>
      <c r="Z1113" s="34"/>
      <c r="AA1113" s="34"/>
      <c r="AB1113" s="34"/>
      <c r="AC1113" s="34"/>
      <c r="AD1113" s="36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7">
        <f t="shared" si="635"/>
        <v>0</v>
      </c>
    </row>
    <row r="1114" spans="2:42" ht="15" customHeight="1" x14ac:dyDescent="0.2">
      <c r="B1114" s="234"/>
      <c r="C1114" s="225"/>
      <c r="D1114" s="237"/>
      <c r="E1114" s="209"/>
      <c r="F1114" s="39" t="s">
        <v>28</v>
      </c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34"/>
      <c r="U1114" s="36"/>
      <c r="V1114" s="34"/>
      <c r="W1114" s="34"/>
      <c r="X1114" s="34"/>
      <c r="Y1114" s="34"/>
      <c r="Z1114" s="34"/>
      <c r="AA1114" s="34"/>
      <c r="AB1114" s="34"/>
      <c r="AC1114" s="34"/>
      <c r="AD1114" s="36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7">
        <f t="shared" si="635"/>
        <v>0</v>
      </c>
    </row>
    <row r="1115" spans="2:42" ht="15" customHeight="1" x14ac:dyDescent="0.2">
      <c r="B1115" s="235"/>
      <c r="C1115" s="225"/>
      <c r="D1115" s="238"/>
      <c r="E1115" s="205"/>
      <c r="F1115" s="49" t="s">
        <v>29</v>
      </c>
      <c r="G1115" s="41"/>
      <c r="H1115" s="32">
        <f t="shared" ref="H1115:AN1115" si="636">H1110+H1111-H1112+H1113-H1114</f>
        <v>0</v>
      </c>
      <c r="I1115" s="32">
        <f t="shared" si="636"/>
        <v>0</v>
      </c>
      <c r="J1115" s="32">
        <f t="shared" si="636"/>
        <v>0</v>
      </c>
      <c r="K1115" s="32">
        <f t="shared" si="636"/>
        <v>0</v>
      </c>
      <c r="L1115" s="32">
        <f t="shared" si="636"/>
        <v>0</v>
      </c>
      <c r="M1115" s="32">
        <f t="shared" si="636"/>
        <v>0</v>
      </c>
      <c r="N1115" s="32">
        <f t="shared" si="636"/>
        <v>0</v>
      </c>
      <c r="O1115" s="32">
        <f t="shared" si="636"/>
        <v>0</v>
      </c>
      <c r="P1115" s="32">
        <f t="shared" si="636"/>
        <v>0</v>
      </c>
      <c r="Q1115" s="32">
        <f t="shared" si="636"/>
        <v>0</v>
      </c>
      <c r="R1115" s="32">
        <f t="shared" si="636"/>
        <v>0</v>
      </c>
      <c r="S1115" s="32">
        <f t="shared" si="636"/>
        <v>0</v>
      </c>
      <c r="T1115" s="32">
        <f t="shared" si="636"/>
        <v>0</v>
      </c>
      <c r="U1115" s="32">
        <f t="shared" si="636"/>
        <v>0</v>
      </c>
      <c r="V1115" s="32">
        <f t="shared" si="636"/>
        <v>0</v>
      </c>
      <c r="W1115" s="32">
        <f t="shared" si="636"/>
        <v>0</v>
      </c>
      <c r="X1115" s="32">
        <f t="shared" si="636"/>
        <v>0</v>
      </c>
      <c r="Y1115" s="32">
        <f t="shared" si="636"/>
        <v>0</v>
      </c>
      <c r="Z1115" s="32">
        <f t="shared" si="636"/>
        <v>0</v>
      </c>
      <c r="AA1115" s="32">
        <f t="shared" si="636"/>
        <v>0</v>
      </c>
      <c r="AB1115" s="32">
        <f t="shared" si="636"/>
        <v>0</v>
      </c>
      <c r="AC1115" s="32">
        <f t="shared" si="636"/>
        <v>0</v>
      </c>
      <c r="AD1115" s="32">
        <f t="shared" si="636"/>
        <v>0</v>
      </c>
      <c r="AE1115" s="32">
        <f t="shared" si="636"/>
        <v>0</v>
      </c>
      <c r="AF1115" s="32">
        <f t="shared" si="636"/>
        <v>0</v>
      </c>
      <c r="AG1115" s="32">
        <f t="shared" si="636"/>
        <v>0</v>
      </c>
      <c r="AH1115" s="32">
        <f t="shared" si="636"/>
        <v>0</v>
      </c>
      <c r="AI1115" s="32">
        <f t="shared" si="636"/>
        <v>0</v>
      </c>
      <c r="AJ1115" s="32">
        <f t="shared" si="636"/>
        <v>0</v>
      </c>
      <c r="AK1115" s="32">
        <f t="shared" si="636"/>
        <v>0</v>
      </c>
      <c r="AL1115" s="32">
        <f t="shared" si="636"/>
        <v>0</v>
      </c>
      <c r="AM1115" s="32">
        <f t="shared" si="636"/>
        <v>0</v>
      </c>
      <c r="AN1115" s="32">
        <f t="shared" si="636"/>
        <v>0</v>
      </c>
      <c r="AO1115" s="32"/>
      <c r="AP1115" s="42">
        <f>AO1110</f>
        <v>0</v>
      </c>
    </row>
    <row r="1116" spans="2:42" ht="15" customHeight="1" x14ac:dyDescent="0.2">
      <c r="B1116" s="233"/>
      <c r="C1116" s="224" t="s">
        <v>364</v>
      </c>
      <c r="D1116" s="236" t="s">
        <v>266</v>
      </c>
      <c r="E1116" s="16"/>
      <c r="F1116" s="39" t="s">
        <v>22</v>
      </c>
      <c r="G1116" s="41"/>
      <c r="H1116" s="32">
        <f>G1121</f>
        <v>0</v>
      </c>
      <c r="I1116" s="32">
        <f t="shared" ref="I1116:AJ1116" si="637">H1121</f>
        <v>0</v>
      </c>
      <c r="J1116" s="32">
        <f t="shared" si="637"/>
        <v>0</v>
      </c>
      <c r="K1116" s="32">
        <f t="shared" si="637"/>
        <v>0</v>
      </c>
      <c r="L1116" s="32">
        <f t="shared" si="637"/>
        <v>0</v>
      </c>
      <c r="M1116" s="32">
        <f t="shared" si="637"/>
        <v>0</v>
      </c>
      <c r="N1116" s="32">
        <f t="shared" si="637"/>
        <v>0</v>
      </c>
      <c r="O1116" s="32">
        <f t="shared" si="637"/>
        <v>0</v>
      </c>
      <c r="P1116" s="32">
        <f t="shared" si="637"/>
        <v>0</v>
      </c>
      <c r="Q1116" s="32">
        <f t="shared" si="637"/>
        <v>0</v>
      </c>
      <c r="R1116" s="32">
        <f t="shared" si="637"/>
        <v>0</v>
      </c>
      <c r="S1116" s="32">
        <f t="shared" si="637"/>
        <v>0</v>
      </c>
      <c r="T1116" s="32">
        <f t="shared" si="637"/>
        <v>0</v>
      </c>
      <c r="U1116" s="32">
        <f t="shared" si="637"/>
        <v>0</v>
      </c>
      <c r="V1116" s="32">
        <f t="shared" si="637"/>
        <v>0</v>
      </c>
      <c r="W1116" s="32">
        <f t="shared" si="637"/>
        <v>0</v>
      </c>
      <c r="X1116" s="32">
        <f t="shared" si="637"/>
        <v>0</v>
      </c>
      <c r="Y1116" s="32">
        <f t="shared" si="637"/>
        <v>0</v>
      </c>
      <c r="Z1116" s="32">
        <f t="shared" si="637"/>
        <v>0</v>
      </c>
      <c r="AA1116" s="32">
        <f t="shared" si="637"/>
        <v>0</v>
      </c>
      <c r="AB1116" s="32">
        <f t="shared" si="637"/>
        <v>0</v>
      </c>
      <c r="AC1116" s="32">
        <f t="shared" si="637"/>
        <v>0</v>
      </c>
      <c r="AD1116" s="32">
        <f t="shared" si="637"/>
        <v>0</v>
      </c>
      <c r="AE1116" s="32">
        <f t="shared" si="637"/>
        <v>0</v>
      </c>
      <c r="AF1116" s="32">
        <f t="shared" si="637"/>
        <v>0</v>
      </c>
      <c r="AG1116" s="32">
        <f t="shared" si="637"/>
        <v>0</v>
      </c>
      <c r="AH1116" s="32">
        <f t="shared" si="637"/>
        <v>0</v>
      </c>
      <c r="AI1116" s="32">
        <f t="shared" si="637"/>
        <v>0</v>
      </c>
      <c r="AJ1116" s="32">
        <f t="shared" si="637"/>
        <v>0</v>
      </c>
      <c r="AK1116" s="32">
        <f>AJ1121</f>
        <v>0</v>
      </c>
      <c r="AL1116" s="32">
        <f>AK1121</f>
        <v>0</v>
      </c>
      <c r="AM1116" s="32">
        <f t="shared" ref="AM1116:AO1116" si="638">AL1121</f>
        <v>0</v>
      </c>
      <c r="AN1116" s="32">
        <f t="shared" si="638"/>
        <v>0</v>
      </c>
      <c r="AO1116" s="32">
        <f t="shared" si="638"/>
        <v>0</v>
      </c>
      <c r="AP1116" s="45"/>
    </row>
    <row r="1117" spans="2:42" ht="15" customHeight="1" x14ac:dyDescent="0.2">
      <c r="B1117" s="234"/>
      <c r="C1117" s="224"/>
      <c r="D1117" s="237"/>
      <c r="E1117" s="209" t="s">
        <v>23</v>
      </c>
      <c r="F1117" s="47" t="s">
        <v>24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>SUM(H1117:AO1117)</f>
        <v>0</v>
      </c>
    </row>
    <row r="1118" spans="2:42" ht="15" customHeight="1" x14ac:dyDescent="0.2">
      <c r="B1118" s="234"/>
      <c r="C1118" s="232"/>
      <c r="D1118" s="237"/>
      <c r="E1118" s="209"/>
      <c r="F1118" s="48" t="s">
        <v>25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ref="AP1118:AP1120" si="639">SUM(H1118:AO1118)</f>
        <v>0</v>
      </c>
    </row>
    <row r="1119" spans="2:42" ht="15" customHeight="1" x14ac:dyDescent="0.2">
      <c r="B1119" s="234"/>
      <c r="C1119" s="225"/>
      <c r="D1119" s="237"/>
      <c r="E1119" s="209" t="s">
        <v>26</v>
      </c>
      <c r="F1119" s="39" t="s">
        <v>27</v>
      </c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34"/>
      <c r="U1119" s="36"/>
      <c r="V1119" s="34"/>
      <c r="W1119" s="34"/>
      <c r="X1119" s="34"/>
      <c r="Y1119" s="34"/>
      <c r="Z1119" s="34"/>
      <c r="AA1119" s="34"/>
      <c r="AB1119" s="34"/>
      <c r="AC1119" s="34"/>
      <c r="AD1119" s="36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7">
        <f t="shared" si="639"/>
        <v>0</v>
      </c>
    </row>
    <row r="1120" spans="2:42" ht="15" customHeight="1" x14ac:dyDescent="0.2">
      <c r="B1120" s="234"/>
      <c r="C1120" s="225"/>
      <c r="D1120" s="237"/>
      <c r="E1120" s="209"/>
      <c r="F1120" s="39" t="s">
        <v>28</v>
      </c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34"/>
      <c r="U1120" s="36"/>
      <c r="V1120" s="34"/>
      <c r="W1120" s="34"/>
      <c r="X1120" s="34"/>
      <c r="Y1120" s="34"/>
      <c r="Z1120" s="34"/>
      <c r="AA1120" s="34"/>
      <c r="AB1120" s="34"/>
      <c r="AC1120" s="34"/>
      <c r="AD1120" s="36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7">
        <f t="shared" si="639"/>
        <v>0</v>
      </c>
    </row>
    <row r="1121" spans="2:42" ht="15" customHeight="1" x14ac:dyDescent="0.2">
      <c r="B1121" s="235"/>
      <c r="C1121" s="225"/>
      <c r="D1121" s="238"/>
      <c r="E1121" s="205"/>
      <c r="F1121" s="49" t="s">
        <v>29</v>
      </c>
      <c r="G1121" s="41"/>
      <c r="H1121" s="32">
        <f t="shared" ref="H1121:AN1121" si="640">H1116+H1117-H1118+H1119-H1120</f>
        <v>0</v>
      </c>
      <c r="I1121" s="32">
        <f t="shared" si="640"/>
        <v>0</v>
      </c>
      <c r="J1121" s="32">
        <f t="shared" si="640"/>
        <v>0</v>
      </c>
      <c r="K1121" s="32">
        <f t="shared" si="640"/>
        <v>0</v>
      </c>
      <c r="L1121" s="32">
        <f t="shared" si="640"/>
        <v>0</v>
      </c>
      <c r="M1121" s="32">
        <f t="shared" si="640"/>
        <v>0</v>
      </c>
      <c r="N1121" s="32">
        <f t="shared" si="640"/>
        <v>0</v>
      </c>
      <c r="O1121" s="32">
        <f t="shared" si="640"/>
        <v>0</v>
      </c>
      <c r="P1121" s="32">
        <f t="shared" si="640"/>
        <v>0</v>
      </c>
      <c r="Q1121" s="32">
        <f t="shared" si="640"/>
        <v>0</v>
      </c>
      <c r="R1121" s="32">
        <f t="shared" si="640"/>
        <v>0</v>
      </c>
      <c r="S1121" s="32">
        <f t="shared" si="640"/>
        <v>0</v>
      </c>
      <c r="T1121" s="32">
        <f t="shared" si="640"/>
        <v>0</v>
      </c>
      <c r="U1121" s="32">
        <f t="shared" si="640"/>
        <v>0</v>
      </c>
      <c r="V1121" s="32">
        <f t="shared" si="640"/>
        <v>0</v>
      </c>
      <c r="W1121" s="32">
        <f t="shared" si="640"/>
        <v>0</v>
      </c>
      <c r="X1121" s="32">
        <f t="shared" si="640"/>
        <v>0</v>
      </c>
      <c r="Y1121" s="32">
        <f t="shared" si="640"/>
        <v>0</v>
      </c>
      <c r="Z1121" s="32">
        <f t="shared" si="640"/>
        <v>0</v>
      </c>
      <c r="AA1121" s="32">
        <f t="shared" si="640"/>
        <v>0</v>
      </c>
      <c r="AB1121" s="32">
        <f t="shared" si="640"/>
        <v>0</v>
      </c>
      <c r="AC1121" s="32">
        <f t="shared" si="640"/>
        <v>0</v>
      </c>
      <c r="AD1121" s="32">
        <f t="shared" si="640"/>
        <v>0</v>
      </c>
      <c r="AE1121" s="32">
        <f t="shared" si="640"/>
        <v>0</v>
      </c>
      <c r="AF1121" s="32">
        <f t="shared" si="640"/>
        <v>0</v>
      </c>
      <c r="AG1121" s="32">
        <f t="shared" si="640"/>
        <v>0</v>
      </c>
      <c r="AH1121" s="32">
        <f t="shared" si="640"/>
        <v>0</v>
      </c>
      <c r="AI1121" s="32">
        <f t="shared" si="640"/>
        <v>0</v>
      </c>
      <c r="AJ1121" s="32">
        <f t="shared" si="640"/>
        <v>0</v>
      </c>
      <c r="AK1121" s="32">
        <f t="shared" si="640"/>
        <v>0</v>
      </c>
      <c r="AL1121" s="32">
        <f t="shared" si="640"/>
        <v>0</v>
      </c>
      <c r="AM1121" s="32">
        <f t="shared" si="640"/>
        <v>0</v>
      </c>
      <c r="AN1121" s="32">
        <f t="shared" si="640"/>
        <v>0</v>
      </c>
      <c r="AO1121" s="32"/>
      <c r="AP1121" s="42">
        <f>AO1116</f>
        <v>0</v>
      </c>
    </row>
    <row r="1122" spans="2:42" ht="15" customHeight="1" x14ac:dyDescent="0.2">
      <c r="B1122" s="233"/>
      <c r="C1122" s="224"/>
      <c r="D1122" s="236"/>
      <c r="E1122" s="16"/>
      <c r="F1122" s="39" t="s">
        <v>22</v>
      </c>
      <c r="G1122" s="41"/>
      <c r="H1122" s="32">
        <v>0</v>
      </c>
      <c r="I1122" s="32">
        <f t="shared" ref="I1122:AJ1122" si="641">H1127</f>
        <v>0</v>
      </c>
      <c r="J1122" s="32">
        <f t="shared" si="641"/>
        <v>0</v>
      </c>
      <c r="K1122" s="32">
        <f t="shared" si="641"/>
        <v>0</v>
      </c>
      <c r="L1122" s="32">
        <f t="shared" si="641"/>
        <v>0</v>
      </c>
      <c r="M1122" s="32">
        <f t="shared" si="641"/>
        <v>0</v>
      </c>
      <c r="N1122" s="32">
        <f t="shared" si="641"/>
        <v>0</v>
      </c>
      <c r="O1122" s="32">
        <f t="shared" si="641"/>
        <v>0</v>
      </c>
      <c r="P1122" s="32">
        <f t="shared" si="641"/>
        <v>0</v>
      </c>
      <c r="Q1122" s="32">
        <f t="shared" si="641"/>
        <v>0</v>
      </c>
      <c r="R1122" s="32">
        <f t="shared" si="641"/>
        <v>0</v>
      </c>
      <c r="S1122" s="32">
        <f t="shared" si="641"/>
        <v>0</v>
      </c>
      <c r="T1122" s="32">
        <f t="shared" si="641"/>
        <v>0</v>
      </c>
      <c r="U1122" s="32">
        <f t="shared" si="641"/>
        <v>0</v>
      </c>
      <c r="V1122" s="32">
        <f t="shared" si="641"/>
        <v>0</v>
      </c>
      <c r="W1122" s="32">
        <f t="shared" si="641"/>
        <v>0</v>
      </c>
      <c r="X1122" s="32">
        <f t="shared" si="641"/>
        <v>0</v>
      </c>
      <c r="Y1122" s="32">
        <f t="shared" si="641"/>
        <v>0</v>
      </c>
      <c r="Z1122" s="32">
        <f t="shared" si="641"/>
        <v>0</v>
      </c>
      <c r="AA1122" s="32">
        <f t="shared" si="641"/>
        <v>0</v>
      </c>
      <c r="AB1122" s="32">
        <f t="shared" si="641"/>
        <v>0</v>
      </c>
      <c r="AC1122" s="32">
        <f t="shared" si="641"/>
        <v>0</v>
      </c>
      <c r="AD1122" s="32">
        <f t="shared" si="641"/>
        <v>0</v>
      </c>
      <c r="AE1122" s="32">
        <f t="shared" si="641"/>
        <v>0</v>
      </c>
      <c r="AF1122" s="32">
        <f t="shared" si="641"/>
        <v>0</v>
      </c>
      <c r="AG1122" s="32">
        <f t="shared" si="641"/>
        <v>0</v>
      </c>
      <c r="AH1122" s="32">
        <f t="shared" si="641"/>
        <v>0</v>
      </c>
      <c r="AI1122" s="32">
        <f t="shared" si="641"/>
        <v>0</v>
      </c>
      <c r="AJ1122" s="32">
        <f t="shared" si="641"/>
        <v>0</v>
      </c>
      <c r="AK1122" s="32">
        <f>AJ1127</f>
        <v>0</v>
      </c>
      <c r="AL1122" s="32">
        <f>AK1127</f>
        <v>0</v>
      </c>
      <c r="AM1122" s="32">
        <f t="shared" ref="AM1122:AO1122" si="642">AL1127</f>
        <v>0</v>
      </c>
      <c r="AN1122" s="32">
        <f t="shared" si="642"/>
        <v>0</v>
      </c>
      <c r="AO1122" s="32">
        <f t="shared" si="642"/>
        <v>0</v>
      </c>
      <c r="AP1122" s="45"/>
    </row>
    <row r="1123" spans="2:42" ht="15" customHeight="1" x14ac:dyDescent="0.2">
      <c r="B1123" s="234"/>
      <c r="C1123" s="224"/>
      <c r="D1123" s="237"/>
      <c r="E1123" s="209" t="s">
        <v>23</v>
      </c>
      <c r="F1123" s="47" t="s">
        <v>24</v>
      </c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>SUM(H1123:AO1123)</f>
        <v>0</v>
      </c>
    </row>
    <row r="1124" spans="2:42" ht="15" customHeight="1" x14ac:dyDescent="0.2">
      <c r="B1124" s="234"/>
      <c r="C1124" s="232"/>
      <c r="D1124" s="237"/>
      <c r="E1124" s="209"/>
      <c r="F1124" s="48" t="s">
        <v>25</v>
      </c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ref="AP1124:AP1126" si="643">SUM(H1124:AO1124)</f>
        <v>0</v>
      </c>
    </row>
    <row r="1125" spans="2:42" ht="15" customHeight="1" x14ac:dyDescent="0.2">
      <c r="B1125" s="234"/>
      <c r="C1125" s="225"/>
      <c r="D1125" s="237"/>
      <c r="E1125" s="209" t="s">
        <v>26</v>
      </c>
      <c r="F1125" s="39" t="s">
        <v>27</v>
      </c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34"/>
      <c r="U1125" s="36"/>
      <c r="V1125" s="34"/>
      <c r="W1125" s="34"/>
      <c r="X1125" s="34"/>
      <c r="Y1125" s="34"/>
      <c r="Z1125" s="34"/>
      <c r="AA1125" s="34"/>
      <c r="AB1125" s="34"/>
      <c r="AC1125" s="34"/>
      <c r="AD1125" s="36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7">
        <f t="shared" si="643"/>
        <v>0</v>
      </c>
    </row>
    <row r="1126" spans="2:42" ht="15" customHeight="1" x14ac:dyDescent="0.2">
      <c r="B1126" s="234"/>
      <c r="C1126" s="225"/>
      <c r="D1126" s="237"/>
      <c r="E1126" s="209"/>
      <c r="F1126" s="39" t="s">
        <v>28</v>
      </c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34"/>
      <c r="U1126" s="36"/>
      <c r="V1126" s="34"/>
      <c r="W1126" s="34"/>
      <c r="X1126" s="34"/>
      <c r="Y1126" s="34"/>
      <c r="Z1126" s="34"/>
      <c r="AA1126" s="34"/>
      <c r="AB1126" s="34"/>
      <c r="AC1126" s="34"/>
      <c r="AD1126" s="36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7">
        <f t="shared" si="643"/>
        <v>0</v>
      </c>
    </row>
    <row r="1127" spans="2:42" ht="15" customHeight="1" x14ac:dyDescent="0.2">
      <c r="B1127" s="235"/>
      <c r="C1127" s="225"/>
      <c r="D1127" s="238"/>
      <c r="E1127" s="205"/>
      <c r="F1127" s="49" t="s">
        <v>29</v>
      </c>
      <c r="G1127" s="41"/>
      <c r="H1127" s="32">
        <f t="shared" ref="H1127:AN1127" si="644">H1122+H1123-H1124+H1125-H1126</f>
        <v>0</v>
      </c>
      <c r="I1127" s="32">
        <f t="shared" si="644"/>
        <v>0</v>
      </c>
      <c r="J1127" s="32">
        <f t="shared" si="644"/>
        <v>0</v>
      </c>
      <c r="K1127" s="32">
        <f t="shared" si="644"/>
        <v>0</v>
      </c>
      <c r="L1127" s="32">
        <f t="shared" si="644"/>
        <v>0</v>
      </c>
      <c r="M1127" s="32">
        <f t="shared" si="644"/>
        <v>0</v>
      </c>
      <c r="N1127" s="32">
        <f t="shared" si="644"/>
        <v>0</v>
      </c>
      <c r="O1127" s="32">
        <f t="shared" si="644"/>
        <v>0</v>
      </c>
      <c r="P1127" s="32">
        <f t="shared" si="644"/>
        <v>0</v>
      </c>
      <c r="Q1127" s="32">
        <f t="shared" si="644"/>
        <v>0</v>
      </c>
      <c r="R1127" s="32">
        <f t="shared" si="644"/>
        <v>0</v>
      </c>
      <c r="S1127" s="32">
        <f t="shared" si="644"/>
        <v>0</v>
      </c>
      <c r="T1127" s="32">
        <f t="shared" si="644"/>
        <v>0</v>
      </c>
      <c r="U1127" s="32">
        <f t="shared" si="644"/>
        <v>0</v>
      </c>
      <c r="V1127" s="32">
        <f t="shared" si="644"/>
        <v>0</v>
      </c>
      <c r="W1127" s="32">
        <f t="shared" si="644"/>
        <v>0</v>
      </c>
      <c r="X1127" s="32">
        <f t="shared" si="644"/>
        <v>0</v>
      </c>
      <c r="Y1127" s="32">
        <f t="shared" si="644"/>
        <v>0</v>
      </c>
      <c r="Z1127" s="32">
        <f t="shared" si="644"/>
        <v>0</v>
      </c>
      <c r="AA1127" s="32">
        <f t="shared" si="644"/>
        <v>0</v>
      </c>
      <c r="AB1127" s="32">
        <f t="shared" si="644"/>
        <v>0</v>
      </c>
      <c r="AC1127" s="32">
        <f t="shared" si="644"/>
        <v>0</v>
      </c>
      <c r="AD1127" s="32">
        <f t="shared" si="644"/>
        <v>0</v>
      </c>
      <c r="AE1127" s="32">
        <f t="shared" si="644"/>
        <v>0</v>
      </c>
      <c r="AF1127" s="32">
        <f t="shared" si="644"/>
        <v>0</v>
      </c>
      <c r="AG1127" s="32">
        <f t="shared" si="644"/>
        <v>0</v>
      </c>
      <c r="AH1127" s="32">
        <f t="shared" si="644"/>
        <v>0</v>
      </c>
      <c r="AI1127" s="32">
        <f t="shared" si="644"/>
        <v>0</v>
      </c>
      <c r="AJ1127" s="32">
        <f t="shared" si="644"/>
        <v>0</v>
      </c>
      <c r="AK1127" s="32">
        <f t="shared" si="644"/>
        <v>0</v>
      </c>
      <c r="AL1127" s="32">
        <f t="shared" si="644"/>
        <v>0</v>
      </c>
      <c r="AM1127" s="32">
        <f t="shared" si="644"/>
        <v>0</v>
      </c>
      <c r="AN1127" s="32">
        <f t="shared" si="644"/>
        <v>0</v>
      </c>
      <c r="AO1127" s="32"/>
      <c r="AP1127" s="42">
        <f>AO1122</f>
        <v>0</v>
      </c>
    </row>
    <row r="1128" spans="2:42" ht="15" customHeight="1" x14ac:dyDescent="0.2">
      <c r="B1128" s="233"/>
      <c r="C1128" s="224" t="s">
        <v>365</v>
      </c>
      <c r="D1128" s="236" t="s">
        <v>87</v>
      </c>
      <c r="E1128" s="16"/>
      <c r="F1128" s="39" t="s">
        <v>22</v>
      </c>
      <c r="G1128" s="41"/>
      <c r="H1128" s="32">
        <f>G1133</f>
        <v>0</v>
      </c>
      <c r="I1128" s="32">
        <f t="shared" ref="I1128:AJ1128" si="645">H1133</f>
        <v>0</v>
      </c>
      <c r="J1128" s="32">
        <f t="shared" si="645"/>
        <v>0</v>
      </c>
      <c r="K1128" s="32">
        <f t="shared" si="645"/>
        <v>0</v>
      </c>
      <c r="L1128" s="32">
        <f t="shared" si="645"/>
        <v>0</v>
      </c>
      <c r="M1128" s="32">
        <f t="shared" si="645"/>
        <v>0</v>
      </c>
      <c r="N1128" s="32">
        <f t="shared" si="645"/>
        <v>0</v>
      </c>
      <c r="O1128" s="32">
        <f t="shared" si="645"/>
        <v>0</v>
      </c>
      <c r="P1128" s="32">
        <f t="shared" si="645"/>
        <v>0</v>
      </c>
      <c r="Q1128" s="32">
        <f t="shared" si="645"/>
        <v>0</v>
      </c>
      <c r="R1128" s="32">
        <f t="shared" si="645"/>
        <v>0</v>
      </c>
      <c r="S1128" s="32">
        <f t="shared" si="645"/>
        <v>0</v>
      </c>
      <c r="T1128" s="32">
        <f t="shared" si="645"/>
        <v>0</v>
      </c>
      <c r="U1128" s="32">
        <f t="shared" si="645"/>
        <v>0</v>
      </c>
      <c r="V1128" s="32">
        <f t="shared" si="645"/>
        <v>0</v>
      </c>
      <c r="W1128" s="32">
        <f t="shared" si="645"/>
        <v>0</v>
      </c>
      <c r="X1128" s="32">
        <f t="shared" si="645"/>
        <v>0</v>
      </c>
      <c r="Y1128" s="32">
        <f t="shared" si="645"/>
        <v>0</v>
      </c>
      <c r="Z1128" s="32">
        <f t="shared" si="645"/>
        <v>0</v>
      </c>
      <c r="AA1128" s="32">
        <f t="shared" si="645"/>
        <v>0</v>
      </c>
      <c r="AB1128" s="32">
        <f t="shared" si="645"/>
        <v>0</v>
      </c>
      <c r="AC1128" s="32">
        <f t="shared" si="645"/>
        <v>0</v>
      </c>
      <c r="AD1128" s="32">
        <f t="shared" si="645"/>
        <v>0</v>
      </c>
      <c r="AE1128" s="32">
        <f t="shared" si="645"/>
        <v>0</v>
      </c>
      <c r="AF1128" s="32">
        <f t="shared" si="645"/>
        <v>0</v>
      </c>
      <c r="AG1128" s="32">
        <f t="shared" si="645"/>
        <v>0</v>
      </c>
      <c r="AH1128" s="32">
        <f t="shared" si="645"/>
        <v>0</v>
      </c>
      <c r="AI1128" s="32">
        <f t="shared" si="645"/>
        <v>0</v>
      </c>
      <c r="AJ1128" s="32">
        <f t="shared" si="645"/>
        <v>0</v>
      </c>
      <c r="AK1128" s="32">
        <f>AJ1133</f>
        <v>0</v>
      </c>
      <c r="AL1128" s="32">
        <f>AK1133</f>
        <v>0</v>
      </c>
      <c r="AM1128" s="32">
        <f t="shared" ref="AM1128:AO1128" si="646">AL1133</f>
        <v>0</v>
      </c>
      <c r="AN1128" s="32">
        <f t="shared" si="646"/>
        <v>0</v>
      </c>
      <c r="AO1128" s="32">
        <f t="shared" si="646"/>
        <v>0</v>
      </c>
      <c r="AP1128" s="45"/>
    </row>
    <row r="1129" spans="2:42" ht="15" customHeight="1" x14ac:dyDescent="0.2">
      <c r="B1129" s="234"/>
      <c r="C1129" s="224"/>
      <c r="D1129" s="237"/>
      <c r="E1129" s="209" t="s">
        <v>23</v>
      </c>
      <c r="F1129" s="47" t="s">
        <v>24</v>
      </c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34"/>
      <c r="U1129" s="36"/>
      <c r="V1129" s="34"/>
      <c r="W1129" s="34"/>
      <c r="X1129" s="34"/>
      <c r="Y1129" s="34"/>
      <c r="Z1129" s="34"/>
      <c r="AA1129" s="34"/>
      <c r="AB1129" s="34"/>
      <c r="AC1129" s="34"/>
      <c r="AD1129" s="36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7">
        <f>SUM(H1129:AO1129)</f>
        <v>0</v>
      </c>
    </row>
    <row r="1130" spans="2:42" ht="15" customHeight="1" x14ac:dyDescent="0.2">
      <c r="B1130" s="234"/>
      <c r="C1130" s="232"/>
      <c r="D1130" s="237"/>
      <c r="E1130" s="209"/>
      <c r="F1130" s="48" t="s">
        <v>25</v>
      </c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34"/>
      <c r="U1130" s="36"/>
      <c r="V1130" s="34"/>
      <c r="W1130" s="34"/>
      <c r="X1130" s="34"/>
      <c r="Y1130" s="34"/>
      <c r="Z1130" s="34"/>
      <c r="AA1130" s="34"/>
      <c r="AB1130" s="34"/>
      <c r="AC1130" s="34"/>
      <c r="AD1130" s="36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7">
        <f t="shared" ref="AP1130:AP1132" si="647">SUM(H1130:AO1130)</f>
        <v>0</v>
      </c>
    </row>
    <row r="1131" spans="2:42" ht="15" customHeight="1" x14ac:dyDescent="0.2">
      <c r="B1131" s="234"/>
      <c r="C1131" s="225"/>
      <c r="D1131" s="237"/>
      <c r="E1131" s="209" t="s">
        <v>26</v>
      </c>
      <c r="F1131" s="39" t="s">
        <v>27</v>
      </c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34"/>
      <c r="U1131" s="36"/>
      <c r="V1131" s="34"/>
      <c r="W1131" s="34"/>
      <c r="X1131" s="34"/>
      <c r="Y1131" s="34"/>
      <c r="Z1131" s="34"/>
      <c r="AA1131" s="34"/>
      <c r="AB1131" s="34"/>
      <c r="AC1131" s="34"/>
      <c r="AD1131" s="36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7">
        <f t="shared" si="647"/>
        <v>0</v>
      </c>
    </row>
    <row r="1132" spans="2:42" ht="15" customHeight="1" x14ac:dyDescent="0.2">
      <c r="B1132" s="234"/>
      <c r="C1132" s="225"/>
      <c r="D1132" s="237"/>
      <c r="E1132" s="209"/>
      <c r="F1132" s="39" t="s">
        <v>28</v>
      </c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34"/>
      <c r="U1132" s="36"/>
      <c r="V1132" s="34"/>
      <c r="W1132" s="34"/>
      <c r="X1132" s="34"/>
      <c r="Y1132" s="34"/>
      <c r="Z1132" s="34"/>
      <c r="AA1132" s="34"/>
      <c r="AB1132" s="34"/>
      <c r="AC1132" s="34"/>
      <c r="AD1132" s="36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7">
        <f t="shared" si="647"/>
        <v>0</v>
      </c>
    </row>
    <row r="1133" spans="2:42" ht="15" customHeight="1" x14ac:dyDescent="0.2">
      <c r="B1133" s="235"/>
      <c r="C1133" s="225"/>
      <c r="D1133" s="238"/>
      <c r="E1133" s="205"/>
      <c r="F1133" s="49" t="s">
        <v>29</v>
      </c>
      <c r="G1133" s="41"/>
      <c r="H1133" s="32">
        <f t="shared" ref="H1133:AN1133" si="648">H1128+H1129-H1130+H1131-H1132</f>
        <v>0</v>
      </c>
      <c r="I1133" s="32">
        <f t="shared" si="648"/>
        <v>0</v>
      </c>
      <c r="J1133" s="32">
        <f t="shared" si="648"/>
        <v>0</v>
      </c>
      <c r="K1133" s="32">
        <f t="shared" si="648"/>
        <v>0</v>
      </c>
      <c r="L1133" s="32">
        <f t="shared" si="648"/>
        <v>0</v>
      </c>
      <c r="M1133" s="32">
        <f t="shared" si="648"/>
        <v>0</v>
      </c>
      <c r="N1133" s="32">
        <f t="shared" si="648"/>
        <v>0</v>
      </c>
      <c r="O1133" s="32">
        <f t="shared" si="648"/>
        <v>0</v>
      </c>
      <c r="P1133" s="32">
        <f t="shared" si="648"/>
        <v>0</v>
      </c>
      <c r="Q1133" s="32">
        <f t="shared" si="648"/>
        <v>0</v>
      </c>
      <c r="R1133" s="32">
        <f t="shared" si="648"/>
        <v>0</v>
      </c>
      <c r="S1133" s="32">
        <f t="shared" si="648"/>
        <v>0</v>
      </c>
      <c r="T1133" s="32">
        <f t="shared" si="648"/>
        <v>0</v>
      </c>
      <c r="U1133" s="32">
        <f t="shared" si="648"/>
        <v>0</v>
      </c>
      <c r="V1133" s="32">
        <f t="shared" si="648"/>
        <v>0</v>
      </c>
      <c r="W1133" s="32">
        <f t="shared" si="648"/>
        <v>0</v>
      </c>
      <c r="X1133" s="32">
        <f t="shared" si="648"/>
        <v>0</v>
      </c>
      <c r="Y1133" s="32">
        <f t="shared" si="648"/>
        <v>0</v>
      </c>
      <c r="Z1133" s="32">
        <f t="shared" si="648"/>
        <v>0</v>
      </c>
      <c r="AA1133" s="32">
        <f t="shared" si="648"/>
        <v>0</v>
      </c>
      <c r="AB1133" s="32">
        <f t="shared" si="648"/>
        <v>0</v>
      </c>
      <c r="AC1133" s="32">
        <f t="shared" si="648"/>
        <v>0</v>
      </c>
      <c r="AD1133" s="32">
        <f t="shared" si="648"/>
        <v>0</v>
      </c>
      <c r="AE1133" s="32">
        <f t="shared" si="648"/>
        <v>0</v>
      </c>
      <c r="AF1133" s="32">
        <f t="shared" si="648"/>
        <v>0</v>
      </c>
      <c r="AG1133" s="32">
        <f t="shared" si="648"/>
        <v>0</v>
      </c>
      <c r="AH1133" s="32">
        <f t="shared" si="648"/>
        <v>0</v>
      </c>
      <c r="AI1133" s="32">
        <f t="shared" si="648"/>
        <v>0</v>
      </c>
      <c r="AJ1133" s="32">
        <f t="shared" si="648"/>
        <v>0</v>
      </c>
      <c r="AK1133" s="32">
        <f t="shared" si="648"/>
        <v>0</v>
      </c>
      <c r="AL1133" s="32">
        <f t="shared" si="648"/>
        <v>0</v>
      </c>
      <c r="AM1133" s="32">
        <f t="shared" si="648"/>
        <v>0</v>
      </c>
      <c r="AN1133" s="32">
        <f t="shared" si="648"/>
        <v>0</v>
      </c>
      <c r="AO1133" s="32"/>
      <c r="AP1133" s="42">
        <f>AO1128</f>
        <v>0</v>
      </c>
    </row>
    <row r="1134" spans="2:42" ht="15" customHeight="1" x14ac:dyDescent="0.2">
      <c r="B1134" s="233"/>
      <c r="C1134" s="224" t="s">
        <v>561</v>
      </c>
      <c r="D1134" s="236" t="s">
        <v>523</v>
      </c>
      <c r="E1134" s="16"/>
      <c r="F1134" s="39" t="s">
        <v>22</v>
      </c>
      <c r="G1134" s="41"/>
      <c r="H1134" s="32">
        <v>25</v>
      </c>
      <c r="I1134" s="32">
        <f t="shared" ref="I1134:AJ1134" si="649">H1139</f>
        <v>25</v>
      </c>
      <c r="J1134" s="32">
        <f t="shared" si="649"/>
        <v>25</v>
      </c>
      <c r="K1134" s="32">
        <f t="shared" si="649"/>
        <v>25</v>
      </c>
      <c r="L1134" s="32">
        <f t="shared" si="649"/>
        <v>0</v>
      </c>
      <c r="M1134" s="32">
        <f t="shared" si="649"/>
        <v>0</v>
      </c>
      <c r="N1134" s="32">
        <f t="shared" si="649"/>
        <v>0</v>
      </c>
      <c r="O1134" s="32">
        <f t="shared" si="649"/>
        <v>0</v>
      </c>
      <c r="P1134" s="32">
        <f t="shared" si="649"/>
        <v>0</v>
      </c>
      <c r="Q1134" s="32">
        <f t="shared" si="649"/>
        <v>0</v>
      </c>
      <c r="R1134" s="32">
        <f t="shared" si="649"/>
        <v>0</v>
      </c>
      <c r="S1134" s="32">
        <f t="shared" si="649"/>
        <v>0</v>
      </c>
      <c r="T1134" s="32">
        <f t="shared" si="649"/>
        <v>0</v>
      </c>
      <c r="U1134" s="32">
        <f t="shared" si="649"/>
        <v>0</v>
      </c>
      <c r="V1134" s="32">
        <f t="shared" si="649"/>
        <v>0</v>
      </c>
      <c r="W1134" s="32">
        <f t="shared" si="649"/>
        <v>0</v>
      </c>
      <c r="X1134" s="32">
        <f t="shared" si="649"/>
        <v>0</v>
      </c>
      <c r="Y1134" s="32">
        <f t="shared" si="649"/>
        <v>0</v>
      </c>
      <c r="Z1134" s="32">
        <f t="shared" si="649"/>
        <v>0</v>
      </c>
      <c r="AA1134" s="32">
        <f t="shared" si="649"/>
        <v>0</v>
      </c>
      <c r="AB1134" s="32">
        <f t="shared" si="649"/>
        <v>0</v>
      </c>
      <c r="AC1134" s="32">
        <f t="shared" si="649"/>
        <v>0</v>
      </c>
      <c r="AD1134" s="32">
        <f t="shared" si="649"/>
        <v>0</v>
      </c>
      <c r="AE1134" s="32">
        <f t="shared" si="649"/>
        <v>0</v>
      </c>
      <c r="AF1134" s="32">
        <f t="shared" si="649"/>
        <v>0</v>
      </c>
      <c r="AG1134" s="32">
        <f t="shared" si="649"/>
        <v>0</v>
      </c>
      <c r="AH1134" s="32">
        <f t="shared" si="649"/>
        <v>0</v>
      </c>
      <c r="AI1134" s="32">
        <f t="shared" si="649"/>
        <v>0</v>
      </c>
      <c r="AJ1134" s="32">
        <f t="shared" si="649"/>
        <v>0</v>
      </c>
      <c r="AK1134" s="32">
        <f>AJ1139</f>
        <v>0</v>
      </c>
      <c r="AL1134" s="32">
        <f>AK1139</f>
        <v>0</v>
      </c>
      <c r="AM1134" s="32">
        <f t="shared" ref="AM1134:AO1134" si="650">AL1139</f>
        <v>0</v>
      </c>
      <c r="AN1134" s="32">
        <f t="shared" si="650"/>
        <v>0</v>
      </c>
      <c r="AO1134" s="32">
        <f t="shared" si="650"/>
        <v>0</v>
      </c>
      <c r="AP1134" s="45"/>
    </row>
    <row r="1135" spans="2:42" ht="15" customHeight="1" x14ac:dyDescent="0.2">
      <c r="B1135" s="234"/>
      <c r="C1135" s="224"/>
      <c r="D1135" s="237"/>
      <c r="E1135" s="209" t="s">
        <v>23</v>
      </c>
      <c r="F1135" s="47" t="s">
        <v>24</v>
      </c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34"/>
      <c r="U1135" s="36"/>
      <c r="V1135" s="34"/>
      <c r="W1135" s="34"/>
      <c r="X1135" s="34"/>
      <c r="Y1135" s="34"/>
      <c r="Z1135" s="34"/>
      <c r="AA1135" s="34"/>
      <c r="AB1135" s="34"/>
      <c r="AC1135" s="34"/>
      <c r="AD1135" s="36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7">
        <f>SUM(H1135:AO1135)</f>
        <v>0</v>
      </c>
    </row>
    <row r="1136" spans="2:42" ht="15" customHeight="1" x14ac:dyDescent="0.2">
      <c r="B1136" s="234"/>
      <c r="C1136" s="232"/>
      <c r="D1136" s="237"/>
      <c r="E1136" s="209"/>
      <c r="F1136" s="48" t="s">
        <v>25</v>
      </c>
      <c r="G1136" s="34"/>
      <c r="H1136" s="34"/>
      <c r="I1136" s="34"/>
      <c r="J1136" s="34"/>
      <c r="K1136" s="34">
        <v>25</v>
      </c>
      <c r="L1136" s="34"/>
      <c r="M1136" s="34"/>
      <c r="N1136" s="34"/>
      <c r="O1136" s="34"/>
      <c r="P1136" s="34"/>
      <c r="Q1136" s="34"/>
      <c r="R1136" s="34"/>
      <c r="S1136" s="35"/>
      <c r="T1136" s="34"/>
      <c r="U1136" s="36"/>
      <c r="V1136" s="34"/>
      <c r="W1136" s="34"/>
      <c r="X1136" s="34"/>
      <c r="Y1136" s="34"/>
      <c r="Z1136" s="34"/>
      <c r="AA1136" s="34"/>
      <c r="AB1136" s="34"/>
      <c r="AC1136" s="34"/>
      <c r="AD1136" s="36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7">
        <f t="shared" ref="AP1136:AP1138" si="651">SUM(H1136:AO1136)</f>
        <v>25</v>
      </c>
    </row>
    <row r="1137" spans="2:42" x14ac:dyDescent="0.2">
      <c r="B1137" s="234"/>
      <c r="C1137" s="225"/>
      <c r="D1137" s="237"/>
      <c r="E1137" s="209" t="s">
        <v>26</v>
      </c>
      <c r="F1137" s="39" t="s">
        <v>27</v>
      </c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f t="shared" si="651"/>
        <v>0</v>
      </c>
    </row>
    <row r="1138" spans="2:42" x14ac:dyDescent="0.2">
      <c r="B1138" s="234"/>
      <c r="C1138" s="225"/>
      <c r="D1138" s="237"/>
      <c r="E1138" s="209"/>
      <c r="F1138" s="39" t="s">
        <v>28</v>
      </c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f t="shared" si="651"/>
        <v>0</v>
      </c>
    </row>
    <row r="1139" spans="2:42" x14ac:dyDescent="0.2">
      <c r="B1139" s="235"/>
      <c r="C1139" s="225"/>
      <c r="D1139" s="238"/>
      <c r="E1139" s="205"/>
      <c r="F1139" s="49" t="s">
        <v>29</v>
      </c>
      <c r="G1139" s="41"/>
      <c r="H1139" s="32">
        <f t="shared" ref="H1139:AN1139" si="652">H1134+H1135-H1136+H1137-H1138</f>
        <v>25</v>
      </c>
      <c r="I1139" s="32">
        <f t="shared" si="652"/>
        <v>25</v>
      </c>
      <c r="J1139" s="32">
        <f t="shared" si="652"/>
        <v>25</v>
      </c>
      <c r="K1139" s="32">
        <f t="shared" si="652"/>
        <v>0</v>
      </c>
      <c r="L1139" s="32">
        <f t="shared" si="652"/>
        <v>0</v>
      </c>
      <c r="M1139" s="32">
        <f t="shared" si="652"/>
        <v>0</v>
      </c>
      <c r="N1139" s="32">
        <f t="shared" si="652"/>
        <v>0</v>
      </c>
      <c r="O1139" s="32">
        <f t="shared" si="652"/>
        <v>0</v>
      </c>
      <c r="P1139" s="32">
        <f t="shared" si="652"/>
        <v>0</v>
      </c>
      <c r="Q1139" s="32">
        <f t="shared" si="652"/>
        <v>0</v>
      </c>
      <c r="R1139" s="32">
        <f t="shared" si="652"/>
        <v>0</v>
      </c>
      <c r="S1139" s="32">
        <f t="shared" si="652"/>
        <v>0</v>
      </c>
      <c r="T1139" s="32">
        <f t="shared" si="652"/>
        <v>0</v>
      </c>
      <c r="U1139" s="32">
        <f t="shared" si="652"/>
        <v>0</v>
      </c>
      <c r="V1139" s="32">
        <f t="shared" si="652"/>
        <v>0</v>
      </c>
      <c r="W1139" s="32">
        <f t="shared" si="652"/>
        <v>0</v>
      </c>
      <c r="X1139" s="32">
        <f t="shared" si="652"/>
        <v>0</v>
      </c>
      <c r="Y1139" s="32">
        <f t="shared" si="652"/>
        <v>0</v>
      </c>
      <c r="Z1139" s="32">
        <f t="shared" si="652"/>
        <v>0</v>
      </c>
      <c r="AA1139" s="32">
        <f t="shared" si="652"/>
        <v>0</v>
      </c>
      <c r="AB1139" s="32">
        <f t="shared" si="652"/>
        <v>0</v>
      </c>
      <c r="AC1139" s="32">
        <f t="shared" si="652"/>
        <v>0</v>
      </c>
      <c r="AD1139" s="32">
        <f t="shared" si="652"/>
        <v>0</v>
      </c>
      <c r="AE1139" s="32">
        <f t="shared" si="652"/>
        <v>0</v>
      </c>
      <c r="AF1139" s="32">
        <f t="shared" si="652"/>
        <v>0</v>
      </c>
      <c r="AG1139" s="32">
        <f t="shared" si="652"/>
        <v>0</v>
      </c>
      <c r="AH1139" s="32">
        <f t="shared" si="652"/>
        <v>0</v>
      </c>
      <c r="AI1139" s="32">
        <f t="shared" si="652"/>
        <v>0</v>
      </c>
      <c r="AJ1139" s="32">
        <f t="shared" si="652"/>
        <v>0</v>
      </c>
      <c r="AK1139" s="32">
        <f t="shared" si="652"/>
        <v>0</v>
      </c>
      <c r="AL1139" s="32">
        <f t="shared" si="652"/>
        <v>0</v>
      </c>
      <c r="AM1139" s="32">
        <f t="shared" si="652"/>
        <v>0</v>
      </c>
      <c r="AN1139" s="32">
        <f t="shared" si="652"/>
        <v>0</v>
      </c>
      <c r="AO1139" s="32"/>
      <c r="AP1139" s="42">
        <f>AO1134</f>
        <v>0</v>
      </c>
    </row>
    <row r="1140" spans="2:42" x14ac:dyDescent="0.2">
      <c r="B1140" s="233"/>
      <c r="C1140" s="224" t="s">
        <v>562</v>
      </c>
      <c r="D1140" s="236"/>
      <c r="E1140" s="16"/>
      <c r="F1140" s="39" t="s">
        <v>22</v>
      </c>
      <c r="G1140" s="41"/>
      <c r="H1140" s="32">
        <v>0</v>
      </c>
      <c r="I1140" s="32">
        <f t="shared" ref="I1140:AJ1140" si="653">H1145</f>
        <v>0</v>
      </c>
      <c r="J1140" s="32">
        <f t="shared" si="653"/>
        <v>0</v>
      </c>
      <c r="K1140" s="32">
        <f t="shared" si="653"/>
        <v>0</v>
      </c>
      <c r="L1140" s="32">
        <f t="shared" si="653"/>
        <v>0</v>
      </c>
      <c r="M1140" s="32">
        <f t="shared" si="653"/>
        <v>25</v>
      </c>
      <c r="N1140" s="32">
        <f t="shared" si="653"/>
        <v>25</v>
      </c>
      <c r="O1140" s="32">
        <f t="shared" si="653"/>
        <v>25</v>
      </c>
      <c r="P1140" s="32">
        <f t="shared" si="653"/>
        <v>33</v>
      </c>
      <c r="Q1140" s="32">
        <f t="shared" si="653"/>
        <v>33</v>
      </c>
      <c r="R1140" s="32">
        <f t="shared" si="653"/>
        <v>72</v>
      </c>
      <c r="S1140" s="32">
        <f t="shared" si="653"/>
        <v>42</v>
      </c>
      <c r="T1140" s="32">
        <f t="shared" si="653"/>
        <v>42</v>
      </c>
      <c r="U1140" s="32">
        <f t="shared" si="653"/>
        <v>42</v>
      </c>
      <c r="V1140" s="32">
        <f t="shared" si="653"/>
        <v>42</v>
      </c>
      <c r="W1140" s="32">
        <f t="shared" si="653"/>
        <v>42</v>
      </c>
      <c r="X1140" s="32">
        <f t="shared" si="653"/>
        <v>42</v>
      </c>
      <c r="Y1140" s="32">
        <f t="shared" si="653"/>
        <v>42</v>
      </c>
      <c r="Z1140" s="32">
        <f t="shared" si="653"/>
        <v>0</v>
      </c>
      <c r="AA1140" s="32">
        <f t="shared" si="653"/>
        <v>0</v>
      </c>
      <c r="AB1140" s="32">
        <f t="shared" si="653"/>
        <v>0</v>
      </c>
      <c r="AC1140" s="32">
        <f t="shared" si="653"/>
        <v>0</v>
      </c>
      <c r="AD1140" s="32">
        <f t="shared" si="653"/>
        <v>0</v>
      </c>
      <c r="AE1140" s="32">
        <f t="shared" si="653"/>
        <v>0</v>
      </c>
      <c r="AF1140" s="32">
        <f t="shared" si="653"/>
        <v>0</v>
      </c>
      <c r="AG1140" s="32">
        <f t="shared" si="653"/>
        <v>0</v>
      </c>
      <c r="AH1140" s="32">
        <f t="shared" si="653"/>
        <v>-25</v>
      </c>
      <c r="AI1140" s="32">
        <f t="shared" si="653"/>
        <v>-25</v>
      </c>
      <c r="AJ1140" s="32">
        <f t="shared" si="653"/>
        <v>18</v>
      </c>
      <c r="AK1140" s="32">
        <f>AJ1145</f>
        <v>18</v>
      </c>
      <c r="AL1140" s="32">
        <f>AK1145</f>
        <v>18</v>
      </c>
      <c r="AM1140" s="32">
        <f t="shared" ref="AM1140:AO1140" si="654">AL1145</f>
        <v>18</v>
      </c>
      <c r="AN1140" s="32">
        <f t="shared" si="654"/>
        <v>18</v>
      </c>
      <c r="AO1140" s="32">
        <f t="shared" si="654"/>
        <v>18</v>
      </c>
      <c r="AP1140" s="45"/>
    </row>
    <row r="1141" spans="2:42" x14ac:dyDescent="0.2">
      <c r="B1141" s="234"/>
      <c r="C1141" s="224"/>
      <c r="D1141" s="237"/>
      <c r="E1141" s="209" t="s">
        <v>23</v>
      </c>
      <c r="F1141" s="47" t="s">
        <v>24</v>
      </c>
      <c r="G1141" s="34"/>
      <c r="H1141" s="34"/>
      <c r="I1141" s="34"/>
      <c r="J1141" s="34"/>
      <c r="K1141" s="34"/>
      <c r="L1141" s="34">
        <v>25</v>
      </c>
      <c r="M1141" s="34"/>
      <c r="N1141" s="34"/>
      <c r="O1141" s="34">
        <v>33</v>
      </c>
      <c r="P1141" s="34"/>
      <c r="Q1141" s="34">
        <v>39</v>
      </c>
      <c r="R1141" s="34"/>
      <c r="S1141" s="35"/>
      <c r="T1141" s="34"/>
      <c r="U1141" s="36"/>
      <c r="V1141" s="34"/>
      <c r="W1141" s="34"/>
      <c r="X1141" s="34"/>
      <c r="Y1141" s="34"/>
      <c r="Z1141" s="34"/>
      <c r="AA1141" s="34"/>
      <c r="AB1141" s="34"/>
      <c r="AC1141" s="34"/>
      <c r="AD1141" s="36"/>
      <c r="AE1141" s="34"/>
      <c r="AF1141" s="34"/>
      <c r="AG1141" s="34"/>
      <c r="AH1141" s="34"/>
      <c r="AI1141" s="34">
        <v>43</v>
      </c>
      <c r="AJ1141" s="34"/>
      <c r="AK1141" s="34"/>
      <c r="AL1141" s="34"/>
      <c r="AM1141" s="34"/>
      <c r="AN1141" s="34"/>
      <c r="AO1141" s="34"/>
      <c r="AP1141" s="37">
        <f>SUM(H1141:AO1141)</f>
        <v>140</v>
      </c>
    </row>
    <row r="1142" spans="2:42" x14ac:dyDescent="0.2">
      <c r="B1142" s="234"/>
      <c r="C1142" s="232"/>
      <c r="D1142" s="237"/>
      <c r="E1142" s="209"/>
      <c r="F1142" s="48" t="s">
        <v>25</v>
      </c>
      <c r="G1142" s="34"/>
      <c r="H1142" s="34"/>
      <c r="I1142" s="34"/>
      <c r="J1142" s="34"/>
      <c r="K1142" s="34"/>
      <c r="L1142" s="34"/>
      <c r="M1142" s="34"/>
      <c r="N1142" s="34"/>
      <c r="O1142" s="34">
        <v>25</v>
      </c>
      <c r="P1142" s="34"/>
      <c r="Q1142" s="34"/>
      <c r="R1142" s="34">
        <v>30</v>
      </c>
      <c r="S1142" s="35"/>
      <c r="T1142" s="34"/>
      <c r="U1142" s="36"/>
      <c r="V1142" s="34"/>
      <c r="W1142" s="34"/>
      <c r="X1142" s="34"/>
      <c r="Y1142" s="34">
        <v>42</v>
      </c>
      <c r="Z1142" s="34"/>
      <c r="AA1142" s="34"/>
      <c r="AB1142" s="34"/>
      <c r="AC1142" s="34"/>
      <c r="AD1142" s="36"/>
      <c r="AE1142" s="34"/>
      <c r="AF1142" s="34"/>
      <c r="AG1142" s="34">
        <v>25</v>
      </c>
      <c r="AH1142" s="34"/>
      <c r="AI1142" s="34"/>
      <c r="AJ1142" s="34"/>
      <c r="AK1142" s="34"/>
      <c r="AL1142" s="34"/>
      <c r="AM1142" s="34"/>
      <c r="AN1142" s="34"/>
      <c r="AO1142" s="34"/>
      <c r="AP1142" s="37">
        <f t="shared" ref="AP1142:AP1144" si="655">SUM(H1142:AO1142)</f>
        <v>122</v>
      </c>
    </row>
    <row r="1143" spans="2:42" x14ac:dyDescent="0.2">
      <c r="B1143" s="234"/>
      <c r="C1143" s="225"/>
      <c r="D1143" s="237"/>
      <c r="E1143" s="209" t="s">
        <v>26</v>
      </c>
      <c r="F1143" s="39" t="s">
        <v>27</v>
      </c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34"/>
      <c r="U1143" s="36"/>
      <c r="V1143" s="34"/>
      <c r="W1143" s="34"/>
      <c r="X1143" s="34"/>
      <c r="Y1143" s="34"/>
      <c r="Z1143" s="34"/>
      <c r="AA1143" s="34"/>
      <c r="AB1143" s="34"/>
      <c r="AC1143" s="34"/>
      <c r="AD1143" s="36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7">
        <f t="shared" si="655"/>
        <v>0</v>
      </c>
    </row>
    <row r="1144" spans="2:42" x14ac:dyDescent="0.2">
      <c r="B1144" s="234"/>
      <c r="C1144" s="225"/>
      <c r="D1144" s="237"/>
      <c r="E1144" s="209"/>
      <c r="F1144" s="39" t="s">
        <v>28</v>
      </c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34"/>
      <c r="U1144" s="36"/>
      <c r="V1144" s="34"/>
      <c r="W1144" s="34"/>
      <c r="X1144" s="34"/>
      <c r="Y1144" s="34"/>
      <c r="Z1144" s="34"/>
      <c r="AA1144" s="34"/>
      <c r="AB1144" s="34"/>
      <c r="AC1144" s="34"/>
      <c r="AD1144" s="36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7">
        <f t="shared" si="655"/>
        <v>0</v>
      </c>
    </row>
    <row r="1145" spans="2:42" x14ac:dyDescent="0.2">
      <c r="B1145" s="235"/>
      <c r="C1145" s="225"/>
      <c r="D1145" s="238"/>
      <c r="E1145" s="205"/>
      <c r="F1145" s="49" t="s">
        <v>29</v>
      </c>
      <c r="G1145" s="41"/>
      <c r="H1145" s="32">
        <f t="shared" ref="H1145:AN1145" si="656">H1140+H1141-H1142+H1143-H1144</f>
        <v>0</v>
      </c>
      <c r="I1145" s="32">
        <f t="shared" si="656"/>
        <v>0</v>
      </c>
      <c r="J1145" s="32">
        <f t="shared" si="656"/>
        <v>0</v>
      </c>
      <c r="K1145" s="32">
        <f t="shared" si="656"/>
        <v>0</v>
      </c>
      <c r="L1145" s="32">
        <f t="shared" si="656"/>
        <v>25</v>
      </c>
      <c r="M1145" s="32">
        <f t="shared" si="656"/>
        <v>25</v>
      </c>
      <c r="N1145" s="32">
        <f t="shared" si="656"/>
        <v>25</v>
      </c>
      <c r="O1145" s="32">
        <f t="shared" si="656"/>
        <v>33</v>
      </c>
      <c r="P1145" s="32">
        <f t="shared" si="656"/>
        <v>33</v>
      </c>
      <c r="Q1145" s="32">
        <f t="shared" si="656"/>
        <v>72</v>
      </c>
      <c r="R1145" s="32">
        <f t="shared" si="656"/>
        <v>42</v>
      </c>
      <c r="S1145" s="32">
        <f t="shared" si="656"/>
        <v>42</v>
      </c>
      <c r="T1145" s="32">
        <f t="shared" si="656"/>
        <v>42</v>
      </c>
      <c r="U1145" s="32">
        <f t="shared" si="656"/>
        <v>42</v>
      </c>
      <c r="V1145" s="32">
        <f t="shared" si="656"/>
        <v>42</v>
      </c>
      <c r="W1145" s="32">
        <f t="shared" si="656"/>
        <v>42</v>
      </c>
      <c r="X1145" s="32">
        <f t="shared" si="656"/>
        <v>42</v>
      </c>
      <c r="Y1145" s="32">
        <f t="shared" si="656"/>
        <v>0</v>
      </c>
      <c r="Z1145" s="32">
        <f t="shared" si="656"/>
        <v>0</v>
      </c>
      <c r="AA1145" s="32">
        <f t="shared" si="656"/>
        <v>0</v>
      </c>
      <c r="AB1145" s="32">
        <f t="shared" si="656"/>
        <v>0</v>
      </c>
      <c r="AC1145" s="32">
        <f t="shared" si="656"/>
        <v>0</v>
      </c>
      <c r="AD1145" s="32">
        <f t="shared" si="656"/>
        <v>0</v>
      </c>
      <c r="AE1145" s="32">
        <f t="shared" si="656"/>
        <v>0</v>
      </c>
      <c r="AF1145" s="32">
        <f t="shared" si="656"/>
        <v>0</v>
      </c>
      <c r="AG1145" s="32">
        <f t="shared" si="656"/>
        <v>-25</v>
      </c>
      <c r="AH1145" s="32">
        <f t="shared" si="656"/>
        <v>-25</v>
      </c>
      <c r="AI1145" s="32">
        <f t="shared" si="656"/>
        <v>18</v>
      </c>
      <c r="AJ1145" s="32">
        <f t="shared" si="656"/>
        <v>18</v>
      </c>
      <c r="AK1145" s="32">
        <f t="shared" si="656"/>
        <v>18</v>
      </c>
      <c r="AL1145" s="32">
        <f t="shared" si="656"/>
        <v>18</v>
      </c>
      <c r="AM1145" s="32">
        <f t="shared" si="656"/>
        <v>18</v>
      </c>
      <c r="AN1145" s="32">
        <f t="shared" si="656"/>
        <v>18</v>
      </c>
      <c r="AO1145" s="32"/>
      <c r="AP1145" s="42">
        <f>AO1140</f>
        <v>18</v>
      </c>
    </row>
    <row r="1146" spans="2:42" ht="15" customHeight="1" x14ac:dyDescent="0.2">
      <c r="B1146" s="72" t="s">
        <v>10</v>
      </c>
      <c r="C1146" s="73"/>
      <c r="D1146" s="54"/>
      <c r="E1146" s="54"/>
      <c r="F1146" s="72" t="s">
        <v>366</v>
      </c>
      <c r="G1146" s="74"/>
      <c r="H1146" s="74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75"/>
      <c r="V1146" s="32"/>
      <c r="W1146" s="32"/>
      <c r="X1146" s="32"/>
      <c r="Y1146" s="32"/>
      <c r="Z1146" s="32"/>
      <c r="AA1146" s="32"/>
      <c r="AB1146" s="32"/>
      <c r="AC1146" s="32"/>
      <c r="AD1146" s="75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</row>
    <row r="1147" spans="2:42" ht="15" customHeight="1" x14ac:dyDescent="0.2">
      <c r="B1147" s="72"/>
      <c r="C1147" s="72"/>
      <c r="D1147" s="72"/>
      <c r="E1147" s="72"/>
      <c r="F1147" s="72" t="s">
        <v>367</v>
      </c>
      <c r="G1147" s="72"/>
      <c r="H1147" s="72">
        <f t="shared" ref="H1147:AL1147" si="657">SUMIF($F$48:$F$1145,"K",H48:H1145)</f>
        <v>0</v>
      </c>
      <c r="I1147" s="72">
        <f t="shared" si="657"/>
        <v>0</v>
      </c>
      <c r="J1147" s="72">
        <f t="shared" si="657"/>
        <v>0</v>
      </c>
      <c r="K1147" s="72">
        <f t="shared" si="657"/>
        <v>154</v>
      </c>
      <c r="L1147" s="72">
        <f t="shared" si="657"/>
        <v>131</v>
      </c>
      <c r="M1147" s="72">
        <f t="shared" si="657"/>
        <v>203</v>
      </c>
      <c r="N1147" s="72">
        <f t="shared" si="657"/>
        <v>127</v>
      </c>
      <c r="O1147" s="72">
        <f t="shared" si="657"/>
        <v>110</v>
      </c>
      <c r="P1147" s="72">
        <f t="shared" si="657"/>
        <v>125</v>
      </c>
      <c r="Q1147" s="72">
        <f t="shared" si="657"/>
        <v>35</v>
      </c>
      <c r="R1147" s="72">
        <f t="shared" si="657"/>
        <v>359</v>
      </c>
      <c r="S1147" s="76">
        <f t="shared" si="657"/>
        <v>294</v>
      </c>
      <c r="T1147" s="72">
        <f t="shared" si="657"/>
        <v>217</v>
      </c>
      <c r="U1147" s="77">
        <f t="shared" si="657"/>
        <v>0</v>
      </c>
      <c r="V1147" s="72">
        <f t="shared" si="657"/>
        <v>284</v>
      </c>
      <c r="W1147" s="72">
        <f t="shared" si="657"/>
        <v>200</v>
      </c>
      <c r="X1147" s="72">
        <f t="shared" si="657"/>
        <v>0</v>
      </c>
      <c r="Y1147" s="72">
        <f t="shared" si="657"/>
        <v>426</v>
      </c>
      <c r="Z1147" s="72">
        <f t="shared" si="657"/>
        <v>293</v>
      </c>
      <c r="AA1147" s="72">
        <f t="shared" si="657"/>
        <v>172</v>
      </c>
      <c r="AB1147" s="72">
        <f t="shared" si="657"/>
        <v>426</v>
      </c>
      <c r="AC1147" s="72">
        <f t="shared" si="657"/>
        <v>291</v>
      </c>
      <c r="AD1147" s="77">
        <f t="shared" si="657"/>
        <v>200</v>
      </c>
      <c r="AE1147" s="72">
        <f t="shared" si="657"/>
        <v>0</v>
      </c>
      <c r="AF1147" s="72">
        <f t="shared" si="657"/>
        <v>389</v>
      </c>
      <c r="AG1147" s="72">
        <f t="shared" si="657"/>
        <v>134</v>
      </c>
      <c r="AH1147" s="72">
        <f t="shared" si="657"/>
        <v>0</v>
      </c>
      <c r="AI1147" s="72">
        <f t="shared" si="657"/>
        <v>173</v>
      </c>
      <c r="AJ1147" s="72">
        <f t="shared" si="657"/>
        <v>0</v>
      </c>
      <c r="AK1147" s="72">
        <f t="shared" si="657"/>
        <v>0</v>
      </c>
      <c r="AL1147" s="72">
        <f t="shared" si="657"/>
        <v>0</v>
      </c>
      <c r="AM1147" s="72"/>
      <c r="AN1147" s="72"/>
      <c r="AO1147" s="72">
        <f>SUMIF($F$48:$F$1145,"K",AO48:AO1145)</f>
        <v>0</v>
      </c>
      <c r="AP1147" s="37">
        <f>SUM(H1147:AO1147)</f>
        <v>4743</v>
      </c>
    </row>
    <row r="1148" spans="2:42" ht="15" customHeight="1" x14ac:dyDescent="0.2">
      <c r="B1148" s="72"/>
      <c r="C1148" s="72"/>
      <c r="D1148" s="72"/>
      <c r="E1148" s="72"/>
      <c r="F1148" s="72" t="s">
        <v>368</v>
      </c>
      <c r="G1148" s="72"/>
      <c r="H1148" s="72">
        <f t="shared" ref="H1148:AL1148" si="658">SUMIF($F$48:$F$1145,"R",H48:H1145)</f>
        <v>0</v>
      </c>
      <c r="I1148" s="72">
        <f t="shared" si="658"/>
        <v>0</v>
      </c>
      <c r="J1148" s="72">
        <f t="shared" si="658"/>
        <v>0</v>
      </c>
      <c r="K1148" s="72">
        <f t="shared" si="658"/>
        <v>0</v>
      </c>
      <c r="L1148" s="72">
        <f t="shared" si="658"/>
        <v>0</v>
      </c>
      <c r="M1148" s="72">
        <f t="shared" si="658"/>
        <v>0</v>
      </c>
      <c r="N1148" s="72">
        <f t="shared" si="658"/>
        <v>0</v>
      </c>
      <c r="O1148" s="72">
        <f t="shared" si="658"/>
        <v>0</v>
      </c>
      <c r="P1148" s="72">
        <f t="shared" si="658"/>
        <v>0</v>
      </c>
      <c r="Q1148" s="72">
        <f t="shared" si="658"/>
        <v>0</v>
      </c>
      <c r="R1148" s="72">
        <f t="shared" si="658"/>
        <v>0</v>
      </c>
      <c r="S1148" s="76">
        <f t="shared" si="658"/>
        <v>0</v>
      </c>
      <c r="T1148" s="72">
        <f t="shared" si="658"/>
        <v>0</v>
      </c>
      <c r="U1148" s="77">
        <f t="shared" si="658"/>
        <v>0</v>
      </c>
      <c r="V1148" s="72">
        <f t="shared" si="658"/>
        <v>0</v>
      </c>
      <c r="W1148" s="72">
        <f t="shared" si="658"/>
        <v>0</v>
      </c>
      <c r="X1148" s="72">
        <f t="shared" si="658"/>
        <v>0</v>
      </c>
      <c r="Y1148" s="72">
        <f t="shared" si="658"/>
        <v>0</v>
      </c>
      <c r="Z1148" s="72">
        <f t="shared" si="658"/>
        <v>0</v>
      </c>
      <c r="AA1148" s="72">
        <f t="shared" si="658"/>
        <v>0</v>
      </c>
      <c r="AB1148" s="72">
        <f t="shared" si="658"/>
        <v>0</v>
      </c>
      <c r="AC1148" s="72">
        <f t="shared" si="658"/>
        <v>0</v>
      </c>
      <c r="AD1148" s="77">
        <f t="shared" si="658"/>
        <v>0</v>
      </c>
      <c r="AE1148" s="72">
        <f t="shared" si="658"/>
        <v>0</v>
      </c>
      <c r="AF1148" s="72">
        <f t="shared" si="658"/>
        <v>0</v>
      </c>
      <c r="AG1148" s="72">
        <f t="shared" si="658"/>
        <v>0</v>
      </c>
      <c r="AH1148" s="72">
        <f t="shared" si="658"/>
        <v>0</v>
      </c>
      <c r="AI1148" s="72">
        <f t="shared" si="658"/>
        <v>0</v>
      </c>
      <c r="AJ1148" s="72">
        <f t="shared" si="658"/>
        <v>0</v>
      </c>
      <c r="AK1148" s="72">
        <f t="shared" si="658"/>
        <v>0</v>
      </c>
      <c r="AL1148" s="72">
        <f t="shared" si="658"/>
        <v>0</v>
      </c>
      <c r="AM1148" s="72"/>
      <c r="AN1148" s="72"/>
      <c r="AO1148" s="72">
        <f>SUMIF($F$48:$F$1145,"R",AO48:AO1145)</f>
        <v>0</v>
      </c>
      <c r="AP1148" s="37">
        <f>SUM(H1148:AO1148)</f>
        <v>0</v>
      </c>
    </row>
    <row r="1149" spans="2:42" ht="15" customHeight="1" x14ac:dyDescent="0.2">
      <c r="B1149" s="72"/>
      <c r="C1149" s="72"/>
      <c r="D1149" s="72"/>
      <c r="E1149" s="72"/>
      <c r="F1149" s="72" t="s">
        <v>369</v>
      </c>
      <c r="G1149" s="72"/>
      <c r="H1149" s="72">
        <f>H1147-H1148</f>
        <v>0</v>
      </c>
      <c r="I1149" s="72">
        <f t="shared" ref="I1149:AO1149" si="659">I1147-I1148</f>
        <v>0</v>
      </c>
      <c r="J1149" s="72">
        <f>J1147-J1148</f>
        <v>0</v>
      </c>
      <c r="K1149" s="72">
        <f t="shared" si="659"/>
        <v>154</v>
      </c>
      <c r="L1149" s="72">
        <f t="shared" si="659"/>
        <v>131</v>
      </c>
      <c r="M1149" s="72">
        <f t="shared" si="659"/>
        <v>203</v>
      </c>
      <c r="N1149" s="72">
        <f t="shared" si="659"/>
        <v>127</v>
      </c>
      <c r="O1149" s="72">
        <f t="shared" si="659"/>
        <v>110</v>
      </c>
      <c r="P1149" s="72">
        <f t="shared" si="659"/>
        <v>125</v>
      </c>
      <c r="Q1149" s="72">
        <f t="shared" si="659"/>
        <v>35</v>
      </c>
      <c r="R1149" s="72">
        <f>R1147-R1148</f>
        <v>359</v>
      </c>
      <c r="S1149" s="76">
        <f>S1147-S1148</f>
        <v>294</v>
      </c>
      <c r="T1149" s="72">
        <f t="shared" si="659"/>
        <v>217</v>
      </c>
      <c r="U1149" s="77">
        <f t="shared" si="659"/>
        <v>0</v>
      </c>
      <c r="V1149" s="72">
        <f t="shared" si="659"/>
        <v>284</v>
      </c>
      <c r="W1149" s="72">
        <f t="shared" si="659"/>
        <v>200</v>
      </c>
      <c r="X1149" s="72">
        <f t="shared" si="659"/>
        <v>0</v>
      </c>
      <c r="Y1149" s="72">
        <f t="shared" si="659"/>
        <v>426</v>
      </c>
      <c r="Z1149" s="72">
        <f t="shared" si="659"/>
        <v>293</v>
      </c>
      <c r="AA1149" s="72">
        <f t="shared" si="659"/>
        <v>172</v>
      </c>
      <c r="AB1149" s="72">
        <f t="shared" si="659"/>
        <v>426</v>
      </c>
      <c r="AC1149" s="72">
        <f t="shared" si="659"/>
        <v>291</v>
      </c>
      <c r="AD1149" s="77">
        <f>AD1147-AD1148</f>
        <v>200</v>
      </c>
      <c r="AE1149" s="72">
        <f t="shared" si="659"/>
        <v>0</v>
      </c>
      <c r="AF1149" s="72">
        <f t="shared" si="659"/>
        <v>389</v>
      </c>
      <c r="AG1149" s="72">
        <f t="shared" si="659"/>
        <v>134</v>
      </c>
      <c r="AH1149" s="72">
        <f t="shared" si="659"/>
        <v>0</v>
      </c>
      <c r="AI1149" s="72">
        <f t="shared" si="659"/>
        <v>173</v>
      </c>
      <c r="AJ1149" s="72">
        <f>AJ1147-AJ1148</f>
        <v>0</v>
      </c>
      <c r="AK1149" s="72">
        <f>AK1147-AK1148</f>
        <v>0</v>
      </c>
      <c r="AL1149" s="72">
        <f>AL1147-AL1148</f>
        <v>0</v>
      </c>
      <c r="AM1149" s="72"/>
      <c r="AN1149" s="72"/>
      <c r="AO1149" s="72">
        <f t="shared" si="659"/>
        <v>0</v>
      </c>
      <c r="AP1149" s="37">
        <f>SUM(H1149:AO1149)</f>
        <v>4743</v>
      </c>
    </row>
    <row r="1150" spans="2:42" x14ac:dyDescent="0.2"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6"/>
      <c r="T1150" s="72"/>
      <c r="U1150" s="77"/>
      <c r="V1150" s="72"/>
      <c r="W1150" s="72"/>
      <c r="X1150" s="72"/>
      <c r="Y1150" s="72"/>
      <c r="Z1150" s="72"/>
      <c r="AA1150" s="72"/>
      <c r="AB1150" s="72"/>
      <c r="AC1150" s="72"/>
      <c r="AD1150" s="77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</row>
    <row r="1151" spans="2:42" x14ac:dyDescent="0.2">
      <c r="B1151" s="72"/>
      <c r="C1151" s="72"/>
      <c r="D1151" s="72"/>
      <c r="E1151" s="72"/>
      <c r="F1151" s="72" t="s">
        <v>370</v>
      </c>
      <c r="G1151" s="72"/>
      <c r="H1151" s="72">
        <f t="shared" ref="H1151:AL1151" si="660">SUMIF($F$48:$F$1145,"M",H48:H1145)</f>
        <v>0</v>
      </c>
      <c r="I1151" s="72">
        <f t="shared" si="660"/>
        <v>289</v>
      </c>
      <c r="J1151" s="72">
        <f t="shared" si="660"/>
        <v>0</v>
      </c>
      <c r="K1151" s="72">
        <f t="shared" si="660"/>
        <v>345</v>
      </c>
      <c r="L1151" s="72">
        <f t="shared" si="660"/>
        <v>48</v>
      </c>
      <c r="M1151" s="72">
        <f t="shared" si="660"/>
        <v>168</v>
      </c>
      <c r="N1151" s="72">
        <f t="shared" si="660"/>
        <v>123</v>
      </c>
      <c r="O1151" s="72">
        <f t="shared" si="660"/>
        <v>271</v>
      </c>
      <c r="P1151" s="72">
        <f t="shared" si="660"/>
        <v>196</v>
      </c>
      <c r="Q1151" s="72">
        <f t="shared" si="660"/>
        <v>114</v>
      </c>
      <c r="R1151" s="72">
        <f t="shared" si="660"/>
        <v>0</v>
      </c>
      <c r="S1151" s="76">
        <f t="shared" si="660"/>
        <v>176</v>
      </c>
      <c r="T1151" s="72">
        <f t="shared" si="660"/>
        <v>288</v>
      </c>
      <c r="U1151" s="77">
        <f t="shared" si="660"/>
        <v>0</v>
      </c>
      <c r="V1151" s="72">
        <f t="shared" si="660"/>
        <v>395</v>
      </c>
      <c r="W1151" s="72">
        <f t="shared" si="660"/>
        <v>195</v>
      </c>
      <c r="X1151" s="72">
        <f t="shared" si="660"/>
        <v>0</v>
      </c>
      <c r="Y1151" s="72">
        <f t="shared" si="660"/>
        <v>325</v>
      </c>
      <c r="Z1151" s="72">
        <f t="shared" si="660"/>
        <v>217</v>
      </c>
      <c r="AA1151" s="72">
        <f t="shared" si="660"/>
        <v>80</v>
      </c>
      <c r="AB1151" s="72">
        <f t="shared" si="660"/>
        <v>181</v>
      </c>
      <c r="AC1151" s="72">
        <f t="shared" si="660"/>
        <v>239</v>
      </c>
      <c r="AD1151" s="77">
        <f t="shared" si="660"/>
        <v>128</v>
      </c>
      <c r="AE1151" s="72">
        <f t="shared" si="660"/>
        <v>0</v>
      </c>
      <c r="AF1151" s="72">
        <f t="shared" si="660"/>
        <v>149</v>
      </c>
      <c r="AG1151" s="72">
        <f t="shared" si="660"/>
        <v>151</v>
      </c>
      <c r="AH1151" s="72">
        <f t="shared" si="660"/>
        <v>0</v>
      </c>
      <c r="AI1151" s="72">
        <f t="shared" si="660"/>
        <v>377</v>
      </c>
      <c r="AJ1151" s="72">
        <f t="shared" si="660"/>
        <v>0</v>
      </c>
      <c r="AK1151" s="72">
        <f t="shared" si="660"/>
        <v>0</v>
      </c>
      <c r="AL1151" s="72">
        <f t="shared" si="660"/>
        <v>0</v>
      </c>
      <c r="AM1151" s="72"/>
      <c r="AN1151" s="72"/>
      <c r="AO1151" s="72">
        <f>SUMIF($F$48:$F$1145,"M",AO48:AO1145)</f>
        <v>0</v>
      </c>
      <c r="AP1151" s="37">
        <f>SUM(H1151:AO1151)</f>
        <v>4455</v>
      </c>
    </row>
    <row r="1152" spans="2:42" x14ac:dyDescent="0.2">
      <c r="B1152" s="72"/>
      <c r="C1152" s="72"/>
      <c r="D1152" s="72"/>
      <c r="E1152" s="72"/>
      <c r="F1152" s="72" t="s">
        <v>371</v>
      </c>
      <c r="G1152" s="72"/>
      <c r="H1152" s="72">
        <f t="shared" ref="H1152:AL1152" si="661">SUMIF($F$48:$F$1145,"MS",H48:H1145)</f>
        <v>0</v>
      </c>
      <c r="I1152" s="72">
        <f t="shared" si="661"/>
        <v>57</v>
      </c>
      <c r="J1152" s="72">
        <f t="shared" si="661"/>
        <v>0</v>
      </c>
      <c r="K1152" s="72">
        <f t="shared" si="661"/>
        <v>0</v>
      </c>
      <c r="L1152" s="72">
        <f t="shared" si="661"/>
        <v>0</v>
      </c>
      <c r="M1152" s="72">
        <f t="shared" si="661"/>
        <v>0</v>
      </c>
      <c r="N1152" s="72">
        <f t="shared" si="661"/>
        <v>0</v>
      </c>
      <c r="O1152" s="72">
        <f t="shared" si="661"/>
        <v>0</v>
      </c>
      <c r="P1152" s="72">
        <f t="shared" si="661"/>
        <v>50</v>
      </c>
      <c r="Q1152" s="72">
        <f t="shared" si="661"/>
        <v>0</v>
      </c>
      <c r="R1152" s="72">
        <f t="shared" si="661"/>
        <v>0</v>
      </c>
      <c r="S1152" s="76">
        <f t="shared" si="661"/>
        <v>0</v>
      </c>
      <c r="T1152" s="72">
        <f t="shared" si="661"/>
        <v>0</v>
      </c>
      <c r="U1152" s="77">
        <f t="shared" si="661"/>
        <v>0</v>
      </c>
      <c r="V1152" s="72">
        <f t="shared" si="661"/>
        <v>320</v>
      </c>
      <c r="W1152" s="72">
        <f t="shared" si="661"/>
        <v>66</v>
      </c>
      <c r="X1152" s="72">
        <f t="shared" si="661"/>
        <v>0</v>
      </c>
      <c r="Y1152" s="72">
        <f t="shared" si="661"/>
        <v>50</v>
      </c>
      <c r="Z1152" s="72">
        <f t="shared" si="661"/>
        <v>0</v>
      </c>
      <c r="AA1152" s="72">
        <f t="shared" si="661"/>
        <v>55</v>
      </c>
      <c r="AB1152" s="72">
        <f t="shared" si="661"/>
        <v>0</v>
      </c>
      <c r="AC1152" s="72">
        <f t="shared" si="661"/>
        <v>30</v>
      </c>
      <c r="AD1152" s="77">
        <f t="shared" si="661"/>
        <v>55</v>
      </c>
      <c r="AE1152" s="72">
        <f t="shared" si="661"/>
        <v>0</v>
      </c>
      <c r="AF1152" s="72">
        <f t="shared" si="661"/>
        <v>0</v>
      </c>
      <c r="AG1152" s="72">
        <f t="shared" si="661"/>
        <v>69</v>
      </c>
      <c r="AH1152" s="72">
        <f t="shared" si="661"/>
        <v>0</v>
      </c>
      <c r="AI1152" s="72">
        <f t="shared" si="661"/>
        <v>30</v>
      </c>
      <c r="AJ1152" s="72">
        <f t="shared" si="661"/>
        <v>0</v>
      </c>
      <c r="AK1152" s="72">
        <f t="shared" si="661"/>
        <v>0</v>
      </c>
      <c r="AL1152" s="72">
        <f t="shared" si="661"/>
        <v>0</v>
      </c>
      <c r="AM1152" s="72"/>
      <c r="AN1152" s="72"/>
      <c r="AO1152" s="72">
        <f>SUMIF($F$48:$F$1145,"MS",AO48:AO1145)</f>
        <v>0</v>
      </c>
      <c r="AP1152" s="37">
        <f>SUM(H1152:AO1152)</f>
        <v>782</v>
      </c>
    </row>
    <row r="1153" spans="2:42" x14ac:dyDescent="0.2">
      <c r="B1153" s="72"/>
      <c r="C1153" s="72"/>
      <c r="D1153" s="72"/>
      <c r="E1153" s="72"/>
      <c r="F1153" s="72" t="s">
        <v>372</v>
      </c>
      <c r="G1153" s="72"/>
      <c r="H1153" s="72">
        <f>SUMIF($F$48:$F$1145,"S",H48:H1145)</f>
        <v>1475</v>
      </c>
      <c r="I1153" s="72">
        <f t="shared" ref="I1153:AL1153" si="662">SUMIF($F$48:$F$1145,"S",I48:I1145)</f>
        <v>1821</v>
      </c>
      <c r="J1153" s="72">
        <f t="shared" si="662"/>
        <v>1821</v>
      </c>
      <c r="K1153" s="72">
        <f t="shared" si="662"/>
        <v>2012</v>
      </c>
      <c r="L1153" s="72">
        <f t="shared" si="662"/>
        <v>1950</v>
      </c>
      <c r="M1153" s="72">
        <f t="shared" si="662"/>
        <v>1915</v>
      </c>
      <c r="N1153" s="72">
        <f t="shared" si="662"/>
        <v>1911</v>
      </c>
      <c r="O1153" s="72">
        <f t="shared" si="662"/>
        <v>2072</v>
      </c>
      <c r="P1153" s="72">
        <f t="shared" si="662"/>
        <v>2193</v>
      </c>
      <c r="Q1153" s="72">
        <f t="shared" si="662"/>
        <v>2272</v>
      </c>
      <c r="R1153" s="72">
        <f t="shared" si="662"/>
        <v>1917</v>
      </c>
      <c r="S1153" s="76">
        <f t="shared" si="662"/>
        <v>1799</v>
      </c>
      <c r="T1153" s="72">
        <f t="shared" si="662"/>
        <v>1870</v>
      </c>
      <c r="U1153" s="77">
        <f t="shared" si="662"/>
        <v>1870</v>
      </c>
      <c r="V1153" s="72">
        <f t="shared" si="662"/>
        <v>2301</v>
      </c>
      <c r="W1153" s="72">
        <f t="shared" si="662"/>
        <v>2362</v>
      </c>
      <c r="X1153" s="72">
        <f t="shared" si="662"/>
        <v>2362</v>
      </c>
      <c r="Y1153" s="72">
        <f t="shared" si="662"/>
        <v>2311</v>
      </c>
      <c r="Z1153" s="72">
        <f t="shared" si="662"/>
        <v>2235</v>
      </c>
      <c r="AA1153" s="72">
        <f>SUMIF($F$48:$F$1145,"S",AA48:AA1145)</f>
        <v>2198</v>
      </c>
      <c r="AB1153" s="72">
        <f t="shared" si="662"/>
        <v>1953</v>
      </c>
      <c r="AC1153" s="72">
        <f t="shared" si="662"/>
        <v>1931</v>
      </c>
      <c r="AD1153" s="72">
        <f>SUMIF($F$48:$F$1145,"S",AD48:AD1145)</f>
        <v>1914</v>
      </c>
      <c r="AE1153" s="72">
        <f t="shared" si="662"/>
        <v>1914</v>
      </c>
      <c r="AF1153" s="72">
        <f t="shared" si="662"/>
        <v>1674</v>
      </c>
      <c r="AG1153" s="72">
        <f t="shared" si="662"/>
        <v>1760</v>
      </c>
      <c r="AH1153" s="72">
        <f t="shared" si="662"/>
        <v>1760</v>
      </c>
      <c r="AI1153" s="72">
        <f t="shared" si="662"/>
        <v>1994</v>
      </c>
      <c r="AJ1153" s="72">
        <f t="shared" si="662"/>
        <v>1992</v>
      </c>
      <c r="AK1153" s="72">
        <f t="shared" si="662"/>
        <v>1992</v>
      </c>
      <c r="AL1153" s="72">
        <f t="shared" si="662"/>
        <v>1992</v>
      </c>
      <c r="AM1153" s="72"/>
      <c r="AN1153" s="72"/>
      <c r="AO1153" s="72">
        <f>SUMIF($F$48:$F$1145,"S",AO48:AO1145)</f>
        <v>0</v>
      </c>
      <c r="AP1153" s="72">
        <f>SUMIF($F$48:$F$1145,"S",AP48:AP1145)-AP1103-AP1028-AP1177</f>
        <v>1884</v>
      </c>
    </row>
    <row r="1154" spans="2:42" x14ac:dyDescent="0.2">
      <c r="B1154" s="72"/>
      <c r="C1154" s="72"/>
      <c r="D1154" s="72"/>
      <c r="E1154" s="72"/>
      <c r="F1154" s="72"/>
      <c r="G1154" s="72"/>
      <c r="H1154" s="72">
        <f>H1153-87</f>
        <v>1388</v>
      </c>
      <c r="I1154" s="72">
        <f t="shared" ref="I1154:AL1154" si="663">I1153-87</f>
        <v>1734</v>
      </c>
      <c r="J1154" s="72">
        <f t="shared" si="663"/>
        <v>1734</v>
      </c>
      <c r="K1154" s="72">
        <f t="shared" si="663"/>
        <v>1925</v>
      </c>
      <c r="L1154" s="72">
        <f t="shared" si="663"/>
        <v>1863</v>
      </c>
      <c r="M1154" s="72">
        <f t="shared" si="663"/>
        <v>1828</v>
      </c>
      <c r="N1154" s="72">
        <f t="shared" si="663"/>
        <v>1824</v>
      </c>
      <c r="O1154" s="72">
        <f t="shared" si="663"/>
        <v>1985</v>
      </c>
      <c r="P1154" s="72">
        <f t="shared" si="663"/>
        <v>2106</v>
      </c>
      <c r="Q1154" s="72">
        <f t="shared" si="663"/>
        <v>2185</v>
      </c>
      <c r="R1154" s="72">
        <f t="shared" si="663"/>
        <v>1830</v>
      </c>
      <c r="S1154" s="72">
        <f t="shared" si="663"/>
        <v>1712</v>
      </c>
      <c r="T1154" s="72">
        <f t="shared" si="663"/>
        <v>1783</v>
      </c>
      <c r="U1154" s="72">
        <f t="shared" si="663"/>
        <v>1783</v>
      </c>
      <c r="V1154" s="72">
        <f t="shared" si="663"/>
        <v>2214</v>
      </c>
      <c r="W1154" s="72">
        <f t="shared" si="663"/>
        <v>2275</v>
      </c>
      <c r="X1154" s="72">
        <f t="shared" si="663"/>
        <v>2275</v>
      </c>
      <c r="Y1154" s="72">
        <f t="shared" si="663"/>
        <v>2224</v>
      </c>
      <c r="Z1154" s="72">
        <f t="shared" si="663"/>
        <v>2148</v>
      </c>
      <c r="AA1154" s="72">
        <f t="shared" si="663"/>
        <v>2111</v>
      </c>
      <c r="AB1154" s="72">
        <f t="shared" si="663"/>
        <v>1866</v>
      </c>
      <c r="AC1154" s="72">
        <f t="shared" si="663"/>
        <v>1844</v>
      </c>
      <c r="AD1154" s="72">
        <f t="shared" si="663"/>
        <v>1827</v>
      </c>
      <c r="AE1154" s="72">
        <f t="shared" si="663"/>
        <v>1827</v>
      </c>
      <c r="AF1154" s="72">
        <f t="shared" si="663"/>
        <v>1587</v>
      </c>
      <c r="AG1154" s="72">
        <f t="shared" si="663"/>
        <v>1673</v>
      </c>
      <c r="AH1154" s="72">
        <f t="shared" si="663"/>
        <v>1673</v>
      </c>
      <c r="AI1154" s="72">
        <f t="shared" si="663"/>
        <v>1907</v>
      </c>
      <c r="AJ1154" s="72">
        <f t="shared" si="663"/>
        <v>1905</v>
      </c>
      <c r="AK1154" s="72">
        <f t="shared" si="663"/>
        <v>1905</v>
      </c>
      <c r="AL1154" s="72">
        <f t="shared" si="663"/>
        <v>1905</v>
      </c>
      <c r="AM1154" s="72"/>
      <c r="AN1154" s="72"/>
      <c r="AO1154" s="72"/>
      <c r="AP1154" s="72"/>
    </row>
    <row r="1155" spans="2:42" hidden="1" x14ac:dyDescent="0.2"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7"/>
      <c r="V1155" s="72"/>
      <c r="W1155" s="72"/>
      <c r="X1155" s="72"/>
      <c r="Y1155" s="72"/>
      <c r="Z1155" s="72"/>
      <c r="AA1155" s="72"/>
      <c r="AB1155" s="72"/>
      <c r="AC1155" s="72"/>
      <c r="AD1155" s="77"/>
      <c r="AE1155" s="77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</row>
    <row r="1156" spans="2:42" hidden="1" x14ac:dyDescent="0.2">
      <c r="B1156" s="202"/>
      <c r="C1156" s="202"/>
      <c r="D1156" s="16"/>
      <c r="E1156" s="16"/>
      <c r="F1156" s="20" t="s">
        <v>22</v>
      </c>
      <c r="G1156" s="35"/>
      <c r="H1156" s="35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78"/>
      <c r="V1156" s="20"/>
      <c r="W1156" s="20"/>
      <c r="X1156" s="20"/>
      <c r="Y1156" s="20"/>
      <c r="Z1156" s="20"/>
      <c r="AA1156" s="20"/>
      <c r="AB1156" s="20"/>
      <c r="AC1156" s="20"/>
      <c r="AD1156" s="78"/>
      <c r="AE1156" s="78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>
        <f>AH1163</f>
        <v>0</v>
      </c>
      <c r="AP1156" s="64"/>
    </row>
    <row r="1157" spans="2:42" hidden="1" x14ac:dyDescent="0.2">
      <c r="B1157" s="207">
        <v>1</v>
      </c>
      <c r="C1157" s="207" t="s">
        <v>373</v>
      </c>
      <c r="D1157" s="207"/>
      <c r="E1157" s="207" t="s">
        <v>23</v>
      </c>
      <c r="F1157" s="47" t="s">
        <v>24</v>
      </c>
      <c r="G1157" s="34"/>
      <c r="H1157" s="47"/>
      <c r="I1157" s="47"/>
      <c r="J1157" s="47"/>
      <c r="K1157" s="47"/>
      <c r="L1157" s="47"/>
      <c r="M1157" s="47"/>
      <c r="N1157" s="47"/>
      <c r="O1157" s="47"/>
      <c r="P1157" s="34"/>
      <c r="Q1157" s="34"/>
      <c r="R1157" s="34"/>
      <c r="S1157" s="34"/>
      <c r="T1157" s="34"/>
      <c r="U1157" s="36"/>
      <c r="V1157" s="34"/>
      <c r="W1157" s="34"/>
      <c r="X1157" s="34"/>
      <c r="Y1157" s="34"/>
      <c r="Z1157" s="34"/>
      <c r="AA1157" s="34"/>
      <c r="AB1157" s="34"/>
      <c r="AC1157" s="34"/>
      <c r="AD1157" s="36"/>
      <c r="AE1157" s="36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7">
        <v>0</v>
      </c>
    </row>
    <row r="1158" spans="2:42" hidden="1" x14ac:dyDescent="0.2">
      <c r="B1158" s="207"/>
      <c r="C1158" s="207"/>
      <c r="D1158" s="207"/>
      <c r="E1158" s="207" t="s">
        <v>374</v>
      </c>
      <c r="F1158" s="47" t="s">
        <v>24</v>
      </c>
      <c r="G1158" s="34"/>
      <c r="H1158" s="47"/>
      <c r="I1158" s="47"/>
      <c r="J1158" s="47"/>
      <c r="K1158" s="47"/>
      <c r="L1158" s="47"/>
      <c r="M1158" s="47"/>
      <c r="N1158" s="47"/>
      <c r="O1158" s="47"/>
      <c r="P1158" s="34"/>
      <c r="Q1158" s="34"/>
      <c r="R1158" s="34"/>
      <c r="S1158" s="34"/>
      <c r="T1158" s="34"/>
      <c r="U1158" s="36"/>
      <c r="V1158" s="34"/>
      <c r="W1158" s="34"/>
      <c r="X1158" s="34"/>
      <c r="Y1158" s="34"/>
      <c r="Z1158" s="34"/>
      <c r="AA1158" s="34"/>
      <c r="AB1158" s="34"/>
      <c r="AC1158" s="34"/>
      <c r="AD1158" s="36"/>
      <c r="AE1158" s="36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7">
        <v>0</v>
      </c>
    </row>
    <row r="1159" spans="2:42" hidden="1" x14ac:dyDescent="0.2">
      <c r="B1159" s="207"/>
      <c r="C1159" s="207"/>
      <c r="D1159" s="207"/>
      <c r="E1159" s="207" t="s">
        <v>375</v>
      </c>
      <c r="F1159" s="47" t="s">
        <v>24</v>
      </c>
      <c r="G1159" s="34"/>
      <c r="H1159" s="47"/>
      <c r="I1159" s="47"/>
      <c r="J1159" s="47"/>
      <c r="K1159" s="47"/>
      <c r="L1159" s="47"/>
      <c r="M1159" s="47"/>
      <c r="N1159" s="47"/>
      <c r="O1159" s="47"/>
      <c r="P1159" s="34"/>
      <c r="Q1159" s="34"/>
      <c r="R1159" s="34"/>
      <c r="S1159" s="34"/>
      <c r="T1159" s="34"/>
      <c r="U1159" s="36"/>
      <c r="V1159" s="34"/>
      <c r="W1159" s="34"/>
      <c r="X1159" s="34"/>
      <c r="Y1159" s="34"/>
      <c r="Z1159" s="34"/>
      <c r="AA1159" s="34"/>
      <c r="AB1159" s="34"/>
      <c r="AC1159" s="34"/>
      <c r="AD1159" s="36"/>
      <c r="AE1159" s="36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7">
        <v>0</v>
      </c>
    </row>
    <row r="1160" spans="2:42" hidden="1" x14ac:dyDescent="0.2">
      <c r="B1160" s="207"/>
      <c r="C1160" s="207"/>
      <c r="D1160" s="207"/>
      <c r="E1160" s="207" t="s">
        <v>376</v>
      </c>
      <c r="F1160" s="47" t="s">
        <v>24</v>
      </c>
      <c r="G1160" s="34"/>
      <c r="H1160" s="47"/>
      <c r="I1160" s="47"/>
      <c r="J1160" s="47"/>
      <c r="K1160" s="47"/>
      <c r="L1160" s="47"/>
      <c r="M1160" s="47"/>
      <c r="N1160" s="47"/>
      <c r="O1160" s="47"/>
      <c r="P1160" s="34"/>
      <c r="Q1160" s="34"/>
      <c r="R1160" s="34"/>
      <c r="S1160" s="34"/>
      <c r="T1160" s="34"/>
      <c r="U1160" s="36"/>
      <c r="V1160" s="34"/>
      <c r="W1160" s="34"/>
      <c r="X1160" s="34"/>
      <c r="Y1160" s="34"/>
      <c r="Z1160" s="34"/>
      <c r="AA1160" s="34"/>
      <c r="AB1160" s="34"/>
      <c r="AC1160" s="34"/>
      <c r="AD1160" s="36"/>
      <c r="AE1160" s="36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7">
        <v>0</v>
      </c>
    </row>
    <row r="1161" spans="2:42" hidden="1" x14ac:dyDescent="0.2">
      <c r="B1161" s="207"/>
      <c r="C1161" s="207"/>
      <c r="D1161" s="207"/>
      <c r="E1161" s="207" t="s">
        <v>377</v>
      </c>
      <c r="F1161" s="47" t="s">
        <v>24</v>
      </c>
      <c r="G1161" s="34"/>
      <c r="H1161" s="47"/>
      <c r="I1161" s="47"/>
      <c r="J1161" s="47"/>
      <c r="K1161" s="47"/>
      <c r="L1161" s="47"/>
      <c r="M1161" s="47"/>
      <c r="N1161" s="47"/>
      <c r="O1161" s="47"/>
      <c r="P1161" s="34"/>
      <c r="Q1161" s="34"/>
      <c r="R1161" s="34"/>
      <c r="S1161" s="34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6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v>0</v>
      </c>
    </row>
    <row r="1162" spans="2:42" hidden="1" x14ac:dyDescent="0.2">
      <c r="B1162" s="207"/>
      <c r="C1162" s="207"/>
      <c r="D1162" s="207"/>
      <c r="E1162" s="207" t="s">
        <v>378</v>
      </c>
      <c r="F1162" s="20" t="s">
        <v>25</v>
      </c>
      <c r="G1162" s="35"/>
      <c r="H1162" s="20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35"/>
      <c r="U1162" s="36"/>
      <c r="V1162" s="35"/>
      <c r="W1162" s="35"/>
      <c r="X1162" s="35"/>
      <c r="Y1162" s="35"/>
      <c r="Z1162" s="35"/>
      <c r="AA1162" s="35"/>
      <c r="AB1162" s="35"/>
      <c r="AC1162" s="35"/>
      <c r="AD1162" s="36"/>
      <c r="AE1162" s="36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7">
        <v>0</v>
      </c>
    </row>
    <row r="1163" spans="2:42" hidden="1" x14ac:dyDescent="0.2">
      <c r="B1163" s="203"/>
      <c r="C1163" s="203"/>
      <c r="D1163" s="203"/>
      <c r="E1163" s="203"/>
      <c r="F1163" s="32" t="s">
        <v>29</v>
      </c>
      <c r="G1163" s="41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75"/>
      <c r="V1163" s="32"/>
      <c r="W1163" s="32"/>
      <c r="X1163" s="32"/>
      <c r="Y1163" s="32"/>
      <c r="Z1163" s="32"/>
      <c r="AA1163" s="32"/>
      <c r="AB1163" s="32"/>
      <c r="AC1163" s="32"/>
      <c r="AD1163" s="75"/>
      <c r="AE1163" s="75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>
        <f t="shared" ref="AO1163" si="664">AO1156+AO1157+AO1158+AO1159+AO1160+AO1161-AO1162</f>
        <v>0</v>
      </c>
      <c r="AP1163" s="45"/>
    </row>
    <row r="1164" spans="2:42" hidden="1" x14ac:dyDescent="0.25">
      <c r="G1164"/>
      <c r="S1164" s="71"/>
      <c r="AE1164" s="80"/>
      <c r="AO1164" s="71"/>
    </row>
    <row r="1165" spans="2:42" x14ac:dyDescent="0.25"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O1165" s="71"/>
    </row>
    <row r="1166" spans="2:42" ht="26.25" x14ac:dyDescent="0.25">
      <c r="B1166" s="81" t="s">
        <v>379</v>
      </c>
      <c r="C1166" s="82"/>
      <c r="G1166"/>
      <c r="S1166" s="71"/>
      <c r="U1166" s="71"/>
      <c r="AO1166" s="71"/>
    </row>
    <row r="1167" spans="2:42" x14ac:dyDescent="0.25">
      <c r="G1167"/>
      <c r="AO1167" s="71"/>
    </row>
    <row r="1168" spans="2:42" x14ac:dyDescent="0.2">
      <c r="B1168" s="226" t="s">
        <v>4</v>
      </c>
      <c r="C1168" s="204" t="s">
        <v>5</v>
      </c>
      <c r="D1168" s="16" t="s">
        <v>6</v>
      </c>
      <c r="E1168" s="227" t="s">
        <v>7</v>
      </c>
      <c r="F1168" s="227" t="s">
        <v>8</v>
      </c>
      <c r="G1168" s="229" t="s">
        <v>9</v>
      </c>
      <c r="H1168" s="230"/>
      <c r="I1168" s="230"/>
      <c r="J1168" s="230"/>
      <c r="K1168" s="230"/>
      <c r="L1168" s="230"/>
      <c r="M1168" s="230"/>
      <c r="N1168" s="230"/>
      <c r="O1168" s="230"/>
      <c r="P1168" s="230"/>
      <c r="Q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56"/>
      <c r="AC1168" s="230"/>
      <c r="AD1168" s="230"/>
      <c r="AE1168" s="230"/>
      <c r="AF1168" s="230"/>
      <c r="AG1168" s="230"/>
      <c r="AH1168" s="230"/>
      <c r="AI1168" s="256"/>
      <c r="AJ1168" s="230"/>
      <c r="AK1168" s="230"/>
      <c r="AL1168" s="230"/>
      <c r="AM1168" s="230"/>
      <c r="AN1168" s="230"/>
      <c r="AO1168" s="231"/>
      <c r="AP1168" s="17" t="s">
        <v>10</v>
      </c>
    </row>
    <row r="1169" spans="2:42" x14ac:dyDescent="0.2">
      <c r="B1169" s="227"/>
      <c r="C1169" s="203" t="s">
        <v>11</v>
      </c>
      <c r="D1169" s="19" t="s">
        <v>12</v>
      </c>
      <c r="E1169" s="228"/>
      <c r="F1169" s="228"/>
      <c r="G1169" s="20"/>
      <c r="H1169" s="21">
        <v>1</v>
      </c>
      <c r="I1169" s="21">
        <v>2</v>
      </c>
      <c r="J1169" s="97">
        <v>3</v>
      </c>
      <c r="K1169" s="21">
        <v>4</v>
      </c>
      <c r="L1169" s="97">
        <v>5</v>
      </c>
      <c r="M1169" s="21">
        <v>6</v>
      </c>
      <c r="N1169" s="21">
        <v>7</v>
      </c>
      <c r="O1169" s="21">
        <v>8</v>
      </c>
      <c r="P1169" s="21">
        <v>9</v>
      </c>
      <c r="Q1169" s="21">
        <v>10</v>
      </c>
      <c r="R1169" s="21">
        <v>11</v>
      </c>
      <c r="S1169" s="97">
        <v>12</v>
      </c>
      <c r="T1169" s="21">
        <v>13</v>
      </c>
      <c r="U1169" s="22">
        <v>14</v>
      </c>
      <c r="V1169" s="21">
        <v>15</v>
      </c>
      <c r="W1169" s="21">
        <v>16</v>
      </c>
      <c r="X1169" s="21">
        <v>17</v>
      </c>
      <c r="Y1169" s="21">
        <v>18</v>
      </c>
      <c r="Z1169" s="97">
        <v>19</v>
      </c>
      <c r="AA1169" s="21">
        <v>20</v>
      </c>
      <c r="AB1169" s="21">
        <v>21</v>
      </c>
      <c r="AC1169" s="21">
        <v>22</v>
      </c>
      <c r="AD1169" s="22">
        <v>23</v>
      </c>
      <c r="AE1169" s="21">
        <v>24</v>
      </c>
      <c r="AF1169" s="21">
        <v>25</v>
      </c>
      <c r="AG1169" s="97">
        <v>26</v>
      </c>
      <c r="AH1169" s="21">
        <v>27</v>
      </c>
      <c r="AI1169" s="21">
        <v>28</v>
      </c>
      <c r="AJ1169" s="21">
        <v>29</v>
      </c>
      <c r="AK1169" s="21">
        <v>30</v>
      </c>
      <c r="AL1169" s="21">
        <v>31</v>
      </c>
      <c r="AM1169" s="84"/>
      <c r="AN1169" s="84"/>
      <c r="AO1169" s="20"/>
      <c r="AP1169" s="19"/>
    </row>
    <row r="1170" spans="2:42" s="29" customFormat="1" ht="9" x14ac:dyDescent="0.15">
      <c r="B1170" s="23"/>
      <c r="C1170" s="24"/>
      <c r="D1170" s="25"/>
      <c r="E1170" s="26"/>
      <c r="F1170" s="26"/>
      <c r="G1170" s="27"/>
      <c r="H1170" s="28" t="s">
        <v>17</v>
      </c>
      <c r="I1170" s="27" t="s">
        <v>18</v>
      </c>
      <c r="J1170" s="28" t="s">
        <v>19</v>
      </c>
      <c r="K1170" s="28" t="s">
        <v>13</v>
      </c>
      <c r="L1170" s="28" t="s">
        <v>14</v>
      </c>
      <c r="M1170" s="28" t="s">
        <v>15</v>
      </c>
      <c r="N1170" s="27" t="s">
        <v>16</v>
      </c>
      <c r="O1170" s="27" t="s">
        <v>17</v>
      </c>
      <c r="P1170" s="27" t="s">
        <v>18</v>
      </c>
      <c r="Q1170" s="28" t="s">
        <v>19</v>
      </c>
      <c r="R1170" s="28" t="s">
        <v>13</v>
      </c>
      <c r="S1170" s="28" t="s">
        <v>14</v>
      </c>
      <c r="T1170" s="28" t="s">
        <v>15</v>
      </c>
      <c r="U1170" s="27" t="s">
        <v>16</v>
      </c>
      <c r="V1170" s="27" t="s">
        <v>17</v>
      </c>
      <c r="W1170" s="27" t="s">
        <v>18</v>
      </c>
      <c r="X1170" s="28" t="s">
        <v>19</v>
      </c>
      <c r="Y1170" s="28" t="s">
        <v>13</v>
      </c>
      <c r="Z1170" s="28" t="s">
        <v>14</v>
      </c>
      <c r="AA1170" s="28" t="s">
        <v>15</v>
      </c>
      <c r="AB1170" s="27" t="s">
        <v>16</v>
      </c>
      <c r="AC1170" s="27" t="s">
        <v>17</v>
      </c>
      <c r="AD1170" s="27" t="s">
        <v>18</v>
      </c>
      <c r="AE1170" s="28" t="s">
        <v>19</v>
      </c>
      <c r="AF1170" s="28" t="s">
        <v>13</v>
      </c>
      <c r="AG1170" s="28" t="s">
        <v>14</v>
      </c>
      <c r="AH1170" s="28" t="s">
        <v>15</v>
      </c>
      <c r="AI1170" s="27" t="s">
        <v>16</v>
      </c>
      <c r="AJ1170" s="27" t="s">
        <v>17</v>
      </c>
      <c r="AK1170" s="27" t="s">
        <v>18</v>
      </c>
      <c r="AL1170" s="28" t="s">
        <v>19</v>
      </c>
      <c r="AM1170" s="27"/>
      <c r="AN1170" s="27"/>
      <c r="AO1170" s="27"/>
      <c r="AP1170" s="27"/>
    </row>
    <row r="1171" spans="2:42" x14ac:dyDescent="0.2">
      <c r="B1171" s="224">
        <v>1</v>
      </c>
      <c r="C1171" s="236" t="s">
        <v>380</v>
      </c>
      <c r="D1171" s="224" t="s">
        <v>63</v>
      </c>
      <c r="E1171" s="16"/>
      <c r="F1171" s="206" t="s">
        <v>22</v>
      </c>
      <c r="G1171" s="41"/>
      <c r="H1171" s="20">
        <v>0</v>
      </c>
      <c r="I1171" s="32">
        <f t="shared" ref="I1171:AK1171" si="665">H1177</f>
        <v>0</v>
      </c>
      <c r="J1171" s="32">
        <f t="shared" si="665"/>
        <v>0</v>
      </c>
      <c r="K1171" s="32">
        <f t="shared" si="665"/>
        <v>0</v>
      </c>
      <c r="L1171" s="32">
        <f t="shared" si="665"/>
        <v>0</v>
      </c>
      <c r="M1171" s="32">
        <f t="shared" si="665"/>
        <v>0</v>
      </c>
      <c r="N1171" s="32">
        <f t="shared" si="665"/>
        <v>0</v>
      </c>
      <c r="O1171" s="32">
        <f t="shared" si="665"/>
        <v>0</v>
      </c>
      <c r="P1171" s="32">
        <f t="shared" si="665"/>
        <v>60</v>
      </c>
      <c r="Q1171" s="32">
        <f t="shared" si="665"/>
        <v>60</v>
      </c>
      <c r="R1171" s="32">
        <f t="shared" si="665"/>
        <v>172</v>
      </c>
      <c r="S1171" s="32">
        <f t="shared" si="665"/>
        <v>112</v>
      </c>
      <c r="T1171" s="32">
        <f t="shared" si="665"/>
        <v>101</v>
      </c>
      <c r="U1171" s="32">
        <f t="shared" si="665"/>
        <v>208</v>
      </c>
      <c r="V1171" s="32">
        <f t="shared" si="665"/>
        <v>208</v>
      </c>
      <c r="W1171" s="32">
        <f t="shared" si="665"/>
        <v>208</v>
      </c>
      <c r="X1171" s="32">
        <f t="shared" si="665"/>
        <v>208</v>
      </c>
      <c r="Y1171" s="32">
        <f t="shared" si="665"/>
        <v>208</v>
      </c>
      <c r="Z1171" s="32">
        <f t="shared" si="665"/>
        <v>148</v>
      </c>
      <c r="AA1171" s="32">
        <f t="shared" si="665"/>
        <v>108</v>
      </c>
      <c r="AB1171" s="32">
        <f t="shared" si="665"/>
        <v>108</v>
      </c>
      <c r="AC1171" s="32">
        <f t="shared" si="665"/>
        <v>108</v>
      </c>
      <c r="AD1171" s="32">
        <f t="shared" si="665"/>
        <v>108</v>
      </c>
      <c r="AE1171" s="32">
        <f t="shared" si="665"/>
        <v>108</v>
      </c>
      <c r="AF1171" s="32">
        <f t="shared" si="665"/>
        <v>108</v>
      </c>
      <c r="AG1171" s="32">
        <f t="shared" si="665"/>
        <v>108</v>
      </c>
      <c r="AH1171" s="32">
        <f t="shared" si="665"/>
        <v>108</v>
      </c>
      <c r="AI1171" s="32">
        <f t="shared" si="665"/>
        <v>108</v>
      </c>
      <c r="AJ1171" s="32">
        <f t="shared" si="665"/>
        <v>108</v>
      </c>
      <c r="AK1171" s="32">
        <f t="shared" si="665"/>
        <v>108</v>
      </c>
      <c r="AL1171" s="32">
        <f>AK1177</f>
        <v>108</v>
      </c>
      <c r="AM1171" s="32">
        <f t="shared" ref="AM1171:AO1171" si="666">AL1177</f>
        <v>108</v>
      </c>
      <c r="AN1171" s="32">
        <f t="shared" si="666"/>
        <v>108</v>
      </c>
      <c r="AO1171" s="32">
        <f t="shared" si="666"/>
        <v>108</v>
      </c>
      <c r="AP1171" s="45"/>
    </row>
    <row r="1172" spans="2:42" ht="15" customHeight="1" x14ac:dyDescent="0.2">
      <c r="B1172" s="232"/>
      <c r="C1172" s="237"/>
      <c r="D1172" s="232"/>
      <c r="E1172" s="209" t="s">
        <v>23</v>
      </c>
      <c r="F1172" s="33" t="s">
        <v>24</v>
      </c>
      <c r="G1172" s="34"/>
      <c r="H1172" s="34"/>
      <c r="I1172" s="34"/>
      <c r="J1172" s="34"/>
      <c r="K1172" s="34"/>
      <c r="L1172" s="34"/>
      <c r="M1172" s="34"/>
      <c r="N1172" s="34"/>
      <c r="O1172" s="34">
        <v>60</v>
      </c>
      <c r="P1172" s="34"/>
      <c r="Q1172" s="34">
        <v>112</v>
      </c>
      <c r="R1172" s="34"/>
      <c r="S1172" s="35">
        <v>50</v>
      </c>
      <c r="T1172" s="34">
        <v>128</v>
      </c>
      <c r="U1172" s="36"/>
      <c r="V1172" s="34"/>
      <c r="W1172" s="34"/>
      <c r="X1172" s="34"/>
      <c r="Y1172" s="34"/>
      <c r="Z1172" s="34"/>
      <c r="AA1172" s="34"/>
      <c r="AB1172" s="34"/>
      <c r="AC1172" s="34"/>
      <c r="AD1172" s="36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7">
        <f t="shared" ref="AP1172:AP1173" si="667">SUM(H1172:AO1172)</f>
        <v>350</v>
      </c>
    </row>
    <row r="1173" spans="2:42" ht="15" customHeight="1" x14ac:dyDescent="0.2">
      <c r="B1173" s="232"/>
      <c r="C1173" s="237"/>
      <c r="D1173" s="232"/>
      <c r="E1173" s="209" t="s">
        <v>381</v>
      </c>
      <c r="F1173" s="33" t="s">
        <v>382</v>
      </c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34"/>
      <c r="U1173" s="36"/>
      <c r="V1173" s="34"/>
      <c r="W1173" s="34"/>
      <c r="X1173" s="34"/>
      <c r="Y1173" s="34"/>
      <c r="Z1173" s="34"/>
      <c r="AA1173" s="34"/>
      <c r="AB1173" s="34"/>
      <c r="AC1173" s="34"/>
      <c r="AD1173" s="36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7">
        <f t="shared" si="667"/>
        <v>0</v>
      </c>
    </row>
    <row r="1174" spans="2:42" s="181" customFormat="1" ht="15" customHeight="1" x14ac:dyDescent="0.2">
      <c r="B1174" s="232"/>
      <c r="C1174" s="237"/>
      <c r="D1174" s="232"/>
      <c r="E1174" s="176"/>
      <c r="F1174" s="38" t="s">
        <v>25</v>
      </c>
      <c r="G1174" s="178"/>
      <c r="H1174" s="177"/>
      <c r="I1174" s="177"/>
      <c r="J1174" s="177"/>
      <c r="K1174" s="177"/>
      <c r="L1174" s="177"/>
      <c r="M1174" s="177"/>
      <c r="N1174" s="177"/>
      <c r="O1174" s="177"/>
      <c r="P1174" s="177"/>
      <c r="Q1174" s="177"/>
      <c r="R1174" s="177">
        <v>60</v>
      </c>
      <c r="S1174" s="177">
        <v>61</v>
      </c>
      <c r="T1174" s="177">
        <v>21</v>
      </c>
      <c r="U1174" s="177"/>
      <c r="V1174" s="177"/>
      <c r="W1174" s="177"/>
      <c r="X1174" s="177"/>
      <c r="Y1174" s="177">
        <v>60</v>
      </c>
      <c r="Z1174" s="177">
        <v>40</v>
      </c>
      <c r="AA1174" s="177"/>
      <c r="AB1174" s="177"/>
      <c r="AC1174" s="177"/>
      <c r="AD1174" s="177"/>
      <c r="AE1174" s="177"/>
      <c r="AF1174" s="177"/>
      <c r="AG1174" s="177"/>
      <c r="AH1174" s="177"/>
      <c r="AI1174" s="177"/>
      <c r="AJ1174" s="177"/>
      <c r="AK1174" s="177"/>
      <c r="AL1174" s="177"/>
      <c r="AM1174" s="177"/>
      <c r="AN1174" s="177"/>
      <c r="AO1174" s="178"/>
      <c r="AP1174" s="179">
        <f>SUM(H1174:AO1174)</f>
        <v>242</v>
      </c>
    </row>
    <row r="1175" spans="2:42" ht="15" customHeight="1" x14ac:dyDescent="0.2">
      <c r="B1175" s="232"/>
      <c r="C1175" s="237"/>
      <c r="D1175" s="232"/>
      <c r="E1175" s="209" t="s">
        <v>26</v>
      </c>
      <c r="F1175" s="39" t="s">
        <v>27</v>
      </c>
      <c r="G1175" s="34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4"/>
      <c r="AP1175" s="37">
        <f t="shared" ref="AP1175:AP1176" si="668">SUM(H1175:AO1175)</f>
        <v>0</v>
      </c>
    </row>
    <row r="1176" spans="2:42" ht="15" customHeight="1" x14ac:dyDescent="0.2">
      <c r="B1176" s="232"/>
      <c r="C1176" s="237"/>
      <c r="D1176" s="232"/>
      <c r="E1176" s="209"/>
      <c r="F1176" s="39" t="s">
        <v>28</v>
      </c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34"/>
      <c r="U1176" s="36"/>
      <c r="V1176" s="34"/>
      <c r="W1176" s="34"/>
      <c r="X1176" s="34"/>
      <c r="Y1176" s="34"/>
      <c r="Z1176" s="34"/>
      <c r="AA1176" s="34"/>
      <c r="AB1176" s="34"/>
      <c r="AC1176" s="34"/>
      <c r="AD1176" s="36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7">
        <f t="shared" si="668"/>
        <v>0</v>
      </c>
    </row>
    <row r="1177" spans="2:42" x14ac:dyDescent="0.2">
      <c r="B1177" s="225"/>
      <c r="C1177" s="238"/>
      <c r="D1177" s="225"/>
      <c r="E1177" s="205"/>
      <c r="F1177" s="40" t="s">
        <v>29</v>
      </c>
      <c r="G1177" s="46"/>
      <c r="H1177" s="32">
        <f>H1171+H1172+H1173-H1174+H1175-H1176</f>
        <v>0</v>
      </c>
      <c r="I1177" s="32">
        <f t="shared" ref="I1177:AN1177" si="669">I1171+I1172+I1173-I1174+I1175-I1176</f>
        <v>0</v>
      </c>
      <c r="J1177" s="32">
        <f t="shared" si="669"/>
        <v>0</v>
      </c>
      <c r="K1177" s="32">
        <f t="shared" si="669"/>
        <v>0</v>
      </c>
      <c r="L1177" s="32">
        <f t="shared" si="669"/>
        <v>0</v>
      </c>
      <c r="M1177" s="32">
        <f t="shared" si="669"/>
        <v>0</v>
      </c>
      <c r="N1177" s="32">
        <f t="shared" si="669"/>
        <v>0</v>
      </c>
      <c r="O1177" s="32">
        <f t="shared" si="669"/>
        <v>60</v>
      </c>
      <c r="P1177" s="32">
        <f t="shared" si="669"/>
        <v>60</v>
      </c>
      <c r="Q1177" s="32">
        <f t="shared" si="669"/>
        <v>172</v>
      </c>
      <c r="R1177" s="32">
        <f t="shared" si="669"/>
        <v>112</v>
      </c>
      <c r="S1177" s="32">
        <f t="shared" si="669"/>
        <v>101</v>
      </c>
      <c r="T1177" s="32">
        <f t="shared" si="669"/>
        <v>208</v>
      </c>
      <c r="U1177" s="32">
        <f t="shared" si="669"/>
        <v>208</v>
      </c>
      <c r="V1177" s="32">
        <f t="shared" si="669"/>
        <v>208</v>
      </c>
      <c r="W1177" s="32">
        <f t="shared" si="669"/>
        <v>208</v>
      </c>
      <c r="X1177" s="32">
        <f t="shared" si="669"/>
        <v>208</v>
      </c>
      <c r="Y1177" s="32">
        <f t="shared" si="669"/>
        <v>148</v>
      </c>
      <c r="Z1177" s="32">
        <f t="shared" si="669"/>
        <v>108</v>
      </c>
      <c r="AA1177" s="32">
        <f t="shared" si="669"/>
        <v>108</v>
      </c>
      <c r="AB1177" s="32">
        <f t="shared" si="669"/>
        <v>108</v>
      </c>
      <c r="AC1177" s="32">
        <f t="shared" si="669"/>
        <v>108</v>
      </c>
      <c r="AD1177" s="32">
        <f t="shared" si="669"/>
        <v>108</v>
      </c>
      <c r="AE1177" s="32">
        <f t="shared" si="669"/>
        <v>108</v>
      </c>
      <c r="AF1177" s="32">
        <f t="shared" si="669"/>
        <v>108</v>
      </c>
      <c r="AG1177" s="32">
        <f t="shared" si="669"/>
        <v>108</v>
      </c>
      <c r="AH1177" s="32">
        <f t="shared" si="669"/>
        <v>108</v>
      </c>
      <c r="AI1177" s="32">
        <f t="shared" si="669"/>
        <v>108</v>
      </c>
      <c r="AJ1177" s="32">
        <f t="shared" si="669"/>
        <v>108</v>
      </c>
      <c r="AK1177" s="32">
        <f t="shared" si="669"/>
        <v>108</v>
      </c>
      <c r="AL1177" s="32">
        <f t="shared" si="669"/>
        <v>108</v>
      </c>
      <c r="AM1177" s="32">
        <f t="shared" si="669"/>
        <v>108</v>
      </c>
      <c r="AN1177" s="32">
        <f t="shared" si="669"/>
        <v>108</v>
      </c>
      <c r="AO1177" s="32"/>
      <c r="AP1177" s="42">
        <f>AO1171</f>
        <v>108</v>
      </c>
    </row>
    <row r="1178" spans="2:42" hidden="1" x14ac:dyDescent="0.2">
      <c r="B1178" s="224">
        <v>2</v>
      </c>
      <c r="C1178" s="236" t="s">
        <v>383</v>
      </c>
      <c r="D1178" s="224" t="s">
        <v>384</v>
      </c>
      <c r="E1178" s="16"/>
      <c r="F1178" s="206" t="s">
        <v>22</v>
      </c>
      <c r="G1178" s="41"/>
      <c r="H1178" s="20">
        <v>0</v>
      </c>
      <c r="I1178" s="32">
        <f t="shared" ref="I1178:AJ1178" si="670">H1185</f>
        <v>0</v>
      </c>
      <c r="J1178" s="32">
        <f t="shared" si="670"/>
        <v>0</v>
      </c>
      <c r="K1178" s="32">
        <f t="shared" si="670"/>
        <v>0</v>
      </c>
      <c r="L1178" s="32">
        <f t="shared" si="670"/>
        <v>0</v>
      </c>
      <c r="M1178" s="32">
        <f t="shared" si="670"/>
        <v>0</v>
      </c>
      <c r="N1178" s="32">
        <f t="shared" si="670"/>
        <v>0</v>
      </c>
      <c r="O1178" s="32">
        <f t="shared" si="670"/>
        <v>0</v>
      </c>
      <c r="P1178" s="32">
        <f t="shared" si="670"/>
        <v>0</v>
      </c>
      <c r="Q1178" s="32">
        <f t="shared" si="670"/>
        <v>0</v>
      </c>
      <c r="R1178" s="32">
        <f t="shared" si="670"/>
        <v>0</v>
      </c>
      <c r="S1178" s="32">
        <f t="shared" si="670"/>
        <v>0</v>
      </c>
      <c r="T1178" s="32">
        <f t="shared" si="670"/>
        <v>0</v>
      </c>
      <c r="U1178" s="32">
        <f t="shared" si="670"/>
        <v>0</v>
      </c>
      <c r="V1178" s="32">
        <f t="shared" si="670"/>
        <v>0</v>
      </c>
      <c r="W1178" s="32">
        <f t="shared" si="670"/>
        <v>0</v>
      </c>
      <c r="X1178" s="32">
        <f t="shared" si="670"/>
        <v>0</v>
      </c>
      <c r="Y1178" s="32">
        <f t="shared" si="670"/>
        <v>0</v>
      </c>
      <c r="Z1178" s="32">
        <f t="shared" si="670"/>
        <v>0</v>
      </c>
      <c r="AA1178" s="32">
        <f t="shared" si="670"/>
        <v>0</v>
      </c>
      <c r="AB1178" s="32">
        <f t="shared" si="670"/>
        <v>0</v>
      </c>
      <c r="AC1178" s="32">
        <f t="shared" si="670"/>
        <v>0</v>
      </c>
      <c r="AD1178" s="32">
        <f t="shared" si="670"/>
        <v>0</v>
      </c>
      <c r="AE1178" s="32">
        <f t="shared" si="670"/>
        <v>0</v>
      </c>
      <c r="AF1178" s="32">
        <f t="shared" si="670"/>
        <v>0</v>
      </c>
      <c r="AG1178" s="32">
        <f t="shared" si="670"/>
        <v>0</v>
      </c>
      <c r="AH1178" s="32">
        <f t="shared" si="670"/>
        <v>0</v>
      </c>
      <c r="AI1178" s="32">
        <f t="shared" si="670"/>
        <v>0</v>
      </c>
      <c r="AJ1178" s="32">
        <f t="shared" si="670"/>
        <v>0</v>
      </c>
      <c r="AK1178" s="32">
        <f>AJ1185</f>
        <v>0</v>
      </c>
      <c r="AL1178" s="32">
        <f>AK1185</f>
        <v>0</v>
      </c>
      <c r="AM1178" s="32">
        <f t="shared" ref="AM1178:AO1178" si="671">AL1185</f>
        <v>0</v>
      </c>
      <c r="AN1178" s="32">
        <f t="shared" si="671"/>
        <v>0</v>
      </c>
      <c r="AO1178" s="32">
        <f t="shared" si="671"/>
        <v>0</v>
      </c>
      <c r="AP1178" s="45"/>
    </row>
    <row r="1179" spans="2:42" hidden="1" x14ac:dyDescent="0.2">
      <c r="B1179" s="232"/>
      <c r="C1179" s="237"/>
      <c r="D1179" s="232"/>
      <c r="E1179" s="85" t="s">
        <v>23</v>
      </c>
      <c r="F1179" s="206" t="s">
        <v>385</v>
      </c>
      <c r="G1179" s="41"/>
      <c r="H1179" s="20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45"/>
    </row>
    <row r="1180" spans="2:42" hidden="1" x14ac:dyDescent="0.2">
      <c r="B1180" s="232"/>
      <c r="C1180" s="237"/>
      <c r="D1180" s="232"/>
      <c r="F1180" s="33" t="s">
        <v>386</v>
      </c>
      <c r="G1180" s="41"/>
      <c r="H1180" s="20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20"/>
      <c r="AP1180" s="37">
        <f t="shared" ref="AP1180" si="672">SUM(H1180:AO1180)</f>
        <v>0</v>
      </c>
    </row>
    <row r="1181" spans="2:42" hidden="1" x14ac:dyDescent="0.2">
      <c r="B1181" s="232"/>
      <c r="C1181" s="237"/>
      <c r="D1181" s="232"/>
      <c r="E1181" s="209"/>
      <c r="F1181" s="33" t="s">
        <v>92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2"/>
      <c r="C1182" s="237"/>
      <c r="D1182" s="232"/>
      <c r="E1182" s="209" t="s">
        <v>387</v>
      </c>
      <c r="F1182" s="38" t="s">
        <v>387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673">SUM(H1182:AO1182)</f>
        <v>0</v>
      </c>
    </row>
    <row r="1183" spans="2:42" hidden="1" x14ac:dyDescent="0.2">
      <c r="B1183" s="232"/>
      <c r="C1183" s="237"/>
      <c r="D1183" s="232"/>
      <c r="E1183" s="209" t="s">
        <v>385</v>
      </c>
      <c r="F1183" s="39" t="s">
        <v>388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673"/>
        <v>0</v>
      </c>
    </row>
    <row r="1184" spans="2:42" hidden="1" x14ac:dyDescent="0.2">
      <c r="B1184" s="232"/>
      <c r="C1184" s="237"/>
      <c r="D1184" s="232"/>
      <c r="E1184" s="209" t="s">
        <v>378</v>
      </c>
      <c r="F1184" s="39" t="s">
        <v>389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673"/>
        <v>0</v>
      </c>
    </row>
    <row r="1185" spans="2:42" hidden="1" x14ac:dyDescent="0.2">
      <c r="B1185" s="225"/>
      <c r="C1185" s="238"/>
      <c r="D1185" s="225"/>
      <c r="E1185" s="205"/>
      <c r="F1185" s="40" t="s">
        <v>29</v>
      </c>
      <c r="G1185" s="46"/>
      <c r="H1185" s="32">
        <f>H1178+H1179+H1180+H1181-H1182+H1183-H1184</f>
        <v>0</v>
      </c>
      <c r="I1185" s="32">
        <f t="shared" ref="I1185:AN1185" si="674">I1178+I1179+I1180+I1181-I1182+I1183-I1184</f>
        <v>0</v>
      </c>
      <c r="J1185" s="32">
        <f t="shared" si="674"/>
        <v>0</v>
      </c>
      <c r="K1185" s="32">
        <f t="shared" si="674"/>
        <v>0</v>
      </c>
      <c r="L1185" s="32">
        <f t="shared" si="674"/>
        <v>0</v>
      </c>
      <c r="M1185" s="32">
        <f t="shared" si="674"/>
        <v>0</v>
      </c>
      <c r="N1185" s="32">
        <f t="shared" si="674"/>
        <v>0</v>
      </c>
      <c r="O1185" s="32">
        <f t="shared" si="674"/>
        <v>0</v>
      </c>
      <c r="P1185" s="32">
        <f t="shared" si="674"/>
        <v>0</v>
      </c>
      <c r="Q1185" s="32">
        <f t="shared" si="674"/>
        <v>0</v>
      </c>
      <c r="R1185" s="32">
        <f t="shared" si="674"/>
        <v>0</v>
      </c>
      <c r="S1185" s="32">
        <f t="shared" si="674"/>
        <v>0</v>
      </c>
      <c r="T1185" s="32">
        <f t="shared" si="674"/>
        <v>0</v>
      </c>
      <c r="U1185" s="32">
        <f t="shared" si="674"/>
        <v>0</v>
      </c>
      <c r="V1185" s="32">
        <f t="shared" si="674"/>
        <v>0</v>
      </c>
      <c r="W1185" s="32">
        <f t="shared" si="674"/>
        <v>0</v>
      </c>
      <c r="X1185" s="32">
        <f t="shared" si="674"/>
        <v>0</v>
      </c>
      <c r="Y1185" s="32">
        <f t="shared" si="674"/>
        <v>0</v>
      </c>
      <c r="Z1185" s="32">
        <f t="shared" si="674"/>
        <v>0</v>
      </c>
      <c r="AA1185" s="32">
        <f t="shared" si="674"/>
        <v>0</v>
      </c>
      <c r="AB1185" s="32">
        <f t="shared" si="674"/>
        <v>0</v>
      </c>
      <c r="AC1185" s="32">
        <f t="shared" si="674"/>
        <v>0</v>
      </c>
      <c r="AD1185" s="32">
        <f t="shared" si="674"/>
        <v>0</v>
      </c>
      <c r="AE1185" s="32">
        <f t="shared" si="674"/>
        <v>0</v>
      </c>
      <c r="AF1185" s="32">
        <f t="shared" si="674"/>
        <v>0</v>
      </c>
      <c r="AG1185" s="32">
        <f t="shared" si="674"/>
        <v>0</v>
      </c>
      <c r="AH1185" s="32">
        <f t="shared" si="674"/>
        <v>0</v>
      </c>
      <c r="AI1185" s="32">
        <f t="shared" si="674"/>
        <v>0</v>
      </c>
      <c r="AJ1185" s="32">
        <f t="shared" si="674"/>
        <v>0</v>
      </c>
      <c r="AK1185" s="32">
        <f t="shared" si="674"/>
        <v>0</v>
      </c>
      <c r="AL1185" s="32">
        <f t="shared" si="674"/>
        <v>0</v>
      </c>
      <c r="AM1185" s="32">
        <f t="shared" si="674"/>
        <v>0</v>
      </c>
      <c r="AN1185" s="32">
        <f t="shared" si="674"/>
        <v>0</v>
      </c>
      <c r="AO1185" s="32"/>
      <c r="AP1185" s="42">
        <f>AO1178</f>
        <v>0</v>
      </c>
    </row>
    <row r="1186" spans="2:42" hidden="1" x14ac:dyDescent="0.2">
      <c r="B1186" s="224">
        <v>3</v>
      </c>
      <c r="C1186" s="236" t="s">
        <v>390</v>
      </c>
      <c r="D1186" s="224" t="s">
        <v>391</v>
      </c>
      <c r="E1186" s="16"/>
      <c r="F1186" s="206" t="s">
        <v>22</v>
      </c>
      <c r="G1186" s="41"/>
      <c r="H1186" s="20">
        <v>0</v>
      </c>
      <c r="I1186" s="32">
        <f t="shared" ref="I1186:AJ1186" si="675">H1192</f>
        <v>0</v>
      </c>
      <c r="J1186" s="32">
        <f t="shared" si="675"/>
        <v>0</v>
      </c>
      <c r="K1186" s="32">
        <f t="shared" si="675"/>
        <v>0</v>
      </c>
      <c r="L1186" s="32">
        <f t="shared" si="675"/>
        <v>0</v>
      </c>
      <c r="M1186" s="32">
        <f t="shared" si="675"/>
        <v>0</v>
      </c>
      <c r="N1186" s="32">
        <f t="shared" si="675"/>
        <v>0</v>
      </c>
      <c r="O1186" s="32">
        <f t="shared" si="675"/>
        <v>0</v>
      </c>
      <c r="P1186" s="32">
        <f t="shared" si="675"/>
        <v>0</v>
      </c>
      <c r="Q1186" s="32">
        <f t="shared" si="675"/>
        <v>0</v>
      </c>
      <c r="R1186" s="32">
        <f t="shared" si="675"/>
        <v>0</v>
      </c>
      <c r="S1186" s="32">
        <f t="shared" si="675"/>
        <v>0</v>
      </c>
      <c r="T1186" s="32">
        <f t="shared" si="675"/>
        <v>0</v>
      </c>
      <c r="U1186" s="32">
        <f t="shared" si="675"/>
        <v>0</v>
      </c>
      <c r="V1186" s="32">
        <f t="shared" si="675"/>
        <v>0</v>
      </c>
      <c r="W1186" s="32">
        <f t="shared" si="675"/>
        <v>0</v>
      </c>
      <c r="X1186" s="32">
        <f t="shared" si="675"/>
        <v>0</v>
      </c>
      <c r="Y1186" s="32">
        <f t="shared" si="675"/>
        <v>0</v>
      </c>
      <c r="Z1186" s="32">
        <f t="shared" si="675"/>
        <v>0</v>
      </c>
      <c r="AA1186" s="32">
        <f t="shared" si="675"/>
        <v>0</v>
      </c>
      <c r="AB1186" s="32">
        <f t="shared" si="675"/>
        <v>0</v>
      </c>
      <c r="AC1186" s="32">
        <f t="shared" si="675"/>
        <v>0</v>
      </c>
      <c r="AD1186" s="32">
        <f t="shared" si="675"/>
        <v>0</v>
      </c>
      <c r="AE1186" s="32">
        <f t="shared" si="675"/>
        <v>0</v>
      </c>
      <c r="AF1186" s="32">
        <f t="shared" si="675"/>
        <v>0</v>
      </c>
      <c r="AG1186" s="32">
        <f t="shared" si="675"/>
        <v>0</v>
      </c>
      <c r="AH1186" s="32">
        <f t="shared" si="675"/>
        <v>0</v>
      </c>
      <c r="AI1186" s="32">
        <f t="shared" si="675"/>
        <v>0</v>
      </c>
      <c r="AJ1186" s="32">
        <f t="shared" si="675"/>
        <v>0</v>
      </c>
      <c r="AK1186" s="32">
        <f>AJ1192</f>
        <v>0</v>
      </c>
      <c r="AL1186" s="32">
        <f>AK1192</f>
        <v>0</v>
      </c>
      <c r="AM1186" s="32">
        <f t="shared" ref="AM1186:AO1186" si="676">AL1192</f>
        <v>0</v>
      </c>
      <c r="AN1186" s="32">
        <f t="shared" si="676"/>
        <v>0</v>
      </c>
      <c r="AO1186" s="32">
        <f t="shared" si="676"/>
        <v>0</v>
      </c>
      <c r="AP1186" s="45"/>
    </row>
    <row r="1187" spans="2:42" hidden="1" x14ac:dyDescent="0.2">
      <c r="B1187" s="232"/>
      <c r="C1187" s="237"/>
      <c r="D1187" s="232"/>
      <c r="E1187" s="85" t="s">
        <v>23</v>
      </c>
      <c r="F1187" s="206" t="s">
        <v>24</v>
      </c>
      <c r="G1187" s="41"/>
      <c r="H1187" s="20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20"/>
      <c r="AP1187" s="37">
        <f t="shared" ref="AP1187" si="677">SUM(H1187:AO1187)</f>
        <v>0</v>
      </c>
    </row>
    <row r="1188" spans="2:42" hidden="1" x14ac:dyDescent="0.2">
      <c r="B1188" s="232"/>
      <c r="C1188" s="237"/>
      <c r="D1188" s="232"/>
      <c r="E1188" s="209"/>
      <c r="F1188" s="33" t="s">
        <v>392</v>
      </c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34"/>
      <c r="U1188" s="36"/>
      <c r="V1188" s="34"/>
      <c r="W1188" s="34"/>
      <c r="X1188" s="34"/>
      <c r="Y1188" s="34"/>
      <c r="Z1188" s="34"/>
      <c r="AA1188" s="34"/>
      <c r="AB1188" s="34"/>
      <c r="AC1188" s="34"/>
      <c r="AD1188" s="36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7">
        <f>SUM(H1188:AO1188)</f>
        <v>0</v>
      </c>
    </row>
    <row r="1189" spans="2:42" hidden="1" x14ac:dyDescent="0.2">
      <c r="B1189" s="232"/>
      <c r="C1189" s="237"/>
      <c r="D1189" s="232"/>
      <c r="E1189" s="209"/>
      <c r="F1189" s="38" t="s">
        <v>25</v>
      </c>
      <c r="G1189" s="34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4"/>
      <c r="AP1189" s="37">
        <f t="shared" ref="AP1189:AP1191" si="678">SUM(H1189:AO1189)</f>
        <v>0</v>
      </c>
    </row>
    <row r="1190" spans="2:42" hidden="1" x14ac:dyDescent="0.2">
      <c r="B1190" s="232"/>
      <c r="C1190" s="237"/>
      <c r="D1190" s="232"/>
      <c r="E1190" s="209" t="s">
        <v>26</v>
      </c>
      <c r="F1190" s="39" t="s">
        <v>27</v>
      </c>
      <c r="G1190" s="34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4"/>
      <c r="AP1190" s="37">
        <f t="shared" si="678"/>
        <v>0</v>
      </c>
    </row>
    <row r="1191" spans="2:42" hidden="1" x14ac:dyDescent="0.2">
      <c r="B1191" s="232"/>
      <c r="C1191" s="237"/>
      <c r="D1191" s="232"/>
      <c r="E1191" s="209"/>
      <c r="F1191" s="39" t="s">
        <v>389</v>
      </c>
      <c r="G1191" s="34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4"/>
      <c r="AP1191" s="37">
        <f t="shared" si="678"/>
        <v>0</v>
      </c>
    </row>
    <row r="1192" spans="2:42" hidden="1" x14ac:dyDescent="0.2">
      <c r="B1192" s="225"/>
      <c r="C1192" s="238"/>
      <c r="D1192" s="225"/>
      <c r="E1192" s="205"/>
      <c r="F1192" s="40" t="s">
        <v>29</v>
      </c>
      <c r="G1192" s="46"/>
      <c r="H1192" s="32">
        <f t="shared" ref="H1192:AN1192" si="679">H1186+H1187+H1188-H1189+H1190-H1191</f>
        <v>0</v>
      </c>
      <c r="I1192" s="32">
        <f t="shared" si="679"/>
        <v>0</v>
      </c>
      <c r="J1192" s="32">
        <f t="shared" si="679"/>
        <v>0</v>
      </c>
      <c r="K1192" s="32">
        <f t="shared" si="679"/>
        <v>0</v>
      </c>
      <c r="L1192" s="32">
        <f t="shared" si="679"/>
        <v>0</v>
      </c>
      <c r="M1192" s="32">
        <f t="shared" si="679"/>
        <v>0</v>
      </c>
      <c r="N1192" s="32">
        <f t="shared" si="679"/>
        <v>0</v>
      </c>
      <c r="O1192" s="32">
        <f t="shared" si="679"/>
        <v>0</v>
      </c>
      <c r="P1192" s="32">
        <f t="shared" si="679"/>
        <v>0</v>
      </c>
      <c r="Q1192" s="32">
        <f t="shared" si="679"/>
        <v>0</v>
      </c>
      <c r="R1192" s="32">
        <f t="shared" si="679"/>
        <v>0</v>
      </c>
      <c r="S1192" s="32">
        <f t="shared" si="679"/>
        <v>0</v>
      </c>
      <c r="T1192" s="32">
        <f t="shared" si="679"/>
        <v>0</v>
      </c>
      <c r="U1192" s="32">
        <f t="shared" si="679"/>
        <v>0</v>
      </c>
      <c r="V1192" s="32">
        <f t="shared" si="679"/>
        <v>0</v>
      </c>
      <c r="W1192" s="32">
        <f t="shared" si="679"/>
        <v>0</v>
      </c>
      <c r="X1192" s="32">
        <f t="shared" si="679"/>
        <v>0</v>
      </c>
      <c r="Y1192" s="32">
        <f t="shared" si="679"/>
        <v>0</v>
      </c>
      <c r="Z1192" s="32">
        <f t="shared" si="679"/>
        <v>0</v>
      </c>
      <c r="AA1192" s="32">
        <f t="shared" si="679"/>
        <v>0</v>
      </c>
      <c r="AB1192" s="32">
        <f t="shared" si="679"/>
        <v>0</v>
      </c>
      <c r="AC1192" s="32">
        <f t="shared" si="679"/>
        <v>0</v>
      </c>
      <c r="AD1192" s="32">
        <f t="shared" si="679"/>
        <v>0</v>
      </c>
      <c r="AE1192" s="32">
        <f t="shared" si="679"/>
        <v>0</v>
      </c>
      <c r="AF1192" s="32">
        <f t="shared" si="679"/>
        <v>0</v>
      </c>
      <c r="AG1192" s="32">
        <f t="shared" si="679"/>
        <v>0</v>
      </c>
      <c r="AH1192" s="32">
        <f t="shared" si="679"/>
        <v>0</v>
      </c>
      <c r="AI1192" s="32">
        <f t="shared" si="679"/>
        <v>0</v>
      </c>
      <c r="AJ1192" s="32">
        <f t="shared" si="679"/>
        <v>0</v>
      </c>
      <c r="AK1192" s="32">
        <f t="shared" si="679"/>
        <v>0</v>
      </c>
      <c r="AL1192" s="32">
        <f t="shared" si="679"/>
        <v>0</v>
      </c>
      <c r="AM1192" s="32">
        <f t="shared" si="679"/>
        <v>0</v>
      </c>
      <c r="AN1192" s="32">
        <f t="shared" si="679"/>
        <v>0</v>
      </c>
      <c r="AO1192" s="32"/>
      <c r="AP1192" s="42">
        <f>AO1186</f>
        <v>0</v>
      </c>
    </row>
    <row r="1193" spans="2:42" hidden="1" x14ac:dyDescent="0.2">
      <c r="B1193" s="224">
        <v>4</v>
      </c>
      <c r="C1193" s="236" t="s">
        <v>393</v>
      </c>
      <c r="D1193" s="224" t="s">
        <v>394</v>
      </c>
      <c r="E1193" s="16"/>
      <c r="F1193" s="206" t="s">
        <v>22</v>
      </c>
      <c r="G1193" s="41"/>
      <c r="H1193" s="20">
        <v>0</v>
      </c>
      <c r="I1193" s="32">
        <f t="shared" ref="I1193:AJ1193" si="680">H1199</f>
        <v>0</v>
      </c>
      <c r="J1193" s="32">
        <f t="shared" si="680"/>
        <v>0</v>
      </c>
      <c r="K1193" s="32">
        <f t="shared" si="680"/>
        <v>0</v>
      </c>
      <c r="L1193" s="32">
        <f t="shared" si="680"/>
        <v>0</v>
      </c>
      <c r="M1193" s="32">
        <f t="shared" si="680"/>
        <v>0</v>
      </c>
      <c r="N1193" s="32">
        <f t="shared" si="680"/>
        <v>0</v>
      </c>
      <c r="O1193" s="32">
        <f t="shared" si="680"/>
        <v>0</v>
      </c>
      <c r="P1193" s="32">
        <f t="shared" si="680"/>
        <v>0</v>
      </c>
      <c r="Q1193" s="32">
        <f t="shared" si="680"/>
        <v>0</v>
      </c>
      <c r="R1193" s="32">
        <f t="shared" si="680"/>
        <v>0</v>
      </c>
      <c r="S1193" s="32">
        <f t="shared" si="680"/>
        <v>0</v>
      </c>
      <c r="T1193" s="32">
        <f t="shared" si="680"/>
        <v>0</v>
      </c>
      <c r="U1193" s="32">
        <f t="shared" si="680"/>
        <v>0</v>
      </c>
      <c r="V1193" s="32">
        <f t="shared" si="680"/>
        <v>0</v>
      </c>
      <c r="W1193" s="32">
        <f t="shared" si="680"/>
        <v>0</v>
      </c>
      <c r="X1193" s="32">
        <f t="shared" si="680"/>
        <v>0</v>
      </c>
      <c r="Y1193" s="32">
        <f t="shared" si="680"/>
        <v>0</v>
      </c>
      <c r="Z1193" s="32">
        <f t="shared" si="680"/>
        <v>0</v>
      </c>
      <c r="AA1193" s="32">
        <f t="shared" si="680"/>
        <v>0</v>
      </c>
      <c r="AB1193" s="32">
        <f t="shared" si="680"/>
        <v>0</v>
      </c>
      <c r="AC1193" s="32">
        <f t="shared" si="680"/>
        <v>0</v>
      </c>
      <c r="AD1193" s="32">
        <f t="shared" si="680"/>
        <v>0</v>
      </c>
      <c r="AE1193" s="32">
        <f t="shared" si="680"/>
        <v>0</v>
      </c>
      <c r="AF1193" s="32">
        <f t="shared" si="680"/>
        <v>0</v>
      </c>
      <c r="AG1193" s="32">
        <f t="shared" si="680"/>
        <v>0</v>
      </c>
      <c r="AH1193" s="32">
        <f t="shared" si="680"/>
        <v>0</v>
      </c>
      <c r="AI1193" s="32">
        <f t="shared" si="680"/>
        <v>0</v>
      </c>
      <c r="AJ1193" s="32">
        <f t="shared" si="680"/>
        <v>0</v>
      </c>
      <c r="AK1193" s="32">
        <f>AJ1199</f>
        <v>0</v>
      </c>
      <c r="AL1193" s="32">
        <f>AK1199</f>
        <v>0</v>
      </c>
      <c r="AM1193" s="32">
        <f t="shared" ref="AM1193:AO1193" si="681">AL1199</f>
        <v>0</v>
      </c>
      <c r="AN1193" s="32">
        <f t="shared" si="681"/>
        <v>0</v>
      </c>
      <c r="AO1193" s="32">
        <f t="shared" si="681"/>
        <v>0</v>
      </c>
      <c r="AP1193" s="45"/>
    </row>
    <row r="1194" spans="2:42" hidden="1" x14ac:dyDescent="0.2">
      <c r="B1194" s="232"/>
      <c r="C1194" s="237"/>
      <c r="D1194" s="232"/>
      <c r="E1194" s="85"/>
      <c r="F1194" s="206" t="s">
        <v>24</v>
      </c>
      <c r="G1194" s="41"/>
      <c r="H1194" s="20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20"/>
      <c r="AP1194" s="37">
        <f t="shared" ref="AP1194" si="682">SUM(H1194:AO1194)</f>
        <v>0</v>
      </c>
    </row>
    <row r="1195" spans="2:42" hidden="1" x14ac:dyDescent="0.2">
      <c r="B1195" s="232"/>
      <c r="C1195" s="237"/>
      <c r="D1195" s="232"/>
      <c r="E1195" s="209"/>
      <c r="F1195" s="33" t="s">
        <v>386</v>
      </c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34"/>
      <c r="U1195" s="36"/>
      <c r="V1195" s="32"/>
      <c r="W1195" s="34"/>
      <c r="X1195" s="34"/>
      <c r="Y1195" s="34"/>
      <c r="Z1195" s="34"/>
      <c r="AA1195" s="34"/>
      <c r="AB1195" s="34"/>
      <c r="AC1195" s="34"/>
      <c r="AD1195" s="36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7">
        <f>SUM(H1195:AO1195)</f>
        <v>0</v>
      </c>
    </row>
    <row r="1196" spans="2:42" hidden="1" x14ac:dyDescent="0.2">
      <c r="B1196" s="232"/>
      <c r="C1196" s="237"/>
      <c r="D1196" s="232"/>
      <c r="E1196" s="209" t="s">
        <v>387</v>
      </c>
      <c r="F1196" s="38" t="s">
        <v>25</v>
      </c>
      <c r="G1196" s="34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4"/>
      <c r="AP1196" s="37">
        <f t="shared" ref="AP1196:AP1198" si="683">SUM(H1196:AO1196)</f>
        <v>0</v>
      </c>
    </row>
    <row r="1197" spans="2:42" hidden="1" x14ac:dyDescent="0.2">
      <c r="B1197" s="232"/>
      <c r="C1197" s="237"/>
      <c r="D1197" s="232"/>
      <c r="E1197" s="209" t="s">
        <v>26</v>
      </c>
      <c r="F1197" s="39" t="s">
        <v>27</v>
      </c>
      <c r="G1197" s="34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4"/>
      <c r="AP1197" s="37">
        <f t="shared" si="683"/>
        <v>0</v>
      </c>
    </row>
    <row r="1198" spans="2:42" hidden="1" x14ac:dyDescent="0.2">
      <c r="B1198" s="232"/>
      <c r="C1198" s="237"/>
      <c r="D1198" s="232"/>
      <c r="E1198" s="209"/>
      <c r="F1198" s="39" t="s">
        <v>395</v>
      </c>
      <c r="G1198" s="34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4"/>
      <c r="AP1198" s="37">
        <f t="shared" si="683"/>
        <v>0</v>
      </c>
    </row>
    <row r="1199" spans="2:42" hidden="1" x14ac:dyDescent="0.2">
      <c r="B1199" s="225"/>
      <c r="C1199" s="238"/>
      <c r="D1199" s="225"/>
      <c r="E1199" s="205"/>
      <c r="F1199" s="40" t="s">
        <v>29</v>
      </c>
      <c r="G1199" s="46"/>
      <c r="H1199" s="32">
        <f t="shared" ref="H1199:AN1199" si="684">H1193+H1194+H1195-H1196+H1197-H1198</f>
        <v>0</v>
      </c>
      <c r="I1199" s="32">
        <f t="shared" si="684"/>
        <v>0</v>
      </c>
      <c r="J1199" s="32">
        <f t="shared" si="684"/>
        <v>0</v>
      </c>
      <c r="K1199" s="32">
        <f t="shared" si="684"/>
        <v>0</v>
      </c>
      <c r="L1199" s="32">
        <f t="shared" si="684"/>
        <v>0</v>
      </c>
      <c r="M1199" s="32">
        <f t="shared" si="684"/>
        <v>0</v>
      </c>
      <c r="N1199" s="32">
        <f t="shared" si="684"/>
        <v>0</v>
      </c>
      <c r="O1199" s="32">
        <f t="shared" si="684"/>
        <v>0</v>
      </c>
      <c r="P1199" s="32">
        <f t="shared" si="684"/>
        <v>0</v>
      </c>
      <c r="Q1199" s="32">
        <f t="shared" si="684"/>
        <v>0</v>
      </c>
      <c r="R1199" s="32">
        <f t="shared" si="684"/>
        <v>0</v>
      </c>
      <c r="S1199" s="32">
        <f t="shared" si="684"/>
        <v>0</v>
      </c>
      <c r="T1199" s="32">
        <f t="shared" si="684"/>
        <v>0</v>
      </c>
      <c r="U1199" s="32">
        <f t="shared" si="684"/>
        <v>0</v>
      </c>
      <c r="V1199" s="32">
        <f t="shared" si="684"/>
        <v>0</v>
      </c>
      <c r="W1199" s="32">
        <f t="shared" si="684"/>
        <v>0</v>
      </c>
      <c r="X1199" s="32">
        <f t="shared" si="684"/>
        <v>0</v>
      </c>
      <c r="Y1199" s="32">
        <f t="shared" si="684"/>
        <v>0</v>
      </c>
      <c r="Z1199" s="32">
        <f t="shared" si="684"/>
        <v>0</v>
      </c>
      <c r="AA1199" s="32">
        <f t="shared" si="684"/>
        <v>0</v>
      </c>
      <c r="AB1199" s="32">
        <f t="shared" si="684"/>
        <v>0</v>
      </c>
      <c r="AC1199" s="32">
        <f t="shared" si="684"/>
        <v>0</v>
      </c>
      <c r="AD1199" s="32">
        <f t="shared" si="684"/>
        <v>0</v>
      </c>
      <c r="AE1199" s="32">
        <f t="shared" si="684"/>
        <v>0</v>
      </c>
      <c r="AF1199" s="32">
        <f t="shared" si="684"/>
        <v>0</v>
      </c>
      <c r="AG1199" s="32">
        <f t="shared" si="684"/>
        <v>0</v>
      </c>
      <c r="AH1199" s="32">
        <f t="shared" si="684"/>
        <v>0</v>
      </c>
      <c r="AI1199" s="32">
        <f t="shared" si="684"/>
        <v>0</v>
      </c>
      <c r="AJ1199" s="32">
        <f t="shared" si="684"/>
        <v>0</v>
      </c>
      <c r="AK1199" s="32">
        <f t="shared" si="684"/>
        <v>0</v>
      </c>
      <c r="AL1199" s="32">
        <f t="shared" si="684"/>
        <v>0</v>
      </c>
      <c r="AM1199" s="32">
        <f t="shared" si="684"/>
        <v>0</v>
      </c>
      <c r="AN1199" s="32">
        <f t="shared" si="684"/>
        <v>0</v>
      </c>
      <c r="AO1199" s="32"/>
      <c r="AP1199" s="42">
        <f>AO1193</f>
        <v>0</v>
      </c>
    </row>
    <row r="1200" spans="2:42" hidden="1" x14ac:dyDescent="0.2">
      <c r="B1200" s="224">
        <v>5</v>
      </c>
      <c r="C1200" s="236"/>
      <c r="D1200" s="224"/>
      <c r="E1200" s="16"/>
      <c r="F1200" s="206" t="s">
        <v>22</v>
      </c>
      <c r="G1200" s="41"/>
      <c r="H1200" s="20">
        <v>0</v>
      </c>
      <c r="I1200" s="32">
        <f t="shared" ref="I1200:AJ1200" si="685">H1205</f>
        <v>0</v>
      </c>
      <c r="J1200" s="32">
        <f t="shared" si="685"/>
        <v>0</v>
      </c>
      <c r="K1200" s="32">
        <f t="shared" si="685"/>
        <v>0</v>
      </c>
      <c r="L1200" s="32">
        <f t="shared" si="685"/>
        <v>0</v>
      </c>
      <c r="M1200" s="32">
        <f t="shared" si="685"/>
        <v>0</v>
      </c>
      <c r="N1200" s="32">
        <f t="shared" si="685"/>
        <v>0</v>
      </c>
      <c r="O1200" s="32">
        <f t="shared" si="685"/>
        <v>0</v>
      </c>
      <c r="P1200" s="32">
        <f t="shared" si="685"/>
        <v>0</v>
      </c>
      <c r="Q1200" s="32">
        <f t="shared" si="685"/>
        <v>0</v>
      </c>
      <c r="R1200" s="32">
        <f t="shared" si="685"/>
        <v>0</v>
      </c>
      <c r="S1200" s="32">
        <f t="shared" si="685"/>
        <v>0</v>
      </c>
      <c r="T1200" s="32">
        <f t="shared" si="685"/>
        <v>0</v>
      </c>
      <c r="U1200" s="32">
        <f t="shared" si="685"/>
        <v>0</v>
      </c>
      <c r="V1200" s="32">
        <f t="shared" si="685"/>
        <v>0</v>
      </c>
      <c r="W1200" s="32">
        <f t="shared" si="685"/>
        <v>0</v>
      </c>
      <c r="X1200" s="32">
        <f t="shared" si="685"/>
        <v>0</v>
      </c>
      <c r="Y1200" s="32">
        <f t="shared" si="685"/>
        <v>0</v>
      </c>
      <c r="Z1200" s="32">
        <f t="shared" si="685"/>
        <v>0</v>
      </c>
      <c r="AA1200" s="32">
        <f t="shared" si="685"/>
        <v>0</v>
      </c>
      <c r="AB1200" s="32">
        <f t="shared" si="685"/>
        <v>0</v>
      </c>
      <c r="AC1200" s="32">
        <f t="shared" si="685"/>
        <v>0</v>
      </c>
      <c r="AD1200" s="32">
        <f t="shared" si="685"/>
        <v>0</v>
      </c>
      <c r="AE1200" s="32">
        <f t="shared" si="685"/>
        <v>0</v>
      </c>
      <c r="AF1200" s="32">
        <f t="shared" si="685"/>
        <v>0</v>
      </c>
      <c r="AG1200" s="32">
        <f t="shared" si="685"/>
        <v>0</v>
      </c>
      <c r="AH1200" s="32">
        <f t="shared" si="685"/>
        <v>0</v>
      </c>
      <c r="AI1200" s="32">
        <f t="shared" si="685"/>
        <v>0</v>
      </c>
      <c r="AJ1200" s="32">
        <f t="shared" si="685"/>
        <v>0</v>
      </c>
      <c r="AK1200" s="32">
        <f>AJ1205</f>
        <v>0</v>
      </c>
      <c r="AL1200" s="32">
        <f>AK1205</f>
        <v>0</v>
      </c>
      <c r="AM1200" s="32">
        <f t="shared" ref="AM1200:AO1200" si="686">AL1205</f>
        <v>0</v>
      </c>
      <c r="AN1200" s="32">
        <f t="shared" si="686"/>
        <v>0</v>
      </c>
      <c r="AO1200" s="32">
        <f t="shared" si="686"/>
        <v>0</v>
      </c>
      <c r="AP1200" s="45"/>
    </row>
    <row r="1201" spans="2:42" hidden="1" x14ac:dyDescent="0.2">
      <c r="B1201" s="232"/>
      <c r="C1201" s="237"/>
      <c r="D1201" s="232"/>
      <c r="E1201" s="209" t="s">
        <v>23</v>
      </c>
      <c r="F1201" s="33" t="s">
        <v>24</v>
      </c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34"/>
      <c r="U1201" s="36"/>
      <c r="V1201" s="34"/>
      <c r="W1201" s="34"/>
      <c r="X1201" s="34"/>
      <c r="Y1201" s="34"/>
      <c r="Z1201" s="34"/>
      <c r="AA1201" s="34"/>
      <c r="AB1201" s="34"/>
      <c r="AC1201" s="34"/>
      <c r="AD1201" s="36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7">
        <f>SUM(H1201:AO1201)</f>
        <v>0</v>
      </c>
    </row>
    <row r="1202" spans="2:42" hidden="1" x14ac:dyDescent="0.2">
      <c r="B1202" s="232"/>
      <c r="C1202" s="237"/>
      <c r="D1202" s="232"/>
      <c r="E1202" s="209"/>
      <c r="F1202" s="38" t="s">
        <v>25</v>
      </c>
      <c r="G1202" s="34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4"/>
      <c r="AP1202" s="37">
        <f t="shared" ref="AP1202:AP1204" si="687">SUM(H1202:AO1202)</f>
        <v>0</v>
      </c>
    </row>
    <row r="1203" spans="2:42" hidden="1" x14ac:dyDescent="0.2">
      <c r="B1203" s="232"/>
      <c r="C1203" s="237"/>
      <c r="D1203" s="232"/>
      <c r="E1203" s="209" t="s">
        <v>26</v>
      </c>
      <c r="F1203" s="39" t="s">
        <v>27</v>
      </c>
      <c r="G1203" s="34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4"/>
      <c r="AP1203" s="37">
        <f t="shared" si="687"/>
        <v>0</v>
      </c>
    </row>
    <row r="1204" spans="2:42" hidden="1" x14ac:dyDescent="0.2">
      <c r="B1204" s="232"/>
      <c r="C1204" s="237"/>
      <c r="D1204" s="232"/>
      <c r="E1204" s="209"/>
      <c r="F1204" s="39" t="s">
        <v>28</v>
      </c>
      <c r="G1204" s="34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4"/>
      <c r="AP1204" s="37">
        <f t="shared" si="687"/>
        <v>0</v>
      </c>
    </row>
    <row r="1205" spans="2:42" hidden="1" x14ac:dyDescent="0.2">
      <c r="B1205" s="225"/>
      <c r="C1205" s="238"/>
      <c r="D1205" s="225"/>
      <c r="E1205" s="205"/>
      <c r="F1205" s="40" t="s">
        <v>29</v>
      </c>
      <c r="G1205" s="46"/>
      <c r="H1205" s="32">
        <f t="shared" ref="H1205:AN1205" si="688">H1200+H1201-H1202+H1203-H1204</f>
        <v>0</v>
      </c>
      <c r="I1205" s="32">
        <f t="shared" si="688"/>
        <v>0</v>
      </c>
      <c r="J1205" s="32">
        <f t="shared" si="688"/>
        <v>0</v>
      </c>
      <c r="K1205" s="32">
        <f t="shared" si="688"/>
        <v>0</v>
      </c>
      <c r="L1205" s="32">
        <f t="shared" si="688"/>
        <v>0</v>
      </c>
      <c r="M1205" s="32">
        <f t="shared" si="688"/>
        <v>0</v>
      </c>
      <c r="N1205" s="32">
        <f t="shared" si="688"/>
        <v>0</v>
      </c>
      <c r="O1205" s="32">
        <f t="shared" si="688"/>
        <v>0</v>
      </c>
      <c r="P1205" s="32">
        <f t="shared" si="688"/>
        <v>0</v>
      </c>
      <c r="Q1205" s="32">
        <f t="shared" si="688"/>
        <v>0</v>
      </c>
      <c r="R1205" s="32">
        <f t="shared" si="688"/>
        <v>0</v>
      </c>
      <c r="S1205" s="32">
        <f t="shared" si="688"/>
        <v>0</v>
      </c>
      <c r="T1205" s="32">
        <f t="shared" si="688"/>
        <v>0</v>
      </c>
      <c r="U1205" s="32">
        <f t="shared" si="688"/>
        <v>0</v>
      </c>
      <c r="V1205" s="32">
        <f t="shared" si="688"/>
        <v>0</v>
      </c>
      <c r="W1205" s="32">
        <f t="shared" si="688"/>
        <v>0</v>
      </c>
      <c r="X1205" s="32">
        <f t="shared" si="688"/>
        <v>0</v>
      </c>
      <c r="Y1205" s="32">
        <f t="shared" si="688"/>
        <v>0</v>
      </c>
      <c r="Z1205" s="32">
        <f t="shared" si="688"/>
        <v>0</v>
      </c>
      <c r="AA1205" s="32">
        <f t="shared" si="688"/>
        <v>0</v>
      </c>
      <c r="AB1205" s="32">
        <f t="shared" si="688"/>
        <v>0</v>
      </c>
      <c r="AC1205" s="32">
        <f t="shared" si="688"/>
        <v>0</v>
      </c>
      <c r="AD1205" s="32">
        <f t="shared" si="688"/>
        <v>0</v>
      </c>
      <c r="AE1205" s="32">
        <f t="shared" si="688"/>
        <v>0</v>
      </c>
      <c r="AF1205" s="32">
        <f t="shared" si="688"/>
        <v>0</v>
      </c>
      <c r="AG1205" s="32">
        <f t="shared" si="688"/>
        <v>0</v>
      </c>
      <c r="AH1205" s="32">
        <f t="shared" si="688"/>
        <v>0</v>
      </c>
      <c r="AI1205" s="32">
        <f t="shared" si="688"/>
        <v>0</v>
      </c>
      <c r="AJ1205" s="32">
        <f t="shared" si="688"/>
        <v>0</v>
      </c>
      <c r="AK1205" s="32">
        <f t="shared" si="688"/>
        <v>0</v>
      </c>
      <c r="AL1205" s="32">
        <f t="shared" si="688"/>
        <v>0</v>
      </c>
      <c r="AM1205" s="32">
        <f t="shared" si="688"/>
        <v>0</v>
      </c>
      <c r="AN1205" s="32">
        <f t="shared" si="688"/>
        <v>0</v>
      </c>
      <c r="AO1205" s="32"/>
      <c r="AP1205" s="42">
        <f>AO1200</f>
        <v>0</v>
      </c>
    </row>
    <row r="1206" spans="2:42" x14ac:dyDescent="0.25">
      <c r="G1206"/>
      <c r="AO1206" s="71"/>
    </row>
    <row r="1207" spans="2:42" x14ac:dyDescent="0.25">
      <c r="G1207"/>
      <c r="AO1207" s="71"/>
    </row>
    <row r="1208" spans="2:42" ht="26.25" x14ac:dyDescent="0.25">
      <c r="B1208" s="81" t="s">
        <v>396</v>
      </c>
      <c r="C1208" s="82"/>
      <c r="G1208"/>
      <c r="S1208" s="71"/>
      <c r="U1208" s="71"/>
      <c r="AO1208" s="71"/>
    </row>
    <row r="1209" spans="2:42" hidden="1" x14ac:dyDescent="0.2">
      <c r="B1209" s="226" t="s">
        <v>4</v>
      </c>
      <c r="C1209" s="16" t="s">
        <v>397</v>
      </c>
      <c r="D1209" s="16" t="s">
        <v>6</v>
      </c>
      <c r="E1209" s="227" t="s">
        <v>398</v>
      </c>
      <c r="F1209" s="227" t="s">
        <v>8</v>
      </c>
      <c r="G1209" s="229" t="s">
        <v>9</v>
      </c>
      <c r="H1209" s="230"/>
      <c r="I1209" s="230"/>
      <c r="J1209" s="230"/>
      <c r="K1209" s="230"/>
      <c r="L1209" s="230"/>
      <c r="M1209" s="230"/>
      <c r="N1209" s="230"/>
      <c r="O1209" s="230"/>
      <c r="P1209" s="230"/>
      <c r="Q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56"/>
      <c r="AC1209" s="230"/>
      <c r="AD1209" s="230"/>
      <c r="AE1209" s="230"/>
      <c r="AF1209" s="230"/>
      <c r="AG1209" s="230"/>
      <c r="AH1209" s="230"/>
      <c r="AI1209" s="256"/>
      <c r="AJ1209" s="230"/>
      <c r="AK1209" s="230"/>
      <c r="AL1209" s="230"/>
      <c r="AM1209" s="230"/>
      <c r="AN1209" s="230"/>
      <c r="AO1209" s="231"/>
      <c r="AP1209" s="17" t="s">
        <v>10</v>
      </c>
    </row>
    <row r="1210" spans="2:42" hidden="1" x14ac:dyDescent="0.2">
      <c r="B1210" s="227"/>
      <c r="C1210" s="19" t="s">
        <v>396</v>
      </c>
      <c r="D1210" s="19" t="s">
        <v>396</v>
      </c>
      <c r="E1210" s="228"/>
      <c r="F1210" s="228"/>
      <c r="G1210" s="20"/>
      <c r="H1210" s="21">
        <v>1</v>
      </c>
      <c r="I1210" s="21">
        <v>2</v>
      </c>
      <c r="J1210" s="21">
        <v>3</v>
      </c>
      <c r="K1210" s="21">
        <v>4</v>
      </c>
      <c r="L1210" s="21">
        <v>5</v>
      </c>
      <c r="M1210" s="21">
        <v>6</v>
      </c>
      <c r="N1210" s="21">
        <v>7</v>
      </c>
      <c r="O1210" s="21">
        <v>8</v>
      </c>
      <c r="P1210" s="21">
        <v>9</v>
      </c>
      <c r="Q1210" s="21">
        <v>10</v>
      </c>
      <c r="R1210" s="21">
        <v>11</v>
      </c>
      <c r="S1210" s="21">
        <v>12</v>
      </c>
      <c r="T1210" s="21">
        <v>13</v>
      </c>
      <c r="U1210" s="22">
        <v>14</v>
      </c>
      <c r="V1210" s="21">
        <v>15</v>
      </c>
      <c r="W1210" s="21">
        <v>16</v>
      </c>
      <c r="X1210" s="21">
        <v>17</v>
      </c>
      <c r="Y1210" s="21">
        <v>18</v>
      </c>
      <c r="Z1210" s="21">
        <v>19</v>
      </c>
      <c r="AA1210" s="21">
        <v>20</v>
      </c>
      <c r="AB1210" s="21">
        <v>21</v>
      </c>
      <c r="AC1210" s="21">
        <v>22</v>
      </c>
      <c r="AD1210" s="22">
        <v>23</v>
      </c>
      <c r="AE1210" s="21">
        <v>24</v>
      </c>
      <c r="AF1210" s="21">
        <v>25</v>
      </c>
      <c r="AG1210" s="21">
        <v>26</v>
      </c>
      <c r="AH1210" s="21">
        <v>27</v>
      </c>
      <c r="AI1210" s="21">
        <v>28</v>
      </c>
      <c r="AJ1210" s="21">
        <v>29</v>
      </c>
      <c r="AK1210" s="21">
        <v>30</v>
      </c>
      <c r="AL1210" s="21">
        <v>31</v>
      </c>
      <c r="AM1210" s="84"/>
      <c r="AN1210" s="84"/>
      <c r="AO1210" s="20"/>
      <c r="AP1210" s="19"/>
    </row>
    <row r="1211" spans="2:42" s="29" customFormat="1" ht="9" hidden="1" x14ac:dyDescent="0.15">
      <c r="B1211" s="23"/>
      <c r="C1211" s="24"/>
      <c r="D1211" s="25"/>
      <c r="E1211" s="26"/>
      <c r="F1211" s="26"/>
      <c r="G1211" s="27"/>
      <c r="H1211" s="28" t="s">
        <v>17</v>
      </c>
      <c r="I1211" s="27" t="s">
        <v>18</v>
      </c>
      <c r="J1211" s="28" t="s">
        <v>19</v>
      </c>
      <c r="K1211" s="28" t="s">
        <v>13</v>
      </c>
      <c r="L1211" s="28" t="s">
        <v>14</v>
      </c>
      <c r="M1211" s="28" t="s">
        <v>15</v>
      </c>
      <c r="N1211" s="27" t="s">
        <v>16</v>
      </c>
      <c r="O1211" s="27" t="s">
        <v>17</v>
      </c>
      <c r="P1211" s="27" t="s">
        <v>18</v>
      </c>
      <c r="Q1211" s="28" t="s">
        <v>19</v>
      </c>
      <c r="R1211" s="28" t="s">
        <v>13</v>
      </c>
      <c r="S1211" s="28" t="s">
        <v>14</v>
      </c>
      <c r="T1211" s="28" t="s">
        <v>15</v>
      </c>
      <c r="U1211" s="27" t="s">
        <v>16</v>
      </c>
      <c r="V1211" s="27" t="s">
        <v>17</v>
      </c>
      <c r="W1211" s="27" t="s">
        <v>18</v>
      </c>
      <c r="X1211" s="28" t="s">
        <v>19</v>
      </c>
      <c r="Y1211" s="28" t="s">
        <v>13</v>
      </c>
      <c r="Z1211" s="28" t="s">
        <v>14</v>
      </c>
      <c r="AA1211" s="28" t="s">
        <v>15</v>
      </c>
      <c r="AB1211" s="27" t="s">
        <v>16</v>
      </c>
      <c r="AC1211" s="27" t="s">
        <v>17</v>
      </c>
      <c r="AD1211" s="27" t="s">
        <v>18</v>
      </c>
      <c r="AE1211" s="28" t="s">
        <v>19</v>
      </c>
      <c r="AF1211" s="28" t="s">
        <v>13</v>
      </c>
      <c r="AG1211" s="28" t="s">
        <v>14</v>
      </c>
      <c r="AH1211" s="28" t="s">
        <v>15</v>
      </c>
      <c r="AI1211" s="27" t="s">
        <v>16</v>
      </c>
      <c r="AJ1211" s="27" t="s">
        <v>17</v>
      </c>
      <c r="AK1211" s="27" t="s">
        <v>18</v>
      </c>
      <c r="AL1211" s="28" t="s">
        <v>19</v>
      </c>
      <c r="AM1211" s="27"/>
      <c r="AN1211" s="27"/>
      <c r="AO1211" s="27"/>
      <c r="AP1211" s="27"/>
    </row>
    <row r="1212" spans="2:42" hidden="1" x14ac:dyDescent="0.2">
      <c r="B1212" s="224">
        <v>1</v>
      </c>
      <c r="C1212" s="257" t="s">
        <v>399</v>
      </c>
      <c r="D1212" s="224" t="s">
        <v>400</v>
      </c>
      <c r="E1212" s="260" t="s">
        <v>401</v>
      </c>
      <c r="F1212" s="206" t="s">
        <v>22</v>
      </c>
      <c r="G1212" s="41"/>
      <c r="H1212" s="20">
        <v>0</v>
      </c>
      <c r="I1212" s="32">
        <f t="shared" ref="I1212:AK1212" si="689">H1216</f>
        <v>0</v>
      </c>
      <c r="J1212" s="32">
        <f t="shared" si="689"/>
        <v>0</v>
      </c>
      <c r="K1212" s="32">
        <f t="shared" si="689"/>
        <v>0</v>
      </c>
      <c r="L1212" s="32">
        <f t="shared" si="689"/>
        <v>0</v>
      </c>
      <c r="M1212" s="32">
        <f t="shared" si="689"/>
        <v>0</v>
      </c>
      <c r="N1212" s="32">
        <f t="shared" si="689"/>
        <v>0</v>
      </c>
      <c r="O1212" s="32">
        <f t="shared" si="689"/>
        <v>0</v>
      </c>
      <c r="P1212" s="32">
        <f t="shared" si="689"/>
        <v>0</v>
      </c>
      <c r="Q1212" s="32">
        <f t="shared" si="689"/>
        <v>0</v>
      </c>
      <c r="R1212" s="32">
        <f t="shared" si="689"/>
        <v>0</v>
      </c>
      <c r="S1212" s="32">
        <f t="shared" si="689"/>
        <v>0</v>
      </c>
      <c r="T1212" s="32">
        <f t="shared" si="689"/>
        <v>0</v>
      </c>
      <c r="U1212" s="32">
        <f t="shared" si="689"/>
        <v>0</v>
      </c>
      <c r="V1212" s="32">
        <f t="shared" si="689"/>
        <v>0</v>
      </c>
      <c r="W1212" s="32">
        <f t="shared" si="689"/>
        <v>0</v>
      </c>
      <c r="X1212" s="32">
        <f t="shared" si="689"/>
        <v>0</v>
      </c>
      <c r="Y1212" s="32">
        <f t="shared" si="689"/>
        <v>0</v>
      </c>
      <c r="Z1212" s="32">
        <f t="shared" si="689"/>
        <v>0</v>
      </c>
      <c r="AA1212" s="32">
        <f t="shared" si="689"/>
        <v>0</v>
      </c>
      <c r="AB1212" s="32">
        <f t="shared" si="689"/>
        <v>0</v>
      </c>
      <c r="AC1212" s="32">
        <f t="shared" si="689"/>
        <v>0</v>
      </c>
      <c r="AD1212" s="32">
        <f t="shared" si="689"/>
        <v>0</v>
      </c>
      <c r="AE1212" s="32">
        <f t="shared" si="689"/>
        <v>160</v>
      </c>
      <c r="AF1212" s="32">
        <f t="shared" si="689"/>
        <v>0</v>
      </c>
      <c r="AG1212" s="32">
        <f t="shared" si="689"/>
        <v>0</v>
      </c>
      <c r="AH1212" s="32">
        <f t="shared" si="689"/>
        <v>0</v>
      </c>
      <c r="AI1212" s="32">
        <f t="shared" si="689"/>
        <v>0</v>
      </c>
      <c r="AJ1212" s="32">
        <f t="shared" si="689"/>
        <v>0</v>
      </c>
      <c r="AK1212" s="32">
        <f t="shared" si="689"/>
        <v>0</v>
      </c>
      <c r="AL1212" s="32">
        <f>AK1216</f>
        <v>0</v>
      </c>
      <c r="AM1212" s="32">
        <f t="shared" ref="AM1212:AO1212" si="690">AL1216</f>
        <v>0</v>
      </c>
      <c r="AN1212" s="32">
        <f t="shared" si="690"/>
        <v>0</v>
      </c>
      <c r="AO1212" s="32">
        <f t="shared" si="690"/>
        <v>0</v>
      </c>
      <c r="AP1212" s="45"/>
    </row>
    <row r="1213" spans="2:42" ht="15" hidden="1" customHeight="1" x14ac:dyDescent="0.2">
      <c r="B1213" s="232"/>
      <c r="C1213" s="258"/>
      <c r="D1213" s="232"/>
      <c r="E1213" s="261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>
        <v>400</v>
      </c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7">
        <f t="shared" ref="AP1213:AP1214" si="691">SUM(H1213:AO1213)</f>
        <v>400</v>
      </c>
    </row>
    <row r="1214" spans="2:42" ht="15" hidden="1" customHeight="1" x14ac:dyDescent="0.2">
      <c r="B1214" s="232"/>
      <c r="C1214" s="258"/>
      <c r="D1214" s="232"/>
      <c r="E1214" s="261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>
        <v>240</v>
      </c>
      <c r="AE1214" s="34">
        <v>160</v>
      </c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691"/>
        <v>400</v>
      </c>
    </row>
    <row r="1215" spans="2:42" ht="15" hidden="1" customHeight="1" x14ac:dyDescent="0.2">
      <c r="B1215" s="232"/>
      <c r="C1215" s="258"/>
      <c r="D1215" s="232"/>
      <c r="E1215" s="261"/>
      <c r="F1215" s="206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25"/>
      <c r="C1216" s="259"/>
      <c r="D1216" s="225"/>
      <c r="E1216" s="262"/>
      <c r="F1216" s="40" t="s">
        <v>29</v>
      </c>
      <c r="G1216" s="46"/>
      <c r="H1216" s="32">
        <f>H1212+H1213-H1214-H1215</f>
        <v>0</v>
      </c>
      <c r="I1216" s="32">
        <f t="shared" ref="I1216:AN1216" si="692">I1212+I1213-I1214-I1215</f>
        <v>0</v>
      </c>
      <c r="J1216" s="32">
        <f t="shared" si="692"/>
        <v>0</v>
      </c>
      <c r="K1216" s="32">
        <f t="shared" si="692"/>
        <v>0</v>
      </c>
      <c r="L1216" s="32">
        <f t="shared" si="692"/>
        <v>0</v>
      </c>
      <c r="M1216" s="32">
        <f t="shared" si="692"/>
        <v>0</v>
      </c>
      <c r="N1216" s="32">
        <f t="shared" si="692"/>
        <v>0</v>
      </c>
      <c r="O1216" s="32">
        <f t="shared" si="692"/>
        <v>0</v>
      </c>
      <c r="P1216" s="32">
        <f t="shared" si="692"/>
        <v>0</v>
      </c>
      <c r="Q1216" s="32">
        <f t="shared" si="692"/>
        <v>0</v>
      </c>
      <c r="R1216" s="32">
        <f t="shared" si="692"/>
        <v>0</v>
      </c>
      <c r="S1216" s="32">
        <f t="shared" si="692"/>
        <v>0</v>
      </c>
      <c r="T1216" s="32">
        <f t="shared" si="692"/>
        <v>0</v>
      </c>
      <c r="U1216" s="32">
        <f t="shared" si="692"/>
        <v>0</v>
      </c>
      <c r="V1216" s="32">
        <f t="shared" si="692"/>
        <v>0</v>
      </c>
      <c r="W1216" s="32">
        <f t="shared" si="692"/>
        <v>0</v>
      </c>
      <c r="X1216" s="32">
        <f t="shared" si="692"/>
        <v>0</v>
      </c>
      <c r="Y1216" s="32">
        <f t="shared" si="692"/>
        <v>0</v>
      </c>
      <c r="Z1216" s="32">
        <f t="shared" si="692"/>
        <v>0</v>
      </c>
      <c r="AA1216" s="32">
        <f t="shared" si="692"/>
        <v>0</v>
      </c>
      <c r="AB1216" s="32">
        <f t="shared" si="692"/>
        <v>0</v>
      </c>
      <c r="AC1216" s="32">
        <f t="shared" si="692"/>
        <v>0</v>
      </c>
      <c r="AD1216" s="32">
        <f t="shared" si="692"/>
        <v>160</v>
      </c>
      <c r="AE1216" s="32">
        <f t="shared" si="692"/>
        <v>0</v>
      </c>
      <c r="AF1216" s="32">
        <f t="shared" si="692"/>
        <v>0</v>
      </c>
      <c r="AG1216" s="32">
        <f t="shared" si="692"/>
        <v>0</v>
      </c>
      <c r="AH1216" s="32">
        <f t="shared" si="692"/>
        <v>0</v>
      </c>
      <c r="AI1216" s="32">
        <f t="shared" si="692"/>
        <v>0</v>
      </c>
      <c r="AJ1216" s="32">
        <f t="shared" si="692"/>
        <v>0</v>
      </c>
      <c r="AK1216" s="32">
        <f t="shared" si="692"/>
        <v>0</v>
      </c>
      <c r="AL1216" s="32">
        <f t="shared" si="692"/>
        <v>0</v>
      </c>
      <c r="AM1216" s="32">
        <f t="shared" si="692"/>
        <v>0</v>
      </c>
      <c r="AN1216" s="32">
        <f t="shared" si="692"/>
        <v>0</v>
      </c>
      <c r="AO1216" s="32"/>
      <c r="AP1216" s="42">
        <f>AO1212</f>
        <v>0</v>
      </c>
    </row>
    <row r="1217" spans="2:42" hidden="1" x14ac:dyDescent="0.2">
      <c r="B1217" s="224">
        <v>2</v>
      </c>
      <c r="C1217" s="257" t="s">
        <v>399</v>
      </c>
      <c r="D1217" s="224" t="s">
        <v>402</v>
      </c>
      <c r="E1217" s="260" t="s">
        <v>401</v>
      </c>
      <c r="F1217" s="206" t="s">
        <v>22</v>
      </c>
      <c r="G1217" s="41"/>
      <c r="H1217" s="20">
        <v>0</v>
      </c>
      <c r="I1217" s="32">
        <f t="shared" ref="I1217:AK1217" si="693">H1221</f>
        <v>0</v>
      </c>
      <c r="J1217" s="32">
        <f t="shared" si="693"/>
        <v>0</v>
      </c>
      <c r="K1217" s="32">
        <f t="shared" si="693"/>
        <v>0</v>
      </c>
      <c r="L1217" s="32">
        <f t="shared" si="693"/>
        <v>0</v>
      </c>
      <c r="M1217" s="32">
        <f t="shared" si="693"/>
        <v>0</v>
      </c>
      <c r="N1217" s="32">
        <f t="shared" si="693"/>
        <v>0</v>
      </c>
      <c r="O1217" s="32">
        <f t="shared" si="693"/>
        <v>0</v>
      </c>
      <c r="P1217" s="32">
        <f t="shared" si="693"/>
        <v>0</v>
      </c>
      <c r="Q1217" s="32">
        <f t="shared" si="693"/>
        <v>0</v>
      </c>
      <c r="R1217" s="32">
        <f t="shared" si="693"/>
        <v>0</v>
      </c>
      <c r="S1217" s="32">
        <f t="shared" si="693"/>
        <v>0</v>
      </c>
      <c r="T1217" s="32">
        <f t="shared" si="693"/>
        <v>0</v>
      </c>
      <c r="U1217" s="32">
        <f t="shared" si="693"/>
        <v>0</v>
      </c>
      <c r="V1217" s="32">
        <f t="shared" si="693"/>
        <v>0</v>
      </c>
      <c r="W1217" s="32">
        <f t="shared" si="693"/>
        <v>0</v>
      </c>
      <c r="X1217" s="32">
        <f t="shared" si="693"/>
        <v>0</v>
      </c>
      <c r="Y1217" s="32">
        <f t="shared" si="693"/>
        <v>0</v>
      </c>
      <c r="Z1217" s="32">
        <f t="shared" si="693"/>
        <v>0</v>
      </c>
      <c r="AA1217" s="32">
        <f t="shared" si="693"/>
        <v>0</v>
      </c>
      <c r="AB1217" s="32">
        <f t="shared" si="693"/>
        <v>0</v>
      </c>
      <c r="AC1217" s="32">
        <f t="shared" si="693"/>
        <v>0</v>
      </c>
      <c r="AD1217" s="32">
        <f t="shared" si="693"/>
        <v>0</v>
      </c>
      <c r="AE1217" s="32">
        <f t="shared" si="693"/>
        <v>30</v>
      </c>
      <c r="AF1217" s="32">
        <f t="shared" si="693"/>
        <v>0</v>
      </c>
      <c r="AG1217" s="32">
        <f t="shared" si="693"/>
        <v>0</v>
      </c>
      <c r="AH1217" s="32">
        <f t="shared" si="693"/>
        <v>0</v>
      </c>
      <c r="AI1217" s="32">
        <f t="shared" si="693"/>
        <v>0</v>
      </c>
      <c r="AJ1217" s="32">
        <f t="shared" si="693"/>
        <v>0</v>
      </c>
      <c r="AK1217" s="32">
        <f t="shared" si="693"/>
        <v>0</v>
      </c>
      <c r="AL1217" s="32">
        <f>AK1221</f>
        <v>0</v>
      </c>
      <c r="AM1217" s="32">
        <f t="shared" ref="AM1217:AO1217" si="694">AL1221</f>
        <v>0</v>
      </c>
      <c r="AN1217" s="32">
        <f t="shared" si="694"/>
        <v>0</v>
      </c>
      <c r="AO1217" s="32">
        <f t="shared" si="694"/>
        <v>0</v>
      </c>
      <c r="AP1217" s="45"/>
    </row>
    <row r="1218" spans="2:42" ht="15" hidden="1" customHeight="1" x14ac:dyDescent="0.2">
      <c r="B1218" s="232"/>
      <c r="C1218" s="258"/>
      <c r="D1218" s="232"/>
      <c r="E1218" s="261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>
        <v>0</v>
      </c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75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695">SUM(H1218:AO1218)</f>
        <v>75</v>
      </c>
    </row>
    <row r="1219" spans="2:42" ht="15" hidden="1" customHeight="1" x14ac:dyDescent="0.2">
      <c r="B1219" s="232"/>
      <c r="C1219" s="258"/>
      <c r="D1219" s="232"/>
      <c r="E1219" s="261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>
        <v>45</v>
      </c>
      <c r="AE1219" s="34">
        <v>30</v>
      </c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695"/>
        <v>75</v>
      </c>
    </row>
    <row r="1220" spans="2:42" ht="15" hidden="1" customHeight="1" x14ac:dyDescent="0.2">
      <c r="B1220" s="232"/>
      <c r="C1220" s="258"/>
      <c r="D1220" s="232"/>
      <c r="E1220" s="261"/>
      <c r="F1220" s="206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25"/>
      <c r="C1221" s="259"/>
      <c r="D1221" s="225"/>
      <c r="E1221" s="262"/>
      <c r="F1221" s="40" t="s">
        <v>29</v>
      </c>
      <c r="G1221" s="46"/>
      <c r="H1221" s="32">
        <f>H1217+H1218-H1219-H1220</f>
        <v>0</v>
      </c>
      <c r="I1221" s="32">
        <f t="shared" ref="I1221:AN1221" si="696">I1217+I1218-I1219-I1220</f>
        <v>0</v>
      </c>
      <c r="J1221" s="32">
        <f t="shared" si="696"/>
        <v>0</v>
      </c>
      <c r="K1221" s="32">
        <f t="shared" si="696"/>
        <v>0</v>
      </c>
      <c r="L1221" s="32">
        <f t="shared" si="696"/>
        <v>0</v>
      </c>
      <c r="M1221" s="32">
        <f t="shared" si="696"/>
        <v>0</v>
      </c>
      <c r="N1221" s="32">
        <f t="shared" si="696"/>
        <v>0</v>
      </c>
      <c r="O1221" s="32">
        <f t="shared" si="696"/>
        <v>0</v>
      </c>
      <c r="P1221" s="32">
        <f t="shared" si="696"/>
        <v>0</v>
      </c>
      <c r="Q1221" s="32">
        <f t="shared" si="696"/>
        <v>0</v>
      </c>
      <c r="R1221" s="32">
        <f t="shared" si="696"/>
        <v>0</v>
      </c>
      <c r="S1221" s="32">
        <f t="shared" si="696"/>
        <v>0</v>
      </c>
      <c r="T1221" s="32">
        <f t="shared" si="696"/>
        <v>0</v>
      </c>
      <c r="U1221" s="32">
        <f t="shared" si="696"/>
        <v>0</v>
      </c>
      <c r="V1221" s="32">
        <f t="shared" si="696"/>
        <v>0</v>
      </c>
      <c r="W1221" s="32">
        <f t="shared" si="696"/>
        <v>0</v>
      </c>
      <c r="X1221" s="32">
        <f t="shared" si="696"/>
        <v>0</v>
      </c>
      <c r="Y1221" s="32">
        <f t="shared" si="696"/>
        <v>0</v>
      </c>
      <c r="Z1221" s="32">
        <f t="shared" si="696"/>
        <v>0</v>
      </c>
      <c r="AA1221" s="32">
        <f t="shared" si="696"/>
        <v>0</v>
      </c>
      <c r="AB1221" s="32">
        <f t="shared" si="696"/>
        <v>0</v>
      </c>
      <c r="AC1221" s="32">
        <f t="shared" si="696"/>
        <v>0</v>
      </c>
      <c r="AD1221" s="32">
        <f t="shared" si="696"/>
        <v>30</v>
      </c>
      <c r="AE1221" s="32">
        <f t="shared" si="696"/>
        <v>0</v>
      </c>
      <c r="AF1221" s="32">
        <f t="shared" si="696"/>
        <v>0</v>
      </c>
      <c r="AG1221" s="32">
        <f t="shared" si="696"/>
        <v>0</v>
      </c>
      <c r="AH1221" s="32">
        <f t="shared" si="696"/>
        <v>0</v>
      </c>
      <c r="AI1221" s="32">
        <f t="shared" si="696"/>
        <v>0</v>
      </c>
      <c r="AJ1221" s="32">
        <f t="shared" si="696"/>
        <v>0</v>
      </c>
      <c r="AK1221" s="32">
        <f t="shared" si="696"/>
        <v>0</v>
      </c>
      <c r="AL1221" s="32">
        <f t="shared" si="696"/>
        <v>0</v>
      </c>
      <c r="AM1221" s="32">
        <f t="shared" si="696"/>
        <v>0</v>
      </c>
      <c r="AN1221" s="32">
        <f t="shared" si="696"/>
        <v>0</v>
      </c>
      <c r="AO1221" s="32"/>
      <c r="AP1221" s="42">
        <f>AO1217</f>
        <v>0</v>
      </c>
    </row>
    <row r="1222" spans="2:42" hidden="1" x14ac:dyDescent="0.2">
      <c r="B1222" s="224"/>
      <c r="C1222" s="236" t="s">
        <v>400</v>
      </c>
      <c r="D1222" s="224" t="s">
        <v>403</v>
      </c>
      <c r="E1222" s="260" t="s">
        <v>404</v>
      </c>
      <c r="F1222" s="206" t="s">
        <v>22</v>
      </c>
      <c r="G1222" s="41"/>
      <c r="H1222" s="20">
        <v>20</v>
      </c>
      <c r="I1222" s="32">
        <f t="shared" ref="I1222:AK1222" si="697">H1226</f>
        <v>20</v>
      </c>
      <c r="J1222" s="32">
        <f t="shared" si="697"/>
        <v>20</v>
      </c>
      <c r="K1222" s="32">
        <f t="shared" si="697"/>
        <v>20</v>
      </c>
      <c r="L1222" s="32">
        <f t="shared" si="697"/>
        <v>20</v>
      </c>
      <c r="M1222" s="32">
        <f t="shared" si="697"/>
        <v>20</v>
      </c>
      <c r="N1222" s="32">
        <f t="shared" si="697"/>
        <v>20</v>
      </c>
      <c r="O1222" s="32">
        <f t="shared" si="697"/>
        <v>20</v>
      </c>
      <c r="P1222" s="32">
        <f t="shared" si="697"/>
        <v>20</v>
      </c>
      <c r="Q1222" s="32">
        <f t="shared" si="697"/>
        <v>20</v>
      </c>
      <c r="R1222" s="32">
        <f t="shared" si="697"/>
        <v>20</v>
      </c>
      <c r="S1222" s="32">
        <f t="shared" si="697"/>
        <v>20</v>
      </c>
      <c r="T1222" s="32">
        <f t="shared" si="697"/>
        <v>20</v>
      </c>
      <c r="U1222" s="32">
        <f t="shared" si="697"/>
        <v>20</v>
      </c>
      <c r="V1222" s="32">
        <f t="shared" si="697"/>
        <v>20</v>
      </c>
      <c r="W1222" s="32">
        <f t="shared" si="697"/>
        <v>20</v>
      </c>
      <c r="X1222" s="32">
        <f t="shared" si="697"/>
        <v>20</v>
      </c>
      <c r="Y1222" s="32">
        <f t="shared" si="697"/>
        <v>20</v>
      </c>
      <c r="Z1222" s="32">
        <f t="shared" si="697"/>
        <v>20</v>
      </c>
      <c r="AA1222" s="32">
        <f t="shared" si="697"/>
        <v>20</v>
      </c>
      <c r="AB1222" s="32">
        <f t="shared" si="697"/>
        <v>20</v>
      </c>
      <c r="AC1222" s="32">
        <f t="shared" si="697"/>
        <v>20</v>
      </c>
      <c r="AD1222" s="32">
        <f t="shared" si="697"/>
        <v>20</v>
      </c>
      <c r="AE1222" s="32">
        <f t="shared" si="697"/>
        <v>20</v>
      </c>
      <c r="AF1222" s="32">
        <f t="shared" si="697"/>
        <v>20</v>
      </c>
      <c r="AG1222" s="32">
        <f t="shared" si="697"/>
        <v>20</v>
      </c>
      <c r="AH1222" s="32">
        <f t="shared" si="697"/>
        <v>20</v>
      </c>
      <c r="AI1222" s="32">
        <f t="shared" si="697"/>
        <v>20</v>
      </c>
      <c r="AJ1222" s="32">
        <f t="shared" si="697"/>
        <v>20</v>
      </c>
      <c r="AK1222" s="32">
        <f t="shared" si="697"/>
        <v>20</v>
      </c>
      <c r="AL1222" s="32">
        <f>AK1226</f>
        <v>20</v>
      </c>
      <c r="AM1222" s="32">
        <f t="shared" ref="AM1222:AO1222" si="698">AL1226</f>
        <v>20</v>
      </c>
      <c r="AN1222" s="32">
        <f t="shared" si="698"/>
        <v>20</v>
      </c>
      <c r="AO1222" s="32">
        <f t="shared" si="698"/>
        <v>20</v>
      </c>
      <c r="AP1222" s="45"/>
    </row>
    <row r="1223" spans="2:42" ht="15" hidden="1" customHeight="1" x14ac:dyDescent="0.2">
      <c r="B1223" s="232"/>
      <c r="C1223" s="237"/>
      <c r="D1223" s="232"/>
      <c r="E1223" s="261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/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699">SUM(H1223:AO1223)</f>
        <v>0</v>
      </c>
    </row>
    <row r="1224" spans="2:42" ht="15" hidden="1" customHeight="1" x14ac:dyDescent="0.2">
      <c r="B1224" s="232"/>
      <c r="C1224" s="237"/>
      <c r="D1224" s="232"/>
      <c r="E1224" s="261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699"/>
        <v>0</v>
      </c>
    </row>
    <row r="1225" spans="2:42" ht="15" hidden="1" customHeight="1" x14ac:dyDescent="0.2">
      <c r="B1225" s="232"/>
      <c r="C1225" s="237"/>
      <c r="D1225" s="232"/>
      <c r="E1225" s="261"/>
      <c r="F1225" s="206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hidden="1" x14ac:dyDescent="0.2">
      <c r="B1226" s="225"/>
      <c r="C1226" s="238"/>
      <c r="D1226" s="225"/>
      <c r="E1226" s="262"/>
      <c r="F1226" s="40" t="s">
        <v>29</v>
      </c>
      <c r="G1226" s="46"/>
      <c r="H1226" s="32">
        <f>H1222+H1223-H1224-H1225</f>
        <v>20</v>
      </c>
      <c r="I1226" s="32">
        <f t="shared" ref="I1226:AN1226" si="700">I1222+I1223-I1224-I1225</f>
        <v>20</v>
      </c>
      <c r="J1226" s="32">
        <f t="shared" si="700"/>
        <v>20</v>
      </c>
      <c r="K1226" s="32">
        <f t="shared" si="700"/>
        <v>20</v>
      </c>
      <c r="L1226" s="32">
        <f t="shared" si="700"/>
        <v>20</v>
      </c>
      <c r="M1226" s="32">
        <f t="shared" si="700"/>
        <v>20</v>
      </c>
      <c r="N1226" s="32">
        <f t="shared" si="700"/>
        <v>20</v>
      </c>
      <c r="O1226" s="32">
        <f t="shared" si="700"/>
        <v>20</v>
      </c>
      <c r="P1226" s="32">
        <f t="shared" si="700"/>
        <v>20</v>
      </c>
      <c r="Q1226" s="32">
        <f t="shared" si="700"/>
        <v>20</v>
      </c>
      <c r="R1226" s="32">
        <f t="shared" si="700"/>
        <v>20</v>
      </c>
      <c r="S1226" s="32">
        <f t="shared" si="700"/>
        <v>20</v>
      </c>
      <c r="T1226" s="32">
        <f t="shared" si="700"/>
        <v>20</v>
      </c>
      <c r="U1226" s="32">
        <f t="shared" si="700"/>
        <v>20</v>
      </c>
      <c r="V1226" s="32">
        <f t="shared" si="700"/>
        <v>20</v>
      </c>
      <c r="W1226" s="32">
        <f t="shared" si="700"/>
        <v>20</v>
      </c>
      <c r="X1226" s="32">
        <f t="shared" si="700"/>
        <v>20</v>
      </c>
      <c r="Y1226" s="32">
        <f t="shared" si="700"/>
        <v>20</v>
      </c>
      <c r="Z1226" s="32">
        <f t="shared" si="700"/>
        <v>20</v>
      </c>
      <c r="AA1226" s="32">
        <f t="shared" si="700"/>
        <v>20</v>
      </c>
      <c r="AB1226" s="32">
        <f t="shared" si="700"/>
        <v>20</v>
      </c>
      <c r="AC1226" s="32">
        <f t="shared" si="700"/>
        <v>20</v>
      </c>
      <c r="AD1226" s="32">
        <f t="shared" si="700"/>
        <v>20</v>
      </c>
      <c r="AE1226" s="32">
        <f t="shared" si="700"/>
        <v>20</v>
      </c>
      <c r="AF1226" s="32">
        <f t="shared" si="700"/>
        <v>20</v>
      </c>
      <c r="AG1226" s="32">
        <f t="shared" si="700"/>
        <v>20</v>
      </c>
      <c r="AH1226" s="32">
        <f t="shared" si="700"/>
        <v>20</v>
      </c>
      <c r="AI1226" s="32">
        <f t="shared" si="700"/>
        <v>20</v>
      </c>
      <c r="AJ1226" s="32">
        <f t="shared" si="700"/>
        <v>20</v>
      </c>
      <c r="AK1226" s="32">
        <f t="shared" si="700"/>
        <v>20</v>
      </c>
      <c r="AL1226" s="32">
        <f t="shared" si="700"/>
        <v>20</v>
      </c>
      <c r="AM1226" s="32">
        <f t="shared" si="700"/>
        <v>20</v>
      </c>
      <c r="AN1226" s="32">
        <f t="shared" si="700"/>
        <v>20</v>
      </c>
      <c r="AO1226" s="32"/>
      <c r="AP1226" s="42">
        <f>AO1222</f>
        <v>20</v>
      </c>
    </row>
    <row r="1227" spans="2:42" hidden="1" x14ac:dyDescent="0.2">
      <c r="B1227" s="224"/>
      <c r="C1227" s="236" t="s">
        <v>400</v>
      </c>
      <c r="D1227" s="224" t="s">
        <v>277</v>
      </c>
      <c r="E1227" s="260" t="s">
        <v>404</v>
      </c>
      <c r="F1227" s="206" t="s">
        <v>22</v>
      </c>
      <c r="G1227" s="41"/>
      <c r="H1227" s="20">
        <v>79</v>
      </c>
      <c r="I1227" s="32">
        <f t="shared" ref="I1227:AK1227" si="701">H1231</f>
        <v>79</v>
      </c>
      <c r="J1227" s="32">
        <f t="shared" si="701"/>
        <v>79</v>
      </c>
      <c r="K1227" s="32">
        <f t="shared" si="701"/>
        <v>79</v>
      </c>
      <c r="L1227" s="32">
        <f t="shared" si="701"/>
        <v>79</v>
      </c>
      <c r="M1227" s="32">
        <f t="shared" si="701"/>
        <v>79</v>
      </c>
      <c r="N1227" s="32">
        <f t="shared" si="701"/>
        <v>79</v>
      </c>
      <c r="O1227" s="32">
        <f t="shared" si="701"/>
        <v>79</v>
      </c>
      <c r="P1227" s="32">
        <f t="shared" si="701"/>
        <v>79</v>
      </c>
      <c r="Q1227" s="32">
        <f t="shared" si="701"/>
        <v>79</v>
      </c>
      <c r="R1227" s="32">
        <f t="shared" si="701"/>
        <v>79</v>
      </c>
      <c r="S1227" s="32">
        <f t="shared" si="701"/>
        <v>79</v>
      </c>
      <c r="T1227" s="32">
        <f t="shared" si="701"/>
        <v>79</v>
      </c>
      <c r="U1227" s="32">
        <f t="shared" si="701"/>
        <v>79</v>
      </c>
      <c r="V1227" s="32">
        <f t="shared" si="701"/>
        <v>79</v>
      </c>
      <c r="W1227" s="32">
        <f t="shared" si="701"/>
        <v>79</v>
      </c>
      <c r="X1227" s="32">
        <f t="shared" si="701"/>
        <v>79</v>
      </c>
      <c r="Y1227" s="32">
        <f t="shared" si="701"/>
        <v>129</v>
      </c>
      <c r="Z1227" s="32">
        <f t="shared" si="701"/>
        <v>129</v>
      </c>
      <c r="AA1227" s="32">
        <f t="shared" si="701"/>
        <v>129</v>
      </c>
      <c r="AB1227" s="32">
        <f t="shared" si="701"/>
        <v>129</v>
      </c>
      <c r="AC1227" s="32">
        <f t="shared" si="701"/>
        <v>129</v>
      </c>
      <c r="AD1227" s="32">
        <f t="shared" si="701"/>
        <v>129</v>
      </c>
      <c r="AE1227" s="32">
        <f t="shared" si="701"/>
        <v>129</v>
      </c>
      <c r="AF1227" s="32">
        <f t="shared" si="701"/>
        <v>129</v>
      </c>
      <c r="AG1227" s="32">
        <f t="shared" si="701"/>
        <v>129</v>
      </c>
      <c r="AH1227" s="32">
        <f t="shared" si="701"/>
        <v>129</v>
      </c>
      <c r="AI1227" s="32">
        <f t="shared" si="701"/>
        <v>129</v>
      </c>
      <c r="AJ1227" s="32">
        <f t="shared" si="701"/>
        <v>129</v>
      </c>
      <c r="AK1227" s="32">
        <f t="shared" si="701"/>
        <v>129</v>
      </c>
      <c r="AL1227" s="32">
        <f>AK1231</f>
        <v>129</v>
      </c>
      <c r="AM1227" s="32">
        <f t="shared" ref="AM1227:AO1227" si="702">AL1231</f>
        <v>129</v>
      </c>
      <c r="AN1227" s="32">
        <f t="shared" si="702"/>
        <v>129</v>
      </c>
      <c r="AO1227" s="32">
        <f t="shared" si="702"/>
        <v>129</v>
      </c>
      <c r="AP1227" s="45"/>
    </row>
    <row r="1228" spans="2:42" ht="15" hidden="1" customHeight="1" x14ac:dyDescent="0.2">
      <c r="B1228" s="232"/>
      <c r="C1228" s="237"/>
      <c r="D1228" s="232"/>
      <c r="E1228" s="261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>
        <v>50</v>
      </c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03">SUM(H1228:AO1228)</f>
        <v>50</v>
      </c>
    </row>
    <row r="1229" spans="2:42" ht="15" hidden="1" customHeight="1" x14ac:dyDescent="0.2">
      <c r="B1229" s="232"/>
      <c r="C1229" s="237"/>
      <c r="D1229" s="232"/>
      <c r="E1229" s="261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03"/>
        <v>0</v>
      </c>
    </row>
    <row r="1230" spans="2:42" ht="15" hidden="1" customHeight="1" x14ac:dyDescent="0.2">
      <c r="B1230" s="232"/>
      <c r="C1230" s="237"/>
      <c r="D1230" s="232"/>
      <c r="E1230" s="261"/>
      <c r="F1230" s="206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hidden="1" x14ac:dyDescent="0.2">
      <c r="B1231" s="225"/>
      <c r="C1231" s="238"/>
      <c r="D1231" s="225"/>
      <c r="E1231" s="262"/>
      <c r="F1231" s="40" t="s">
        <v>29</v>
      </c>
      <c r="G1231" s="46"/>
      <c r="H1231" s="32">
        <f>H1227+H1228-H1229-H1230</f>
        <v>79</v>
      </c>
      <c r="I1231" s="32">
        <f t="shared" ref="I1231:AN1231" si="704">I1227+I1228-I1229-I1230</f>
        <v>79</v>
      </c>
      <c r="J1231" s="32">
        <f t="shared" si="704"/>
        <v>79</v>
      </c>
      <c r="K1231" s="32">
        <f t="shared" si="704"/>
        <v>79</v>
      </c>
      <c r="L1231" s="32">
        <f t="shared" si="704"/>
        <v>79</v>
      </c>
      <c r="M1231" s="32">
        <f t="shared" si="704"/>
        <v>79</v>
      </c>
      <c r="N1231" s="32">
        <f t="shared" si="704"/>
        <v>79</v>
      </c>
      <c r="O1231" s="32">
        <f t="shared" si="704"/>
        <v>79</v>
      </c>
      <c r="P1231" s="32">
        <f t="shared" si="704"/>
        <v>79</v>
      </c>
      <c r="Q1231" s="32">
        <f t="shared" si="704"/>
        <v>79</v>
      </c>
      <c r="R1231" s="32">
        <f t="shared" si="704"/>
        <v>79</v>
      </c>
      <c r="S1231" s="32">
        <f t="shared" si="704"/>
        <v>79</v>
      </c>
      <c r="T1231" s="32">
        <f t="shared" si="704"/>
        <v>79</v>
      </c>
      <c r="U1231" s="32">
        <f t="shared" si="704"/>
        <v>79</v>
      </c>
      <c r="V1231" s="32">
        <f t="shared" si="704"/>
        <v>79</v>
      </c>
      <c r="W1231" s="32">
        <f t="shared" si="704"/>
        <v>79</v>
      </c>
      <c r="X1231" s="32">
        <f t="shared" si="704"/>
        <v>129</v>
      </c>
      <c r="Y1231" s="32">
        <f t="shared" si="704"/>
        <v>129</v>
      </c>
      <c r="Z1231" s="32">
        <f t="shared" si="704"/>
        <v>129</v>
      </c>
      <c r="AA1231" s="32">
        <f t="shared" si="704"/>
        <v>129</v>
      </c>
      <c r="AB1231" s="32">
        <f t="shared" si="704"/>
        <v>129</v>
      </c>
      <c r="AC1231" s="32">
        <f t="shared" si="704"/>
        <v>129</v>
      </c>
      <c r="AD1231" s="32">
        <f t="shared" si="704"/>
        <v>129</v>
      </c>
      <c r="AE1231" s="32">
        <f t="shared" si="704"/>
        <v>129</v>
      </c>
      <c r="AF1231" s="32">
        <f t="shared" si="704"/>
        <v>129</v>
      </c>
      <c r="AG1231" s="32">
        <f t="shared" si="704"/>
        <v>129</v>
      </c>
      <c r="AH1231" s="32">
        <f t="shared" si="704"/>
        <v>129</v>
      </c>
      <c r="AI1231" s="32">
        <f t="shared" si="704"/>
        <v>129</v>
      </c>
      <c r="AJ1231" s="32">
        <f t="shared" si="704"/>
        <v>129</v>
      </c>
      <c r="AK1231" s="32">
        <f t="shared" si="704"/>
        <v>129</v>
      </c>
      <c r="AL1231" s="32">
        <f t="shared" si="704"/>
        <v>129</v>
      </c>
      <c r="AM1231" s="32">
        <f t="shared" si="704"/>
        <v>129</v>
      </c>
      <c r="AN1231" s="32">
        <f t="shared" si="704"/>
        <v>129</v>
      </c>
      <c r="AO1231" s="32"/>
      <c r="AP1231" s="42">
        <f>AO1227</f>
        <v>129</v>
      </c>
    </row>
    <row r="1232" spans="2:42" hidden="1" x14ac:dyDescent="0.2">
      <c r="B1232" s="224"/>
      <c r="C1232" s="236" t="s">
        <v>405</v>
      </c>
      <c r="D1232" s="224" t="s">
        <v>406</v>
      </c>
      <c r="E1232" s="260"/>
      <c r="F1232" s="206" t="s">
        <v>22</v>
      </c>
      <c r="G1232" s="41"/>
      <c r="H1232" s="20">
        <v>0</v>
      </c>
      <c r="I1232" s="32">
        <f t="shared" ref="I1232:AK1232" si="705">H1236</f>
        <v>0</v>
      </c>
      <c r="J1232" s="32">
        <f t="shared" si="705"/>
        <v>0</v>
      </c>
      <c r="K1232" s="32">
        <f t="shared" si="705"/>
        <v>0</v>
      </c>
      <c r="L1232" s="32">
        <f t="shared" si="705"/>
        <v>0</v>
      </c>
      <c r="M1232" s="32">
        <f t="shared" si="705"/>
        <v>0</v>
      </c>
      <c r="N1232" s="32">
        <f t="shared" si="705"/>
        <v>0</v>
      </c>
      <c r="O1232" s="32">
        <f t="shared" si="705"/>
        <v>0</v>
      </c>
      <c r="P1232" s="32">
        <f t="shared" si="705"/>
        <v>0</v>
      </c>
      <c r="Q1232" s="32">
        <f t="shared" si="705"/>
        <v>0</v>
      </c>
      <c r="R1232" s="32">
        <f t="shared" si="705"/>
        <v>0</v>
      </c>
      <c r="S1232" s="32">
        <f t="shared" si="705"/>
        <v>0</v>
      </c>
      <c r="T1232" s="32">
        <f t="shared" si="705"/>
        <v>0</v>
      </c>
      <c r="U1232" s="32">
        <f t="shared" si="705"/>
        <v>0</v>
      </c>
      <c r="V1232" s="32">
        <f t="shared" si="705"/>
        <v>0</v>
      </c>
      <c r="W1232" s="32">
        <f t="shared" si="705"/>
        <v>0</v>
      </c>
      <c r="X1232" s="32">
        <f t="shared" si="705"/>
        <v>0</v>
      </c>
      <c r="Y1232" s="32">
        <f t="shared" si="705"/>
        <v>0</v>
      </c>
      <c r="Z1232" s="32">
        <f t="shared" si="705"/>
        <v>0</v>
      </c>
      <c r="AA1232" s="32">
        <f t="shared" si="705"/>
        <v>0</v>
      </c>
      <c r="AB1232" s="32">
        <f t="shared" si="705"/>
        <v>0</v>
      </c>
      <c r="AC1232" s="32">
        <f t="shared" si="705"/>
        <v>0</v>
      </c>
      <c r="AD1232" s="32">
        <f t="shared" si="705"/>
        <v>0</v>
      </c>
      <c r="AE1232" s="32">
        <f t="shared" si="705"/>
        <v>0</v>
      </c>
      <c r="AF1232" s="32">
        <f t="shared" si="705"/>
        <v>0</v>
      </c>
      <c r="AG1232" s="32">
        <f t="shared" si="705"/>
        <v>0</v>
      </c>
      <c r="AH1232" s="32">
        <f t="shared" si="705"/>
        <v>0</v>
      </c>
      <c r="AI1232" s="32">
        <f t="shared" si="705"/>
        <v>26</v>
      </c>
      <c r="AJ1232" s="32">
        <f t="shared" si="705"/>
        <v>26</v>
      </c>
      <c r="AK1232" s="32">
        <f t="shared" si="705"/>
        <v>26</v>
      </c>
      <c r="AL1232" s="32">
        <f>AK1236</f>
        <v>26</v>
      </c>
      <c r="AM1232" s="32">
        <f t="shared" ref="AM1232:AO1232" si="706">AL1236</f>
        <v>26</v>
      </c>
      <c r="AN1232" s="32">
        <f t="shared" si="706"/>
        <v>26</v>
      </c>
      <c r="AO1232" s="32">
        <f t="shared" si="706"/>
        <v>26</v>
      </c>
      <c r="AP1232" s="45"/>
    </row>
    <row r="1233" spans="2:42" ht="15" hidden="1" customHeight="1" x14ac:dyDescent="0.2">
      <c r="B1233" s="232"/>
      <c r="C1233" s="237"/>
      <c r="D1233" s="232"/>
      <c r="E1233" s="261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>
        <v>26</v>
      </c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07">SUM(H1233:AO1233)</f>
        <v>26</v>
      </c>
    </row>
    <row r="1234" spans="2:42" ht="15" hidden="1" customHeight="1" x14ac:dyDescent="0.2">
      <c r="B1234" s="232"/>
      <c r="C1234" s="237"/>
      <c r="D1234" s="232"/>
      <c r="E1234" s="261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07"/>
        <v>0</v>
      </c>
    </row>
    <row r="1235" spans="2:42" ht="15" hidden="1" customHeight="1" x14ac:dyDescent="0.2">
      <c r="B1235" s="232"/>
      <c r="C1235" s="237"/>
      <c r="D1235" s="232"/>
      <c r="E1235" s="261"/>
      <c r="F1235" s="206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hidden="1" x14ac:dyDescent="0.2">
      <c r="B1236" s="225"/>
      <c r="C1236" s="238"/>
      <c r="D1236" s="225"/>
      <c r="E1236" s="262"/>
      <c r="F1236" s="40" t="s">
        <v>29</v>
      </c>
      <c r="G1236" s="46"/>
      <c r="H1236" s="32">
        <f>H1232+H1233-H1234-H1235</f>
        <v>0</v>
      </c>
      <c r="I1236" s="32">
        <f t="shared" ref="I1236:AN1236" si="708">I1232+I1233-I1234-I1235</f>
        <v>0</v>
      </c>
      <c r="J1236" s="32">
        <f t="shared" si="708"/>
        <v>0</v>
      </c>
      <c r="K1236" s="32">
        <f t="shared" si="708"/>
        <v>0</v>
      </c>
      <c r="L1236" s="32">
        <f t="shared" si="708"/>
        <v>0</v>
      </c>
      <c r="M1236" s="32">
        <f t="shared" si="708"/>
        <v>0</v>
      </c>
      <c r="N1236" s="32">
        <f t="shared" si="708"/>
        <v>0</v>
      </c>
      <c r="O1236" s="32">
        <f t="shared" si="708"/>
        <v>0</v>
      </c>
      <c r="P1236" s="32">
        <f t="shared" si="708"/>
        <v>0</v>
      </c>
      <c r="Q1236" s="32">
        <f t="shared" si="708"/>
        <v>0</v>
      </c>
      <c r="R1236" s="32">
        <f t="shared" si="708"/>
        <v>0</v>
      </c>
      <c r="S1236" s="32">
        <f t="shared" si="708"/>
        <v>0</v>
      </c>
      <c r="T1236" s="32">
        <f t="shared" si="708"/>
        <v>0</v>
      </c>
      <c r="U1236" s="32">
        <f t="shared" si="708"/>
        <v>0</v>
      </c>
      <c r="V1236" s="32">
        <f t="shared" si="708"/>
        <v>0</v>
      </c>
      <c r="W1236" s="32">
        <f t="shared" si="708"/>
        <v>0</v>
      </c>
      <c r="X1236" s="32">
        <f t="shared" si="708"/>
        <v>0</v>
      </c>
      <c r="Y1236" s="32">
        <f t="shared" si="708"/>
        <v>0</v>
      </c>
      <c r="Z1236" s="32">
        <f t="shared" si="708"/>
        <v>0</v>
      </c>
      <c r="AA1236" s="32">
        <f t="shared" si="708"/>
        <v>0</v>
      </c>
      <c r="AB1236" s="32">
        <f t="shared" si="708"/>
        <v>0</v>
      </c>
      <c r="AC1236" s="32">
        <f t="shared" si="708"/>
        <v>0</v>
      </c>
      <c r="AD1236" s="32">
        <f t="shared" si="708"/>
        <v>0</v>
      </c>
      <c r="AE1236" s="32">
        <f t="shared" si="708"/>
        <v>0</v>
      </c>
      <c r="AF1236" s="32">
        <f t="shared" si="708"/>
        <v>0</v>
      </c>
      <c r="AG1236" s="32">
        <f t="shared" si="708"/>
        <v>0</v>
      </c>
      <c r="AH1236" s="32">
        <f t="shared" si="708"/>
        <v>26</v>
      </c>
      <c r="AI1236" s="32">
        <f t="shared" si="708"/>
        <v>26</v>
      </c>
      <c r="AJ1236" s="32">
        <f t="shared" si="708"/>
        <v>26</v>
      </c>
      <c r="AK1236" s="32">
        <f t="shared" si="708"/>
        <v>26</v>
      </c>
      <c r="AL1236" s="32">
        <f t="shared" si="708"/>
        <v>26</v>
      </c>
      <c r="AM1236" s="32">
        <f t="shared" si="708"/>
        <v>26</v>
      </c>
      <c r="AN1236" s="32">
        <f t="shared" si="708"/>
        <v>26</v>
      </c>
      <c r="AO1236" s="32"/>
      <c r="AP1236" s="42">
        <f>AO1232</f>
        <v>26</v>
      </c>
    </row>
    <row r="1237" spans="2:42" hidden="1" x14ac:dyDescent="0.2">
      <c r="B1237" s="224">
        <v>2</v>
      </c>
      <c r="C1237" s="236" t="s">
        <v>405</v>
      </c>
      <c r="D1237" s="224" t="s">
        <v>407</v>
      </c>
      <c r="E1237" s="260"/>
      <c r="F1237" s="206" t="s">
        <v>22</v>
      </c>
      <c r="G1237" s="41"/>
      <c r="H1237" s="20">
        <v>0</v>
      </c>
      <c r="I1237" s="32">
        <f t="shared" ref="I1237:AK1237" si="709">H1241</f>
        <v>0</v>
      </c>
      <c r="J1237" s="32">
        <f t="shared" si="709"/>
        <v>0</v>
      </c>
      <c r="K1237" s="32">
        <f t="shared" si="709"/>
        <v>0</v>
      </c>
      <c r="L1237" s="32">
        <f t="shared" si="709"/>
        <v>0</v>
      </c>
      <c r="M1237" s="32">
        <f t="shared" si="709"/>
        <v>0</v>
      </c>
      <c r="N1237" s="32">
        <f t="shared" si="709"/>
        <v>0</v>
      </c>
      <c r="O1237" s="32">
        <f t="shared" si="709"/>
        <v>0</v>
      </c>
      <c r="P1237" s="32">
        <f t="shared" si="709"/>
        <v>0</v>
      </c>
      <c r="Q1237" s="32">
        <f t="shared" si="709"/>
        <v>0</v>
      </c>
      <c r="R1237" s="32">
        <f t="shared" si="709"/>
        <v>0</v>
      </c>
      <c r="S1237" s="32">
        <f t="shared" si="709"/>
        <v>0</v>
      </c>
      <c r="T1237" s="32">
        <f t="shared" si="709"/>
        <v>0</v>
      </c>
      <c r="U1237" s="32">
        <f t="shared" si="709"/>
        <v>0</v>
      </c>
      <c r="V1237" s="32">
        <f t="shared" si="709"/>
        <v>0</v>
      </c>
      <c r="W1237" s="32">
        <f t="shared" si="709"/>
        <v>0</v>
      </c>
      <c r="X1237" s="32">
        <f t="shared" si="709"/>
        <v>0</v>
      </c>
      <c r="Y1237" s="32">
        <f t="shared" si="709"/>
        <v>0</v>
      </c>
      <c r="Z1237" s="32">
        <f t="shared" si="709"/>
        <v>0</v>
      </c>
      <c r="AA1237" s="32">
        <f t="shared" si="709"/>
        <v>0</v>
      </c>
      <c r="AB1237" s="32">
        <f t="shared" si="709"/>
        <v>0</v>
      </c>
      <c r="AC1237" s="32">
        <f t="shared" si="709"/>
        <v>0</v>
      </c>
      <c r="AD1237" s="32">
        <f t="shared" si="709"/>
        <v>0</v>
      </c>
      <c r="AE1237" s="32">
        <f t="shared" si="709"/>
        <v>10</v>
      </c>
      <c r="AF1237" s="32">
        <f t="shared" si="709"/>
        <v>10</v>
      </c>
      <c r="AG1237" s="32">
        <f t="shared" si="709"/>
        <v>0</v>
      </c>
      <c r="AH1237" s="32">
        <f t="shared" si="709"/>
        <v>0</v>
      </c>
      <c r="AI1237" s="32">
        <f t="shared" si="709"/>
        <v>0</v>
      </c>
      <c r="AJ1237" s="32">
        <f t="shared" si="709"/>
        <v>0</v>
      </c>
      <c r="AK1237" s="32">
        <f t="shared" si="709"/>
        <v>0</v>
      </c>
      <c r="AL1237" s="32">
        <f>AK1241</f>
        <v>0</v>
      </c>
      <c r="AM1237" s="32">
        <f t="shared" ref="AM1237:AO1237" si="710">AL1241</f>
        <v>0</v>
      </c>
      <c r="AN1237" s="32">
        <f t="shared" si="710"/>
        <v>0</v>
      </c>
      <c r="AO1237" s="32">
        <f t="shared" si="710"/>
        <v>0</v>
      </c>
      <c r="AP1237" s="45"/>
    </row>
    <row r="1238" spans="2:42" ht="15" hidden="1" customHeight="1" x14ac:dyDescent="0.2">
      <c r="B1238" s="232"/>
      <c r="C1238" s="237"/>
      <c r="D1238" s="232"/>
      <c r="E1238" s="261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>
        <v>10</v>
      </c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11">SUM(H1238:AO1238)</f>
        <v>10</v>
      </c>
    </row>
    <row r="1239" spans="2:42" ht="15" hidden="1" customHeight="1" x14ac:dyDescent="0.2">
      <c r="B1239" s="232"/>
      <c r="C1239" s="237"/>
      <c r="D1239" s="232"/>
      <c r="E1239" s="261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>
        <v>10</v>
      </c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11"/>
        <v>10</v>
      </c>
    </row>
    <row r="1240" spans="2:42" ht="15" hidden="1" customHeight="1" x14ac:dyDescent="0.2">
      <c r="B1240" s="232"/>
      <c r="C1240" s="237"/>
      <c r="D1240" s="232"/>
      <c r="E1240" s="261"/>
      <c r="F1240" s="206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hidden="1" x14ac:dyDescent="0.2">
      <c r="B1241" s="225"/>
      <c r="C1241" s="238"/>
      <c r="D1241" s="225"/>
      <c r="E1241" s="262"/>
      <c r="F1241" s="40" t="s">
        <v>29</v>
      </c>
      <c r="G1241" s="46"/>
      <c r="H1241" s="32">
        <f>H1237+H1238-H1239-H1240</f>
        <v>0</v>
      </c>
      <c r="I1241" s="32">
        <f t="shared" ref="I1241:AN1241" si="712">I1237+I1238-I1239-I1240</f>
        <v>0</v>
      </c>
      <c r="J1241" s="32">
        <f t="shared" si="712"/>
        <v>0</v>
      </c>
      <c r="K1241" s="32">
        <f t="shared" si="712"/>
        <v>0</v>
      </c>
      <c r="L1241" s="32">
        <f t="shared" si="712"/>
        <v>0</v>
      </c>
      <c r="M1241" s="32">
        <f t="shared" si="712"/>
        <v>0</v>
      </c>
      <c r="N1241" s="32">
        <f t="shared" si="712"/>
        <v>0</v>
      </c>
      <c r="O1241" s="32">
        <f t="shared" si="712"/>
        <v>0</v>
      </c>
      <c r="P1241" s="32">
        <f t="shared" si="712"/>
        <v>0</v>
      </c>
      <c r="Q1241" s="32">
        <f t="shared" si="712"/>
        <v>0</v>
      </c>
      <c r="R1241" s="32">
        <f t="shared" si="712"/>
        <v>0</v>
      </c>
      <c r="S1241" s="32">
        <f t="shared" si="712"/>
        <v>0</v>
      </c>
      <c r="T1241" s="32">
        <f t="shared" si="712"/>
        <v>0</v>
      </c>
      <c r="U1241" s="32">
        <f t="shared" si="712"/>
        <v>0</v>
      </c>
      <c r="V1241" s="32">
        <f t="shared" si="712"/>
        <v>0</v>
      </c>
      <c r="W1241" s="32">
        <f t="shared" si="712"/>
        <v>0</v>
      </c>
      <c r="X1241" s="32">
        <f t="shared" si="712"/>
        <v>0</v>
      </c>
      <c r="Y1241" s="32">
        <f t="shared" si="712"/>
        <v>0</v>
      </c>
      <c r="Z1241" s="32">
        <f t="shared" si="712"/>
        <v>0</v>
      </c>
      <c r="AA1241" s="32">
        <f t="shared" si="712"/>
        <v>0</v>
      </c>
      <c r="AB1241" s="32">
        <f t="shared" si="712"/>
        <v>0</v>
      </c>
      <c r="AC1241" s="32">
        <f t="shared" si="712"/>
        <v>0</v>
      </c>
      <c r="AD1241" s="32">
        <f t="shared" si="712"/>
        <v>10</v>
      </c>
      <c r="AE1241" s="32">
        <f t="shared" si="712"/>
        <v>10</v>
      </c>
      <c r="AF1241" s="32">
        <f t="shared" si="712"/>
        <v>0</v>
      </c>
      <c r="AG1241" s="32">
        <f t="shared" si="712"/>
        <v>0</v>
      </c>
      <c r="AH1241" s="32">
        <f t="shared" si="712"/>
        <v>0</v>
      </c>
      <c r="AI1241" s="32">
        <f t="shared" si="712"/>
        <v>0</v>
      </c>
      <c r="AJ1241" s="32">
        <f t="shared" si="712"/>
        <v>0</v>
      </c>
      <c r="AK1241" s="32">
        <f t="shared" si="712"/>
        <v>0</v>
      </c>
      <c r="AL1241" s="32">
        <f t="shared" si="712"/>
        <v>0</v>
      </c>
      <c r="AM1241" s="32">
        <f t="shared" si="712"/>
        <v>0</v>
      </c>
      <c r="AN1241" s="32">
        <f t="shared" si="712"/>
        <v>0</v>
      </c>
      <c r="AO1241" s="32"/>
      <c r="AP1241" s="42">
        <f>AO1237</f>
        <v>0</v>
      </c>
    </row>
    <row r="1242" spans="2:42" hidden="1" x14ac:dyDescent="0.2">
      <c r="B1242" s="224"/>
      <c r="C1242" s="236" t="s">
        <v>400</v>
      </c>
      <c r="D1242" s="224" t="s">
        <v>279</v>
      </c>
      <c r="E1242" s="260" t="s">
        <v>404</v>
      </c>
      <c r="F1242" s="206" t="s">
        <v>22</v>
      </c>
      <c r="G1242" s="41"/>
      <c r="H1242" s="20">
        <v>11</v>
      </c>
      <c r="I1242" s="32">
        <f t="shared" ref="I1242:AK1242" si="713">H1246</f>
        <v>11</v>
      </c>
      <c r="J1242" s="32">
        <f t="shared" si="713"/>
        <v>11</v>
      </c>
      <c r="K1242" s="32">
        <f t="shared" si="713"/>
        <v>11</v>
      </c>
      <c r="L1242" s="32">
        <f t="shared" si="713"/>
        <v>11</v>
      </c>
      <c r="M1242" s="32">
        <f t="shared" si="713"/>
        <v>11</v>
      </c>
      <c r="N1242" s="32">
        <f t="shared" si="713"/>
        <v>11</v>
      </c>
      <c r="O1242" s="32">
        <f t="shared" si="713"/>
        <v>11</v>
      </c>
      <c r="P1242" s="32">
        <f t="shared" si="713"/>
        <v>11</v>
      </c>
      <c r="Q1242" s="32">
        <f t="shared" si="713"/>
        <v>11</v>
      </c>
      <c r="R1242" s="32">
        <f t="shared" si="713"/>
        <v>11</v>
      </c>
      <c r="S1242" s="32">
        <f t="shared" si="713"/>
        <v>11</v>
      </c>
      <c r="T1242" s="32">
        <f t="shared" si="713"/>
        <v>11</v>
      </c>
      <c r="U1242" s="32">
        <f t="shared" si="713"/>
        <v>11</v>
      </c>
      <c r="V1242" s="32">
        <f t="shared" si="713"/>
        <v>11</v>
      </c>
      <c r="W1242" s="32">
        <f t="shared" si="713"/>
        <v>11</v>
      </c>
      <c r="X1242" s="32">
        <f t="shared" si="713"/>
        <v>11</v>
      </c>
      <c r="Y1242" s="32">
        <f t="shared" si="713"/>
        <v>26</v>
      </c>
      <c r="Z1242" s="32">
        <f t="shared" si="713"/>
        <v>26</v>
      </c>
      <c r="AA1242" s="32">
        <f t="shared" si="713"/>
        <v>26</v>
      </c>
      <c r="AB1242" s="32">
        <f t="shared" si="713"/>
        <v>26</v>
      </c>
      <c r="AC1242" s="32">
        <f t="shared" si="713"/>
        <v>26</v>
      </c>
      <c r="AD1242" s="32">
        <f t="shared" si="713"/>
        <v>26</v>
      </c>
      <c r="AE1242" s="32">
        <f t="shared" si="713"/>
        <v>26</v>
      </c>
      <c r="AF1242" s="32">
        <f t="shared" si="713"/>
        <v>26</v>
      </c>
      <c r="AG1242" s="32">
        <f t="shared" si="713"/>
        <v>26</v>
      </c>
      <c r="AH1242" s="32">
        <f t="shared" si="713"/>
        <v>26</v>
      </c>
      <c r="AI1242" s="32">
        <f t="shared" si="713"/>
        <v>26</v>
      </c>
      <c r="AJ1242" s="32">
        <f t="shared" si="713"/>
        <v>26</v>
      </c>
      <c r="AK1242" s="32">
        <f t="shared" si="713"/>
        <v>26</v>
      </c>
      <c r="AL1242" s="32">
        <f>AK1246</f>
        <v>26</v>
      </c>
      <c r="AM1242" s="32">
        <f t="shared" ref="AM1242:AO1242" si="714">AL1246</f>
        <v>26</v>
      </c>
      <c r="AN1242" s="32">
        <f t="shared" si="714"/>
        <v>26</v>
      </c>
      <c r="AO1242" s="32">
        <f t="shared" si="714"/>
        <v>26</v>
      </c>
      <c r="AP1242" s="45"/>
    </row>
    <row r="1243" spans="2:42" ht="15" hidden="1" customHeight="1" x14ac:dyDescent="0.2">
      <c r="B1243" s="232"/>
      <c r="C1243" s="237"/>
      <c r="D1243" s="232"/>
      <c r="E1243" s="261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>
        <v>15</v>
      </c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15">SUM(H1243:AO1243)</f>
        <v>15</v>
      </c>
    </row>
    <row r="1244" spans="2:42" ht="15" hidden="1" customHeight="1" x14ac:dyDescent="0.2">
      <c r="B1244" s="232"/>
      <c r="C1244" s="237"/>
      <c r="D1244" s="232"/>
      <c r="E1244" s="261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15"/>
        <v>0</v>
      </c>
    </row>
    <row r="1245" spans="2:42" ht="15" hidden="1" customHeight="1" x14ac:dyDescent="0.2">
      <c r="B1245" s="232"/>
      <c r="C1245" s="237"/>
      <c r="D1245" s="232"/>
      <c r="E1245" s="261"/>
      <c r="F1245" s="206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hidden="1" x14ac:dyDescent="0.2">
      <c r="B1246" s="225"/>
      <c r="C1246" s="238"/>
      <c r="D1246" s="225"/>
      <c r="E1246" s="262"/>
      <c r="F1246" s="40" t="s">
        <v>29</v>
      </c>
      <c r="G1246" s="46"/>
      <c r="H1246" s="32">
        <f>H1242+H1243-H1244-H1245</f>
        <v>11</v>
      </c>
      <c r="I1246" s="32">
        <f t="shared" ref="I1246:AN1246" si="716">I1242+I1243-I1244-I1245</f>
        <v>11</v>
      </c>
      <c r="J1246" s="32">
        <f t="shared" si="716"/>
        <v>11</v>
      </c>
      <c r="K1246" s="32">
        <f t="shared" si="716"/>
        <v>11</v>
      </c>
      <c r="L1246" s="32">
        <f t="shared" si="716"/>
        <v>11</v>
      </c>
      <c r="M1246" s="32">
        <f t="shared" si="716"/>
        <v>11</v>
      </c>
      <c r="N1246" s="32">
        <f t="shared" si="716"/>
        <v>11</v>
      </c>
      <c r="O1246" s="32">
        <f t="shared" si="716"/>
        <v>11</v>
      </c>
      <c r="P1246" s="32">
        <f t="shared" si="716"/>
        <v>11</v>
      </c>
      <c r="Q1246" s="32">
        <f t="shared" si="716"/>
        <v>11</v>
      </c>
      <c r="R1246" s="32">
        <f t="shared" si="716"/>
        <v>11</v>
      </c>
      <c r="S1246" s="32">
        <f t="shared" si="716"/>
        <v>11</v>
      </c>
      <c r="T1246" s="32">
        <f t="shared" si="716"/>
        <v>11</v>
      </c>
      <c r="U1246" s="32">
        <f t="shared" si="716"/>
        <v>11</v>
      </c>
      <c r="V1246" s="32">
        <f t="shared" si="716"/>
        <v>11</v>
      </c>
      <c r="W1246" s="32">
        <f t="shared" si="716"/>
        <v>11</v>
      </c>
      <c r="X1246" s="32">
        <f t="shared" si="716"/>
        <v>26</v>
      </c>
      <c r="Y1246" s="32">
        <f t="shared" si="716"/>
        <v>26</v>
      </c>
      <c r="Z1246" s="32">
        <f t="shared" si="716"/>
        <v>26</v>
      </c>
      <c r="AA1246" s="32">
        <f t="shared" si="716"/>
        <v>26</v>
      </c>
      <c r="AB1246" s="32">
        <f t="shared" si="716"/>
        <v>26</v>
      </c>
      <c r="AC1246" s="32">
        <f t="shared" si="716"/>
        <v>26</v>
      </c>
      <c r="AD1246" s="32">
        <f t="shared" si="716"/>
        <v>26</v>
      </c>
      <c r="AE1246" s="32">
        <f t="shared" si="716"/>
        <v>26</v>
      </c>
      <c r="AF1246" s="32">
        <f t="shared" si="716"/>
        <v>26</v>
      </c>
      <c r="AG1246" s="32">
        <f t="shared" si="716"/>
        <v>26</v>
      </c>
      <c r="AH1246" s="32">
        <f t="shared" si="716"/>
        <v>26</v>
      </c>
      <c r="AI1246" s="32">
        <f t="shared" si="716"/>
        <v>26</v>
      </c>
      <c r="AJ1246" s="32">
        <f t="shared" si="716"/>
        <v>26</v>
      </c>
      <c r="AK1246" s="32">
        <f t="shared" si="716"/>
        <v>26</v>
      </c>
      <c r="AL1246" s="32">
        <f t="shared" si="716"/>
        <v>26</v>
      </c>
      <c r="AM1246" s="32">
        <f t="shared" si="716"/>
        <v>26</v>
      </c>
      <c r="AN1246" s="32">
        <f t="shared" si="716"/>
        <v>26</v>
      </c>
      <c r="AO1246" s="32"/>
      <c r="AP1246" s="42">
        <f>AO1242</f>
        <v>26</v>
      </c>
    </row>
    <row r="1247" spans="2:42" hidden="1" x14ac:dyDescent="0.2">
      <c r="B1247" s="224"/>
      <c r="C1247" s="236" t="s">
        <v>400</v>
      </c>
      <c r="D1247" s="224" t="s">
        <v>408</v>
      </c>
      <c r="E1247" s="260" t="s">
        <v>404</v>
      </c>
      <c r="F1247" s="206" t="s">
        <v>22</v>
      </c>
      <c r="G1247" s="41"/>
      <c r="H1247" s="20">
        <v>4</v>
      </c>
      <c r="I1247" s="32">
        <f t="shared" ref="I1247:AK1247" si="717">H1251</f>
        <v>4</v>
      </c>
      <c r="J1247" s="32">
        <f t="shared" si="717"/>
        <v>4</v>
      </c>
      <c r="K1247" s="32">
        <f t="shared" si="717"/>
        <v>4</v>
      </c>
      <c r="L1247" s="32">
        <f t="shared" si="717"/>
        <v>4</v>
      </c>
      <c r="M1247" s="32">
        <f t="shared" si="717"/>
        <v>4</v>
      </c>
      <c r="N1247" s="32">
        <f t="shared" si="717"/>
        <v>4</v>
      </c>
      <c r="O1247" s="32">
        <f t="shared" si="717"/>
        <v>4</v>
      </c>
      <c r="P1247" s="32">
        <f t="shared" si="717"/>
        <v>4</v>
      </c>
      <c r="Q1247" s="32">
        <f t="shared" si="717"/>
        <v>4</v>
      </c>
      <c r="R1247" s="32">
        <f t="shared" si="717"/>
        <v>4</v>
      </c>
      <c r="S1247" s="32">
        <f t="shared" si="717"/>
        <v>4</v>
      </c>
      <c r="T1247" s="32">
        <f t="shared" si="717"/>
        <v>4</v>
      </c>
      <c r="U1247" s="32">
        <f t="shared" si="717"/>
        <v>4</v>
      </c>
      <c r="V1247" s="32">
        <f t="shared" si="717"/>
        <v>4</v>
      </c>
      <c r="W1247" s="32">
        <f t="shared" si="717"/>
        <v>4</v>
      </c>
      <c r="X1247" s="32">
        <f t="shared" si="717"/>
        <v>4</v>
      </c>
      <c r="Y1247" s="32">
        <f t="shared" si="717"/>
        <v>4</v>
      </c>
      <c r="Z1247" s="32">
        <f t="shared" si="717"/>
        <v>4</v>
      </c>
      <c r="AA1247" s="32">
        <f t="shared" si="717"/>
        <v>4</v>
      </c>
      <c r="AB1247" s="32">
        <f t="shared" si="717"/>
        <v>4</v>
      </c>
      <c r="AC1247" s="32">
        <f t="shared" si="717"/>
        <v>4</v>
      </c>
      <c r="AD1247" s="32">
        <f t="shared" si="717"/>
        <v>4</v>
      </c>
      <c r="AE1247" s="32">
        <f t="shared" si="717"/>
        <v>4</v>
      </c>
      <c r="AF1247" s="32">
        <f t="shared" si="717"/>
        <v>4</v>
      </c>
      <c r="AG1247" s="32">
        <f t="shared" si="717"/>
        <v>4</v>
      </c>
      <c r="AH1247" s="32">
        <f t="shared" si="717"/>
        <v>4</v>
      </c>
      <c r="AI1247" s="32">
        <f t="shared" si="717"/>
        <v>4</v>
      </c>
      <c r="AJ1247" s="32">
        <f t="shared" si="717"/>
        <v>4</v>
      </c>
      <c r="AK1247" s="32">
        <f t="shared" si="717"/>
        <v>4</v>
      </c>
      <c r="AL1247" s="32">
        <f>AK1251</f>
        <v>4</v>
      </c>
      <c r="AM1247" s="32">
        <f t="shared" ref="AM1247:AO1247" si="718">AL1251</f>
        <v>4</v>
      </c>
      <c r="AN1247" s="32">
        <f t="shared" si="718"/>
        <v>4</v>
      </c>
      <c r="AO1247" s="32">
        <f t="shared" si="718"/>
        <v>4</v>
      </c>
      <c r="AP1247" s="45"/>
    </row>
    <row r="1248" spans="2:42" ht="15" hidden="1" customHeight="1" x14ac:dyDescent="0.2">
      <c r="B1248" s="232"/>
      <c r="C1248" s="237"/>
      <c r="D1248" s="232"/>
      <c r="E1248" s="261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19">SUM(H1248:AO1248)</f>
        <v>0</v>
      </c>
    </row>
    <row r="1249" spans="2:42" ht="15" hidden="1" customHeight="1" x14ac:dyDescent="0.2">
      <c r="B1249" s="232"/>
      <c r="C1249" s="237"/>
      <c r="D1249" s="232"/>
      <c r="E1249" s="261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19"/>
        <v>0</v>
      </c>
    </row>
    <row r="1250" spans="2:42" ht="15" hidden="1" customHeight="1" x14ac:dyDescent="0.2">
      <c r="B1250" s="232"/>
      <c r="C1250" s="237"/>
      <c r="D1250" s="232"/>
      <c r="E1250" s="261"/>
      <c r="F1250" s="206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hidden="1" x14ac:dyDescent="0.2">
      <c r="B1251" s="225"/>
      <c r="C1251" s="238"/>
      <c r="D1251" s="225"/>
      <c r="E1251" s="262"/>
      <c r="F1251" s="40" t="s">
        <v>29</v>
      </c>
      <c r="G1251" s="46"/>
      <c r="H1251" s="32">
        <f>H1247+H1248-H1249-H1250</f>
        <v>4</v>
      </c>
      <c r="I1251" s="32">
        <f t="shared" ref="I1251:AN1251" si="720">I1247+I1248-I1249-I1250</f>
        <v>4</v>
      </c>
      <c r="J1251" s="32">
        <f t="shared" si="720"/>
        <v>4</v>
      </c>
      <c r="K1251" s="32">
        <f t="shared" si="720"/>
        <v>4</v>
      </c>
      <c r="L1251" s="32">
        <f t="shared" si="720"/>
        <v>4</v>
      </c>
      <c r="M1251" s="32">
        <f t="shared" si="720"/>
        <v>4</v>
      </c>
      <c r="N1251" s="32">
        <f t="shared" si="720"/>
        <v>4</v>
      </c>
      <c r="O1251" s="32">
        <f t="shared" si="720"/>
        <v>4</v>
      </c>
      <c r="P1251" s="32">
        <f t="shared" si="720"/>
        <v>4</v>
      </c>
      <c r="Q1251" s="32">
        <f t="shared" si="720"/>
        <v>4</v>
      </c>
      <c r="R1251" s="32">
        <f t="shared" si="720"/>
        <v>4</v>
      </c>
      <c r="S1251" s="32">
        <f t="shared" si="720"/>
        <v>4</v>
      </c>
      <c r="T1251" s="32">
        <f t="shared" si="720"/>
        <v>4</v>
      </c>
      <c r="U1251" s="32">
        <f t="shared" si="720"/>
        <v>4</v>
      </c>
      <c r="V1251" s="32">
        <f t="shared" si="720"/>
        <v>4</v>
      </c>
      <c r="W1251" s="32">
        <f t="shared" si="720"/>
        <v>4</v>
      </c>
      <c r="X1251" s="32">
        <f t="shared" si="720"/>
        <v>4</v>
      </c>
      <c r="Y1251" s="32">
        <f t="shared" si="720"/>
        <v>4</v>
      </c>
      <c r="Z1251" s="32">
        <f t="shared" si="720"/>
        <v>4</v>
      </c>
      <c r="AA1251" s="32">
        <f t="shared" si="720"/>
        <v>4</v>
      </c>
      <c r="AB1251" s="32">
        <f t="shared" si="720"/>
        <v>4</v>
      </c>
      <c r="AC1251" s="32">
        <f t="shared" si="720"/>
        <v>4</v>
      </c>
      <c r="AD1251" s="32">
        <f t="shared" si="720"/>
        <v>4</v>
      </c>
      <c r="AE1251" s="32">
        <f t="shared" si="720"/>
        <v>4</v>
      </c>
      <c r="AF1251" s="32">
        <f t="shared" si="720"/>
        <v>4</v>
      </c>
      <c r="AG1251" s="32">
        <f t="shared" si="720"/>
        <v>4</v>
      </c>
      <c r="AH1251" s="32">
        <f t="shared" si="720"/>
        <v>4</v>
      </c>
      <c r="AI1251" s="32">
        <f t="shared" si="720"/>
        <v>4</v>
      </c>
      <c r="AJ1251" s="32">
        <f t="shared" si="720"/>
        <v>4</v>
      </c>
      <c r="AK1251" s="32">
        <f t="shared" si="720"/>
        <v>4</v>
      </c>
      <c r="AL1251" s="32">
        <f t="shared" si="720"/>
        <v>4</v>
      </c>
      <c r="AM1251" s="32">
        <f t="shared" si="720"/>
        <v>4</v>
      </c>
      <c r="AN1251" s="32">
        <f t="shared" si="720"/>
        <v>4</v>
      </c>
      <c r="AO1251" s="32"/>
      <c r="AP1251" s="42">
        <f>AO1247</f>
        <v>4</v>
      </c>
    </row>
    <row r="1252" spans="2:42" hidden="1" x14ac:dyDescent="0.2">
      <c r="B1252" s="224"/>
      <c r="C1252" s="236" t="s">
        <v>402</v>
      </c>
      <c r="D1252" s="224" t="s">
        <v>409</v>
      </c>
      <c r="E1252" s="260" t="s">
        <v>404</v>
      </c>
      <c r="F1252" s="206" t="s">
        <v>22</v>
      </c>
      <c r="G1252" s="41"/>
      <c r="H1252" s="20">
        <v>19</v>
      </c>
      <c r="I1252" s="32">
        <f t="shared" ref="I1252:AK1252" si="721">H1256</f>
        <v>19</v>
      </c>
      <c r="J1252" s="32">
        <f t="shared" si="721"/>
        <v>19</v>
      </c>
      <c r="K1252" s="32">
        <f t="shared" si="721"/>
        <v>19</v>
      </c>
      <c r="L1252" s="32">
        <f t="shared" si="721"/>
        <v>19</v>
      </c>
      <c r="M1252" s="32">
        <f t="shared" si="721"/>
        <v>19</v>
      </c>
      <c r="N1252" s="32">
        <f t="shared" si="721"/>
        <v>19</v>
      </c>
      <c r="O1252" s="32">
        <f t="shared" si="721"/>
        <v>19</v>
      </c>
      <c r="P1252" s="32">
        <f t="shared" si="721"/>
        <v>19</v>
      </c>
      <c r="Q1252" s="32">
        <f t="shared" si="721"/>
        <v>19</v>
      </c>
      <c r="R1252" s="32">
        <f t="shared" si="721"/>
        <v>19</v>
      </c>
      <c r="S1252" s="32">
        <f t="shared" si="721"/>
        <v>19</v>
      </c>
      <c r="T1252" s="32">
        <f t="shared" si="721"/>
        <v>19</v>
      </c>
      <c r="U1252" s="32">
        <f t="shared" si="721"/>
        <v>19</v>
      </c>
      <c r="V1252" s="32">
        <f t="shared" si="721"/>
        <v>19</v>
      </c>
      <c r="W1252" s="32">
        <f t="shared" si="721"/>
        <v>19</v>
      </c>
      <c r="X1252" s="32">
        <f t="shared" si="721"/>
        <v>19</v>
      </c>
      <c r="Y1252" s="32">
        <f t="shared" si="721"/>
        <v>19</v>
      </c>
      <c r="Z1252" s="32">
        <f t="shared" si="721"/>
        <v>19</v>
      </c>
      <c r="AA1252" s="32">
        <f t="shared" si="721"/>
        <v>19</v>
      </c>
      <c r="AB1252" s="32">
        <f t="shared" si="721"/>
        <v>19</v>
      </c>
      <c r="AC1252" s="32">
        <f t="shared" si="721"/>
        <v>19</v>
      </c>
      <c r="AD1252" s="32">
        <f t="shared" si="721"/>
        <v>19</v>
      </c>
      <c r="AE1252" s="32">
        <f t="shared" si="721"/>
        <v>19</v>
      </c>
      <c r="AF1252" s="32">
        <f t="shared" si="721"/>
        <v>19</v>
      </c>
      <c r="AG1252" s="32">
        <f t="shared" si="721"/>
        <v>19</v>
      </c>
      <c r="AH1252" s="32">
        <f t="shared" si="721"/>
        <v>19</v>
      </c>
      <c r="AI1252" s="32">
        <f t="shared" si="721"/>
        <v>19</v>
      </c>
      <c r="AJ1252" s="32">
        <f t="shared" si="721"/>
        <v>19</v>
      </c>
      <c r="AK1252" s="32">
        <f t="shared" si="721"/>
        <v>19</v>
      </c>
      <c r="AL1252" s="32">
        <f>AK1256</f>
        <v>19</v>
      </c>
      <c r="AM1252" s="32">
        <f t="shared" ref="AM1252:AO1252" si="722">AL1256</f>
        <v>19</v>
      </c>
      <c r="AN1252" s="32">
        <f t="shared" si="722"/>
        <v>19</v>
      </c>
      <c r="AO1252" s="32">
        <f t="shared" si="722"/>
        <v>19</v>
      </c>
      <c r="AP1252" s="45"/>
    </row>
    <row r="1253" spans="2:42" ht="15" hidden="1" customHeight="1" x14ac:dyDescent="0.2">
      <c r="B1253" s="232"/>
      <c r="C1253" s="237"/>
      <c r="D1253" s="232"/>
      <c r="E1253" s="261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23">SUM(H1253:AO1253)</f>
        <v>0</v>
      </c>
    </row>
    <row r="1254" spans="2:42" ht="15" hidden="1" customHeight="1" x14ac:dyDescent="0.2">
      <c r="B1254" s="232"/>
      <c r="C1254" s="237"/>
      <c r="D1254" s="232"/>
      <c r="E1254" s="261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23"/>
        <v>0</v>
      </c>
    </row>
    <row r="1255" spans="2:42" ht="15" hidden="1" customHeight="1" x14ac:dyDescent="0.2">
      <c r="B1255" s="232"/>
      <c r="C1255" s="237"/>
      <c r="D1255" s="232"/>
      <c r="E1255" s="261"/>
      <c r="F1255" s="206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hidden="1" x14ac:dyDescent="0.2">
      <c r="B1256" s="225"/>
      <c r="C1256" s="238"/>
      <c r="D1256" s="225"/>
      <c r="E1256" s="262"/>
      <c r="F1256" s="40" t="s">
        <v>29</v>
      </c>
      <c r="G1256" s="46"/>
      <c r="H1256" s="32">
        <f>H1252+H1253-H1254-H1255</f>
        <v>19</v>
      </c>
      <c r="I1256" s="32">
        <f t="shared" ref="I1256:AN1256" si="724">I1252+I1253-I1254-I1255</f>
        <v>19</v>
      </c>
      <c r="J1256" s="32">
        <f t="shared" si="724"/>
        <v>19</v>
      </c>
      <c r="K1256" s="32">
        <f t="shared" si="724"/>
        <v>19</v>
      </c>
      <c r="L1256" s="32">
        <f t="shared" si="724"/>
        <v>19</v>
      </c>
      <c r="M1256" s="32">
        <f t="shared" si="724"/>
        <v>19</v>
      </c>
      <c r="N1256" s="32">
        <f t="shared" si="724"/>
        <v>19</v>
      </c>
      <c r="O1256" s="32">
        <f t="shared" si="724"/>
        <v>19</v>
      </c>
      <c r="P1256" s="32">
        <f t="shared" si="724"/>
        <v>19</v>
      </c>
      <c r="Q1256" s="32">
        <f t="shared" si="724"/>
        <v>19</v>
      </c>
      <c r="R1256" s="32">
        <f t="shared" si="724"/>
        <v>19</v>
      </c>
      <c r="S1256" s="32">
        <f t="shared" si="724"/>
        <v>19</v>
      </c>
      <c r="T1256" s="32">
        <f t="shared" si="724"/>
        <v>19</v>
      </c>
      <c r="U1256" s="32">
        <f t="shared" si="724"/>
        <v>19</v>
      </c>
      <c r="V1256" s="32">
        <f t="shared" si="724"/>
        <v>19</v>
      </c>
      <c r="W1256" s="32">
        <f t="shared" si="724"/>
        <v>19</v>
      </c>
      <c r="X1256" s="32">
        <f t="shared" si="724"/>
        <v>19</v>
      </c>
      <c r="Y1256" s="32">
        <f t="shared" si="724"/>
        <v>19</v>
      </c>
      <c r="Z1256" s="32">
        <f t="shared" si="724"/>
        <v>19</v>
      </c>
      <c r="AA1256" s="32">
        <f t="shared" si="724"/>
        <v>19</v>
      </c>
      <c r="AB1256" s="32">
        <f t="shared" si="724"/>
        <v>19</v>
      </c>
      <c r="AC1256" s="32">
        <f t="shared" si="724"/>
        <v>19</v>
      </c>
      <c r="AD1256" s="32">
        <f t="shared" si="724"/>
        <v>19</v>
      </c>
      <c r="AE1256" s="32">
        <f t="shared" si="724"/>
        <v>19</v>
      </c>
      <c r="AF1256" s="32">
        <f t="shared" si="724"/>
        <v>19</v>
      </c>
      <c r="AG1256" s="32">
        <f t="shared" si="724"/>
        <v>19</v>
      </c>
      <c r="AH1256" s="32">
        <f t="shared" si="724"/>
        <v>19</v>
      </c>
      <c r="AI1256" s="32">
        <f t="shared" si="724"/>
        <v>19</v>
      </c>
      <c r="AJ1256" s="32">
        <f t="shared" si="724"/>
        <v>19</v>
      </c>
      <c r="AK1256" s="32">
        <f t="shared" si="724"/>
        <v>19</v>
      </c>
      <c r="AL1256" s="32">
        <f t="shared" si="724"/>
        <v>19</v>
      </c>
      <c r="AM1256" s="32">
        <f t="shared" si="724"/>
        <v>19</v>
      </c>
      <c r="AN1256" s="32">
        <f t="shared" si="724"/>
        <v>19</v>
      </c>
      <c r="AO1256" s="32"/>
      <c r="AP1256" s="42">
        <f>AO1252</f>
        <v>19</v>
      </c>
    </row>
    <row r="1257" spans="2:42" hidden="1" x14ac:dyDescent="0.2">
      <c r="B1257" s="224"/>
      <c r="C1257" s="236" t="s">
        <v>400</v>
      </c>
      <c r="D1257" s="224" t="s">
        <v>410</v>
      </c>
      <c r="E1257" s="260" t="s">
        <v>411</v>
      </c>
      <c r="F1257" s="206" t="s">
        <v>22</v>
      </c>
      <c r="G1257" s="41"/>
      <c r="H1257" s="20">
        <v>44</v>
      </c>
      <c r="I1257" s="32">
        <f t="shared" ref="I1257:AK1257" si="725">H1261</f>
        <v>44</v>
      </c>
      <c r="J1257" s="32">
        <f t="shared" si="725"/>
        <v>44</v>
      </c>
      <c r="K1257" s="32">
        <f t="shared" si="725"/>
        <v>44</v>
      </c>
      <c r="L1257" s="32">
        <f t="shared" si="725"/>
        <v>44</v>
      </c>
      <c r="M1257" s="32">
        <f t="shared" si="725"/>
        <v>44</v>
      </c>
      <c r="N1257" s="32">
        <f t="shared" si="725"/>
        <v>44</v>
      </c>
      <c r="O1257" s="32">
        <f t="shared" si="725"/>
        <v>44</v>
      </c>
      <c r="P1257" s="32">
        <f t="shared" si="725"/>
        <v>44</v>
      </c>
      <c r="Q1257" s="32">
        <f t="shared" si="725"/>
        <v>44</v>
      </c>
      <c r="R1257" s="32">
        <f t="shared" si="725"/>
        <v>44</v>
      </c>
      <c r="S1257" s="32">
        <f t="shared" si="725"/>
        <v>44</v>
      </c>
      <c r="T1257" s="32">
        <f t="shared" si="725"/>
        <v>44</v>
      </c>
      <c r="U1257" s="32">
        <f t="shared" si="725"/>
        <v>44</v>
      </c>
      <c r="V1257" s="32">
        <f t="shared" si="725"/>
        <v>44</v>
      </c>
      <c r="W1257" s="32">
        <f t="shared" si="725"/>
        <v>44</v>
      </c>
      <c r="X1257" s="32">
        <f t="shared" si="725"/>
        <v>44</v>
      </c>
      <c r="Y1257" s="32">
        <f t="shared" si="725"/>
        <v>44</v>
      </c>
      <c r="Z1257" s="32">
        <f t="shared" si="725"/>
        <v>44</v>
      </c>
      <c r="AA1257" s="32">
        <f t="shared" si="725"/>
        <v>44</v>
      </c>
      <c r="AB1257" s="32">
        <f t="shared" si="725"/>
        <v>44</v>
      </c>
      <c r="AC1257" s="32">
        <f t="shared" si="725"/>
        <v>44</v>
      </c>
      <c r="AD1257" s="32">
        <f t="shared" si="725"/>
        <v>44</v>
      </c>
      <c r="AE1257" s="32">
        <f t="shared" si="725"/>
        <v>44</v>
      </c>
      <c r="AF1257" s="32">
        <f t="shared" si="725"/>
        <v>44</v>
      </c>
      <c r="AG1257" s="32">
        <f t="shared" si="725"/>
        <v>44</v>
      </c>
      <c r="AH1257" s="32">
        <f t="shared" si="725"/>
        <v>44</v>
      </c>
      <c r="AI1257" s="32">
        <f t="shared" si="725"/>
        <v>44</v>
      </c>
      <c r="AJ1257" s="32">
        <f t="shared" si="725"/>
        <v>44</v>
      </c>
      <c r="AK1257" s="32">
        <f t="shared" si="725"/>
        <v>44</v>
      </c>
      <c r="AL1257" s="32">
        <f>AK1261</f>
        <v>44</v>
      </c>
      <c r="AM1257" s="32">
        <f t="shared" ref="AM1257:AO1257" si="726">AL1261</f>
        <v>44</v>
      </c>
      <c r="AN1257" s="32">
        <f t="shared" si="726"/>
        <v>44</v>
      </c>
      <c r="AO1257" s="32">
        <f t="shared" si="726"/>
        <v>44</v>
      </c>
      <c r="AP1257" s="45"/>
    </row>
    <row r="1258" spans="2:42" ht="15" hidden="1" customHeight="1" x14ac:dyDescent="0.2">
      <c r="B1258" s="232"/>
      <c r="C1258" s="237"/>
      <c r="D1258" s="232"/>
      <c r="E1258" s="261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27">SUM(H1258:AO1258)</f>
        <v>0</v>
      </c>
    </row>
    <row r="1259" spans="2:42" ht="15" hidden="1" customHeight="1" x14ac:dyDescent="0.2">
      <c r="B1259" s="232"/>
      <c r="C1259" s="237"/>
      <c r="D1259" s="232"/>
      <c r="E1259" s="261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27"/>
        <v>0</v>
      </c>
    </row>
    <row r="1260" spans="2:42" ht="15" hidden="1" customHeight="1" x14ac:dyDescent="0.2">
      <c r="B1260" s="232"/>
      <c r="C1260" s="237"/>
      <c r="D1260" s="232"/>
      <c r="E1260" s="261"/>
      <c r="F1260" s="206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hidden="1" x14ac:dyDescent="0.2">
      <c r="B1261" s="225"/>
      <c r="C1261" s="238"/>
      <c r="D1261" s="225"/>
      <c r="E1261" s="262"/>
      <c r="F1261" s="40" t="s">
        <v>29</v>
      </c>
      <c r="G1261" s="46"/>
      <c r="H1261" s="32">
        <f>H1257+H1258-H1259-H1260</f>
        <v>44</v>
      </c>
      <c r="I1261" s="32">
        <f t="shared" ref="I1261:AN1261" si="728">I1257+I1258-I1259-I1260</f>
        <v>44</v>
      </c>
      <c r="J1261" s="32">
        <f t="shared" si="728"/>
        <v>44</v>
      </c>
      <c r="K1261" s="32">
        <f t="shared" si="728"/>
        <v>44</v>
      </c>
      <c r="L1261" s="32">
        <f t="shared" si="728"/>
        <v>44</v>
      </c>
      <c r="M1261" s="32">
        <f t="shared" si="728"/>
        <v>44</v>
      </c>
      <c r="N1261" s="32">
        <f t="shared" si="728"/>
        <v>44</v>
      </c>
      <c r="O1261" s="32">
        <f t="shared" si="728"/>
        <v>44</v>
      </c>
      <c r="P1261" s="32">
        <f t="shared" si="728"/>
        <v>44</v>
      </c>
      <c r="Q1261" s="32">
        <f t="shared" si="728"/>
        <v>44</v>
      </c>
      <c r="R1261" s="32">
        <f t="shared" si="728"/>
        <v>44</v>
      </c>
      <c r="S1261" s="32">
        <f t="shared" si="728"/>
        <v>44</v>
      </c>
      <c r="T1261" s="32">
        <f t="shared" si="728"/>
        <v>44</v>
      </c>
      <c r="U1261" s="32">
        <f t="shared" si="728"/>
        <v>44</v>
      </c>
      <c r="V1261" s="32">
        <f t="shared" si="728"/>
        <v>44</v>
      </c>
      <c r="W1261" s="32">
        <f t="shared" si="728"/>
        <v>44</v>
      </c>
      <c r="X1261" s="32">
        <f t="shared" si="728"/>
        <v>44</v>
      </c>
      <c r="Y1261" s="32">
        <f t="shared" si="728"/>
        <v>44</v>
      </c>
      <c r="Z1261" s="32">
        <f t="shared" si="728"/>
        <v>44</v>
      </c>
      <c r="AA1261" s="32">
        <f t="shared" si="728"/>
        <v>44</v>
      </c>
      <c r="AB1261" s="32">
        <f t="shared" si="728"/>
        <v>44</v>
      </c>
      <c r="AC1261" s="32">
        <f t="shared" si="728"/>
        <v>44</v>
      </c>
      <c r="AD1261" s="32">
        <f t="shared" si="728"/>
        <v>44</v>
      </c>
      <c r="AE1261" s="32">
        <f t="shared" si="728"/>
        <v>44</v>
      </c>
      <c r="AF1261" s="32">
        <f t="shared" si="728"/>
        <v>44</v>
      </c>
      <c r="AG1261" s="32">
        <f t="shared" si="728"/>
        <v>44</v>
      </c>
      <c r="AH1261" s="32">
        <f t="shared" si="728"/>
        <v>44</v>
      </c>
      <c r="AI1261" s="32">
        <f t="shared" si="728"/>
        <v>44</v>
      </c>
      <c r="AJ1261" s="32">
        <f t="shared" si="728"/>
        <v>44</v>
      </c>
      <c r="AK1261" s="32">
        <f t="shared" si="728"/>
        <v>44</v>
      </c>
      <c r="AL1261" s="32">
        <f t="shared" si="728"/>
        <v>44</v>
      </c>
      <c r="AM1261" s="32">
        <f t="shared" si="728"/>
        <v>44</v>
      </c>
      <c r="AN1261" s="32">
        <f t="shared" si="728"/>
        <v>44</v>
      </c>
      <c r="AO1261" s="32"/>
      <c r="AP1261" s="42">
        <f>AO1257</f>
        <v>44</v>
      </c>
    </row>
    <row r="1262" spans="2:42" hidden="1" x14ac:dyDescent="0.2">
      <c r="B1262" s="224"/>
      <c r="C1262" s="236" t="s">
        <v>400</v>
      </c>
      <c r="D1262" s="224" t="s">
        <v>401</v>
      </c>
      <c r="E1262" s="260" t="s">
        <v>404</v>
      </c>
      <c r="F1262" s="206" t="s">
        <v>22</v>
      </c>
      <c r="G1262" s="41"/>
      <c r="H1262" s="20">
        <v>132</v>
      </c>
      <c r="I1262" s="32">
        <f t="shared" ref="I1262:AK1262" si="729">H1266</f>
        <v>132</v>
      </c>
      <c r="J1262" s="32">
        <f t="shared" si="729"/>
        <v>132</v>
      </c>
      <c r="K1262" s="32">
        <f t="shared" si="729"/>
        <v>132</v>
      </c>
      <c r="L1262" s="32">
        <f t="shared" si="729"/>
        <v>132</v>
      </c>
      <c r="M1262" s="32">
        <f t="shared" si="729"/>
        <v>132</v>
      </c>
      <c r="N1262" s="32">
        <f t="shared" si="729"/>
        <v>132</v>
      </c>
      <c r="O1262" s="32">
        <f t="shared" si="729"/>
        <v>132</v>
      </c>
      <c r="P1262" s="32">
        <f t="shared" si="729"/>
        <v>132</v>
      </c>
      <c r="Q1262" s="32">
        <f t="shared" si="729"/>
        <v>132</v>
      </c>
      <c r="R1262" s="32">
        <f t="shared" si="729"/>
        <v>132</v>
      </c>
      <c r="S1262" s="32">
        <f t="shared" si="729"/>
        <v>132</v>
      </c>
      <c r="T1262" s="32">
        <f t="shared" si="729"/>
        <v>132</v>
      </c>
      <c r="U1262" s="32">
        <f t="shared" si="729"/>
        <v>132</v>
      </c>
      <c r="V1262" s="32">
        <f t="shared" si="729"/>
        <v>132</v>
      </c>
      <c r="W1262" s="32">
        <f t="shared" si="729"/>
        <v>132</v>
      </c>
      <c r="X1262" s="32">
        <f t="shared" si="729"/>
        <v>132</v>
      </c>
      <c r="Y1262" s="32">
        <f t="shared" si="729"/>
        <v>132</v>
      </c>
      <c r="Z1262" s="32">
        <f t="shared" si="729"/>
        <v>132</v>
      </c>
      <c r="AA1262" s="32">
        <f t="shared" si="729"/>
        <v>132</v>
      </c>
      <c r="AB1262" s="32">
        <f t="shared" si="729"/>
        <v>132</v>
      </c>
      <c r="AC1262" s="32">
        <f t="shared" si="729"/>
        <v>132</v>
      </c>
      <c r="AD1262" s="32">
        <f t="shared" si="729"/>
        <v>132</v>
      </c>
      <c r="AE1262" s="32">
        <f t="shared" si="729"/>
        <v>132</v>
      </c>
      <c r="AF1262" s="32">
        <f t="shared" si="729"/>
        <v>132</v>
      </c>
      <c r="AG1262" s="32">
        <f t="shared" si="729"/>
        <v>132</v>
      </c>
      <c r="AH1262" s="32">
        <f t="shared" si="729"/>
        <v>132</v>
      </c>
      <c r="AI1262" s="32">
        <f t="shared" si="729"/>
        <v>132</v>
      </c>
      <c r="AJ1262" s="32">
        <f t="shared" si="729"/>
        <v>132</v>
      </c>
      <c r="AK1262" s="32">
        <f t="shared" si="729"/>
        <v>132</v>
      </c>
      <c r="AL1262" s="32">
        <f>AK1266</f>
        <v>132</v>
      </c>
      <c r="AM1262" s="32">
        <f t="shared" ref="AM1262:AO1262" si="730">AL1266</f>
        <v>132</v>
      </c>
      <c r="AN1262" s="32">
        <f t="shared" si="730"/>
        <v>132</v>
      </c>
      <c r="AO1262" s="32">
        <f t="shared" si="730"/>
        <v>132</v>
      </c>
      <c r="AP1262" s="45"/>
    </row>
    <row r="1263" spans="2:42" ht="15" hidden="1" customHeight="1" x14ac:dyDescent="0.2">
      <c r="B1263" s="232"/>
      <c r="C1263" s="237"/>
      <c r="D1263" s="232"/>
      <c r="E1263" s="261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31">SUM(H1263:AO1263)</f>
        <v>0</v>
      </c>
    </row>
    <row r="1264" spans="2:42" ht="15" hidden="1" customHeight="1" x14ac:dyDescent="0.2">
      <c r="B1264" s="232"/>
      <c r="C1264" s="237"/>
      <c r="D1264" s="232"/>
      <c r="E1264" s="261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31"/>
        <v>0</v>
      </c>
    </row>
    <row r="1265" spans="2:42" ht="15" hidden="1" customHeight="1" x14ac:dyDescent="0.2">
      <c r="B1265" s="232"/>
      <c r="C1265" s="237"/>
      <c r="D1265" s="232"/>
      <c r="E1265" s="261"/>
      <c r="F1265" s="206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25"/>
      <c r="C1266" s="238"/>
      <c r="D1266" s="225"/>
      <c r="E1266" s="262"/>
      <c r="F1266" s="40" t="s">
        <v>29</v>
      </c>
      <c r="G1266" s="46"/>
      <c r="H1266" s="32">
        <f>H1262+H1263-H1264-H1265</f>
        <v>132</v>
      </c>
      <c r="I1266" s="32">
        <f t="shared" ref="I1266:AN1266" si="732">I1262+I1263-I1264-I1265</f>
        <v>132</v>
      </c>
      <c r="J1266" s="32">
        <f t="shared" si="732"/>
        <v>132</v>
      </c>
      <c r="K1266" s="32">
        <f t="shared" si="732"/>
        <v>132</v>
      </c>
      <c r="L1266" s="32">
        <f t="shared" si="732"/>
        <v>132</v>
      </c>
      <c r="M1266" s="32">
        <f t="shared" si="732"/>
        <v>132</v>
      </c>
      <c r="N1266" s="32">
        <f t="shared" si="732"/>
        <v>132</v>
      </c>
      <c r="O1266" s="32">
        <f t="shared" si="732"/>
        <v>132</v>
      </c>
      <c r="P1266" s="32">
        <f t="shared" si="732"/>
        <v>132</v>
      </c>
      <c r="Q1266" s="32">
        <f t="shared" si="732"/>
        <v>132</v>
      </c>
      <c r="R1266" s="32">
        <f t="shared" si="732"/>
        <v>132</v>
      </c>
      <c r="S1266" s="32">
        <f t="shared" si="732"/>
        <v>132</v>
      </c>
      <c r="T1266" s="32">
        <f t="shared" si="732"/>
        <v>132</v>
      </c>
      <c r="U1266" s="32">
        <f t="shared" si="732"/>
        <v>132</v>
      </c>
      <c r="V1266" s="32">
        <f t="shared" si="732"/>
        <v>132</v>
      </c>
      <c r="W1266" s="32">
        <f t="shared" si="732"/>
        <v>132</v>
      </c>
      <c r="X1266" s="32">
        <f t="shared" si="732"/>
        <v>132</v>
      </c>
      <c r="Y1266" s="32">
        <f t="shared" si="732"/>
        <v>132</v>
      </c>
      <c r="Z1266" s="32">
        <f t="shared" si="732"/>
        <v>132</v>
      </c>
      <c r="AA1266" s="32">
        <f t="shared" si="732"/>
        <v>132</v>
      </c>
      <c r="AB1266" s="32">
        <f t="shared" si="732"/>
        <v>132</v>
      </c>
      <c r="AC1266" s="32">
        <f t="shared" si="732"/>
        <v>132</v>
      </c>
      <c r="AD1266" s="32">
        <f t="shared" si="732"/>
        <v>132</v>
      </c>
      <c r="AE1266" s="32">
        <f t="shared" si="732"/>
        <v>132</v>
      </c>
      <c r="AF1266" s="32">
        <f t="shared" si="732"/>
        <v>132</v>
      </c>
      <c r="AG1266" s="32">
        <f t="shared" si="732"/>
        <v>132</v>
      </c>
      <c r="AH1266" s="32">
        <f t="shared" si="732"/>
        <v>132</v>
      </c>
      <c r="AI1266" s="32">
        <f t="shared" si="732"/>
        <v>132</v>
      </c>
      <c r="AJ1266" s="32">
        <f t="shared" si="732"/>
        <v>132</v>
      </c>
      <c r="AK1266" s="32">
        <f t="shared" si="732"/>
        <v>132</v>
      </c>
      <c r="AL1266" s="32">
        <f t="shared" si="732"/>
        <v>132</v>
      </c>
      <c r="AM1266" s="32">
        <f t="shared" si="732"/>
        <v>132</v>
      </c>
      <c r="AN1266" s="32">
        <f t="shared" si="732"/>
        <v>132</v>
      </c>
      <c r="AO1266" s="32"/>
      <c r="AP1266" s="42">
        <f>AO1262</f>
        <v>132</v>
      </c>
    </row>
    <row r="1267" spans="2:42" hidden="1" x14ac:dyDescent="0.2">
      <c r="B1267" s="224"/>
      <c r="C1267" s="236" t="s">
        <v>400</v>
      </c>
      <c r="D1267" s="224" t="s">
        <v>412</v>
      </c>
      <c r="E1267" s="260" t="s">
        <v>404</v>
      </c>
      <c r="F1267" s="206" t="s">
        <v>22</v>
      </c>
      <c r="G1267" s="41"/>
      <c r="H1267" s="20">
        <v>50</v>
      </c>
      <c r="I1267" s="32">
        <f t="shared" ref="I1267:AK1267" si="733">H1271</f>
        <v>50</v>
      </c>
      <c r="J1267" s="32">
        <f t="shared" si="733"/>
        <v>50</v>
      </c>
      <c r="K1267" s="32">
        <f t="shared" si="733"/>
        <v>50</v>
      </c>
      <c r="L1267" s="32">
        <f t="shared" si="733"/>
        <v>50</v>
      </c>
      <c r="M1267" s="32">
        <f t="shared" si="733"/>
        <v>50</v>
      </c>
      <c r="N1267" s="32">
        <f t="shared" si="733"/>
        <v>50</v>
      </c>
      <c r="O1267" s="32">
        <f t="shared" si="733"/>
        <v>50</v>
      </c>
      <c r="P1267" s="32">
        <f t="shared" si="733"/>
        <v>50</v>
      </c>
      <c r="Q1267" s="32">
        <f t="shared" si="733"/>
        <v>50</v>
      </c>
      <c r="R1267" s="32">
        <f t="shared" si="733"/>
        <v>50</v>
      </c>
      <c r="S1267" s="32">
        <f t="shared" si="733"/>
        <v>50</v>
      </c>
      <c r="T1267" s="32">
        <f t="shared" si="733"/>
        <v>50</v>
      </c>
      <c r="U1267" s="32">
        <f t="shared" si="733"/>
        <v>50</v>
      </c>
      <c r="V1267" s="32">
        <f t="shared" si="733"/>
        <v>50</v>
      </c>
      <c r="W1267" s="32">
        <f t="shared" si="733"/>
        <v>50</v>
      </c>
      <c r="X1267" s="32">
        <f t="shared" si="733"/>
        <v>50</v>
      </c>
      <c r="Y1267" s="32">
        <f t="shared" si="733"/>
        <v>50</v>
      </c>
      <c r="Z1267" s="32">
        <f t="shared" si="733"/>
        <v>50</v>
      </c>
      <c r="AA1267" s="32">
        <f t="shared" si="733"/>
        <v>50</v>
      </c>
      <c r="AB1267" s="32">
        <f t="shared" si="733"/>
        <v>50</v>
      </c>
      <c r="AC1267" s="32">
        <f t="shared" si="733"/>
        <v>50</v>
      </c>
      <c r="AD1267" s="32">
        <f t="shared" si="733"/>
        <v>50</v>
      </c>
      <c r="AE1267" s="32">
        <f t="shared" si="733"/>
        <v>50</v>
      </c>
      <c r="AF1267" s="32">
        <f t="shared" si="733"/>
        <v>50</v>
      </c>
      <c r="AG1267" s="32">
        <f t="shared" si="733"/>
        <v>50</v>
      </c>
      <c r="AH1267" s="32">
        <f t="shared" si="733"/>
        <v>50</v>
      </c>
      <c r="AI1267" s="32">
        <f t="shared" si="733"/>
        <v>50</v>
      </c>
      <c r="AJ1267" s="32">
        <f t="shared" si="733"/>
        <v>50</v>
      </c>
      <c r="AK1267" s="32">
        <f t="shared" si="733"/>
        <v>50</v>
      </c>
      <c r="AL1267" s="32">
        <f>AK1271</f>
        <v>50</v>
      </c>
      <c r="AM1267" s="32">
        <f t="shared" ref="AM1267:AO1267" si="734">AL1271</f>
        <v>50</v>
      </c>
      <c r="AN1267" s="32">
        <f t="shared" si="734"/>
        <v>50</v>
      </c>
      <c r="AO1267" s="32">
        <f t="shared" si="734"/>
        <v>50</v>
      </c>
      <c r="AP1267" s="45"/>
    </row>
    <row r="1268" spans="2:42" ht="15" hidden="1" customHeight="1" x14ac:dyDescent="0.2">
      <c r="B1268" s="232"/>
      <c r="C1268" s="237"/>
      <c r="D1268" s="232"/>
      <c r="E1268" s="261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35">SUM(H1268:AO1268)</f>
        <v>0</v>
      </c>
    </row>
    <row r="1269" spans="2:42" ht="15" hidden="1" customHeight="1" x14ac:dyDescent="0.2">
      <c r="B1269" s="232"/>
      <c r="C1269" s="237"/>
      <c r="D1269" s="232"/>
      <c r="E1269" s="261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35"/>
        <v>0</v>
      </c>
    </row>
    <row r="1270" spans="2:42" ht="15" hidden="1" customHeight="1" x14ac:dyDescent="0.2">
      <c r="B1270" s="232"/>
      <c r="C1270" s="237"/>
      <c r="D1270" s="232"/>
      <c r="E1270" s="261"/>
      <c r="F1270" s="206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25"/>
      <c r="C1271" s="238"/>
      <c r="D1271" s="225"/>
      <c r="E1271" s="262"/>
      <c r="F1271" s="40" t="s">
        <v>29</v>
      </c>
      <c r="G1271" s="46"/>
      <c r="H1271" s="32">
        <f t="shared" ref="H1271:AN1271" si="736">H1267+H1268-H1269-H1270</f>
        <v>50</v>
      </c>
      <c r="I1271" s="32">
        <f t="shared" si="736"/>
        <v>50</v>
      </c>
      <c r="J1271" s="32">
        <f t="shared" si="736"/>
        <v>50</v>
      </c>
      <c r="K1271" s="32">
        <f t="shared" si="736"/>
        <v>50</v>
      </c>
      <c r="L1271" s="32">
        <f t="shared" si="736"/>
        <v>50</v>
      </c>
      <c r="M1271" s="32">
        <f t="shared" si="736"/>
        <v>50</v>
      </c>
      <c r="N1271" s="32">
        <f t="shared" si="736"/>
        <v>50</v>
      </c>
      <c r="O1271" s="32">
        <f t="shared" si="736"/>
        <v>50</v>
      </c>
      <c r="P1271" s="32">
        <f t="shared" si="736"/>
        <v>50</v>
      </c>
      <c r="Q1271" s="32">
        <f t="shared" si="736"/>
        <v>50</v>
      </c>
      <c r="R1271" s="32">
        <f t="shared" si="736"/>
        <v>50</v>
      </c>
      <c r="S1271" s="32">
        <f t="shared" si="736"/>
        <v>50</v>
      </c>
      <c r="T1271" s="32">
        <f t="shared" si="736"/>
        <v>50</v>
      </c>
      <c r="U1271" s="32">
        <f t="shared" si="736"/>
        <v>50</v>
      </c>
      <c r="V1271" s="32">
        <f t="shared" si="736"/>
        <v>50</v>
      </c>
      <c r="W1271" s="32">
        <f t="shared" si="736"/>
        <v>50</v>
      </c>
      <c r="X1271" s="32">
        <f t="shared" si="736"/>
        <v>50</v>
      </c>
      <c r="Y1271" s="32">
        <f t="shared" si="736"/>
        <v>50</v>
      </c>
      <c r="Z1271" s="32">
        <f t="shared" si="736"/>
        <v>50</v>
      </c>
      <c r="AA1271" s="32">
        <f t="shared" si="736"/>
        <v>50</v>
      </c>
      <c r="AB1271" s="32">
        <f t="shared" si="736"/>
        <v>50</v>
      </c>
      <c r="AC1271" s="32">
        <f t="shared" si="736"/>
        <v>50</v>
      </c>
      <c r="AD1271" s="32">
        <f t="shared" si="736"/>
        <v>50</v>
      </c>
      <c r="AE1271" s="32">
        <f t="shared" si="736"/>
        <v>50</v>
      </c>
      <c r="AF1271" s="32">
        <f t="shared" si="736"/>
        <v>50</v>
      </c>
      <c r="AG1271" s="32">
        <f t="shared" si="736"/>
        <v>50</v>
      </c>
      <c r="AH1271" s="32">
        <f t="shared" si="736"/>
        <v>50</v>
      </c>
      <c r="AI1271" s="32">
        <f t="shared" si="736"/>
        <v>50</v>
      </c>
      <c r="AJ1271" s="32">
        <f t="shared" si="736"/>
        <v>50</v>
      </c>
      <c r="AK1271" s="32">
        <f t="shared" si="736"/>
        <v>50</v>
      </c>
      <c r="AL1271" s="32">
        <f t="shared" si="736"/>
        <v>50</v>
      </c>
      <c r="AM1271" s="32">
        <f t="shared" si="736"/>
        <v>50</v>
      </c>
      <c r="AN1271" s="32">
        <f t="shared" si="736"/>
        <v>50</v>
      </c>
      <c r="AO1271" s="32"/>
      <c r="AP1271" s="42">
        <f>AO1267</f>
        <v>50</v>
      </c>
    </row>
    <row r="1272" spans="2:42" hidden="1" x14ac:dyDescent="0.2">
      <c r="B1272" s="224"/>
      <c r="C1272" s="236" t="s">
        <v>400</v>
      </c>
      <c r="D1272" s="224" t="s">
        <v>413</v>
      </c>
      <c r="E1272" s="260" t="s">
        <v>411</v>
      </c>
      <c r="F1272" s="206" t="s">
        <v>22</v>
      </c>
      <c r="G1272" s="41"/>
      <c r="H1272" s="20">
        <v>103</v>
      </c>
      <c r="I1272" s="32">
        <f t="shared" ref="I1272:AK1272" si="737">H1276</f>
        <v>103</v>
      </c>
      <c r="J1272" s="32">
        <f t="shared" si="737"/>
        <v>103</v>
      </c>
      <c r="K1272" s="32">
        <f t="shared" si="737"/>
        <v>103</v>
      </c>
      <c r="L1272" s="32">
        <f t="shared" si="737"/>
        <v>103</v>
      </c>
      <c r="M1272" s="32">
        <f t="shared" si="737"/>
        <v>103</v>
      </c>
      <c r="N1272" s="32">
        <f t="shared" si="737"/>
        <v>103</v>
      </c>
      <c r="O1272" s="32">
        <f t="shared" si="737"/>
        <v>103</v>
      </c>
      <c r="P1272" s="32">
        <f t="shared" si="737"/>
        <v>103</v>
      </c>
      <c r="Q1272" s="32">
        <f t="shared" si="737"/>
        <v>103</v>
      </c>
      <c r="R1272" s="32">
        <f t="shared" si="737"/>
        <v>103</v>
      </c>
      <c r="S1272" s="32">
        <f t="shared" si="737"/>
        <v>103</v>
      </c>
      <c r="T1272" s="32">
        <f t="shared" si="737"/>
        <v>103</v>
      </c>
      <c r="U1272" s="32">
        <f t="shared" si="737"/>
        <v>103</v>
      </c>
      <c r="V1272" s="32">
        <f t="shared" si="737"/>
        <v>103</v>
      </c>
      <c r="W1272" s="32">
        <f t="shared" si="737"/>
        <v>103</v>
      </c>
      <c r="X1272" s="32">
        <f t="shared" si="737"/>
        <v>103</v>
      </c>
      <c r="Y1272" s="32">
        <f t="shared" si="737"/>
        <v>103</v>
      </c>
      <c r="Z1272" s="32">
        <f t="shared" si="737"/>
        <v>103</v>
      </c>
      <c r="AA1272" s="32">
        <f t="shared" si="737"/>
        <v>103</v>
      </c>
      <c r="AB1272" s="32">
        <f t="shared" si="737"/>
        <v>103</v>
      </c>
      <c r="AC1272" s="32">
        <f t="shared" si="737"/>
        <v>103</v>
      </c>
      <c r="AD1272" s="32">
        <f t="shared" si="737"/>
        <v>103</v>
      </c>
      <c r="AE1272" s="32">
        <f t="shared" si="737"/>
        <v>103</v>
      </c>
      <c r="AF1272" s="32">
        <f t="shared" si="737"/>
        <v>103</v>
      </c>
      <c r="AG1272" s="32">
        <f t="shared" si="737"/>
        <v>103</v>
      </c>
      <c r="AH1272" s="32">
        <f t="shared" si="737"/>
        <v>103</v>
      </c>
      <c r="AI1272" s="32">
        <f t="shared" si="737"/>
        <v>103</v>
      </c>
      <c r="AJ1272" s="32">
        <f t="shared" si="737"/>
        <v>103</v>
      </c>
      <c r="AK1272" s="32">
        <f t="shared" si="737"/>
        <v>103</v>
      </c>
      <c r="AL1272" s="32">
        <f>AK1276</f>
        <v>103</v>
      </c>
      <c r="AM1272" s="32">
        <f t="shared" ref="AM1272:AO1272" si="738">AL1276</f>
        <v>103</v>
      </c>
      <c r="AN1272" s="32">
        <f t="shared" si="738"/>
        <v>103</v>
      </c>
      <c r="AO1272" s="32">
        <f t="shared" si="738"/>
        <v>103</v>
      </c>
      <c r="AP1272" s="45"/>
    </row>
    <row r="1273" spans="2:42" ht="15" hidden="1" customHeight="1" x14ac:dyDescent="0.2">
      <c r="B1273" s="232"/>
      <c r="C1273" s="237"/>
      <c r="D1273" s="232"/>
      <c r="E1273" s="261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739">SUM(H1273:AO1273)</f>
        <v>0</v>
      </c>
    </row>
    <row r="1274" spans="2:42" ht="15" hidden="1" customHeight="1" x14ac:dyDescent="0.2">
      <c r="B1274" s="232"/>
      <c r="C1274" s="237"/>
      <c r="D1274" s="232"/>
      <c r="E1274" s="261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739"/>
        <v>0</v>
      </c>
    </row>
    <row r="1275" spans="2:42" ht="15" hidden="1" customHeight="1" x14ac:dyDescent="0.2">
      <c r="B1275" s="232"/>
      <c r="C1275" s="237"/>
      <c r="D1275" s="232"/>
      <c r="E1275" s="261"/>
      <c r="F1275" s="206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hidden="1" x14ac:dyDescent="0.2">
      <c r="B1276" s="225"/>
      <c r="C1276" s="238"/>
      <c r="D1276" s="225"/>
      <c r="E1276" s="262"/>
      <c r="F1276" s="40" t="s">
        <v>29</v>
      </c>
      <c r="G1276" s="46"/>
      <c r="H1276" s="32">
        <f t="shared" ref="H1276:AN1276" si="740">H1272+H1273-H1274-H1275</f>
        <v>103</v>
      </c>
      <c r="I1276" s="32">
        <f t="shared" si="740"/>
        <v>103</v>
      </c>
      <c r="J1276" s="32">
        <f t="shared" si="740"/>
        <v>103</v>
      </c>
      <c r="K1276" s="32">
        <f t="shared" si="740"/>
        <v>103</v>
      </c>
      <c r="L1276" s="32">
        <f t="shared" si="740"/>
        <v>103</v>
      </c>
      <c r="M1276" s="32">
        <f t="shared" si="740"/>
        <v>103</v>
      </c>
      <c r="N1276" s="32">
        <f t="shared" si="740"/>
        <v>103</v>
      </c>
      <c r="O1276" s="32">
        <f t="shared" si="740"/>
        <v>103</v>
      </c>
      <c r="P1276" s="32">
        <f t="shared" si="740"/>
        <v>103</v>
      </c>
      <c r="Q1276" s="32">
        <f t="shared" si="740"/>
        <v>103</v>
      </c>
      <c r="R1276" s="32">
        <f t="shared" si="740"/>
        <v>103</v>
      </c>
      <c r="S1276" s="32">
        <f t="shared" si="740"/>
        <v>103</v>
      </c>
      <c r="T1276" s="32">
        <f t="shared" si="740"/>
        <v>103</v>
      </c>
      <c r="U1276" s="32">
        <f t="shared" si="740"/>
        <v>103</v>
      </c>
      <c r="V1276" s="32">
        <f t="shared" si="740"/>
        <v>103</v>
      </c>
      <c r="W1276" s="32">
        <f t="shared" si="740"/>
        <v>103</v>
      </c>
      <c r="X1276" s="32">
        <f t="shared" si="740"/>
        <v>103</v>
      </c>
      <c r="Y1276" s="32">
        <f t="shared" si="740"/>
        <v>103</v>
      </c>
      <c r="Z1276" s="32">
        <f t="shared" si="740"/>
        <v>103</v>
      </c>
      <c r="AA1276" s="32">
        <f t="shared" si="740"/>
        <v>103</v>
      </c>
      <c r="AB1276" s="32">
        <f t="shared" si="740"/>
        <v>103</v>
      </c>
      <c r="AC1276" s="32">
        <f t="shared" si="740"/>
        <v>103</v>
      </c>
      <c r="AD1276" s="32">
        <f t="shared" si="740"/>
        <v>103</v>
      </c>
      <c r="AE1276" s="32">
        <f t="shared" si="740"/>
        <v>103</v>
      </c>
      <c r="AF1276" s="32">
        <f t="shared" si="740"/>
        <v>103</v>
      </c>
      <c r="AG1276" s="32">
        <f t="shared" si="740"/>
        <v>103</v>
      </c>
      <c r="AH1276" s="32">
        <f t="shared" si="740"/>
        <v>103</v>
      </c>
      <c r="AI1276" s="32">
        <f t="shared" si="740"/>
        <v>103</v>
      </c>
      <c r="AJ1276" s="32">
        <f t="shared" si="740"/>
        <v>103</v>
      </c>
      <c r="AK1276" s="32">
        <f t="shared" si="740"/>
        <v>103</v>
      </c>
      <c r="AL1276" s="32">
        <f t="shared" si="740"/>
        <v>103</v>
      </c>
      <c r="AM1276" s="32">
        <f t="shared" si="740"/>
        <v>103</v>
      </c>
      <c r="AN1276" s="32">
        <f t="shared" si="740"/>
        <v>103</v>
      </c>
      <c r="AO1276" s="32"/>
      <c r="AP1276" s="42">
        <f>AO1272</f>
        <v>103</v>
      </c>
    </row>
    <row r="1277" spans="2:42" hidden="1" x14ac:dyDescent="0.2">
      <c r="B1277" s="224"/>
      <c r="C1277" s="236" t="s">
        <v>400</v>
      </c>
      <c r="D1277" s="224" t="s">
        <v>410</v>
      </c>
      <c r="E1277" s="260" t="s">
        <v>411</v>
      </c>
      <c r="F1277" s="206" t="s">
        <v>22</v>
      </c>
      <c r="G1277" s="41"/>
      <c r="H1277" s="20">
        <v>20</v>
      </c>
      <c r="I1277" s="32">
        <f t="shared" ref="I1277:AK1277" si="741">H1281</f>
        <v>20</v>
      </c>
      <c r="J1277" s="32">
        <f t="shared" si="741"/>
        <v>20</v>
      </c>
      <c r="K1277" s="32">
        <f t="shared" si="741"/>
        <v>20</v>
      </c>
      <c r="L1277" s="32">
        <f t="shared" si="741"/>
        <v>20</v>
      </c>
      <c r="M1277" s="32">
        <f t="shared" si="741"/>
        <v>20</v>
      </c>
      <c r="N1277" s="32">
        <f t="shared" si="741"/>
        <v>20</v>
      </c>
      <c r="O1277" s="32">
        <f t="shared" si="741"/>
        <v>20</v>
      </c>
      <c r="P1277" s="32">
        <f t="shared" si="741"/>
        <v>20</v>
      </c>
      <c r="Q1277" s="32">
        <f t="shared" si="741"/>
        <v>20</v>
      </c>
      <c r="R1277" s="32">
        <f t="shared" si="741"/>
        <v>20</v>
      </c>
      <c r="S1277" s="32">
        <f t="shared" si="741"/>
        <v>20</v>
      </c>
      <c r="T1277" s="32">
        <f t="shared" si="741"/>
        <v>20</v>
      </c>
      <c r="U1277" s="32">
        <f t="shared" si="741"/>
        <v>20</v>
      </c>
      <c r="V1277" s="32">
        <f t="shared" si="741"/>
        <v>20</v>
      </c>
      <c r="W1277" s="32">
        <f t="shared" si="741"/>
        <v>20</v>
      </c>
      <c r="X1277" s="32">
        <f t="shared" si="741"/>
        <v>20</v>
      </c>
      <c r="Y1277" s="32">
        <f t="shared" si="741"/>
        <v>20</v>
      </c>
      <c r="Z1277" s="32">
        <f t="shared" si="741"/>
        <v>20</v>
      </c>
      <c r="AA1277" s="32">
        <f t="shared" si="741"/>
        <v>20</v>
      </c>
      <c r="AB1277" s="32">
        <f t="shared" si="741"/>
        <v>20</v>
      </c>
      <c r="AC1277" s="32">
        <f t="shared" si="741"/>
        <v>20</v>
      </c>
      <c r="AD1277" s="32">
        <f t="shared" si="741"/>
        <v>20</v>
      </c>
      <c r="AE1277" s="32">
        <f t="shared" si="741"/>
        <v>20</v>
      </c>
      <c r="AF1277" s="32">
        <f t="shared" si="741"/>
        <v>20</v>
      </c>
      <c r="AG1277" s="32">
        <f t="shared" si="741"/>
        <v>20</v>
      </c>
      <c r="AH1277" s="32">
        <f t="shared" si="741"/>
        <v>20</v>
      </c>
      <c r="AI1277" s="32">
        <f t="shared" si="741"/>
        <v>20</v>
      </c>
      <c r="AJ1277" s="32">
        <f t="shared" si="741"/>
        <v>20</v>
      </c>
      <c r="AK1277" s="32">
        <f t="shared" si="741"/>
        <v>20</v>
      </c>
      <c r="AL1277" s="32">
        <f>AK1281</f>
        <v>20</v>
      </c>
      <c r="AM1277" s="32">
        <f t="shared" ref="AM1277:AO1277" si="742">AL1281</f>
        <v>20</v>
      </c>
      <c r="AN1277" s="32">
        <f t="shared" si="742"/>
        <v>20</v>
      </c>
      <c r="AO1277" s="32">
        <f t="shared" si="742"/>
        <v>20</v>
      </c>
      <c r="AP1277" s="45"/>
    </row>
    <row r="1278" spans="2:42" ht="15" hidden="1" customHeight="1" x14ac:dyDescent="0.2">
      <c r="B1278" s="232"/>
      <c r="C1278" s="237"/>
      <c r="D1278" s="232"/>
      <c r="E1278" s="261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743">SUM(H1278:AO1278)</f>
        <v>0</v>
      </c>
    </row>
    <row r="1279" spans="2:42" ht="15" hidden="1" customHeight="1" x14ac:dyDescent="0.2">
      <c r="B1279" s="232"/>
      <c r="C1279" s="237"/>
      <c r="D1279" s="232"/>
      <c r="E1279" s="261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743"/>
        <v>0</v>
      </c>
    </row>
    <row r="1280" spans="2:42" ht="15" hidden="1" customHeight="1" x14ac:dyDescent="0.2">
      <c r="B1280" s="232"/>
      <c r="C1280" s="237"/>
      <c r="D1280" s="232"/>
      <c r="E1280" s="261"/>
      <c r="F1280" s="206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hidden="1" x14ac:dyDescent="0.2">
      <c r="B1281" s="225"/>
      <c r="C1281" s="238"/>
      <c r="D1281" s="225"/>
      <c r="E1281" s="262"/>
      <c r="F1281" s="40" t="s">
        <v>29</v>
      </c>
      <c r="G1281" s="46"/>
      <c r="H1281" s="32">
        <f t="shared" ref="H1281:AN1281" si="744">H1277+H1278-H1279-H1280</f>
        <v>20</v>
      </c>
      <c r="I1281" s="32">
        <f t="shared" si="744"/>
        <v>20</v>
      </c>
      <c r="J1281" s="32">
        <f t="shared" si="744"/>
        <v>20</v>
      </c>
      <c r="K1281" s="32">
        <f t="shared" si="744"/>
        <v>20</v>
      </c>
      <c r="L1281" s="32">
        <f t="shared" si="744"/>
        <v>20</v>
      </c>
      <c r="M1281" s="32">
        <f t="shared" si="744"/>
        <v>20</v>
      </c>
      <c r="N1281" s="32">
        <f t="shared" si="744"/>
        <v>20</v>
      </c>
      <c r="O1281" s="32">
        <f t="shared" si="744"/>
        <v>20</v>
      </c>
      <c r="P1281" s="32">
        <f t="shared" si="744"/>
        <v>20</v>
      </c>
      <c r="Q1281" s="32">
        <f t="shared" si="744"/>
        <v>20</v>
      </c>
      <c r="R1281" s="32">
        <f t="shared" si="744"/>
        <v>20</v>
      </c>
      <c r="S1281" s="32">
        <f t="shared" si="744"/>
        <v>20</v>
      </c>
      <c r="T1281" s="32">
        <f t="shared" si="744"/>
        <v>20</v>
      </c>
      <c r="U1281" s="32">
        <f t="shared" si="744"/>
        <v>20</v>
      </c>
      <c r="V1281" s="32">
        <f t="shared" si="744"/>
        <v>20</v>
      </c>
      <c r="W1281" s="32">
        <f t="shared" si="744"/>
        <v>20</v>
      </c>
      <c r="X1281" s="32">
        <f t="shared" si="744"/>
        <v>20</v>
      </c>
      <c r="Y1281" s="32">
        <f t="shared" si="744"/>
        <v>20</v>
      </c>
      <c r="Z1281" s="32">
        <f t="shared" si="744"/>
        <v>20</v>
      </c>
      <c r="AA1281" s="32">
        <f t="shared" si="744"/>
        <v>20</v>
      </c>
      <c r="AB1281" s="32">
        <f t="shared" si="744"/>
        <v>20</v>
      </c>
      <c r="AC1281" s="32">
        <f t="shared" si="744"/>
        <v>20</v>
      </c>
      <c r="AD1281" s="32">
        <f t="shared" si="744"/>
        <v>20</v>
      </c>
      <c r="AE1281" s="32">
        <f t="shared" si="744"/>
        <v>20</v>
      </c>
      <c r="AF1281" s="32">
        <f t="shared" si="744"/>
        <v>20</v>
      </c>
      <c r="AG1281" s="32">
        <f t="shared" si="744"/>
        <v>20</v>
      </c>
      <c r="AH1281" s="32">
        <f t="shared" si="744"/>
        <v>20</v>
      </c>
      <c r="AI1281" s="32">
        <f t="shared" si="744"/>
        <v>20</v>
      </c>
      <c r="AJ1281" s="32">
        <f t="shared" si="744"/>
        <v>20</v>
      </c>
      <c r="AK1281" s="32">
        <f t="shared" si="744"/>
        <v>20</v>
      </c>
      <c r="AL1281" s="32">
        <f t="shared" si="744"/>
        <v>20</v>
      </c>
      <c r="AM1281" s="32">
        <f t="shared" si="744"/>
        <v>20</v>
      </c>
      <c r="AN1281" s="32">
        <f t="shared" si="744"/>
        <v>20</v>
      </c>
      <c r="AO1281" s="32"/>
      <c r="AP1281" s="42">
        <f>AO1277</f>
        <v>20</v>
      </c>
    </row>
    <row r="1282" spans="2:42" hidden="1" x14ac:dyDescent="0.2">
      <c r="B1282" s="224"/>
      <c r="C1282" s="236"/>
      <c r="D1282" s="224"/>
      <c r="E1282" s="260"/>
      <c r="F1282" s="206" t="s">
        <v>22</v>
      </c>
      <c r="G1282" s="41"/>
      <c r="H1282" s="20">
        <v>0</v>
      </c>
      <c r="I1282" s="32">
        <f t="shared" ref="I1282:AK1282" si="745">H1286</f>
        <v>0</v>
      </c>
      <c r="J1282" s="32">
        <f t="shared" si="745"/>
        <v>0</v>
      </c>
      <c r="K1282" s="32">
        <f t="shared" si="745"/>
        <v>0</v>
      </c>
      <c r="L1282" s="32">
        <f t="shared" si="745"/>
        <v>0</v>
      </c>
      <c r="M1282" s="32">
        <f t="shared" si="745"/>
        <v>0</v>
      </c>
      <c r="N1282" s="32">
        <f t="shared" si="745"/>
        <v>0</v>
      </c>
      <c r="O1282" s="32">
        <f t="shared" si="745"/>
        <v>0</v>
      </c>
      <c r="P1282" s="32">
        <f t="shared" si="745"/>
        <v>0</v>
      </c>
      <c r="Q1282" s="32">
        <f t="shared" si="745"/>
        <v>0</v>
      </c>
      <c r="R1282" s="32">
        <f t="shared" si="745"/>
        <v>0</v>
      </c>
      <c r="S1282" s="32">
        <f t="shared" si="745"/>
        <v>0</v>
      </c>
      <c r="T1282" s="32">
        <f t="shared" si="745"/>
        <v>0</v>
      </c>
      <c r="U1282" s="32">
        <f t="shared" si="745"/>
        <v>0</v>
      </c>
      <c r="V1282" s="32">
        <f t="shared" si="745"/>
        <v>0</v>
      </c>
      <c r="W1282" s="32">
        <f t="shared" si="745"/>
        <v>0</v>
      </c>
      <c r="X1282" s="32">
        <f t="shared" si="745"/>
        <v>0</v>
      </c>
      <c r="Y1282" s="32">
        <f t="shared" si="745"/>
        <v>0</v>
      </c>
      <c r="Z1282" s="32">
        <f t="shared" si="745"/>
        <v>0</v>
      </c>
      <c r="AA1282" s="32">
        <f t="shared" si="745"/>
        <v>0</v>
      </c>
      <c r="AB1282" s="32">
        <f t="shared" si="745"/>
        <v>0</v>
      </c>
      <c r="AC1282" s="32">
        <f t="shared" si="745"/>
        <v>0</v>
      </c>
      <c r="AD1282" s="32">
        <f t="shared" si="745"/>
        <v>0</v>
      </c>
      <c r="AE1282" s="32">
        <f t="shared" si="745"/>
        <v>0</v>
      </c>
      <c r="AF1282" s="32">
        <f t="shared" si="745"/>
        <v>0</v>
      </c>
      <c r="AG1282" s="32">
        <f t="shared" si="745"/>
        <v>0</v>
      </c>
      <c r="AH1282" s="32">
        <f t="shared" si="745"/>
        <v>0</v>
      </c>
      <c r="AI1282" s="32">
        <f t="shared" si="745"/>
        <v>0</v>
      </c>
      <c r="AJ1282" s="32">
        <f t="shared" si="745"/>
        <v>0</v>
      </c>
      <c r="AK1282" s="32">
        <f t="shared" si="745"/>
        <v>0</v>
      </c>
      <c r="AL1282" s="32">
        <f>AK1286</f>
        <v>0</v>
      </c>
      <c r="AM1282" s="32">
        <f t="shared" ref="AM1282:AO1282" si="746">AL1286</f>
        <v>0</v>
      </c>
      <c r="AN1282" s="32">
        <f t="shared" si="746"/>
        <v>0</v>
      </c>
      <c r="AO1282" s="32">
        <f t="shared" si="746"/>
        <v>0</v>
      </c>
      <c r="AP1282" s="45"/>
    </row>
    <row r="1283" spans="2:42" ht="15" hidden="1" customHeight="1" x14ac:dyDescent="0.2">
      <c r="B1283" s="232"/>
      <c r="C1283" s="237"/>
      <c r="D1283" s="232"/>
      <c r="E1283" s="261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747">SUM(H1283:AO1283)</f>
        <v>0</v>
      </c>
    </row>
    <row r="1284" spans="2:42" ht="15" hidden="1" customHeight="1" x14ac:dyDescent="0.2">
      <c r="B1284" s="232"/>
      <c r="C1284" s="237"/>
      <c r="D1284" s="232"/>
      <c r="E1284" s="261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747"/>
        <v>0</v>
      </c>
    </row>
    <row r="1285" spans="2:42" ht="15" hidden="1" customHeight="1" x14ac:dyDescent="0.2">
      <c r="B1285" s="232"/>
      <c r="C1285" s="237"/>
      <c r="D1285" s="232"/>
      <c r="E1285" s="261"/>
      <c r="F1285" s="206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hidden="1" x14ac:dyDescent="0.2">
      <c r="B1286" s="225"/>
      <c r="C1286" s="238"/>
      <c r="D1286" s="225"/>
      <c r="E1286" s="262"/>
      <c r="F1286" s="40" t="s">
        <v>29</v>
      </c>
      <c r="G1286" s="46"/>
      <c r="H1286" s="32">
        <f>H1282+H1283-H1284-H1285</f>
        <v>0</v>
      </c>
      <c r="I1286" s="32">
        <f t="shared" ref="I1286:AN1286" si="748">I1282+I1283-I1284-I1285</f>
        <v>0</v>
      </c>
      <c r="J1286" s="32">
        <f t="shared" si="748"/>
        <v>0</v>
      </c>
      <c r="K1286" s="32">
        <f t="shared" si="748"/>
        <v>0</v>
      </c>
      <c r="L1286" s="32">
        <f t="shared" si="748"/>
        <v>0</v>
      </c>
      <c r="M1286" s="32">
        <f t="shared" si="748"/>
        <v>0</v>
      </c>
      <c r="N1286" s="32">
        <f t="shared" si="748"/>
        <v>0</v>
      </c>
      <c r="O1286" s="32">
        <f t="shared" si="748"/>
        <v>0</v>
      </c>
      <c r="P1286" s="32">
        <f t="shared" si="748"/>
        <v>0</v>
      </c>
      <c r="Q1286" s="32">
        <f t="shared" si="748"/>
        <v>0</v>
      </c>
      <c r="R1286" s="32">
        <f t="shared" si="748"/>
        <v>0</v>
      </c>
      <c r="S1286" s="32">
        <f t="shared" si="748"/>
        <v>0</v>
      </c>
      <c r="T1286" s="32">
        <f t="shared" si="748"/>
        <v>0</v>
      </c>
      <c r="U1286" s="32">
        <f t="shared" si="748"/>
        <v>0</v>
      </c>
      <c r="V1286" s="32">
        <f t="shared" si="748"/>
        <v>0</v>
      </c>
      <c r="W1286" s="32">
        <f t="shared" si="748"/>
        <v>0</v>
      </c>
      <c r="X1286" s="32">
        <f t="shared" si="748"/>
        <v>0</v>
      </c>
      <c r="Y1286" s="32">
        <f t="shared" si="748"/>
        <v>0</v>
      </c>
      <c r="Z1286" s="32">
        <f t="shared" si="748"/>
        <v>0</v>
      </c>
      <c r="AA1286" s="32">
        <f t="shared" si="748"/>
        <v>0</v>
      </c>
      <c r="AB1286" s="32">
        <f t="shared" si="748"/>
        <v>0</v>
      </c>
      <c r="AC1286" s="32">
        <f t="shared" si="748"/>
        <v>0</v>
      </c>
      <c r="AD1286" s="32">
        <f t="shared" si="748"/>
        <v>0</v>
      </c>
      <c r="AE1286" s="32">
        <f t="shared" si="748"/>
        <v>0</v>
      </c>
      <c r="AF1286" s="32">
        <f t="shared" si="748"/>
        <v>0</v>
      </c>
      <c r="AG1286" s="32">
        <f t="shared" si="748"/>
        <v>0</v>
      </c>
      <c r="AH1286" s="32">
        <f t="shared" si="748"/>
        <v>0</v>
      </c>
      <c r="AI1286" s="32">
        <f t="shared" si="748"/>
        <v>0</v>
      </c>
      <c r="AJ1286" s="32">
        <f t="shared" si="748"/>
        <v>0</v>
      </c>
      <c r="AK1286" s="32">
        <f t="shared" si="748"/>
        <v>0</v>
      </c>
      <c r="AL1286" s="32">
        <f t="shared" si="748"/>
        <v>0</v>
      </c>
      <c r="AM1286" s="32">
        <f t="shared" si="748"/>
        <v>0</v>
      </c>
      <c r="AN1286" s="32">
        <f t="shared" si="748"/>
        <v>0</v>
      </c>
      <c r="AO1286" s="32"/>
      <c r="AP1286" s="42">
        <f>AO1282</f>
        <v>0</v>
      </c>
    </row>
    <row r="1287" spans="2:42" hidden="1" x14ac:dyDescent="0.2">
      <c r="B1287" s="224"/>
      <c r="C1287" s="236"/>
      <c r="D1287" s="224"/>
      <c r="E1287" s="260"/>
      <c r="F1287" s="206" t="s">
        <v>22</v>
      </c>
      <c r="G1287" s="41"/>
      <c r="H1287" s="20">
        <v>0</v>
      </c>
      <c r="I1287" s="32">
        <f t="shared" ref="I1287:AK1287" si="749">H1291</f>
        <v>0</v>
      </c>
      <c r="J1287" s="32">
        <f t="shared" si="749"/>
        <v>0</v>
      </c>
      <c r="K1287" s="32">
        <f t="shared" si="749"/>
        <v>0</v>
      </c>
      <c r="L1287" s="32">
        <f t="shared" si="749"/>
        <v>0</v>
      </c>
      <c r="M1287" s="32">
        <f t="shared" si="749"/>
        <v>0</v>
      </c>
      <c r="N1287" s="32">
        <f t="shared" si="749"/>
        <v>0</v>
      </c>
      <c r="O1287" s="32">
        <f t="shared" si="749"/>
        <v>0</v>
      </c>
      <c r="P1287" s="32">
        <f t="shared" si="749"/>
        <v>0</v>
      </c>
      <c r="Q1287" s="32">
        <f t="shared" si="749"/>
        <v>0</v>
      </c>
      <c r="R1287" s="32">
        <f t="shared" si="749"/>
        <v>0</v>
      </c>
      <c r="S1287" s="32">
        <f t="shared" si="749"/>
        <v>0</v>
      </c>
      <c r="T1287" s="32">
        <f t="shared" si="749"/>
        <v>0</v>
      </c>
      <c r="U1287" s="32">
        <f t="shared" si="749"/>
        <v>0</v>
      </c>
      <c r="V1287" s="32">
        <f t="shared" si="749"/>
        <v>0</v>
      </c>
      <c r="W1287" s="32">
        <f t="shared" si="749"/>
        <v>0</v>
      </c>
      <c r="X1287" s="32">
        <f t="shared" si="749"/>
        <v>0</v>
      </c>
      <c r="Y1287" s="32">
        <f t="shared" si="749"/>
        <v>0</v>
      </c>
      <c r="Z1287" s="32">
        <f t="shared" si="749"/>
        <v>0</v>
      </c>
      <c r="AA1287" s="32">
        <f t="shared" si="749"/>
        <v>0</v>
      </c>
      <c r="AB1287" s="32">
        <f t="shared" si="749"/>
        <v>0</v>
      </c>
      <c r="AC1287" s="32">
        <f t="shared" si="749"/>
        <v>0</v>
      </c>
      <c r="AD1287" s="32">
        <f t="shared" si="749"/>
        <v>0</v>
      </c>
      <c r="AE1287" s="32">
        <f t="shared" si="749"/>
        <v>0</v>
      </c>
      <c r="AF1287" s="32">
        <f t="shared" si="749"/>
        <v>0</v>
      </c>
      <c r="AG1287" s="32">
        <f t="shared" si="749"/>
        <v>0</v>
      </c>
      <c r="AH1287" s="32">
        <f t="shared" si="749"/>
        <v>0</v>
      </c>
      <c r="AI1287" s="32">
        <f t="shared" si="749"/>
        <v>0</v>
      </c>
      <c r="AJ1287" s="32">
        <f t="shared" si="749"/>
        <v>0</v>
      </c>
      <c r="AK1287" s="32">
        <f t="shared" si="749"/>
        <v>0</v>
      </c>
      <c r="AL1287" s="32">
        <f>AK1291</f>
        <v>0</v>
      </c>
      <c r="AM1287" s="32">
        <f t="shared" ref="AM1287:AO1287" si="750">AL1291</f>
        <v>0</v>
      </c>
      <c r="AN1287" s="32">
        <f t="shared" si="750"/>
        <v>0</v>
      </c>
      <c r="AO1287" s="32">
        <f t="shared" si="750"/>
        <v>0</v>
      </c>
      <c r="AP1287" s="45"/>
    </row>
    <row r="1288" spans="2:42" ht="15" hidden="1" customHeight="1" x14ac:dyDescent="0.2">
      <c r="B1288" s="232"/>
      <c r="C1288" s="237"/>
      <c r="D1288" s="232"/>
      <c r="E1288" s="261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751">SUM(H1288:AO1288)</f>
        <v>0</v>
      </c>
    </row>
    <row r="1289" spans="2:42" ht="15" hidden="1" customHeight="1" x14ac:dyDescent="0.2">
      <c r="B1289" s="232"/>
      <c r="C1289" s="237"/>
      <c r="D1289" s="232"/>
      <c r="E1289" s="261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751"/>
        <v>0</v>
      </c>
    </row>
    <row r="1290" spans="2:42" ht="15" hidden="1" customHeight="1" x14ac:dyDescent="0.2">
      <c r="B1290" s="232"/>
      <c r="C1290" s="237"/>
      <c r="D1290" s="232"/>
      <c r="E1290" s="261"/>
      <c r="F1290" s="206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hidden="1" x14ac:dyDescent="0.2">
      <c r="B1291" s="225"/>
      <c r="C1291" s="238"/>
      <c r="D1291" s="225"/>
      <c r="E1291" s="262"/>
      <c r="F1291" s="40" t="s">
        <v>29</v>
      </c>
      <c r="G1291" s="46"/>
      <c r="H1291" s="32">
        <f>H1287+H1288-H1289-H1290</f>
        <v>0</v>
      </c>
      <c r="I1291" s="32">
        <f t="shared" ref="I1291:AN1291" si="752">I1287+I1288-I1289-I1290</f>
        <v>0</v>
      </c>
      <c r="J1291" s="32">
        <f t="shared" si="752"/>
        <v>0</v>
      </c>
      <c r="K1291" s="32">
        <f t="shared" si="752"/>
        <v>0</v>
      </c>
      <c r="L1291" s="32">
        <f t="shared" si="752"/>
        <v>0</v>
      </c>
      <c r="M1291" s="32">
        <f t="shared" si="752"/>
        <v>0</v>
      </c>
      <c r="N1291" s="32">
        <f t="shared" si="752"/>
        <v>0</v>
      </c>
      <c r="O1291" s="32">
        <f t="shared" si="752"/>
        <v>0</v>
      </c>
      <c r="P1291" s="32">
        <f t="shared" si="752"/>
        <v>0</v>
      </c>
      <c r="Q1291" s="32">
        <f t="shared" si="752"/>
        <v>0</v>
      </c>
      <c r="R1291" s="32">
        <f t="shared" si="752"/>
        <v>0</v>
      </c>
      <c r="S1291" s="32">
        <f t="shared" si="752"/>
        <v>0</v>
      </c>
      <c r="T1291" s="32">
        <f t="shared" si="752"/>
        <v>0</v>
      </c>
      <c r="U1291" s="32">
        <f t="shared" si="752"/>
        <v>0</v>
      </c>
      <c r="V1291" s="32">
        <f t="shared" si="752"/>
        <v>0</v>
      </c>
      <c r="W1291" s="32">
        <f t="shared" si="752"/>
        <v>0</v>
      </c>
      <c r="X1291" s="32">
        <f t="shared" si="752"/>
        <v>0</v>
      </c>
      <c r="Y1291" s="32">
        <f t="shared" si="752"/>
        <v>0</v>
      </c>
      <c r="Z1291" s="32">
        <f t="shared" si="752"/>
        <v>0</v>
      </c>
      <c r="AA1291" s="32">
        <f t="shared" si="752"/>
        <v>0</v>
      </c>
      <c r="AB1291" s="32">
        <f t="shared" si="752"/>
        <v>0</v>
      </c>
      <c r="AC1291" s="32">
        <f t="shared" si="752"/>
        <v>0</v>
      </c>
      <c r="AD1291" s="32">
        <f t="shared" si="752"/>
        <v>0</v>
      </c>
      <c r="AE1291" s="32">
        <f t="shared" si="752"/>
        <v>0</v>
      </c>
      <c r="AF1291" s="32">
        <f t="shared" si="752"/>
        <v>0</v>
      </c>
      <c r="AG1291" s="32">
        <f t="shared" si="752"/>
        <v>0</v>
      </c>
      <c r="AH1291" s="32">
        <f t="shared" si="752"/>
        <v>0</v>
      </c>
      <c r="AI1291" s="32">
        <f t="shared" si="752"/>
        <v>0</v>
      </c>
      <c r="AJ1291" s="32">
        <f t="shared" si="752"/>
        <v>0</v>
      </c>
      <c r="AK1291" s="32">
        <f t="shared" si="752"/>
        <v>0</v>
      </c>
      <c r="AL1291" s="32">
        <f t="shared" si="752"/>
        <v>0</v>
      </c>
      <c r="AM1291" s="32">
        <f t="shared" si="752"/>
        <v>0</v>
      </c>
      <c r="AN1291" s="32">
        <f t="shared" si="752"/>
        <v>0</v>
      </c>
      <c r="AO1291" s="32"/>
      <c r="AP1291" s="42">
        <f>AO1287</f>
        <v>0</v>
      </c>
    </row>
    <row r="1292" spans="2:42" hidden="1" x14ac:dyDescent="0.2">
      <c r="B1292" s="224"/>
      <c r="C1292" s="236" t="s">
        <v>402</v>
      </c>
      <c r="D1292" s="224" t="s">
        <v>414</v>
      </c>
      <c r="E1292" s="260" t="s">
        <v>411</v>
      </c>
      <c r="F1292" s="206" t="s">
        <v>22</v>
      </c>
      <c r="G1292" s="41"/>
      <c r="H1292" s="20">
        <v>3</v>
      </c>
      <c r="I1292" s="32">
        <f t="shared" ref="I1292:AK1292" si="753">H1296</f>
        <v>3</v>
      </c>
      <c r="J1292" s="32">
        <f t="shared" si="753"/>
        <v>3</v>
      </c>
      <c r="K1292" s="32">
        <f t="shared" si="753"/>
        <v>3</v>
      </c>
      <c r="L1292" s="32">
        <f t="shared" si="753"/>
        <v>3</v>
      </c>
      <c r="M1292" s="32">
        <f t="shared" si="753"/>
        <v>3</v>
      </c>
      <c r="N1292" s="32">
        <f t="shared" si="753"/>
        <v>3</v>
      </c>
      <c r="O1292" s="32">
        <f t="shared" si="753"/>
        <v>3</v>
      </c>
      <c r="P1292" s="32">
        <f t="shared" si="753"/>
        <v>3</v>
      </c>
      <c r="Q1292" s="32">
        <f t="shared" si="753"/>
        <v>3</v>
      </c>
      <c r="R1292" s="32">
        <f t="shared" si="753"/>
        <v>3</v>
      </c>
      <c r="S1292" s="32">
        <f t="shared" si="753"/>
        <v>3</v>
      </c>
      <c r="T1292" s="32">
        <f t="shared" si="753"/>
        <v>3</v>
      </c>
      <c r="U1292" s="32">
        <f t="shared" si="753"/>
        <v>3</v>
      </c>
      <c r="V1292" s="32">
        <f t="shared" si="753"/>
        <v>3</v>
      </c>
      <c r="W1292" s="32">
        <f t="shared" si="753"/>
        <v>3</v>
      </c>
      <c r="X1292" s="32">
        <f t="shared" si="753"/>
        <v>3</v>
      </c>
      <c r="Y1292" s="32">
        <f t="shared" si="753"/>
        <v>3</v>
      </c>
      <c r="Z1292" s="32">
        <f t="shared" si="753"/>
        <v>3</v>
      </c>
      <c r="AA1292" s="32">
        <f t="shared" si="753"/>
        <v>3</v>
      </c>
      <c r="AB1292" s="32">
        <f t="shared" si="753"/>
        <v>3</v>
      </c>
      <c r="AC1292" s="32">
        <f t="shared" si="753"/>
        <v>3</v>
      </c>
      <c r="AD1292" s="32">
        <f t="shared" si="753"/>
        <v>3</v>
      </c>
      <c r="AE1292" s="32">
        <f t="shared" si="753"/>
        <v>3</v>
      </c>
      <c r="AF1292" s="32">
        <f t="shared" si="753"/>
        <v>3</v>
      </c>
      <c r="AG1292" s="32">
        <f t="shared" si="753"/>
        <v>3</v>
      </c>
      <c r="AH1292" s="32">
        <f t="shared" si="753"/>
        <v>3</v>
      </c>
      <c r="AI1292" s="32">
        <f t="shared" si="753"/>
        <v>3</v>
      </c>
      <c r="AJ1292" s="32">
        <f t="shared" si="753"/>
        <v>3</v>
      </c>
      <c r="AK1292" s="32">
        <f t="shared" si="753"/>
        <v>3</v>
      </c>
      <c r="AL1292" s="32">
        <f>AK1296</f>
        <v>3</v>
      </c>
      <c r="AM1292" s="32">
        <f t="shared" ref="AM1292:AO1292" si="754">AL1296</f>
        <v>3</v>
      </c>
      <c r="AN1292" s="32">
        <f t="shared" si="754"/>
        <v>3</v>
      </c>
      <c r="AO1292" s="32">
        <f t="shared" si="754"/>
        <v>3</v>
      </c>
      <c r="AP1292" s="45"/>
    </row>
    <row r="1293" spans="2:42" ht="15" hidden="1" customHeight="1" x14ac:dyDescent="0.2">
      <c r="B1293" s="232"/>
      <c r="C1293" s="237"/>
      <c r="D1293" s="232"/>
      <c r="E1293" s="261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755">SUM(H1293:AO1293)</f>
        <v>0</v>
      </c>
    </row>
    <row r="1294" spans="2:42" ht="15" hidden="1" customHeight="1" x14ac:dyDescent="0.2">
      <c r="B1294" s="232"/>
      <c r="C1294" s="237"/>
      <c r="D1294" s="232"/>
      <c r="E1294" s="261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755"/>
        <v>0</v>
      </c>
    </row>
    <row r="1295" spans="2:42" ht="15" hidden="1" customHeight="1" x14ac:dyDescent="0.2">
      <c r="B1295" s="232"/>
      <c r="C1295" s="237"/>
      <c r="D1295" s="232"/>
      <c r="E1295" s="261"/>
      <c r="F1295" s="206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hidden="1" x14ac:dyDescent="0.2">
      <c r="B1296" s="225"/>
      <c r="C1296" s="238"/>
      <c r="D1296" s="225"/>
      <c r="E1296" s="262"/>
      <c r="F1296" s="40" t="s">
        <v>29</v>
      </c>
      <c r="G1296" s="46"/>
      <c r="H1296" s="32">
        <f>H1292+H1293-H1294-H1295</f>
        <v>3</v>
      </c>
      <c r="I1296" s="32">
        <f t="shared" ref="I1296:AN1296" si="756">I1292+I1293-I1294-I1295</f>
        <v>3</v>
      </c>
      <c r="J1296" s="32">
        <f t="shared" si="756"/>
        <v>3</v>
      </c>
      <c r="K1296" s="32">
        <f t="shared" si="756"/>
        <v>3</v>
      </c>
      <c r="L1296" s="32">
        <f t="shared" si="756"/>
        <v>3</v>
      </c>
      <c r="M1296" s="32">
        <f t="shared" si="756"/>
        <v>3</v>
      </c>
      <c r="N1296" s="32">
        <f t="shared" si="756"/>
        <v>3</v>
      </c>
      <c r="O1296" s="32">
        <f t="shared" si="756"/>
        <v>3</v>
      </c>
      <c r="P1296" s="32">
        <f t="shared" si="756"/>
        <v>3</v>
      </c>
      <c r="Q1296" s="32">
        <f t="shared" si="756"/>
        <v>3</v>
      </c>
      <c r="R1296" s="32">
        <f t="shared" si="756"/>
        <v>3</v>
      </c>
      <c r="S1296" s="32">
        <f t="shared" si="756"/>
        <v>3</v>
      </c>
      <c r="T1296" s="32">
        <f t="shared" si="756"/>
        <v>3</v>
      </c>
      <c r="U1296" s="32">
        <f t="shared" si="756"/>
        <v>3</v>
      </c>
      <c r="V1296" s="32">
        <f t="shared" si="756"/>
        <v>3</v>
      </c>
      <c r="W1296" s="32">
        <f t="shared" si="756"/>
        <v>3</v>
      </c>
      <c r="X1296" s="32">
        <f t="shared" si="756"/>
        <v>3</v>
      </c>
      <c r="Y1296" s="32">
        <f t="shared" si="756"/>
        <v>3</v>
      </c>
      <c r="Z1296" s="32">
        <f t="shared" si="756"/>
        <v>3</v>
      </c>
      <c r="AA1296" s="32">
        <f t="shared" si="756"/>
        <v>3</v>
      </c>
      <c r="AB1296" s="32">
        <f t="shared" si="756"/>
        <v>3</v>
      </c>
      <c r="AC1296" s="32">
        <f t="shared" si="756"/>
        <v>3</v>
      </c>
      <c r="AD1296" s="32">
        <f t="shared" si="756"/>
        <v>3</v>
      </c>
      <c r="AE1296" s="32">
        <f t="shared" si="756"/>
        <v>3</v>
      </c>
      <c r="AF1296" s="32">
        <f t="shared" si="756"/>
        <v>3</v>
      </c>
      <c r="AG1296" s="32">
        <f t="shared" si="756"/>
        <v>3</v>
      </c>
      <c r="AH1296" s="32">
        <f t="shared" si="756"/>
        <v>3</v>
      </c>
      <c r="AI1296" s="32">
        <f t="shared" si="756"/>
        <v>3</v>
      </c>
      <c r="AJ1296" s="32">
        <f t="shared" si="756"/>
        <v>3</v>
      </c>
      <c r="AK1296" s="32">
        <f t="shared" si="756"/>
        <v>3</v>
      </c>
      <c r="AL1296" s="32">
        <f t="shared" si="756"/>
        <v>3</v>
      </c>
      <c r="AM1296" s="32">
        <f t="shared" si="756"/>
        <v>3</v>
      </c>
      <c r="AN1296" s="32">
        <f t="shared" si="756"/>
        <v>3</v>
      </c>
      <c r="AO1296" s="32"/>
      <c r="AP1296" s="42">
        <f>AO1292</f>
        <v>3</v>
      </c>
    </row>
    <row r="1297" spans="2:42" hidden="1" x14ac:dyDescent="0.2">
      <c r="B1297" s="224"/>
      <c r="C1297" s="236" t="s">
        <v>400</v>
      </c>
      <c r="D1297" s="224" t="s">
        <v>415</v>
      </c>
      <c r="E1297" s="260" t="s">
        <v>404</v>
      </c>
      <c r="F1297" s="206" t="s">
        <v>22</v>
      </c>
      <c r="G1297" s="41"/>
      <c r="H1297" s="20">
        <v>31</v>
      </c>
      <c r="I1297" s="32">
        <f t="shared" ref="I1297:AK1297" si="757">H1301</f>
        <v>31</v>
      </c>
      <c r="J1297" s="32">
        <f t="shared" si="757"/>
        <v>31</v>
      </c>
      <c r="K1297" s="32">
        <f t="shared" si="757"/>
        <v>31</v>
      </c>
      <c r="L1297" s="32">
        <f t="shared" si="757"/>
        <v>31</v>
      </c>
      <c r="M1297" s="32">
        <f t="shared" si="757"/>
        <v>31</v>
      </c>
      <c r="N1297" s="32">
        <f t="shared" si="757"/>
        <v>31</v>
      </c>
      <c r="O1297" s="32">
        <f t="shared" si="757"/>
        <v>31</v>
      </c>
      <c r="P1297" s="32">
        <f t="shared" si="757"/>
        <v>31</v>
      </c>
      <c r="Q1297" s="32">
        <f t="shared" si="757"/>
        <v>31</v>
      </c>
      <c r="R1297" s="32">
        <f t="shared" si="757"/>
        <v>31</v>
      </c>
      <c r="S1297" s="32">
        <f t="shared" si="757"/>
        <v>31</v>
      </c>
      <c r="T1297" s="32">
        <f t="shared" si="757"/>
        <v>31</v>
      </c>
      <c r="U1297" s="32">
        <f t="shared" si="757"/>
        <v>31</v>
      </c>
      <c r="V1297" s="32">
        <f t="shared" si="757"/>
        <v>31</v>
      </c>
      <c r="W1297" s="32">
        <f t="shared" si="757"/>
        <v>31</v>
      </c>
      <c r="X1297" s="32">
        <f t="shared" si="757"/>
        <v>31</v>
      </c>
      <c r="Y1297" s="32">
        <f t="shared" si="757"/>
        <v>31</v>
      </c>
      <c r="Z1297" s="32">
        <f t="shared" si="757"/>
        <v>31</v>
      </c>
      <c r="AA1297" s="32">
        <f t="shared" si="757"/>
        <v>31</v>
      </c>
      <c r="AB1297" s="32">
        <f t="shared" si="757"/>
        <v>31</v>
      </c>
      <c r="AC1297" s="32">
        <f t="shared" si="757"/>
        <v>31</v>
      </c>
      <c r="AD1297" s="32">
        <f t="shared" si="757"/>
        <v>31</v>
      </c>
      <c r="AE1297" s="32">
        <f t="shared" si="757"/>
        <v>31</v>
      </c>
      <c r="AF1297" s="32">
        <f t="shared" si="757"/>
        <v>31</v>
      </c>
      <c r="AG1297" s="32">
        <f t="shared" si="757"/>
        <v>31</v>
      </c>
      <c r="AH1297" s="32">
        <f t="shared" si="757"/>
        <v>31</v>
      </c>
      <c r="AI1297" s="32">
        <f t="shared" si="757"/>
        <v>31</v>
      </c>
      <c r="AJ1297" s="32">
        <f t="shared" si="757"/>
        <v>31</v>
      </c>
      <c r="AK1297" s="32">
        <f t="shared" si="757"/>
        <v>31</v>
      </c>
      <c r="AL1297" s="32">
        <f>AK1301</f>
        <v>31</v>
      </c>
      <c r="AM1297" s="32">
        <f t="shared" ref="AM1297:AO1297" si="758">AL1301</f>
        <v>31</v>
      </c>
      <c r="AN1297" s="32">
        <f t="shared" si="758"/>
        <v>31</v>
      </c>
      <c r="AO1297" s="32">
        <f t="shared" si="758"/>
        <v>31</v>
      </c>
      <c r="AP1297" s="45"/>
    </row>
    <row r="1298" spans="2:42" ht="15" hidden="1" customHeight="1" x14ac:dyDescent="0.2">
      <c r="B1298" s="232"/>
      <c r="C1298" s="237"/>
      <c r="D1298" s="232"/>
      <c r="E1298" s="261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759">SUM(H1298:AO1298)</f>
        <v>0</v>
      </c>
    </row>
    <row r="1299" spans="2:42" ht="15" hidden="1" customHeight="1" x14ac:dyDescent="0.2">
      <c r="B1299" s="232"/>
      <c r="C1299" s="237"/>
      <c r="D1299" s="232"/>
      <c r="E1299" s="261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759"/>
        <v>0</v>
      </c>
    </row>
    <row r="1300" spans="2:42" ht="15" hidden="1" customHeight="1" x14ac:dyDescent="0.2">
      <c r="B1300" s="232"/>
      <c r="C1300" s="237"/>
      <c r="D1300" s="232"/>
      <c r="E1300" s="261"/>
      <c r="F1300" s="206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hidden="1" x14ac:dyDescent="0.2">
      <c r="B1301" s="225"/>
      <c r="C1301" s="238"/>
      <c r="D1301" s="225"/>
      <c r="E1301" s="262"/>
      <c r="F1301" s="40" t="s">
        <v>29</v>
      </c>
      <c r="G1301" s="46"/>
      <c r="H1301" s="32">
        <f>H1297+H1298-H1299-H1300</f>
        <v>31</v>
      </c>
      <c r="I1301" s="32">
        <f t="shared" ref="I1301:AN1301" si="760">I1297+I1298-I1299-I1300</f>
        <v>31</v>
      </c>
      <c r="J1301" s="32">
        <f t="shared" si="760"/>
        <v>31</v>
      </c>
      <c r="K1301" s="32">
        <f t="shared" si="760"/>
        <v>31</v>
      </c>
      <c r="L1301" s="32">
        <f t="shared" si="760"/>
        <v>31</v>
      </c>
      <c r="M1301" s="32">
        <f t="shared" si="760"/>
        <v>31</v>
      </c>
      <c r="N1301" s="32">
        <f t="shared" si="760"/>
        <v>31</v>
      </c>
      <c r="O1301" s="32">
        <f t="shared" si="760"/>
        <v>31</v>
      </c>
      <c r="P1301" s="32">
        <f t="shared" si="760"/>
        <v>31</v>
      </c>
      <c r="Q1301" s="32">
        <f t="shared" si="760"/>
        <v>31</v>
      </c>
      <c r="R1301" s="32">
        <f t="shared" si="760"/>
        <v>31</v>
      </c>
      <c r="S1301" s="32">
        <f t="shared" si="760"/>
        <v>31</v>
      </c>
      <c r="T1301" s="32">
        <f t="shared" si="760"/>
        <v>31</v>
      </c>
      <c r="U1301" s="32">
        <f t="shared" si="760"/>
        <v>31</v>
      </c>
      <c r="V1301" s="32">
        <f t="shared" si="760"/>
        <v>31</v>
      </c>
      <c r="W1301" s="32">
        <f t="shared" si="760"/>
        <v>31</v>
      </c>
      <c r="X1301" s="32">
        <f t="shared" si="760"/>
        <v>31</v>
      </c>
      <c r="Y1301" s="32">
        <f t="shared" si="760"/>
        <v>31</v>
      </c>
      <c r="Z1301" s="32">
        <f t="shared" si="760"/>
        <v>31</v>
      </c>
      <c r="AA1301" s="32">
        <f t="shared" si="760"/>
        <v>31</v>
      </c>
      <c r="AB1301" s="32">
        <f t="shared" si="760"/>
        <v>31</v>
      </c>
      <c r="AC1301" s="32">
        <f t="shared" si="760"/>
        <v>31</v>
      </c>
      <c r="AD1301" s="32">
        <f t="shared" si="760"/>
        <v>31</v>
      </c>
      <c r="AE1301" s="32">
        <f t="shared" si="760"/>
        <v>31</v>
      </c>
      <c r="AF1301" s="32">
        <f t="shared" si="760"/>
        <v>31</v>
      </c>
      <c r="AG1301" s="32">
        <f t="shared" si="760"/>
        <v>31</v>
      </c>
      <c r="AH1301" s="32">
        <f t="shared" si="760"/>
        <v>31</v>
      </c>
      <c r="AI1301" s="32">
        <f t="shared" si="760"/>
        <v>31</v>
      </c>
      <c r="AJ1301" s="32">
        <f t="shared" si="760"/>
        <v>31</v>
      </c>
      <c r="AK1301" s="32">
        <f t="shared" si="760"/>
        <v>31</v>
      </c>
      <c r="AL1301" s="32">
        <f t="shared" si="760"/>
        <v>31</v>
      </c>
      <c r="AM1301" s="32">
        <f t="shared" si="760"/>
        <v>31</v>
      </c>
      <c r="AN1301" s="32">
        <f t="shared" si="760"/>
        <v>31</v>
      </c>
      <c r="AO1301" s="32"/>
      <c r="AP1301" s="42">
        <f>AO1297</f>
        <v>31</v>
      </c>
    </row>
    <row r="1302" spans="2:42" hidden="1" x14ac:dyDescent="0.2">
      <c r="B1302" s="224"/>
      <c r="C1302" s="236" t="s">
        <v>402</v>
      </c>
      <c r="D1302" s="224" t="s">
        <v>416</v>
      </c>
      <c r="E1302" s="260" t="s">
        <v>404</v>
      </c>
      <c r="F1302" s="206" t="s">
        <v>22</v>
      </c>
      <c r="G1302" s="41"/>
      <c r="H1302" s="20">
        <v>5</v>
      </c>
      <c r="I1302" s="32">
        <f t="shared" ref="I1302:AK1302" si="761">H1306</f>
        <v>5</v>
      </c>
      <c r="J1302" s="32">
        <f t="shared" si="761"/>
        <v>5</v>
      </c>
      <c r="K1302" s="32">
        <f t="shared" si="761"/>
        <v>5</v>
      </c>
      <c r="L1302" s="32">
        <f t="shared" si="761"/>
        <v>5</v>
      </c>
      <c r="M1302" s="32">
        <f t="shared" si="761"/>
        <v>5</v>
      </c>
      <c r="N1302" s="32">
        <f t="shared" si="761"/>
        <v>5</v>
      </c>
      <c r="O1302" s="32">
        <f t="shared" si="761"/>
        <v>5</v>
      </c>
      <c r="P1302" s="32">
        <f t="shared" si="761"/>
        <v>5</v>
      </c>
      <c r="Q1302" s="32">
        <f t="shared" si="761"/>
        <v>5</v>
      </c>
      <c r="R1302" s="32">
        <f t="shared" si="761"/>
        <v>5</v>
      </c>
      <c r="S1302" s="32">
        <f t="shared" si="761"/>
        <v>5</v>
      </c>
      <c r="T1302" s="32">
        <f t="shared" si="761"/>
        <v>5</v>
      </c>
      <c r="U1302" s="32">
        <f t="shared" si="761"/>
        <v>5</v>
      </c>
      <c r="V1302" s="32">
        <f t="shared" si="761"/>
        <v>5</v>
      </c>
      <c r="W1302" s="32">
        <f t="shared" si="761"/>
        <v>5</v>
      </c>
      <c r="X1302" s="32">
        <f t="shared" si="761"/>
        <v>5</v>
      </c>
      <c r="Y1302" s="32">
        <f t="shared" si="761"/>
        <v>5</v>
      </c>
      <c r="Z1302" s="32">
        <f t="shared" si="761"/>
        <v>5</v>
      </c>
      <c r="AA1302" s="32">
        <f t="shared" si="761"/>
        <v>5</v>
      </c>
      <c r="AB1302" s="32">
        <f t="shared" si="761"/>
        <v>5</v>
      </c>
      <c r="AC1302" s="32">
        <f t="shared" si="761"/>
        <v>5</v>
      </c>
      <c r="AD1302" s="32">
        <f t="shared" si="761"/>
        <v>5</v>
      </c>
      <c r="AE1302" s="32">
        <f t="shared" si="761"/>
        <v>5</v>
      </c>
      <c r="AF1302" s="32">
        <f t="shared" si="761"/>
        <v>5</v>
      </c>
      <c r="AG1302" s="32">
        <f t="shared" si="761"/>
        <v>5</v>
      </c>
      <c r="AH1302" s="32">
        <f t="shared" si="761"/>
        <v>5</v>
      </c>
      <c r="AI1302" s="32">
        <f t="shared" si="761"/>
        <v>5</v>
      </c>
      <c r="AJ1302" s="32">
        <f t="shared" si="761"/>
        <v>5</v>
      </c>
      <c r="AK1302" s="32">
        <f t="shared" si="761"/>
        <v>5</v>
      </c>
      <c r="AL1302" s="32">
        <f>AK1306</f>
        <v>5</v>
      </c>
      <c r="AM1302" s="32">
        <f t="shared" ref="AM1302:AO1302" si="762">AL1306</f>
        <v>5</v>
      </c>
      <c r="AN1302" s="32">
        <f t="shared" si="762"/>
        <v>5</v>
      </c>
      <c r="AO1302" s="32">
        <f t="shared" si="762"/>
        <v>5</v>
      </c>
      <c r="AP1302" s="45"/>
    </row>
    <row r="1303" spans="2:42" ht="15" hidden="1" customHeight="1" x14ac:dyDescent="0.2">
      <c r="B1303" s="232"/>
      <c r="C1303" s="237"/>
      <c r="D1303" s="232"/>
      <c r="E1303" s="261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763">SUM(H1303:AO1303)</f>
        <v>0</v>
      </c>
    </row>
    <row r="1304" spans="2:42" ht="15" hidden="1" customHeight="1" x14ac:dyDescent="0.2">
      <c r="B1304" s="232"/>
      <c r="C1304" s="237"/>
      <c r="D1304" s="232"/>
      <c r="E1304" s="261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763"/>
        <v>0</v>
      </c>
    </row>
    <row r="1305" spans="2:42" ht="15" hidden="1" customHeight="1" x14ac:dyDescent="0.2">
      <c r="B1305" s="232"/>
      <c r="C1305" s="237"/>
      <c r="D1305" s="232"/>
      <c r="E1305" s="261"/>
      <c r="F1305" s="206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hidden="1" x14ac:dyDescent="0.2">
      <c r="B1306" s="225"/>
      <c r="C1306" s="238"/>
      <c r="D1306" s="225"/>
      <c r="E1306" s="262"/>
      <c r="F1306" s="40" t="s">
        <v>29</v>
      </c>
      <c r="G1306" s="46"/>
      <c r="H1306" s="32">
        <f>H1302+H1303-H1304-H1305</f>
        <v>5</v>
      </c>
      <c r="I1306" s="32">
        <f t="shared" ref="I1306:AN1306" si="764">I1302+I1303-I1304-I1305</f>
        <v>5</v>
      </c>
      <c r="J1306" s="32">
        <f t="shared" si="764"/>
        <v>5</v>
      </c>
      <c r="K1306" s="32">
        <f t="shared" si="764"/>
        <v>5</v>
      </c>
      <c r="L1306" s="32">
        <f t="shared" si="764"/>
        <v>5</v>
      </c>
      <c r="M1306" s="32">
        <f t="shared" si="764"/>
        <v>5</v>
      </c>
      <c r="N1306" s="32">
        <f t="shared" si="764"/>
        <v>5</v>
      </c>
      <c r="O1306" s="32">
        <f t="shared" si="764"/>
        <v>5</v>
      </c>
      <c r="P1306" s="32">
        <f t="shared" si="764"/>
        <v>5</v>
      </c>
      <c r="Q1306" s="32">
        <f t="shared" si="764"/>
        <v>5</v>
      </c>
      <c r="R1306" s="32">
        <f t="shared" si="764"/>
        <v>5</v>
      </c>
      <c r="S1306" s="32">
        <f t="shared" si="764"/>
        <v>5</v>
      </c>
      <c r="T1306" s="32">
        <f t="shared" si="764"/>
        <v>5</v>
      </c>
      <c r="U1306" s="32">
        <f t="shared" si="764"/>
        <v>5</v>
      </c>
      <c r="V1306" s="32">
        <f t="shared" si="764"/>
        <v>5</v>
      </c>
      <c r="W1306" s="32">
        <f t="shared" si="764"/>
        <v>5</v>
      </c>
      <c r="X1306" s="32">
        <f t="shared" si="764"/>
        <v>5</v>
      </c>
      <c r="Y1306" s="32">
        <f t="shared" si="764"/>
        <v>5</v>
      </c>
      <c r="Z1306" s="32">
        <f t="shared" si="764"/>
        <v>5</v>
      </c>
      <c r="AA1306" s="32">
        <f t="shared" si="764"/>
        <v>5</v>
      </c>
      <c r="AB1306" s="32">
        <f t="shared" si="764"/>
        <v>5</v>
      </c>
      <c r="AC1306" s="32">
        <f t="shared" si="764"/>
        <v>5</v>
      </c>
      <c r="AD1306" s="32">
        <f t="shared" si="764"/>
        <v>5</v>
      </c>
      <c r="AE1306" s="32">
        <f t="shared" si="764"/>
        <v>5</v>
      </c>
      <c r="AF1306" s="32">
        <f t="shared" si="764"/>
        <v>5</v>
      </c>
      <c r="AG1306" s="32">
        <f t="shared" si="764"/>
        <v>5</v>
      </c>
      <c r="AH1306" s="32">
        <f t="shared" si="764"/>
        <v>5</v>
      </c>
      <c r="AI1306" s="32">
        <f t="shared" si="764"/>
        <v>5</v>
      </c>
      <c r="AJ1306" s="32">
        <f t="shared" si="764"/>
        <v>5</v>
      </c>
      <c r="AK1306" s="32">
        <f t="shared" si="764"/>
        <v>5</v>
      </c>
      <c r="AL1306" s="32">
        <f t="shared" si="764"/>
        <v>5</v>
      </c>
      <c r="AM1306" s="32">
        <f t="shared" si="764"/>
        <v>5</v>
      </c>
      <c r="AN1306" s="32">
        <f t="shared" si="764"/>
        <v>5</v>
      </c>
      <c r="AO1306" s="32"/>
      <c r="AP1306" s="42">
        <f>AO1302</f>
        <v>5</v>
      </c>
    </row>
    <row r="1307" spans="2:42" hidden="1" x14ac:dyDescent="0.2">
      <c r="B1307" s="224"/>
      <c r="C1307" s="236" t="s">
        <v>402</v>
      </c>
      <c r="D1307" s="224" t="s">
        <v>417</v>
      </c>
      <c r="E1307" s="260" t="s">
        <v>411</v>
      </c>
      <c r="F1307" s="206" t="s">
        <v>22</v>
      </c>
      <c r="G1307" s="41"/>
      <c r="H1307" s="20">
        <v>37</v>
      </c>
      <c r="I1307" s="32">
        <f t="shared" ref="I1307:AK1307" si="765">H1311</f>
        <v>37</v>
      </c>
      <c r="J1307" s="32">
        <f t="shared" si="765"/>
        <v>37</v>
      </c>
      <c r="K1307" s="32">
        <f t="shared" si="765"/>
        <v>37</v>
      </c>
      <c r="L1307" s="32">
        <f t="shared" si="765"/>
        <v>37</v>
      </c>
      <c r="M1307" s="32">
        <f t="shared" si="765"/>
        <v>37</v>
      </c>
      <c r="N1307" s="32">
        <f t="shared" si="765"/>
        <v>37</v>
      </c>
      <c r="O1307" s="32">
        <f t="shared" si="765"/>
        <v>37</v>
      </c>
      <c r="P1307" s="32">
        <f t="shared" si="765"/>
        <v>37</v>
      </c>
      <c r="Q1307" s="32">
        <f t="shared" si="765"/>
        <v>37</v>
      </c>
      <c r="R1307" s="32">
        <f t="shared" si="765"/>
        <v>37</v>
      </c>
      <c r="S1307" s="32">
        <f t="shared" si="765"/>
        <v>37</v>
      </c>
      <c r="T1307" s="32">
        <f t="shared" si="765"/>
        <v>37</v>
      </c>
      <c r="U1307" s="32">
        <f t="shared" si="765"/>
        <v>37</v>
      </c>
      <c r="V1307" s="32">
        <f t="shared" si="765"/>
        <v>37</v>
      </c>
      <c r="W1307" s="32">
        <f t="shared" si="765"/>
        <v>37</v>
      </c>
      <c r="X1307" s="32">
        <f t="shared" si="765"/>
        <v>37</v>
      </c>
      <c r="Y1307" s="32">
        <f t="shared" si="765"/>
        <v>37</v>
      </c>
      <c r="Z1307" s="32">
        <f t="shared" si="765"/>
        <v>37</v>
      </c>
      <c r="AA1307" s="32">
        <f t="shared" si="765"/>
        <v>37</v>
      </c>
      <c r="AB1307" s="32">
        <f t="shared" si="765"/>
        <v>37</v>
      </c>
      <c r="AC1307" s="32">
        <f t="shared" si="765"/>
        <v>37</v>
      </c>
      <c r="AD1307" s="32">
        <f t="shared" si="765"/>
        <v>37</v>
      </c>
      <c r="AE1307" s="32">
        <f t="shared" si="765"/>
        <v>37</v>
      </c>
      <c r="AF1307" s="32">
        <f t="shared" si="765"/>
        <v>37</v>
      </c>
      <c r="AG1307" s="32">
        <f t="shared" si="765"/>
        <v>37</v>
      </c>
      <c r="AH1307" s="32">
        <f t="shared" si="765"/>
        <v>37</v>
      </c>
      <c r="AI1307" s="32">
        <f t="shared" si="765"/>
        <v>37</v>
      </c>
      <c r="AJ1307" s="32">
        <f t="shared" si="765"/>
        <v>37</v>
      </c>
      <c r="AK1307" s="32">
        <f t="shared" si="765"/>
        <v>37</v>
      </c>
      <c r="AL1307" s="32">
        <f>AK1311</f>
        <v>37</v>
      </c>
      <c r="AM1307" s="32">
        <f t="shared" ref="AM1307:AO1307" si="766">AL1311</f>
        <v>37</v>
      </c>
      <c r="AN1307" s="32">
        <f t="shared" si="766"/>
        <v>37</v>
      </c>
      <c r="AO1307" s="32">
        <f t="shared" si="766"/>
        <v>37</v>
      </c>
      <c r="AP1307" s="45"/>
    </row>
    <row r="1308" spans="2:42" ht="15" hidden="1" customHeight="1" x14ac:dyDescent="0.2">
      <c r="B1308" s="232"/>
      <c r="C1308" s="237"/>
      <c r="D1308" s="232"/>
      <c r="E1308" s="261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767">SUM(H1308:AO1308)</f>
        <v>0</v>
      </c>
    </row>
    <row r="1309" spans="2:42" ht="15" hidden="1" customHeight="1" x14ac:dyDescent="0.2">
      <c r="B1309" s="232"/>
      <c r="C1309" s="237"/>
      <c r="D1309" s="232"/>
      <c r="E1309" s="261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767"/>
        <v>0</v>
      </c>
    </row>
    <row r="1310" spans="2:42" ht="15" hidden="1" customHeight="1" x14ac:dyDescent="0.2">
      <c r="B1310" s="232"/>
      <c r="C1310" s="237"/>
      <c r="D1310" s="232"/>
      <c r="E1310" s="261"/>
      <c r="F1310" s="206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hidden="1" x14ac:dyDescent="0.2">
      <c r="B1311" s="225"/>
      <c r="C1311" s="238"/>
      <c r="D1311" s="225"/>
      <c r="E1311" s="262"/>
      <c r="F1311" s="40" t="s">
        <v>29</v>
      </c>
      <c r="G1311" s="46"/>
      <c r="H1311" s="32">
        <f>H1307+H1308-H1309-H1310</f>
        <v>37</v>
      </c>
      <c r="I1311" s="32">
        <f t="shared" ref="I1311:AN1311" si="768">I1307+I1308-I1309-I1310</f>
        <v>37</v>
      </c>
      <c r="J1311" s="32">
        <f t="shared" si="768"/>
        <v>37</v>
      </c>
      <c r="K1311" s="32">
        <f t="shared" si="768"/>
        <v>37</v>
      </c>
      <c r="L1311" s="32">
        <f t="shared" si="768"/>
        <v>37</v>
      </c>
      <c r="M1311" s="32">
        <f t="shared" si="768"/>
        <v>37</v>
      </c>
      <c r="N1311" s="32">
        <f t="shared" si="768"/>
        <v>37</v>
      </c>
      <c r="O1311" s="32">
        <f t="shared" si="768"/>
        <v>37</v>
      </c>
      <c r="P1311" s="32">
        <f t="shared" si="768"/>
        <v>37</v>
      </c>
      <c r="Q1311" s="32">
        <f t="shared" si="768"/>
        <v>37</v>
      </c>
      <c r="R1311" s="32">
        <f t="shared" si="768"/>
        <v>37</v>
      </c>
      <c r="S1311" s="32">
        <f t="shared" si="768"/>
        <v>37</v>
      </c>
      <c r="T1311" s="32">
        <f t="shared" si="768"/>
        <v>37</v>
      </c>
      <c r="U1311" s="32">
        <f t="shared" si="768"/>
        <v>37</v>
      </c>
      <c r="V1311" s="32">
        <f t="shared" si="768"/>
        <v>37</v>
      </c>
      <c r="W1311" s="32">
        <f t="shared" si="768"/>
        <v>37</v>
      </c>
      <c r="X1311" s="32">
        <f t="shared" si="768"/>
        <v>37</v>
      </c>
      <c r="Y1311" s="32">
        <f t="shared" si="768"/>
        <v>37</v>
      </c>
      <c r="Z1311" s="32">
        <f t="shared" si="768"/>
        <v>37</v>
      </c>
      <c r="AA1311" s="32">
        <f t="shared" si="768"/>
        <v>37</v>
      </c>
      <c r="AB1311" s="32">
        <f t="shared" si="768"/>
        <v>37</v>
      </c>
      <c r="AC1311" s="32">
        <f t="shared" si="768"/>
        <v>37</v>
      </c>
      <c r="AD1311" s="32">
        <f t="shared" si="768"/>
        <v>37</v>
      </c>
      <c r="AE1311" s="32">
        <f t="shared" si="768"/>
        <v>37</v>
      </c>
      <c r="AF1311" s="32">
        <f t="shared" si="768"/>
        <v>37</v>
      </c>
      <c r="AG1311" s="32">
        <f t="shared" si="768"/>
        <v>37</v>
      </c>
      <c r="AH1311" s="32">
        <f t="shared" si="768"/>
        <v>37</v>
      </c>
      <c r="AI1311" s="32">
        <f t="shared" si="768"/>
        <v>37</v>
      </c>
      <c r="AJ1311" s="32">
        <f t="shared" si="768"/>
        <v>37</v>
      </c>
      <c r="AK1311" s="32">
        <f t="shared" si="768"/>
        <v>37</v>
      </c>
      <c r="AL1311" s="32">
        <f t="shared" si="768"/>
        <v>37</v>
      </c>
      <c r="AM1311" s="32">
        <f t="shared" si="768"/>
        <v>37</v>
      </c>
      <c r="AN1311" s="32">
        <f t="shared" si="768"/>
        <v>37</v>
      </c>
      <c r="AO1311" s="32"/>
      <c r="AP1311" s="42">
        <f>AO1307</f>
        <v>37</v>
      </c>
    </row>
    <row r="1312" spans="2:42" hidden="1" x14ac:dyDescent="0.2">
      <c r="B1312" s="224"/>
      <c r="C1312" s="236" t="s">
        <v>402</v>
      </c>
      <c r="D1312" s="224" t="s">
        <v>418</v>
      </c>
      <c r="E1312" s="260" t="s">
        <v>411</v>
      </c>
      <c r="F1312" s="206" t="s">
        <v>22</v>
      </c>
      <c r="G1312" s="41"/>
      <c r="H1312" s="20">
        <v>8</v>
      </c>
      <c r="I1312" s="32">
        <f t="shared" ref="I1312:AK1312" si="769">H1316</f>
        <v>8</v>
      </c>
      <c r="J1312" s="32">
        <f t="shared" si="769"/>
        <v>8</v>
      </c>
      <c r="K1312" s="32">
        <f t="shared" si="769"/>
        <v>8</v>
      </c>
      <c r="L1312" s="32">
        <f t="shared" si="769"/>
        <v>8</v>
      </c>
      <c r="M1312" s="32">
        <f t="shared" si="769"/>
        <v>8</v>
      </c>
      <c r="N1312" s="32">
        <f t="shared" si="769"/>
        <v>8</v>
      </c>
      <c r="O1312" s="32">
        <f t="shared" si="769"/>
        <v>8</v>
      </c>
      <c r="P1312" s="32">
        <f t="shared" si="769"/>
        <v>8</v>
      </c>
      <c r="Q1312" s="32">
        <f t="shared" si="769"/>
        <v>8</v>
      </c>
      <c r="R1312" s="32">
        <f t="shared" si="769"/>
        <v>8</v>
      </c>
      <c r="S1312" s="32">
        <f t="shared" si="769"/>
        <v>8</v>
      </c>
      <c r="T1312" s="32">
        <f t="shared" si="769"/>
        <v>8</v>
      </c>
      <c r="U1312" s="32">
        <f t="shared" si="769"/>
        <v>8</v>
      </c>
      <c r="V1312" s="32">
        <f t="shared" si="769"/>
        <v>8</v>
      </c>
      <c r="W1312" s="32">
        <f t="shared" si="769"/>
        <v>8</v>
      </c>
      <c r="X1312" s="32">
        <f t="shared" si="769"/>
        <v>8</v>
      </c>
      <c r="Y1312" s="32">
        <f t="shared" si="769"/>
        <v>8</v>
      </c>
      <c r="Z1312" s="32">
        <f t="shared" si="769"/>
        <v>8</v>
      </c>
      <c r="AA1312" s="32">
        <f t="shared" si="769"/>
        <v>8</v>
      </c>
      <c r="AB1312" s="32">
        <f t="shared" si="769"/>
        <v>8</v>
      </c>
      <c r="AC1312" s="32">
        <f t="shared" si="769"/>
        <v>8</v>
      </c>
      <c r="AD1312" s="32">
        <f t="shared" si="769"/>
        <v>8</v>
      </c>
      <c r="AE1312" s="32">
        <f t="shared" si="769"/>
        <v>8</v>
      </c>
      <c r="AF1312" s="32">
        <f t="shared" si="769"/>
        <v>8</v>
      </c>
      <c r="AG1312" s="32">
        <f t="shared" si="769"/>
        <v>8</v>
      </c>
      <c r="AH1312" s="32">
        <f t="shared" si="769"/>
        <v>8</v>
      </c>
      <c r="AI1312" s="32">
        <f t="shared" si="769"/>
        <v>8</v>
      </c>
      <c r="AJ1312" s="32">
        <f t="shared" si="769"/>
        <v>8</v>
      </c>
      <c r="AK1312" s="32">
        <f t="shared" si="769"/>
        <v>8</v>
      </c>
      <c r="AL1312" s="32">
        <f>AK1316</f>
        <v>8</v>
      </c>
      <c r="AM1312" s="32">
        <f t="shared" ref="AM1312:AO1312" si="770">AL1316</f>
        <v>8</v>
      </c>
      <c r="AN1312" s="32">
        <f t="shared" si="770"/>
        <v>8</v>
      </c>
      <c r="AO1312" s="32">
        <f t="shared" si="770"/>
        <v>8</v>
      </c>
      <c r="AP1312" s="45"/>
    </row>
    <row r="1313" spans="2:42" ht="15" hidden="1" customHeight="1" x14ac:dyDescent="0.2">
      <c r="B1313" s="232"/>
      <c r="C1313" s="237"/>
      <c r="D1313" s="232"/>
      <c r="E1313" s="261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771">SUM(H1313:AO1313)</f>
        <v>0</v>
      </c>
    </row>
    <row r="1314" spans="2:42" ht="15" hidden="1" customHeight="1" x14ac:dyDescent="0.2">
      <c r="B1314" s="232"/>
      <c r="C1314" s="237"/>
      <c r="D1314" s="232"/>
      <c r="E1314" s="261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771"/>
        <v>0</v>
      </c>
    </row>
    <row r="1315" spans="2:42" ht="15" hidden="1" customHeight="1" x14ac:dyDescent="0.2">
      <c r="B1315" s="232"/>
      <c r="C1315" s="237"/>
      <c r="D1315" s="232"/>
      <c r="E1315" s="261"/>
      <c r="F1315" s="206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hidden="1" x14ac:dyDescent="0.2">
      <c r="B1316" s="225"/>
      <c r="C1316" s="238"/>
      <c r="D1316" s="225"/>
      <c r="E1316" s="262"/>
      <c r="F1316" s="40" t="s">
        <v>29</v>
      </c>
      <c r="G1316" s="46"/>
      <c r="H1316" s="32">
        <f>H1312+H1313-H1314-H1315</f>
        <v>8</v>
      </c>
      <c r="I1316" s="32">
        <f t="shared" ref="I1316:AN1316" si="772">I1312+I1313-I1314-I1315</f>
        <v>8</v>
      </c>
      <c r="J1316" s="32">
        <f t="shared" si="772"/>
        <v>8</v>
      </c>
      <c r="K1316" s="32">
        <f t="shared" si="772"/>
        <v>8</v>
      </c>
      <c r="L1316" s="32">
        <f t="shared" si="772"/>
        <v>8</v>
      </c>
      <c r="M1316" s="32">
        <f t="shared" si="772"/>
        <v>8</v>
      </c>
      <c r="N1316" s="32">
        <f t="shared" si="772"/>
        <v>8</v>
      </c>
      <c r="O1316" s="32">
        <f t="shared" si="772"/>
        <v>8</v>
      </c>
      <c r="P1316" s="32">
        <f t="shared" si="772"/>
        <v>8</v>
      </c>
      <c r="Q1316" s="32">
        <f t="shared" si="772"/>
        <v>8</v>
      </c>
      <c r="R1316" s="32">
        <f t="shared" si="772"/>
        <v>8</v>
      </c>
      <c r="S1316" s="32">
        <f t="shared" si="772"/>
        <v>8</v>
      </c>
      <c r="T1316" s="32">
        <f t="shared" si="772"/>
        <v>8</v>
      </c>
      <c r="U1316" s="32">
        <f t="shared" si="772"/>
        <v>8</v>
      </c>
      <c r="V1316" s="32">
        <f t="shared" si="772"/>
        <v>8</v>
      </c>
      <c r="W1316" s="32">
        <f t="shared" si="772"/>
        <v>8</v>
      </c>
      <c r="X1316" s="32">
        <f t="shared" si="772"/>
        <v>8</v>
      </c>
      <c r="Y1316" s="32">
        <f t="shared" si="772"/>
        <v>8</v>
      </c>
      <c r="Z1316" s="32">
        <f t="shared" si="772"/>
        <v>8</v>
      </c>
      <c r="AA1316" s="32">
        <f t="shared" si="772"/>
        <v>8</v>
      </c>
      <c r="AB1316" s="32">
        <f t="shared" si="772"/>
        <v>8</v>
      </c>
      <c r="AC1316" s="32">
        <f t="shared" si="772"/>
        <v>8</v>
      </c>
      <c r="AD1316" s="32">
        <f t="shared" si="772"/>
        <v>8</v>
      </c>
      <c r="AE1316" s="32">
        <f t="shared" si="772"/>
        <v>8</v>
      </c>
      <c r="AF1316" s="32">
        <f t="shared" si="772"/>
        <v>8</v>
      </c>
      <c r="AG1316" s="32">
        <f t="shared" si="772"/>
        <v>8</v>
      </c>
      <c r="AH1316" s="32">
        <f t="shared" si="772"/>
        <v>8</v>
      </c>
      <c r="AI1316" s="32">
        <f t="shared" si="772"/>
        <v>8</v>
      </c>
      <c r="AJ1316" s="32">
        <f t="shared" si="772"/>
        <v>8</v>
      </c>
      <c r="AK1316" s="32">
        <f t="shared" si="772"/>
        <v>8</v>
      </c>
      <c r="AL1316" s="32">
        <f t="shared" si="772"/>
        <v>8</v>
      </c>
      <c r="AM1316" s="32">
        <f t="shared" si="772"/>
        <v>8</v>
      </c>
      <c r="AN1316" s="32">
        <f t="shared" si="772"/>
        <v>8</v>
      </c>
      <c r="AO1316" s="32"/>
      <c r="AP1316" s="42">
        <f>AO1312</f>
        <v>8</v>
      </c>
    </row>
    <row r="1317" spans="2:42" hidden="1" x14ac:dyDescent="0.2">
      <c r="B1317" s="224"/>
      <c r="C1317" s="236" t="s">
        <v>400</v>
      </c>
      <c r="D1317" s="224" t="s">
        <v>401</v>
      </c>
      <c r="E1317" s="260" t="s">
        <v>404</v>
      </c>
      <c r="F1317" s="206" t="s">
        <v>22</v>
      </c>
      <c r="G1317" s="41"/>
      <c r="H1317" s="20">
        <v>64</v>
      </c>
      <c r="I1317" s="32">
        <f t="shared" ref="I1317:AK1317" si="773">H1321</f>
        <v>64</v>
      </c>
      <c r="J1317" s="32">
        <f t="shared" si="773"/>
        <v>64</v>
      </c>
      <c r="K1317" s="32">
        <f t="shared" si="773"/>
        <v>64</v>
      </c>
      <c r="L1317" s="32">
        <f t="shared" si="773"/>
        <v>64</v>
      </c>
      <c r="M1317" s="32">
        <f t="shared" si="773"/>
        <v>64</v>
      </c>
      <c r="N1317" s="32">
        <f t="shared" si="773"/>
        <v>64</v>
      </c>
      <c r="O1317" s="32">
        <f t="shared" si="773"/>
        <v>64</v>
      </c>
      <c r="P1317" s="32">
        <f t="shared" si="773"/>
        <v>64</v>
      </c>
      <c r="Q1317" s="32">
        <f t="shared" si="773"/>
        <v>64</v>
      </c>
      <c r="R1317" s="32">
        <f t="shared" si="773"/>
        <v>64</v>
      </c>
      <c r="S1317" s="32">
        <f t="shared" si="773"/>
        <v>64</v>
      </c>
      <c r="T1317" s="32">
        <f t="shared" si="773"/>
        <v>64</v>
      </c>
      <c r="U1317" s="32">
        <f t="shared" si="773"/>
        <v>64</v>
      </c>
      <c r="V1317" s="32">
        <f t="shared" si="773"/>
        <v>64</v>
      </c>
      <c r="W1317" s="32">
        <f t="shared" si="773"/>
        <v>64</v>
      </c>
      <c r="X1317" s="32">
        <f t="shared" si="773"/>
        <v>64</v>
      </c>
      <c r="Y1317" s="32">
        <f t="shared" si="773"/>
        <v>64</v>
      </c>
      <c r="Z1317" s="32">
        <f t="shared" si="773"/>
        <v>64</v>
      </c>
      <c r="AA1317" s="32">
        <f t="shared" si="773"/>
        <v>64</v>
      </c>
      <c r="AB1317" s="32">
        <f t="shared" si="773"/>
        <v>64</v>
      </c>
      <c r="AC1317" s="32">
        <f t="shared" si="773"/>
        <v>64</v>
      </c>
      <c r="AD1317" s="32">
        <f t="shared" si="773"/>
        <v>64</v>
      </c>
      <c r="AE1317" s="32">
        <f t="shared" si="773"/>
        <v>64</v>
      </c>
      <c r="AF1317" s="32">
        <f t="shared" si="773"/>
        <v>64</v>
      </c>
      <c r="AG1317" s="32">
        <f t="shared" si="773"/>
        <v>64</v>
      </c>
      <c r="AH1317" s="32">
        <f t="shared" si="773"/>
        <v>64</v>
      </c>
      <c r="AI1317" s="32">
        <f t="shared" si="773"/>
        <v>64</v>
      </c>
      <c r="AJ1317" s="32">
        <f t="shared" si="773"/>
        <v>64</v>
      </c>
      <c r="AK1317" s="32">
        <f t="shared" si="773"/>
        <v>64</v>
      </c>
      <c r="AL1317" s="32">
        <f>AK1321</f>
        <v>64</v>
      </c>
      <c r="AM1317" s="32">
        <f t="shared" ref="AM1317:AO1317" si="774">AL1321</f>
        <v>64</v>
      </c>
      <c r="AN1317" s="32">
        <f t="shared" si="774"/>
        <v>64</v>
      </c>
      <c r="AO1317" s="32">
        <f t="shared" si="774"/>
        <v>64</v>
      </c>
      <c r="AP1317" s="45"/>
    </row>
    <row r="1318" spans="2:42" ht="15" hidden="1" customHeight="1" x14ac:dyDescent="0.2">
      <c r="B1318" s="232"/>
      <c r="C1318" s="237"/>
      <c r="D1318" s="232"/>
      <c r="E1318" s="261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775">SUM(H1318:AO1318)</f>
        <v>0</v>
      </c>
    </row>
    <row r="1319" spans="2:42" ht="15" hidden="1" customHeight="1" x14ac:dyDescent="0.2">
      <c r="B1319" s="232"/>
      <c r="C1319" s="237"/>
      <c r="D1319" s="232"/>
      <c r="E1319" s="261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775"/>
        <v>0</v>
      </c>
    </row>
    <row r="1320" spans="2:42" ht="15" hidden="1" customHeight="1" x14ac:dyDescent="0.2">
      <c r="B1320" s="232"/>
      <c r="C1320" s="237"/>
      <c r="D1320" s="232"/>
      <c r="E1320" s="261"/>
      <c r="F1320" s="206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hidden="1" x14ac:dyDescent="0.2">
      <c r="B1321" s="225"/>
      <c r="C1321" s="238"/>
      <c r="D1321" s="225"/>
      <c r="E1321" s="262"/>
      <c r="F1321" s="40" t="s">
        <v>29</v>
      </c>
      <c r="G1321" s="46"/>
      <c r="H1321" s="32">
        <f>H1317+H1318-H1319-H1320</f>
        <v>64</v>
      </c>
      <c r="I1321" s="32">
        <f t="shared" ref="I1321:AN1321" si="776">I1317+I1318-I1319-I1320</f>
        <v>64</v>
      </c>
      <c r="J1321" s="32">
        <f t="shared" si="776"/>
        <v>64</v>
      </c>
      <c r="K1321" s="32">
        <f t="shared" si="776"/>
        <v>64</v>
      </c>
      <c r="L1321" s="32">
        <f t="shared" si="776"/>
        <v>64</v>
      </c>
      <c r="M1321" s="32">
        <f t="shared" si="776"/>
        <v>64</v>
      </c>
      <c r="N1321" s="32">
        <f t="shared" si="776"/>
        <v>64</v>
      </c>
      <c r="O1321" s="32">
        <f t="shared" si="776"/>
        <v>64</v>
      </c>
      <c r="P1321" s="32">
        <f t="shared" si="776"/>
        <v>64</v>
      </c>
      <c r="Q1321" s="32">
        <f t="shared" si="776"/>
        <v>64</v>
      </c>
      <c r="R1321" s="32">
        <f t="shared" si="776"/>
        <v>64</v>
      </c>
      <c r="S1321" s="32">
        <f t="shared" si="776"/>
        <v>64</v>
      </c>
      <c r="T1321" s="32">
        <f t="shared" si="776"/>
        <v>64</v>
      </c>
      <c r="U1321" s="32">
        <f t="shared" si="776"/>
        <v>64</v>
      </c>
      <c r="V1321" s="32">
        <f t="shared" si="776"/>
        <v>64</v>
      </c>
      <c r="W1321" s="32">
        <f t="shared" si="776"/>
        <v>64</v>
      </c>
      <c r="X1321" s="32">
        <f t="shared" si="776"/>
        <v>64</v>
      </c>
      <c r="Y1321" s="32">
        <f t="shared" si="776"/>
        <v>64</v>
      </c>
      <c r="Z1321" s="32">
        <f t="shared" si="776"/>
        <v>64</v>
      </c>
      <c r="AA1321" s="32">
        <f t="shared" si="776"/>
        <v>64</v>
      </c>
      <c r="AB1321" s="32">
        <f t="shared" si="776"/>
        <v>64</v>
      </c>
      <c r="AC1321" s="32">
        <f t="shared" si="776"/>
        <v>64</v>
      </c>
      <c r="AD1321" s="32">
        <f t="shared" si="776"/>
        <v>64</v>
      </c>
      <c r="AE1321" s="32">
        <f t="shared" si="776"/>
        <v>64</v>
      </c>
      <c r="AF1321" s="32">
        <f t="shared" si="776"/>
        <v>64</v>
      </c>
      <c r="AG1321" s="32">
        <f t="shared" si="776"/>
        <v>64</v>
      </c>
      <c r="AH1321" s="32">
        <f t="shared" si="776"/>
        <v>64</v>
      </c>
      <c r="AI1321" s="32">
        <f t="shared" si="776"/>
        <v>64</v>
      </c>
      <c r="AJ1321" s="32">
        <f t="shared" si="776"/>
        <v>64</v>
      </c>
      <c r="AK1321" s="32">
        <f t="shared" si="776"/>
        <v>64</v>
      </c>
      <c r="AL1321" s="32">
        <f t="shared" si="776"/>
        <v>64</v>
      </c>
      <c r="AM1321" s="32">
        <f t="shared" si="776"/>
        <v>64</v>
      </c>
      <c r="AN1321" s="32">
        <f t="shared" si="776"/>
        <v>64</v>
      </c>
      <c r="AO1321" s="32"/>
      <c r="AP1321" s="42">
        <f>AO1317</f>
        <v>64</v>
      </c>
    </row>
    <row r="1322" spans="2:42" hidden="1" x14ac:dyDescent="0.2">
      <c r="B1322" s="224"/>
      <c r="C1322" s="236" t="s">
        <v>402</v>
      </c>
      <c r="D1322" s="224" t="s">
        <v>419</v>
      </c>
      <c r="E1322" s="260" t="s">
        <v>411</v>
      </c>
      <c r="F1322" s="206" t="s">
        <v>22</v>
      </c>
      <c r="G1322" s="41"/>
      <c r="H1322" s="20">
        <v>30</v>
      </c>
      <c r="I1322" s="32">
        <f t="shared" ref="I1322:AK1322" si="777">H1326</f>
        <v>30</v>
      </c>
      <c r="J1322" s="32">
        <f t="shared" si="777"/>
        <v>30</v>
      </c>
      <c r="K1322" s="32">
        <f t="shared" si="777"/>
        <v>30</v>
      </c>
      <c r="L1322" s="32">
        <f t="shared" si="777"/>
        <v>30</v>
      </c>
      <c r="M1322" s="32">
        <f t="shared" si="777"/>
        <v>30</v>
      </c>
      <c r="N1322" s="32">
        <f t="shared" si="777"/>
        <v>30</v>
      </c>
      <c r="O1322" s="32">
        <f t="shared" si="777"/>
        <v>30</v>
      </c>
      <c r="P1322" s="32">
        <f t="shared" si="777"/>
        <v>30</v>
      </c>
      <c r="Q1322" s="32">
        <f t="shared" si="777"/>
        <v>30</v>
      </c>
      <c r="R1322" s="32">
        <f t="shared" si="777"/>
        <v>30</v>
      </c>
      <c r="S1322" s="32">
        <f t="shared" si="777"/>
        <v>30</v>
      </c>
      <c r="T1322" s="32">
        <f t="shared" si="777"/>
        <v>30</v>
      </c>
      <c r="U1322" s="32">
        <f t="shared" si="777"/>
        <v>30</v>
      </c>
      <c r="V1322" s="32">
        <f t="shared" si="777"/>
        <v>30</v>
      </c>
      <c r="W1322" s="32">
        <f t="shared" si="777"/>
        <v>30</v>
      </c>
      <c r="X1322" s="32">
        <f t="shared" si="777"/>
        <v>30</v>
      </c>
      <c r="Y1322" s="32">
        <f t="shared" si="777"/>
        <v>30</v>
      </c>
      <c r="Z1322" s="32">
        <f t="shared" si="777"/>
        <v>30</v>
      </c>
      <c r="AA1322" s="32">
        <f t="shared" si="777"/>
        <v>30</v>
      </c>
      <c r="AB1322" s="32">
        <f t="shared" si="777"/>
        <v>30</v>
      </c>
      <c r="AC1322" s="32">
        <f t="shared" si="777"/>
        <v>30</v>
      </c>
      <c r="AD1322" s="32">
        <f t="shared" si="777"/>
        <v>30</v>
      </c>
      <c r="AE1322" s="32">
        <f t="shared" si="777"/>
        <v>30</v>
      </c>
      <c r="AF1322" s="32">
        <f t="shared" si="777"/>
        <v>30</v>
      </c>
      <c r="AG1322" s="32">
        <f t="shared" si="777"/>
        <v>30</v>
      </c>
      <c r="AH1322" s="32">
        <f t="shared" si="777"/>
        <v>30</v>
      </c>
      <c r="AI1322" s="32">
        <f t="shared" si="777"/>
        <v>30</v>
      </c>
      <c r="AJ1322" s="32">
        <f t="shared" si="777"/>
        <v>30</v>
      </c>
      <c r="AK1322" s="32">
        <f t="shared" si="777"/>
        <v>30</v>
      </c>
      <c r="AL1322" s="32">
        <f>AK1326</f>
        <v>30</v>
      </c>
      <c r="AM1322" s="32">
        <f t="shared" ref="AM1322:AO1322" si="778">AL1326</f>
        <v>30</v>
      </c>
      <c r="AN1322" s="32">
        <f t="shared" si="778"/>
        <v>30</v>
      </c>
      <c r="AO1322" s="32">
        <f t="shared" si="778"/>
        <v>30</v>
      </c>
      <c r="AP1322" s="45"/>
    </row>
    <row r="1323" spans="2:42" ht="15" hidden="1" customHeight="1" x14ac:dyDescent="0.2">
      <c r="B1323" s="232"/>
      <c r="C1323" s="237"/>
      <c r="D1323" s="232"/>
      <c r="E1323" s="261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779">SUM(H1323:AO1323)</f>
        <v>0</v>
      </c>
    </row>
    <row r="1324" spans="2:42" ht="15" hidden="1" customHeight="1" x14ac:dyDescent="0.2">
      <c r="B1324" s="232"/>
      <c r="C1324" s="237"/>
      <c r="D1324" s="232"/>
      <c r="E1324" s="261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779"/>
        <v>0</v>
      </c>
    </row>
    <row r="1325" spans="2:42" ht="15" hidden="1" customHeight="1" x14ac:dyDescent="0.2">
      <c r="B1325" s="232"/>
      <c r="C1325" s="237"/>
      <c r="D1325" s="232"/>
      <c r="E1325" s="261"/>
      <c r="F1325" s="206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hidden="1" x14ac:dyDescent="0.2">
      <c r="B1326" s="225"/>
      <c r="C1326" s="238"/>
      <c r="D1326" s="225"/>
      <c r="E1326" s="262"/>
      <c r="F1326" s="40" t="s">
        <v>29</v>
      </c>
      <c r="G1326" s="46"/>
      <c r="H1326" s="32">
        <f>H1322+H1323-H1324-H1325</f>
        <v>30</v>
      </c>
      <c r="I1326" s="32">
        <f t="shared" ref="I1326:AN1326" si="780">I1322+I1323-I1324-I1325</f>
        <v>30</v>
      </c>
      <c r="J1326" s="32">
        <f t="shared" si="780"/>
        <v>30</v>
      </c>
      <c r="K1326" s="32">
        <f t="shared" si="780"/>
        <v>30</v>
      </c>
      <c r="L1326" s="32">
        <f t="shared" si="780"/>
        <v>30</v>
      </c>
      <c r="M1326" s="32">
        <f t="shared" si="780"/>
        <v>30</v>
      </c>
      <c r="N1326" s="32">
        <f t="shared" si="780"/>
        <v>30</v>
      </c>
      <c r="O1326" s="32">
        <f t="shared" si="780"/>
        <v>30</v>
      </c>
      <c r="P1326" s="32">
        <f t="shared" si="780"/>
        <v>30</v>
      </c>
      <c r="Q1326" s="32">
        <f t="shared" si="780"/>
        <v>30</v>
      </c>
      <c r="R1326" s="32">
        <f t="shared" si="780"/>
        <v>30</v>
      </c>
      <c r="S1326" s="32">
        <f t="shared" si="780"/>
        <v>30</v>
      </c>
      <c r="T1326" s="32">
        <f t="shared" si="780"/>
        <v>30</v>
      </c>
      <c r="U1326" s="32">
        <f t="shared" si="780"/>
        <v>30</v>
      </c>
      <c r="V1326" s="32">
        <f t="shared" si="780"/>
        <v>30</v>
      </c>
      <c r="W1326" s="32">
        <f t="shared" si="780"/>
        <v>30</v>
      </c>
      <c r="X1326" s="32">
        <f t="shared" si="780"/>
        <v>30</v>
      </c>
      <c r="Y1326" s="32">
        <f t="shared" si="780"/>
        <v>30</v>
      </c>
      <c r="Z1326" s="32">
        <f t="shared" si="780"/>
        <v>30</v>
      </c>
      <c r="AA1326" s="32">
        <f t="shared" si="780"/>
        <v>30</v>
      </c>
      <c r="AB1326" s="32">
        <f t="shared" si="780"/>
        <v>30</v>
      </c>
      <c r="AC1326" s="32">
        <f t="shared" si="780"/>
        <v>30</v>
      </c>
      <c r="AD1326" s="32">
        <f t="shared" si="780"/>
        <v>30</v>
      </c>
      <c r="AE1326" s="32">
        <f t="shared" si="780"/>
        <v>30</v>
      </c>
      <c r="AF1326" s="32">
        <f t="shared" si="780"/>
        <v>30</v>
      </c>
      <c r="AG1326" s="32">
        <f t="shared" si="780"/>
        <v>30</v>
      </c>
      <c r="AH1326" s="32">
        <f t="shared" si="780"/>
        <v>30</v>
      </c>
      <c r="AI1326" s="32">
        <f t="shared" si="780"/>
        <v>30</v>
      </c>
      <c r="AJ1326" s="32">
        <f t="shared" si="780"/>
        <v>30</v>
      </c>
      <c r="AK1326" s="32">
        <f t="shared" si="780"/>
        <v>30</v>
      </c>
      <c r="AL1326" s="32">
        <f t="shared" si="780"/>
        <v>30</v>
      </c>
      <c r="AM1326" s="32">
        <f t="shared" si="780"/>
        <v>30</v>
      </c>
      <c r="AN1326" s="32">
        <f t="shared" si="780"/>
        <v>30</v>
      </c>
      <c r="AO1326" s="32"/>
      <c r="AP1326" s="42">
        <f>AO1322</f>
        <v>30</v>
      </c>
    </row>
    <row r="1327" spans="2:42" hidden="1" x14ac:dyDescent="0.2">
      <c r="B1327" s="224"/>
      <c r="C1327" s="236" t="s">
        <v>400</v>
      </c>
      <c r="D1327" s="224" t="s">
        <v>412</v>
      </c>
      <c r="E1327" s="260" t="s">
        <v>404</v>
      </c>
      <c r="F1327" s="206" t="s">
        <v>22</v>
      </c>
      <c r="G1327" s="41"/>
      <c r="H1327" s="20">
        <v>76</v>
      </c>
      <c r="I1327" s="32">
        <f t="shared" ref="I1327:AK1327" si="781">H1331</f>
        <v>76</v>
      </c>
      <c r="J1327" s="32">
        <f t="shared" si="781"/>
        <v>76</v>
      </c>
      <c r="K1327" s="32">
        <f t="shared" si="781"/>
        <v>76</v>
      </c>
      <c r="L1327" s="32">
        <f t="shared" si="781"/>
        <v>76</v>
      </c>
      <c r="M1327" s="32">
        <f t="shared" si="781"/>
        <v>76</v>
      </c>
      <c r="N1327" s="32">
        <f t="shared" si="781"/>
        <v>76</v>
      </c>
      <c r="O1327" s="32">
        <f t="shared" si="781"/>
        <v>76</v>
      </c>
      <c r="P1327" s="32">
        <f t="shared" si="781"/>
        <v>76</v>
      </c>
      <c r="Q1327" s="32">
        <f t="shared" si="781"/>
        <v>76</v>
      </c>
      <c r="R1327" s="32">
        <f t="shared" si="781"/>
        <v>76</v>
      </c>
      <c r="S1327" s="32">
        <f t="shared" si="781"/>
        <v>76</v>
      </c>
      <c r="T1327" s="32">
        <f t="shared" si="781"/>
        <v>76</v>
      </c>
      <c r="U1327" s="32">
        <f t="shared" si="781"/>
        <v>76</v>
      </c>
      <c r="V1327" s="32">
        <f t="shared" si="781"/>
        <v>76</v>
      </c>
      <c r="W1327" s="32">
        <f t="shared" si="781"/>
        <v>76</v>
      </c>
      <c r="X1327" s="32">
        <f t="shared" si="781"/>
        <v>76</v>
      </c>
      <c r="Y1327" s="32">
        <f t="shared" si="781"/>
        <v>76</v>
      </c>
      <c r="Z1327" s="32">
        <f t="shared" si="781"/>
        <v>76</v>
      </c>
      <c r="AA1327" s="32">
        <f t="shared" si="781"/>
        <v>76</v>
      </c>
      <c r="AB1327" s="32">
        <f t="shared" si="781"/>
        <v>76</v>
      </c>
      <c r="AC1327" s="32">
        <f t="shared" si="781"/>
        <v>76</v>
      </c>
      <c r="AD1327" s="32">
        <f t="shared" si="781"/>
        <v>76</v>
      </c>
      <c r="AE1327" s="32">
        <f t="shared" si="781"/>
        <v>76</v>
      </c>
      <c r="AF1327" s="32">
        <f t="shared" si="781"/>
        <v>76</v>
      </c>
      <c r="AG1327" s="32">
        <f t="shared" si="781"/>
        <v>76</v>
      </c>
      <c r="AH1327" s="32">
        <f t="shared" si="781"/>
        <v>76</v>
      </c>
      <c r="AI1327" s="32">
        <f t="shared" si="781"/>
        <v>76</v>
      </c>
      <c r="AJ1327" s="32">
        <f t="shared" si="781"/>
        <v>76</v>
      </c>
      <c r="AK1327" s="32">
        <f t="shared" si="781"/>
        <v>76</v>
      </c>
      <c r="AL1327" s="32">
        <f>AK1331</f>
        <v>76</v>
      </c>
      <c r="AM1327" s="32">
        <f t="shared" ref="AM1327:AO1327" si="782">AL1331</f>
        <v>76</v>
      </c>
      <c r="AN1327" s="32">
        <f t="shared" si="782"/>
        <v>76</v>
      </c>
      <c r="AO1327" s="32">
        <f t="shared" si="782"/>
        <v>76</v>
      </c>
      <c r="AP1327" s="45"/>
    </row>
    <row r="1328" spans="2:42" ht="15" hidden="1" customHeight="1" x14ac:dyDescent="0.2">
      <c r="B1328" s="232"/>
      <c r="C1328" s="237"/>
      <c r="D1328" s="232"/>
      <c r="E1328" s="261"/>
      <c r="F1328" s="33" t="s">
        <v>24</v>
      </c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34"/>
      <c r="U1328" s="36"/>
      <c r="V1328" s="34"/>
      <c r="W1328" s="34"/>
      <c r="X1328" s="34"/>
      <c r="Y1328" s="34"/>
      <c r="Z1328" s="34"/>
      <c r="AA1328" s="34"/>
      <c r="AB1328" s="34"/>
      <c r="AC1328" s="34"/>
      <c r="AD1328" s="36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7">
        <f t="shared" ref="AP1328:AP1329" si="783">SUM(H1328:AO1328)</f>
        <v>0</v>
      </c>
    </row>
    <row r="1329" spans="2:42" ht="15" hidden="1" customHeight="1" x14ac:dyDescent="0.2">
      <c r="B1329" s="232"/>
      <c r="C1329" s="237"/>
      <c r="D1329" s="232"/>
      <c r="E1329" s="261"/>
      <c r="F1329" s="86" t="s">
        <v>93</v>
      </c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34"/>
      <c r="U1329" s="36"/>
      <c r="V1329" s="34"/>
      <c r="W1329" s="34"/>
      <c r="X1329" s="34"/>
      <c r="Y1329" s="34"/>
      <c r="Z1329" s="34"/>
      <c r="AA1329" s="34"/>
      <c r="AB1329" s="34"/>
      <c r="AC1329" s="34"/>
      <c r="AD1329" s="36"/>
      <c r="AE1329" s="36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7">
        <f t="shared" si="783"/>
        <v>0</v>
      </c>
    </row>
    <row r="1330" spans="2:42" ht="15" hidden="1" customHeight="1" x14ac:dyDescent="0.2">
      <c r="B1330" s="232"/>
      <c r="C1330" s="237"/>
      <c r="D1330" s="232"/>
      <c r="E1330" s="261"/>
      <c r="F1330" s="206" t="s">
        <v>42</v>
      </c>
      <c r="G1330" s="34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4"/>
      <c r="AP1330" s="37">
        <f>SUM(H1330:AO1330)</f>
        <v>0</v>
      </c>
    </row>
    <row r="1331" spans="2:42" hidden="1" x14ac:dyDescent="0.2">
      <c r="B1331" s="225"/>
      <c r="C1331" s="238"/>
      <c r="D1331" s="225"/>
      <c r="E1331" s="262"/>
      <c r="F1331" s="40" t="s">
        <v>29</v>
      </c>
      <c r="G1331" s="46"/>
      <c r="H1331" s="32">
        <f>H1327+H1328-H1329-H1330</f>
        <v>76</v>
      </c>
      <c r="I1331" s="32">
        <f t="shared" ref="I1331:AN1331" si="784">I1327+I1328-I1329-I1330</f>
        <v>76</v>
      </c>
      <c r="J1331" s="32">
        <f t="shared" si="784"/>
        <v>76</v>
      </c>
      <c r="K1331" s="32">
        <f t="shared" si="784"/>
        <v>76</v>
      </c>
      <c r="L1331" s="32">
        <f t="shared" si="784"/>
        <v>76</v>
      </c>
      <c r="M1331" s="32">
        <f t="shared" si="784"/>
        <v>76</v>
      </c>
      <c r="N1331" s="32">
        <f t="shared" si="784"/>
        <v>76</v>
      </c>
      <c r="O1331" s="32">
        <f t="shared" si="784"/>
        <v>76</v>
      </c>
      <c r="P1331" s="32">
        <f t="shared" si="784"/>
        <v>76</v>
      </c>
      <c r="Q1331" s="32">
        <f t="shared" si="784"/>
        <v>76</v>
      </c>
      <c r="R1331" s="32">
        <f t="shared" si="784"/>
        <v>76</v>
      </c>
      <c r="S1331" s="32">
        <f t="shared" si="784"/>
        <v>76</v>
      </c>
      <c r="T1331" s="32">
        <f t="shared" si="784"/>
        <v>76</v>
      </c>
      <c r="U1331" s="32">
        <f t="shared" si="784"/>
        <v>76</v>
      </c>
      <c r="V1331" s="32">
        <f t="shared" si="784"/>
        <v>76</v>
      </c>
      <c r="W1331" s="32">
        <f t="shared" si="784"/>
        <v>76</v>
      </c>
      <c r="X1331" s="32">
        <f t="shared" si="784"/>
        <v>76</v>
      </c>
      <c r="Y1331" s="32">
        <f t="shared" si="784"/>
        <v>76</v>
      </c>
      <c r="Z1331" s="32">
        <f t="shared" si="784"/>
        <v>76</v>
      </c>
      <c r="AA1331" s="32">
        <f t="shared" si="784"/>
        <v>76</v>
      </c>
      <c r="AB1331" s="32">
        <f t="shared" si="784"/>
        <v>76</v>
      </c>
      <c r="AC1331" s="32">
        <f t="shared" si="784"/>
        <v>76</v>
      </c>
      <c r="AD1331" s="32">
        <f t="shared" si="784"/>
        <v>76</v>
      </c>
      <c r="AE1331" s="32">
        <f t="shared" si="784"/>
        <v>76</v>
      </c>
      <c r="AF1331" s="32">
        <f t="shared" si="784"/>
        <v>76</v>
      </c>
      <c r="AG1331" s="32">
        <f t="shared" si="784"/>
        <v>76</v>
      </c>
      <c r="AH1331" s="32">
        <f t="shared" si="784"/>
        <v>76</v>
      </c>
      <c r="AI1331" s="32">
        <f t="shared" si="784"/>
        <v>76</v>
      </c>
      <c r="AJ1331" s="32">
        <f t="shared" si="784"/>
        <v>76</v>
      </c>
      <c r="AK1331" s="32">
        <f t="shared" si="784"/>
        <v>76</v>
      </c>
      <c r="AL1331" s="32">
        <f t="shared" si="784"/>
        <v>76</v>
      </c>
      <c r="AM1331" s="32">
        <f t="shared" si="784"/>
        <v>76</v>
      </c>
      <c r="AN1331" s="32">
        <f t="shared" si="784"/>
        <v>76</v>
      </c>
      <c r="AO1331" s="32"/>
      <c r="AP1331" s="42">
        <f>AO1327</f>
        <v>76</v>
      </c>
    </row>
    <row r="1332" spans="2:42" hidden="1" x14ac:dyDescent="0.2">
      <c r="B1332" s="224"/>
      <c r="C1332" s="236" t="s">
        <v>400</v>
      </c>
      <c r="D1332" s="224" t="s">
        <v>420</v>
      </c>
      <c r="E1332" s="260" t="s">
        <v>411</v>
      </c>
      <c r="F1332" s="206" t="s">
        <v>22</v>
      </c>
      <c r="G1332" s="41"/>
      <c r="H1332" s="20">
        <v>12</v>
      </c>
      <c r="I1332" s="32">
        <f t="shared" ref="I1332:AK1332" si="785">H1336</f>
        <v>12</v>
      </c>
      <c r="J1332" s="32">
        <f t="shared" si="785"/>
        <v>12</v>
      </c>
      <c r="K1332" s="32">
        <f t="shared" si="785"/>
        <v>12</v>
      </c>
      <c r="L1332" s="32">
        <f t="shared" si="785"/>
        <v>12</v>
      </c>
      <c r="M1332" s="32">
        <f t="shared" si="785"/>
        <v>12</v>
      </c>
      <c r="N1332" s="32">
        <f t="shared" si="785"/>
        <v>12</v>
      </c>
      <c r="O1332" s="32">
        <f t="shared" si="785"/>
        <v>12</v>
      </c>
      <c r="P1332" s="32">
        <f t="shared" si="785"/>
        <v>12</v>
      </c>
      <c r="Q1332" s="32">
        <f t="shared" si="785"/>
        <v>12</v>
      </c>
      <c r="R1332" s="32">
        <f t="shared" si="785"/>
        <v>12</v>
      </c>
      <c r="S1332" s="32">
        <f t="shared" si="785"/>
        <v>12</v>
      </c>
      <c r="T1332" s="32">
        <f t="shared" si="785"/>
        <v>12</v>
      </c>
      <c r="U1332" s="32">
        <f t="shared" si="785"/>
        <v>12</v>
      </c>
      <c r="V1332" s="32">
        <f t="shared" si="785"/>
        <v>12</v>
      </c>
      <c r="W1332" s="32">
        <f t="shared" si="785"/>
        <v>12</v>
      </c>
      <c r="X1332" s="32">
        <f t="shared" si="785"/>
        <v>12</v>
      </c>
      <c r="Y1332" s="32">
        <f t="shared" si="785"/>
        <v>12</v>
      </c>
      <c r="Z1332" s="32">
        <f t="shared" si="785"/>
        <v>12</v>
      </c>
      <c r="AA1332" s="32">
        <f t="shared" si="785"/>
        <v>12</v>
      </c>
      <c r="AB1332" s="32">
        <f t="shared" si="785"/>
        <v>12</v>
      </c>
      <c r="AC1332" s="32">
        <f t="shared" si="785"/>
        <v>12</v>
      </c>
      <c r="AD1332" s="32">
        <f t="shared" si="785"/>
        <v>12</v>
      </c>
      <c r="AE1332" s="32">
        <f t="shared" si="785"/>
        <v>12</v>
      </c>
      <c r="AF1332" s="32">
        <f t="shared" si="785"/>
        <v>12</v>
      </c>
      <c r="AG1332" s="32">
        <f t="shared" si="785"/>
        <v>12</v>
      </c>
      <c r="AH1332" s="32">
        <f t="shared" si="785"/>
        <v>12</v>
      </c>
      <c r="AI1332" s="32">
        <f t="shared" si="785"/>
        <v>12</v>
      </c>
      <c r="AJ1332" s="32">
        <f t="shared" si="785"/>
        <v>12</v>
      </c>
      <c r="AK1332" s="32">
        <f t="shared" si="785"/>
        <v>12</v>
      </c>
      <c r="AL1332" s="32">
        <f>AK1336</f>
        <v>12</v>
      </c>
      <c r="AM1332" s="32">
        <f t="shared" ref="AM1332:AO1332" si="786">AL1336</f>
        <v>12</v>
      </c>
      <c r="AN1332" s="32">
        <f t="shared" si="786"/>
        <v>12</v>
      </c>
      <c r="AO1332" s="32">
        <f t="shared" si="786"/>
        <v>12</v>
      </c>
      <c r="AP1332" s="45"/>
    </row>
    <row r="1333" spans="2:42" ht="15" hidden="1" customHeight="1" x14ac:dyDescent="0.2">
      <c r="B1333" s="232"/>
      <c r="C1333" s="237"/>
      <c r="D1333" s="232"/>
      <c r="E1333" s="261"/>
      <c r="F1333" s="33" t="s">
        <v>24</v>
      </c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34"/>
      <c r="U1333" s="36"/>
      <c r="V1333" s="34"/>
      <c r="W1333" s="34"/>
      <c r="X1333" s="34"/>
      <c r="Y1333" s="34"/>
      <c r="Z1333" s="34"/>
      <c r="AA1333" s="34"/>
      <c r="AB1333" s="34"/>
      <c r="AC1333" s="34"/>
      <c r="AD1333" s="36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7">
        <f t="shared" ref="AP1333:AP1334" si="787">SUM(H1333:AO1333)</f>
        <v>0</v>
      </c>
    </row>
    <row r="1334" spans="2:42" ht="15" hidden="1" customHeight="1" x14ac:dyDescent="0.2">
      <c r="B1334" s="232"/>
      <c r="C1334" s="237"/>
      <c r="D1334" s="232"/>
      <c r="E1334" s="261"/>
      <c r="F1334" s="86" t="s">
        <v>93</v>
      </c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34"/>
      <c r="U1334" s="36"/>
      <c r="V1334" s="34"/>
      <c r="W1334" s="34"/>
      <c r="X1334" s="34"/>
      <c r="Y1334" s="34"/>
      <c r="Z1334" s="34"/>
      <c r="AA1334" s="34"/>
      <c r="AB1334" s="34"/>
      <c r="AC1334" s="34"/>
      <c r="AD1334" s="36"/>
      <c r="AE1334" s="36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7">
        <f t="shared" si="787"/>
        <v>0</v>
      </c>
    </row>
    <row r="1335" spans="2:42" ht="15" hidden="1" customHeight="1" x14ac:dyDescent="0.2">
      <c r="B1335" s="232"/>
      <c r="C1335" s="237"/>
      <c r="D1335" s="232"/>
      <c r="E1335" s="261"/>
      <c r="F1335" s="206" t="s">
        <v>42</v>
      </c>
      <c r="G1335" s="34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35"/>
      <c r="AO1335" s="34"/>
      <c r="AP1335" s="37">
        <f>SUM(H1335:AO1335)</f>
        <v>0</v>
      </c>
    </row>
    <row r="1336" spans="2:42" hidden="1" x14ac:dyDescent="0.2">
      <c r="B1336" s="225"/>
      <c r="C1336" s="238"/>
      <c r="D1336" s="225"/>
      <c r="E1336" s="262"/>
      <c r="F1336" s="40" t="s">
        <v>29</v>
      </c>
      <c r="G1336" s="46"/>
      <c r="H1336" s="32">
        <f>H1332+H1333-H1334-H1335</f>
        <v>12</v>
      </c>
      <c r="I1336" s="32">
        <f t="shared" ref="I1336:AN1336" si="788">I1332+I1333-I1334-I1335</f>
        <v>12</v>
      </c>
      <c r="J1336" s="32">
        <f t="shared" si="788"/>
        <v>12</v>
      </c>
      <c r="K1336" s="32">
        <f t="shared" si="788"/>
        <v>12</v>
      </c>
      <c r="L1336" s="32">
        <f t="shared" si="788"/>
        <v>12</v>
      </c>
      <c r="M1336" s="32">
        <f t="shared" si="788"/>
        <v>12</v>
      </c>
      <c r="N1336" s="32">
        <f t="shared" si="788"/>
        <v>12</v>
      </c>
      <c r="O1336" s="32">
        <f t="shared" si="788"/>
        <v>12</v>
      </c>
      <c r="P1336" s="32">
        <f t="shared" si="788"/>
        <v>12</v>
      </c>
      <c r="Q1336" s="32">
        <f t="shared" si="788"/>
        <v>12</v>
      </c>
      <c r="R1336" s="32">
        <f t="shared" si="788"/>
        <v>12</v>
      </c>
      <c r="S1336" s="32">
        <f t="shared" si="788"/>
        <v>12</v>
      </c>
      <c r="T1336" s="32">
        <f t="shared" si="788"/>
        <v>12</v>
      </c>
      <c r="U1336" s="32">
        <f t="shared" si="788"/>
        <v>12</v>
      </c>
      <c r="V1336" s="32">
        <f t="shared" si="788"/>
        <v>12</v>
      </c>
      <c r="W1336" s="32">
        <f t="shared" si="788"/>
        <v>12</v>
      </c>
      <c r="X1336" s="32">
        <f t="shared" si="788"/>
        <v>12</v>
      </c>
      <c r="Y1336" s="32">
        <f t="shared" si="788"/>
        <v>12</v>
      </c>
      <c r="Z1336" s="32">
        <f t="shared" si="788"/>
        <v>12</v>
      </c>
      <c r="AA1336" s="32">
        <f t="shared" si="788"/>
        <v>12</v>
      </c>
      <c r="AB1336" s="32">
        <f t="shared" si="788"/>
        <v>12</v>
      </c>
      <c r="AC1336" s="32">
        <f t="shared" si="788"/>
        <v>12</v>
      </c>
      <c r="AD1336" s="32">
        <f t="shared" si="788"/>
        <v>12</v>
      </c>
      <c r="AE1336" s="32">
        <f t="shared" si="788"/>
        <v>12</v>
      </c>
      <c r="AF1336" s="32">
        <f t="shared" si="788"/>
        <v>12</v>
      </c>
      <c r="AG1336" s="32">
        <f t="shared" si="788"/>
        <v>12</v>
      </c>
      <c r="AH1336" s="32">
        <f t="shared" si="788"/>
        <v>12</v>
      </c>
      <c r="AI1336" s="32">
        <f t="shared" si="788"/>
        <v>12</v>
      </c>
      <c r="AJ1336" s="32">
        <f t="shared" si="788"/>
        <v>12</v>
      </c>
      <c r="AK1336" s="32">
        <f t="shared" si="788"/>
        <v>12</v>
      </c>
      <c r="AL1336" s="32">
        <f t="shared" si="788"/>
        <v>12</v>
      </c>
      <c r="AM1336" s="32">
        <f t="shared" si="788"/>
        <v>12</v>
      </c>
      <c r="AN1336" s="32">
        <f t="shared" si="788"/>
        <v>12</v>
      </c>
      <c r="AO1336" s="32"/>
      <c r="AP1336" s="42">
        <f>AO1332</f>
        <v>12</v>
      </c>
    </row>
    <row r="1337" spans="2:42" hidden="1" x14ac:dyDescent="0.2">
      <c r="B1337" s="224"/>
      <c r="C1337" s="236" t="s">
        <v>400</v>
      </c>
      <c r="D1337" s="224" t="s">
        <v>421</v>
      </c>
      <c r="E1337" s="260" t="s">
        <v>404</v>
      </c>
      <c r="F1337" s="206" t="s">
        <v>22</v>
      </c>
      <c r="G1337" s="41"/>
      <c r="H1337" s="20">
        <v>361</v>
      </c>
      <c r="I1337" s="32">
        <f t="shared" ref="I1337:AK1337" si="789">H1341</f>
        <v>361</v>
      </c>
      <c r="J1337" s="32">
        <f t="shared" si="789"/>
        <v>361</v>
      </c>
      <c r="K1337" s="32">
        <f t="shared" si="789"/>
        <v>361</v>
      </c>
      <c r="L1337" s="32">
        <f t="shared" si="789"/>
        <v>361</v>
      </c>
      <c r="M1337" s="32">
        <f t="shared" si="789"/>
        <v>361</v>
      </c>
      <c r="N1337" s="32">
        <f t="shared" si="789"/>
        <v>361</v>
      </c>
      <c r="O1337" s="32">
        <f t="shared" si="789"/>
        <v>361</v>
      </c>
      <c r="P1337" s="32">
        <f t="shared" si="789"/>
        <v>361</v>
      </c>
      <c r="Q1337" s="32">
        <f t="shared" si="789"/>
        <v>361</v>
      </c>
      <c r="R1337" s="32">
        <f t="shared" si="789"/>
        <v>361</v>
      </c>
      <c r="S1337" s="32">
        <f t="shared" si="789"/>
        <v>361</v>
      </c>
      <c r="T1337" s="32">
        <f t="shared" si="789"/>
        <v>361</v>
      </c>
      <c r="U1337" s="32">
        <f t="shared" si="789"/>
        <v>361</v>
      </c>
      <c r="V1337" s="32">
        <f t="shared" si="789"/>
        <v>361</v>
      </c>
      <c r="W1337" s="32">
        <f t="shared" si="789"/>
        <v>361</v>
      </c>
      <c r="X1337" s="32">
        <f t="shared" si="789"/>
        <v>361</v>
      </c>
      <c r="Y1337" s="32">
        <f t="shared" si="789"/>
        <v>361</v>
      </c>
      <c r="Z1337" s="32">
        <f t="shared" si="789"/>
        <v>361</v>
      </c>
      <c r="AA1337" s="32">
        <f t="shared" si="789"/>
        <v>361</v>
      </c>
      <c r="AB1337" s="32">
        <f t="shared" si="789"/>
        <v>361</v>
      </c>
      <c r="AC1337" s="32">
        <f t="shared" si="789"/>
        <v>361</v>
      </c>
      <c r="AD1337" s="32">
        <f t="shared" si="789"/>
        <v>361</v>
      </c>
      <c r="AE1337" s="32">
        <f t="shared" si="789"/>
        <v>361</v>
      </c>
      <c r="AF1337" s="32">
        <f t="shared" si="789"/>
        <v>361</v>
      </c>
      <c r="AG1337" s="32">
        <f t="shared" si="789"/>
        <v>361</v>
      </c>
      <c r="AH1337" s="32">
        <f t="shared" si="789"/>
        <v>361</v>
      </c>
      <c r="AI1337" s="32">
        <f t="shared" si="789"/>
        <v>361</v>
      </c>
      <c r="AJ1337" s="32">
        <f t="shared" si="789"/>
        <v>361</v>
      </c>
      <c r="AK1337" s="32">
        <f t="shared" si="789"/>
        <v>361</v>
      </c>
      <c r="AL1337" s="32">
        <f>AK1341</f>
        <v>361</v>
      </c>
      <c r="AM1337" s="32">
        <f t="shared" ref="AM1337:AO1337" si="790">AL1341</f>
        <v>361</v>
      </c>
      <c r="AN1337" s="32">
        <f t="shared" si="790"/>
        <v>361</v>
      </c>
      <c r="AO1337" s="32">
        <f t="shared" si="790"/>
        <v>361</v>
      </c>
      <c r="AP1337" s="45"/>
    </row>
    <row r="1338" spans="2:42" ht="15" hidden="1" customHeight="1" x14ac:dyDescent="0.2">
      <c r="B1338" s="232"/>
      <c r="C1338" s="237"/>
      <c r="D1338" s="232"/>
      <c r="E1338" s="261"/>
      <c r="F1338" s="33" t="s">
        <v>24</v>
      </c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34"/>
      <c r="U1338" s="36"/>
      <c r="V1338" s="34"/>
      <c r="W1338" s="34"/>
      <c r="X1338" s="34"/>
      <c r="Y1338" s="34"/>
      <c r="Z1338" s="34"/>
      <c r="AA1338" s="34"/>
      <c r="AB1338" s="34"/>
      <c r="AC1338" s="34"/>
      <c r="AD1338" s="36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7">
        <f t="shared" ref="AP1338:AP1339" si="791">SUM(H1338:AO1338)</f>
        <v>0</v>
      </c>
    </row>
    <row r="1339" spans="2:42" ht="15" hidden="1" customHeight="1" x14ac:dyDescent="0.2">
      <c r="B1339" s="232"/>
      <c r="C1339" s="237"/>
      <c r="D1339" s="232"/>
      <c r="E1339" s="261"/>
      <c r="F1339" s="86" t="s">
        <v>93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6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si="791"/>
        <v>0</v>
      </c>
    </row>
    <row r="1340" spans="2:42" ht="15" hidden="1" customHeight="1" x14ac:dyDescent="0.2">
      <c r="B1340" s="232"/>
      <c r="C1340" s="237"/>
      <c r="D1340" s="232"/>
      <c r="E1340" s="261"/>
      <c r="F1340" s="206" t="s">
        <v>42</v>
      </c>
      <c r="G1340" s="34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35"/>
      <c r="AO1340" s="34"/>
      <c r="AP1340" s="37">
        <f>SUM(H1340:AO1340)</f>
        <v>0</v>
      </c>
    </row>
    <row r="1341" spans="2:42" hidden="1" x14ac:dyDescent="0.2">
      <c r="B1341" s="225"/>
      <c r="C1341" s="238"/>
      <c r="D1341" s="225"/>
      <c r="E1341" s="262"/>
      <c r="F1341" s="40" t="s">
        <v>29</v>
      </c>
      <c r="G1341" s="46"/>
      <c r="H1341" s="32">
        <f>H1337+H1338-H1339-H1340</f>
        <v>361</v>
      </c>
      <c r="I1341" s="32">
        <f t="shared" ref="I1341:AN1341" si="792">I1337+I1338-I1339-I1340</f>
        <v>361</v>
      </c>
      <c r="J1341" s="32">
        <f t="shared" si="792"/>
        <v>361</v>
      </c>
      <c r="K1341" s="32">
        <f t="shared" si="792"/>
        <v>361</v>
      </c>
      <c r="L1341" s="32">
        <f t="shared" si="792"/>
        <v>361</v>
      </c>
      <c r="M1341" s="32">
        <f t="shared" si="792"/>
        <v>361</v>
      </c>
      <c r="N1341" s="32">
        <f t="shared" si="792"/>
        <v>361</v>
      </c>
      <c r="O1341" s="32">
        <f t="shared" si="792"/>
        <v>361</v>
      </c>
      <c r="P1341" s="32">
        <f t="shared" si="792"/>
        <v>361</v>
      </c>
      <c r="Q1341" s="32">
        <f t="shared" si="792"/>
        <v>361</v>
      </c>
      <c r="R1341" s="32">
        <f t="shared" si="792"/>
        <v>361</v>
      </c>
      <c r="S1341" s="32">
        <f t="shared" si="792"/>
        <v>361</v>
      </c>
      <c r="T1341" s="32">
        <f t="shared" si="792"/>
        <v>361</v>
      </c>
      <c r="U1341" s="32">
        <f t="shared" si="792"/>
        <v>361</v>
      </c>
      <c r="V1341" s="32">
        <f t="shared" si="792"/>
        <v>361</v>
      </c>
      <c r="W1341" s="32">
        <f t="shared" si="792"/>
        <v>361</v>
      </c>
      <c r="X1341" s="32">
        <f t="shared" si="792"/>
        <v>361</v>
      </c>
      <c r="Y1341" s="32">
        <f t="shared" si="792"/>
        <v>361</v>
      </c>
      <c r="Z1341" s="32">
        <f t="shared" si="792"/>
        <v>361</v>
      </c>
      <c r="AA1341" s="32">
        <f t="shared" si="792"/>
        <v>361</v>
      </c>
      <c r="AB1341" s="32">
        <f t="shared" si="792"/>
        <v>361</v>
      </c>
      <c r="AC1341" s="32">
        <f t="shared" si="792"/>
        <v>361</v>
      </c>
      <c r="AD1341" s="32">
        <f t="shared" si="792"/>
        <v>361</v>
      </c>
      <c r="AE1341" s="32">
        <f t="shared" si="792"/>
        <v>361</v>
      </c>
      <c r="AF1341" s="32">
        <f t="shared" si="792"/>
        <v>361</v>
      </c>
      <c r="AG1341" s="32">
        <f t="shared" si="792"/>
        <v>361</v>
      </c>
      <c r="AH1341" s="32">
        <f t="shared" si="792"/>
        <v>361</v>
      </c>
      <c r="AI1341" s="32">
        <f t="shared" si="792"/>
        <v>361</v>
      </c>
      <c r="AJ1341" s="32">
        <f t="shared" si="792"/>
        <v>361</v>
      </c>
      <c r="AK1341" s="32">
        <f t="shared" si="792"/>
        <v>361</v>
      </c>
      <c r="AL1341" s="32">
        <f t="shared" si="792"/>
        <v>361</v>
      </c>
      <c r="AM1341" s="32">
        <f t="shared" si="792"/>
        <v>361</v>
      </c>
      <c r="AN1341" s="32">
        <f t="shared" si="792"/>
        <v>361</v>
      </c>
      <c r="AO1341" s="32"/>
      <c r="AP1341" s="42">
        <f>AO1337</f>
        <v>361</v>
      </c>
    </row>
    <row r="1342" spans="2:42" hidden="1" x14ac:dyDescent="0.2">
      <c r="B1342" s="224"/>
      <c r="C1342" s="236"/>
      <c r="D1342" s="224"/>
      <c r="E1342" s="260"/>
      <c r="F1342" s="206" t="s">
        <v>22</v>
      </c>
      <c r="G1342" s="41"/>
      <c r="H1342" s="20">
        <v>0</v>
      </c>
      <c r="I1342" s="32">
        <f t="shared" ref="I1342:AK1342" si="793">H1346</f>
        <v>0</v>
      </c>
      <c r="J1342" s="32">
        <f t="shared" si="793"/>
        <v>0</v>
      </c>
      <c r="K1342" s="32">
        <f t="shared" si="793"/>
        <v>0</v>
      </c>
      <c r="L1342" s="32">
        <f t="shared" si="793"/>
        <v>0</v>
      </c>
      <c r="M1342" s="32">
        <f t="shared" si="793"/>
        <v>0</v>
      </c>
      <c r="N1342" s="32">
        <f t="shared" si="793"/>
        <v>0</v>
      </c>
      <c r="O1342" s="32">
        <f t="shared" si="793"/>
        <v>0</v>
      </c>
      <c r="P1342" s="32">
        <f t="shared" si="793"/>
        <v>0</v>
      </c>
      <c r="Q1342" s="32">
        <f t="shared" si="793"/>
        <v>0</v>
      </c>
      <c r="R1342" s="32">
        <f t="shared" si="793"/>
        <v>0</v>
      </c>
      <c r="S1342" s="32">
        <f t="shared" si="793"/>
        <v>0</v>
      </c>
      <c r="T1342" s="32">
        <f t="shared" si="793"/>
        <v>0</v>
      </c>
      <c r="U1342" s="32">
        <f t="shared" si="793"/>
        <v>0</v>
      </c>
      <c r="V1342" s="32">
        <f t="shared" si="793"/>
        <v>0</v>
      </c>
      <c r="W1342" s="32">
        <f t="shared" si="793"/>
        <v>0</v>
      </c>
      <c r="X1342" s="32">
        <f t="shared" si="793"/>
        <v>0</v>
      </c>
      <c r="Y1342" s="32">
        <f t="shared" si="793"/>
        <v>0</v>
      </c>
      <c r="Z1342" s="32">
        <f t="shared" si="793"/>
        <v>0</v>
      </c>
      <c r="AA1342" s="32">
        <f t="shared" si="793"/>
        <v>0</v>
      </c>
      <c r="AB1342" s="32">
        <f t="shared" si="793"/>
        <v>0</v>
      </c>
      <c r="AC1342" s="32">
        <f t="shared" si="793"/>
        <v>0</v>
      </c>
      <c r="AD1342" s="32">
        <f t="shared" si="793"/>
        <v>0</v>
      </c>
      <c r="AE1342" s="32">
        <f t="shared" si="793"/>
        <v>0</v>
      </c>
      <c r="AF1342" s="32">
        <f t="shared" si="793"/>
        <v>0</v>
      </c>
      <c r="AG1342" s="32">
        <f t="shared" si="793"/>
        <v>0</v>
      </c>
      <c r="AH1342" s="32">
        <f t="shared" si="793"/>
        <v>0</v>
      </c>
      <c r="AI1342" s="32">
        <f t="shared" si="793"/>
        <v>0</v>
      </c>
      <c r="AJ1342" s="32">
        <f t="shared" si="793"/>
        <v>0</v>
      </c>
      <c r="AK1342" s="32">
        <f t="shared" si="793"/>
        <v>0</v>
      </c>
      <c r="AL1342" s="32">
        <f>AK1346</f>
        <v>0</v>
      </c>
      <c r="AM1342" s="32">
        <f t="shared" ref="AM1342:AO1342" si="794">AL1346</f>
        <v>0</v>
      </c>
      <c r="AN1342" s="32">
        <f t="shared" si="794"/>
        <v>0</v>
      </c>
      <c r="AO1342" s="32">
        <f t="shared" si="794"/>
        <v>0</v>
      </c>
      <c r="AP1342" s="45"/>
    </row>
    <row r="1343" spans="2:42" ht="15" hidden="1" customHeight="1" x14ac:dyDescent="0.2">
      <c r="B1343" s="232"/>
      <c r="C1343" s="237"/>
      <c r="D1343" s="232"/>
      <c r="E1343" s="261"/>
      <c r="F1343" s="33" t="s">
        <v>24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ref="AP1343:AP1344" si="795">SUM(H1343:AO1343)</f>
        <v>0</v>
      </c>
    </row>
    <row r="1344" spans="2:42" ht="15" hidden="1" customHeight="1" x14ac:dyDescent="0.2">
      <c r="B1344" s="232"/>
      <c r="C1344" s="237"/>
      <c r="D1344" s="232"/>
      <c r="E1344" s="261"/>
      <c r="F1344" s="86" t="s">
        <v>93</v>
      </c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34"/>
      <c r="U1344" s="36"/>
      <c r="V1344" s="34"/>
      <c r="W1344" s="34"/>
      <c r="X1344" s="34"/>
      <c r="Y1344" s="34"/>
      <c r="Z1344" s="34"/>
      <c r="AA1344" s="34"/>
      <c r="AB1344" s="34"/>
      <c r="AC1344" s="34"/>
      <c r="AD1344" s="36"/>
      <c r="AE1344" s="36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7">
        <f t="shared" si="795"/>
        <v>0</v>
      </c>
    </row>
    <row r="1345" spans="2:42" ht="15" hidden="1" customHeight="1" x14ac:dyDescent="0.2">
      <c r="B1345" s="232"/>
      <c r="C1345" s="237"/>
      <c r="D1345" s="232"/>
      <c r="E1345" s="261"/>
      <c r="F1345" s="206" t="s">
        <v>42</v>
      </c>
      <c r="G1345" s="34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4"/>
      <c r="AP1345" s="37">
        <f>SUM(H1345:AO1345)</f>
        <v>0</v>
      </c>
    </row>
    <row r="1346" spans="2:42" hidden="1" x14ac:dyDescent="0.2">
      <c r="B1346" s="225"/>
      <c r="C1346" s="238"/>
      <c r="D1346" s="225"/>
      <c r="E1346" s="262"/>
      <c r="F1346" s="40" t="s">
        <v>29</v>
      </c>
      <c r="G1346" s="46"/>
      <c r="H1346" s="32">
        <f>H1342+H1343-H1344-H1345</f>
        <v>0</v>
      </c>
      <c r="I1346" s="32">
        <f t="shared" ref="I1346:AN1346" si="796">I1342+I1343-I1344-I1345</f>
        <v>0</v>
      </c>
      <c r="J1346" s="32">
        <f t="shared" si="796"/>
        <v>0</v>
      </c>
      <c r="K1346" s="32">
        <f t="shared" si="796"/>
        <v>0</v>
      </c>
      <c r="L1346" s="32">
        <f t="shared" si="796"/>
        <v>0</v>
      </c>
      <c r="M1346" s="32">
        <f t="shared" si="796"/>
        <v>0</v>
      </c>
      <c r="N1346" s="32">
        <f t="shared" si="796"/>
        <v>0</v>
      </c>
      <c r="O1346" s="32">
        <f t="shared" si="796"/>
        <v>0</v>
      </c>
      <c r="P1346" s="32">
        <f t="shared" si="796"/>
        <v>0</v>
      </c>
      <c r="Q1346" s="32">
        <f t="shared" si="796"/>
        <v>0</v>
      </c>
      <c r="R1346" s="32">
        <f t="shared" si="796"/>
        <v>0</v>
      </c>
      <c r="S1346" s="32">
        <f t="shared" si="796"/>
        <v>0</v>
      </c>
      <c r="T1346" s="32">
        <f t="shared" si="796"/>
        <v>0</v>
      </c>
      <c r="U1346" s="32">
        <f t="shared" si="796"/>
        <v>0</v>
      </c>
      <c r="V1346" s="32">
        <f t="shared" si="796"/>
        <v>0</v>
      </c>
      <c r="W1346" s="32">
        <f t="shared" si="796"/>
        <v>0</v>
      </c>
      <c r="X1346" s="32">
        <f t="shared" si="796"/>
        <v>0</v>
      </c>
      <c r="Y1346" s="32">
        <f t="shared" si="796"/>
        <v>0</v>
      </c>
      <c r="Z1346" s="32">
        <f t="shared" si="796"/>
        <v>0</v>
      </c>
      <c r="AA1346" s="32">
        <f t="shared" si="796"/>
        <v>0</v>
      </c>
      <c r="AB1346" s="32">
        <f t="shared" si="796"/>
        <v>0</v>
      </c>
      <c r="AC1346" s="32">
        <f t="shared" si="796"/>
        <v>0</v>
      </c>
      <c r="AD1346" s="32">
        <f t="shared" si="796"/>
        <v>0</v>
      </c>
      <c r="AE1346" s="32">
        <f t="shared" si="796"/>
        <v>0</v>
      </c>
      <c r="AF1346" s="32">
        <f t="shared" si="796"/>
        <v>0</v>
      </c>
      <c r="AG1346" s="32">
        <f t="shared" si="796"/>
        <v>0</v>
      </c>
      <c r="AH1346" s="32">
        <f t="shared" si="796"/>
        <v>0</v>
      </c>
      <c r="AI1346" s="32">
        <f t="shared" si="796"/>
        <v>0</v>
      </c>
      <c r="AJ1346" s="32">
        <f t="shared" si="796"/>
        <v>0</v>
      </c>
      <c r="AK1346" s="32">
        <f t="shared" si="796"/>
        <v>0</v>
      </c>
      <c r="AL1346" s="32">
        <f t="shared" si="796"/>
        <v>0</v>
      </c>
      <c r="AM1346" s="32">
        <f t="shared" si="796"/>
        <v>0</v>
      </c>
      <c r="AN1346" s="32">
        <f t="shared" si="796"/>
        <v>0</v>
      </c>
      <c r="AO1346" s="32"/>
      <c r="AP1346" s="42">
        <f>AO1342</f>
        <v>0</v>
      </c>
    </row>
    <row r="1347" spans="2:42" hidden="1" x14ac:dyDescent="0.2">
      <c r="B1347" s="54"/>
      <c r="C1347" s="87"/>
      <c r="D1347" s="54"/>
      <c r="E1347" s="88"/>
      <c r="F1347" s="7"/>
      <c r="G1347" s="89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90"/>
    </row>
    <row r="1348" spans="2:42" x14ac:dyDescent="0.2">
      <c r="B1348" s="54"/>
      <c r="C1348" s="87"/>
      <c r="D1348" s="54"/>
      <c r="E1348" s="88"/>
      <c r="F1348" s="7"/>
      <c r="G1348" s="89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90"/>
    </row>
    <row r="1349" spans="2:42" x14ac:dyDescent="0.2">
      <c r="B1349" s="54"/>
      <c r="C1349" s="87"/>
      <c r="D1349" s="54"/>
      <c r="E1349" s="88"/>
      <c r="F1349" s="7"/>
      <c r="G1349" s="89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90"/>
    </row>
    <row r="1350" spans="2:42" x14ac:dyDescent="0.2">
      <c r="B1350" s="54"/>
      <c r="C1350" s="87"/>
      <c r="D1350" s="54"/>
      <c r="E1350" s="88"/>
      <c r="F1350" s="7"/>
      <c r="G1350" s="89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90"/>
    </row>
    <row r="1351" spans="2:42" x14ac:dyDescent="0.2">
      <c r="B1351" s="54"/>
      <c r="C1351" s="87"/>
      <c r="D1351" s="54"/>
      <c r="E1351" s="88"/>
      <c r="F1351" s="7"/>
      <c r="G1351" s="89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90"/>
    </row>
    <row r="1352" spans="2:42" x14ac:dyDescent="0.2">
      <c r="B1352" s="54"/>
      <c r="C1352" s="87"/>
      <c r="D1352" s="54"/>
      <c r="E1352" s="88"/>
      <c r="F1352" s="7"/>
      <c r="G1352" s="89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90"/>
    </row>
    <row r="1353" spans="2:42" ht="24.75" x14ac:dyDescent="0.2">
      <c r="B1353" s="263" t="s">
        <v>422</v>
      </c>
      <c r="C1353" s="263"/>
      <c r="D1353" s="54"/>
      <c r="E1353" s="88"/>
      <c r="F1353" s="7"/>
      <c r="G1353" s="89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90"/>
    </row>
    <row r="1354" spans="2:42" x14ac:dyDescent="0.25">
      <c r="G1354"/>
      <c r="AO1354" s="71"/>
    </row>
    <row r="1355" spans="2:42" x14ac:dyDescent="0.2">
      <c r="B1355" s="226" t="s">
        <v>4</v>
      </c>
      <c r="C1355" s="204" t="s">
        <v>5</v>
      </c>
      <c r="D1355" s="16" t="s">
        <v>6</v>
      </c>
      <c r="E1355" s="227" t="s">
        <v>7</v>
      </c>
      <c r="F1355" s="227" t="s">
        <v>8</v>
      </c>
      <c r="G1355" s="229" t="s">
        <v>9</v>
      </c>
      <c r="H1355" s="230"/>
      <c r="I1355" s="230"/>
      <c r="J1355" s="230"/>
      <c r="K1355" s="230"/>
      <c r="L1355" s="230"/>
      <c r="M1355" s="230"/>
      <c r="N1355" s="230"/>
      <c r="O1355" s="230"/>
      <c r="P1355" s="230"/>
      <c r="Q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56"/>
      <c r="AC1355" s="230"/>
      <c r="AD1355" s="230"/>
      <c r="AE1355" s="230"/>
      <c r="AF1355" s="230"/>
      <c r="AG1355" s="230"/>
      <c r="AH1355" s="230"/>
      <c r="AI1355" s="256"/>
      <c r="AJ1355" s="230"/>
      <c r="AK1355" s="230"/>
      <c r="AL1355" s="230"/>
      <c r="AM1355" s="230"/>
      <c r="AN1355" s="230"/>
      <c r="AO1355" s="231"/>
      <c r="AP1355" s="17" t="s">
        <v>10</v>
      </c>
    </row>
    <row r="1356" spans="2:42" x14ac:dyDescent="0.2">
      <c r="B1356" s="227"/>
      <c r="C1356" s="203" t="s">
        <v>11</v>
      </c>
      <c r="D1356" s="19" t="s">
        <v>12</v>
      </c>
      <c r="E1356" s="228"/>
      <c r="F1356" s="228"/>
      <c r="G1356" s="20"/>
      <c r="H1356" s="21">
        <v>1</v>
      </c>
      <c r="I1356" s="21">
        <v>2</v>
      </c>
      <c r="J1356" s="21">
        <v>3</v>
      </c>
      <c r="K1356" s="21">
        <v>4</v>
      </c>
      <c r="L1356" s="21">
        <v>5</v>
      </c>
      <c r="M1356" s="21">
        <v>6</v>
      </c>
      <c r="N1356" s="21">
        <v>7</v>
      </c>
      <c r="O1356" s="21">
        <v>8</v>
      </c>
      <c r="P1356" s="21">
        <v>9</v>
      </c>
      <c r="Q1356" s="21">
        <v>10</v>
      </c>
      <c r="R1356" s="21">
        <v>11</v>
      </c>
      <c r="S1356" s="21">
        <v>12</v>
      </c>
      <c r="T1356" s="21">
        <v>13</v>
      </c>
      <c r="U1356" s="22">
        <v>14</v>
      </c>
      <c r="V1356" s="21">
        <v>15</v>
      </c>
      <c r="W1356" s="21">
        <v>16</v>
      </c>
      <c r="X1356" s="21">
        <v>17</v>
      </c>
      <c r="Y1356" s="21">
        <v>18</v>
      </c>
      <c r="Z1356" s="21">
        <v>19</v>
      </c>
      <c r="AA1356" s="21">
        <v>20</v>
      </c>
      <c r="AB1356" s="21">
        <v>21</v>
      </c>
      <c r="AC1356" s="21">
        <v>22</v>
      </c>
      <c r="AD1356" s="22">
        <v>23</v>
      </c>
      <c r="AE1356" s="21">
        <v>24</v>
      </c>
      <c r="AF1356" s="21">
        <v>25</v>
      </c>
      <c r="AG1356" s="21">
        <v>26</v>
      </c>
      <c r="AH1356" s="21">
        <v>27</v>
      </c>
      <c r="AI1356" s="21">
        <v>28</v>
      </c>
      <c r="AJ1356" s="21">
        <v>29</v>
      </c>
      <c r="AK1356" s="21">
        <v>30</v>
      </c>
      <c r="AL1356" s="21">
        <v>31</v>
      </c>
      <c r="AM1356" s="84"/>
      <c r="AN1356" s="84"/>
      <c r="AO1356" s="20"/>
      <c r="AP1356" s="19"/>
    </row>
    <row r="1357" spans="2:42" s="29" customFormat="1" ht="9" x14ac:dyDescent="0.15">
      <c r="B1357" s="23"/>
      <c r="C1357" s="24"/>
      <c r="D1357" s="25"/>
      <c r="E1357" s="26"/>
      <c r="F1357" s="26"/>
      <c r="G1357" s="27"/>
      <c r="H1357" s="28" t="s">
        <v>17</v>
      </c>
      <c r="I1357" s="27" t="s">
        <v>18</v>
      </c>
      <c r="J1357" s="28" t="s">
        <v>19</v>
      </c>
      <c r="K1357" s="28" t="s">
        <v>13</v>
      </c>
      <c r="L1357" s="28" t="s">
        <v>14</v>
      </c>
      <c r="M1357" s="28" t="s">
        <v>15</v>
      </c>
      <c r="N1357" s="27" t="s">
        <v>16</v>
      </c>
      <c r="O1357" s="27" t="s">
        <v>17</v>
      </c>
      <c r="P1357" s="27" t="s">
        <v>18</v>
      </c>
      <c r="Q1357" s="28" t="s">
        <v>19</v>
      </c>
      <c r="R1357" s="28" t="s">
        <v>13</v>
      </c>
      <c r="S1357" s="28" t="s">
        <v>14</v>
      </c>
      <c r="T1357" s="28" t="s">
        <v>15</v>
      </c>
      <c r="U1357" s="27" t="s">
        <v>16</v>
      </c>
      <c r="V1357" s="27" t="s">
        <v>17</v>
      </c>
      <c r="W1357" s="27" t="s">
        <v>18</v>
      </c>
      <c r="X1357" s="28" t="s">
        <v>19</v>
      </c>
      <c r="Y1357" s="28" t="s">
        <v>13</v>
      </c>
      <c r="Z1357" s="28" t="s">
        <v>14</v>
      </c>
      <c r="AA1357" s="28" t="s">
        <v>15</v>
      </c>
      <c r="AB1357" s="27" t="s">
        <v>16</v>
      </c>
      <c r="AC1357" s="27" t="s">
        <v>17</v>
      </c>
      <c r="AD1357" s="27" t="s">
        <v>18</v>
      </c>
      <c r="AE1357" s="28" t="s">
        <v>19</v>
      </c>
      <c r="AF1357" s="28" t="s">
        <v>13</v>
      </c>
      <c r="AG1357" s="28" t="s">
        <v>14</v>
      </c>
      <c r="AH1357" s="28" t="s">
        <v>15</v>
      </c>
      <c r="AI1357" s="27" t="s">
        <v>16</v>
      </c>
      <c r="AJ1357" s="27" t="s">
        <v>17</v>
      </c>
      <c r="AK1357" s="27" t="s">
        <v>18</v>
      </c>
      <c r="AL1357" s="28" t="s">
        <v>19</v>
      </c>
      <c r="AM1357" s="27"/>
      <c r="AN1357" s="27"/>
      <c r="AO1357" s="27"/>
      <c r="AP1357" s="27"/>
    </row>
    <row r="1358" spans="2:42" x14ac:dyDescent="0.2">
      <c r="B1358" s="224">
        <v>1</v>
      </c>
      <c r="C1358" s="236" t="s">
        <v>380</v>
      </c>
      <c r="D1358" s="224" t="s">
        <v>423</v>
      </c>
      <c r="E1358" s="16"/>
      <c r="F1358" s="206" t="s">
        <v>22</v>
      </c>
      <c r="G1358" s="41"/>
      <c r="H1358" s="20">
        <v>0</v>
      </c>
      <c r="I1358" s="32">
        <f t="shared" ref="I1358:AK1358" si="797">H1364</f>
        <v>0</v>
      </c>
      <c r="J1358" s="32">
        <f t="shared" si="797"/>
        <v>0</v>
      </c>
      <c r="K1358" s="32">
        <f t="shared" si="797"/>
        <v>0</v>
      </c>
      <c r="L1358" s="32">
        <f t="shared" si="797"/>
        <v>0</v>
      </c>
      <c r="M1358" s="32">
        <f t="shared" si="797"/>
        <v>0</v>
      </c>
      <c r="N1358" s="32">
        <f t="shared" si="797"/>
        <v>0</v>
      </c>
      <c r="O1358" s="32">
        <f t="shared" si="797"/>
        <v>0</v>
      </c>
      <c r="P1358" s="32">
        <f t="shared" si="797"/>
        <v>0</v>
      </c>
      <c r="Q1358" s="32">
        <f t="shared" si="797"/>
        <v>0</v>
      </c>
      <c r="R1358" s="32">
        <f t="shared" si="797"/>
        <v>0</v>
      </c>
      <c r="S1358" s="32">
        <f t="shared" si="797"/>
        <v>0</v>
      </c>
      <c r="T1358" s="32">
        <f t="shared" si="797"/>
        <v>0</v>
      </c>
      <c r="U1358" s="32">
        <f t="shared" si="797"/>
        <v>0</v>
      </c>
      <c r="V1358" s="32">
        <f t="shared" si="797"/>
        <v>0</v>
      </c>
      <c r="W1358" s="32">
        <f t="shared" si="797"/>
        <v>0</v>
      </c>
      <c r="X1358" s="32">
        <f t="shared" si="797"/>
        <v>0</v>
      </c>
      <c r="Y1358" s="32">
        <f t="shared" si="797"/>
        <v>0</v>
      </c>
      <c r="Z1358" s="32">
        <f t="shared" si="797"/>
        <v>0</v>
      </c>
      <c r="AA1358" s="32">
        <f t="shared" si="797"/>
        <v>0</v>
      </c>
      <c r="AB1358" s="32">
        <f t="shared" si="797"/>
        <v>0</v>
      </c>
      <c r="AC1358" s="32">
        <f t="shared" si="797"/>
        <v>0</v>
      </c>
      <c r="AD1358" s="32">
        <f t="shared" si="797"/>
        <v>0</v>
      </c>
      <c r="AE1358" s="32">
        <f t="shared" si="797"/>
        <v>0</v>
      </c>
      <c r="AF1358" s="32">
        <f t="shared" si="797"/>
        <v>0</v>
      </c>
      <c r="AG1358" s="32">
        <f t="shared" si="797"/>
        <v>0</v>
      </c>
      <c r="AH1358" s="32">
        <f t="shared" si="797"/>
        <v>0</v>
      </c>
      <c r="AI1358" s="32">
        <f t="shared" si="797"/>
        <v>0</v>
      </c>
      <c r="AJ1358" s="32">
        <f t="shared" si="797"/>
        <v>0</v>
      </c>
      <c r="AK1358" s="32">
        <f t="shared" si="797"/>
        <v>0</v>
      </c>
      <c r="AL1358" s="32">
        <f>AK1364</f>
        <v>0</v>
      </c>
      <c r="AM1358" s="32">
        <f t="shared" ref="AM1358:AO1358" si="798">AL1364</f>
        <v>0</v>
      </c>
      <c r="AN1358" s="32">
        <f t="shared" si="798"/>
        <v>0</v>
      </c>
      <c r="AO1358" s="32">
        <f t="shared" si="798"/>
        <v>0</v>
      </c>
      <c r="AP1358" s="45"/>
    </row>
    <row r="1359" spans="2:42" ht="15" customHeight="1" x14ac:dyDescent="0.2">
      <c r="B1359" s="232"/>
      <c r="C1359" s="237"/>
      <c r="D1359" s="232"/>
      <c r="E1359" s="209" t="s">
        <v>23</v>
      </c>
      <c r="F1359" s="33" t="s">
        <v>24</v>
      </c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34"/>
      <c r="U1359" s="36"/>
      <c r="V1359" s="34"/>
      <c r="W1359" s="34"/>
      <c r="X1359" s="34"/>
      <c r="Y1359" s="34"/>
      <c r="Z1359" s="34"/>
      <c r="AA1359" s="34"/>
      <c r="AB1359" s="34"/>
      <c r="AC1359" s="34"/>
      <c r="AD1359" s="36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7">
        <f t="shared" ref="AP1359:AP1360" si="799">SUM(H1359:AO1359)</f>
        <v>0</v>
      </c>
    </row>
    <row r="1360" spans="2:42" ht="15" customHeight="1" x14ac:dyDescent="0.2">
      <c r="B1360" s="232"/>
      <c r="C1360" s="237"/>
      <c r="D1360" s="232"/>
      <c r="E1360" s="209" t="s">
        <v>381</v>
      </c>
      <c r="F1360" s="33" t="s">
        <v>382</v>
      </c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34"/>
      <c r="U1360" s="36"/>
      <c r="V1360" s="34"/>
      <c r="W1360" s="34"/>
      <c r="X1360" s="34"/>
      <c r="Y1360" s="34"/>
      <c r="Z1360" s="34"/>
      <c r="AA1360" s="34"/>
      <c r="AB1360" s="34"/>
      <c r="AC1360" s="34"/>
      <c r="AD1360" s="36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7">
        <f t="shared" si="799"/>
        <v>0</v>
      </c>
    </row>
    <row r="1361" spans="2:42" s="181" customFormat="1" ht="15" customHeight="1" x14ac:dyDescent="0.2">
      <c r="B1361" s="232"/>
      <c r="C1361" s="237"/>
      <c r="D1361" s="232"/>
      <c r="E1361" s="176"/>
      <c r="F1361" s="38" t="s">
        <v>25</v>
      </c>
      <c r="G1361" s="178"/>
      <c r="H1361" s="177"/>
      <c r="I1361" s="177"/>
      <c r="J1361" s="177"/>
      <c r="K1361" s="177"/>
      <c r="L1361" s="177"/>
      <c r="M1361" s="177"/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  <c r="Y1361" s="177"/>
      <c r="Z1361" s="177"/>
      <c r="AA1361" s="177"/>
      <c r="AB1361" s="177"/>
      <c r="AC1361" s="177"/>
      <c r="AD1361" s="177"/>
      <c r="AE1361" s="177"/>
      <c r="AF1361" s="177"/>
      <c r="AG1361" s="177"/>
      <c r="AH1361" s="177"/>
      <c r="AI1361" s="177"/>
      <c r="AJ1361" s="177"/>
      <c r="AK1361" s="177"/>
      <c r="AL1361" s="177"/>
      <c r="AM1361" s="177"/>
      <c r="AN1361" s="177"/>
      <c r="AO1361" s="178"/>
      <c r="AP1361" s="179">
        <f>SUM(H1361:AO1361)</f>
        <v>0</v>
      </c>
    </row>
    <row r="1362" spans="2:42" ht="15" customHeight="1" x14ac:dyDescent="0.2">
      <c r="B1362" s="232"/>
      <c r="C1362" s="237"/>
      <c r="D1362" s="232"/>
      <c r="E1362" s="209" t="s">
        <v>26</v>
      </c>
      <c r="F1362" s="39" t="s">
        <v>27</v>
      </c>
      <c r="G1362" s="34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4"/>
      <c r="AP1362" s="37">
        <f t="shared" ref="AP1362:AP1363" si="800">SUM(H1362:AO1362)</f>
        <v>0</v>
      </c>
    </row>
    <row r="1363" spans="2:42" ht="15" customHeight="1" x14ac:dyDescent="0.2">
      <c r="B1363" s="232"/>
      <c r="C1363" s="237"/>
      <c r="D1363" s="232"/>
      <c r="E1363" s="209"/>
      <c r="F1363" s="39" t="s">
        <v>28</v>
      </c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34"/>
      <c r="U1363" s="36"/>
      <c r="V1363" s="34"/>
      <c r="W1363" s="34"/>
      <c r="X1363" s="34"/>
      <c r="Y1363" s="34"/>
      <c r="Z1363" s="34"/>
      <c r="AA1363" s="34"/>
      <c r="AB1363" s="34"/>
      <c r="AC1363" s="34"/>
      <c r="AD1363" s="36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7">
        <f t="shared" si="800"/>
        <v>0</v>
      </c>
    </row>
    <row r="1364" spans="2:42" x14ac:dyDescent="0.2">
      <c r="B1364" s="225"/>
      <c r="C1364" s="238"/>
      <c r="D1364" s="225"/>
      <c r="E1364" s="205"/>
      <c r="F1364" s="40" t="s">
        <v>29</v>
      </c>
      <c r="G1364" s="46"/>
      <c r="H1364" s="32">
        <f>H1358+H1359+H1360-H1361+H1362-H1363</f>
        <v>0</v>
      </c>
      <c r="I1364" s="32">
        <f t="shared" ref="I1364:AN1364" si="801">I1358+I1359+I1360-I1361+I1362-I1363</f>
        <v>0</v>
      </c>
      <c r="J1364" s="32">
        <f t="shared" si="801"/>
        <v>0</v>
      </c>
      <c r="K1364" s="32">
        <f t="shared" si="801"/>
        <v>0</v>
      </c>
      <c r="L1364" s="32">
        <f t="shared" si="801"/>
        <v>0</v>
      </c>
      <c r="M1364" s="32">
        <f t="shared" si="801"/>
        <v>0</v>
      </c>
      <c r="N1364" s="32">
        <f t="shared" si="801"/>
        <v>0</v>
      </c>
      <c r="O1364" s="32">
        <f t="shared" si="801"/>
        <v>0</v>
      </c>
      <c r="P1364" s="32">
        <f t="shared" si="801"/>
        <v>0</v>
      </c>
      <c r="Q1364" s="32">
        <f t="shared" si="801"/>
        <v>0</v>
      </c>
      <c r="R1364" s="32">
        <f t="shared" si="801"/>
        <v>0</v>
      </c>
      <c r="S1364" s="32">
        <f t="shared" si="801"/>
        <v>0</v>
      </c>
      <c r="T1364" s="32">
        <f t="shared" si="801"/>
        <v>0</v>
      </c>
      <c r="U1364" s="32">
        <f t="shared" si="801"/>
        <v>0</v>
      </c>
      <c r="V1364" s="32">
        <f t="shared" si="801"/>
        <v>0</v>
      </c>
      <c r="W1364" s="32">
        <f t="shared" si="801"/>
        <v>0</v>
      </c>
      <c r="X1364" s="32">
        <f t="shared" si="801"/>
        <v>0</v>
      </c>
      <c r="Y1364" s="32">
        <f t="shared" si="801"/>
        <v>0</v>
      </c>
      <c r="Z1364" s="32">
        <f t="shared" si="801"/>
        <v>0</v>
      </c>
      <c r="AA1364" s="32">
        <f t="shared" si="801"/>
        <v>0</v>
      </c>
      <c r="AB1364" s="32">
        <f t="shared" si="801"/>
        <v>0</v>
      </c>
      <c r="AC1364" s="32">
        <f t="shared" si="801"/>
        <v>0</v>
      </c>
      <c r="AD1364" s="32">
        <f t="shared" si="801"/>
        <v>0</v>
      </c>
      <c r="AE1364" s="32">
        <f t="shared" si="801"/>
        <v>0</v>
      </c>
      <c r="AF1364" s="32">
        <f t="shared" si="801"/>
        <v>0</v>
      </c>
      <c r="AG1364" s="32">
        <f t="shared" si="801"/>
        <v>0</v>
      </c>
      <c r="AH1364" s="32">
        <f t="shared" si="801"/>
        <v>0</v>
      </c>
      <c r="AI1364" s="32">
        <f t="shared" si="801"/>
        <v>0</v>
      </c>
      <c r="AJ1364" s="32">
        <f t="shared" si="801"/>
        <v>0</v>
      </c>
      <c r="AK1364" s="32">
        <f t="shared" si="801"/>
        <v>0</v>
      </c>
      <c r="AL1364" s="32">
        <f t="shared" si="801"/>
        <v>0</v>
      </c>
      <c r="AM1364" s="32">
        <f t="shared" si="801"/>
        <v>0</v>
      </c>
      <c r="AN1364" s="32">
        <f t="shared" si="801"/>
        <v>0</v>
      </c>
      <c r="AO1364" s="32"/>
      <c r="AP1364" s="42">
        <f>AO1358</f>
        <v>0</v>
      </c>
    </row>
    <row r="1365" spans="2:42" x14ac:dyDescent="0.2">
      <c r="B1365" s="224">
        <v>2</v>
      </c>
      <c r="C1365" s="236" t="s">
        <v>383</v>
      </c>
      <c r="D1365" s="224" t="s">
        <v>424</v>
      </c>
      <c r="E1365" s="16"/>
      <c r="F1365" s="206" t="s">
        <v>22</v>
      </c>
      <c r="G1365" s="41"/>
      <c r="H1365" s="20">
        <v>0</v>
      </c>
      <c r="I1365" s="32">
        <f t="shared" ref="I1365:AJ1365" si="802">H1372</f>
        <v>0</v>
      </c>
      <c r="J1365" s="32">
        <f t="shared" si="802"/>
        <v>0</v>
      </c>
      <c r="K1365" s="32">
        <f t="shared" si="802"/>
        <v>0</v>
      </c>
      <c r="L1365" s="32">
        <f t="shared" si="802"/>
        <v>0</v>
      </c>
      <c r="M1365" s="32">
        <f t="shared" si="802"/>
        <v>0</v>
      </c>
      <c r="N1365" s="32">
        <f t="shared" si="802"/>
        <v>0</v>
      </c>
      <c r="O1365" s="32">
        <f t="shared" si="802"/>
        <v>0</v>
      </c>
      <c r="P1365" s="32">
        <f t="shared" si="802"/>
        <v>0</v>
      </c>
      <c r="Q1365" s="32">
        <f t="shared" si="802"/>
        <v>0</v>
      </c>
      <c r="R1365" s="32">
        <f t="shared" si="802"/>
        <v>0</v>
      </c>
      <c r="S1365" s="32">
        <f t="shared" si="802"/>
        <v>0</v>
      </c>
      <c r="T1365" s="32">
        <f t="shared" si="802"/>
        <v>0</v>
      </c>
      <c r="U1365" s="32">
        <f t="shared" si="802"/>
        <v>0</v>
      </c>
      <c r="V1365" s="32">
        <f t="shared" si="802"/>
        <v>5</v>
      </c>
      <c r="W1365" s="32">
        <f t="shared" si="802"/>
        <v>5</v>
      </c>
      <c r="X1365" s="32">
        <f t="shared" si="802"/>
        <v>5</v>
      </c>
      <c r="Y1365" s="32">
        <f t="shared" si="802"/>
        <v>5</v>
      </c>
      <c r="Z1365" s="32">
        <f t="shared" si="802"/>
        <v>5</v>
      </c>
      <c r="AA1365" s="32">
        <f t="shared" si="802"/>
        <v>5</v>
      </c>
      <c r="AB1365" s="32">
        <f t="shared" si="802"/>
        <v>5</v>
      </c>
      <c r="AC1365" s="32">
        <f t="shared" si="802"/>
        <v>5</v>
      </c>
      <c r="AD1365" s="32">
        <f t="shared" si="802"/>
        <v>5</v>
      </c>
      <c r="AE1365" s="32">
        <f t="shared" si="802"/>
        <v>5</v>
      </c>
      <c r="AF1365" s="32">
        <f t="shared" si="802"/>
        <v>5</v>
      </c>
      <c r="AG1365" s="32">
        <f t="shared" si="802"/>
        <v>5</v>
      </c>
      <c r="AH1365" s="32">
        <f t="shared" si="802"/>
        <v>5</v>
      </c>
      <c r="AI1365" s="32">
        <f t="shared" si="802"/>
        <v>5</v>
      </c>
      <c r="AJ1365" s="32">
        <f t="shared" si="802"/>
        <v>5</v>
      </c>
      <c r="AK1365" s="32">
        <f>AJ1372</f>
        <v>5</v>
      </c>
      <c r="AL1365" s="32">
        <f>AK1372</f>
        <v>5</v>
      </c>
      <c r="AM1365" s="32">
        <f t="shared" ref="AM1365:AO1365" si="803">AL1372</f>
        <v>5</v>
      </c>
      <c r="AN1365" s="32">
        <f t="shared" si="803"/>
        <v>5</v>
      </c>
      <c r="AO1365" s="32">
        <f t="shared" si="803"/>
        <v>5</v>
      </c>
      <c r="AP1365" s="45"/>
    </row>
    <row r="1366" spans="2:42" x14ac:dyDescent="0.2">
      <c r="B1366" s="232"/>
      <c r="C1366" s="237"/>
      <c r="D1366" s="232"/>
      <c r="E1366" s="85"/>
      <c r="F1366" s="206" t="s">
        <v>385</v>
      </c>
      <c r="G1366" s="41"/>
      <c r="H1366" s="20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>
        <v>5</v>
      </c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  <c r="AP1366" s="45"/>
    </row>
    <row r="1367" spans="2:42" x14ac:dyDescent="0.2">
      <c r="B1367" s="232"/>
      <c r="C1367" s="237"/>
      <c r="D1367" s="232"/>
      <c r="F1367" s="33" t="s">
        <v>387</v>
      </c>
      <c r="G1367" s="41"/>
      <c r="H1367" s="20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20"/>
      <c r="AP1367" s="37">
        <f t="shared" ref="AP1367" si="804">SUM(H1367:AO1367)</f>
        <v>0</v>
      </c>
    </row>
    <row r="1368" spans="2:42" x14ac:dyDescent="0.2">
      <c r="B1368" s="232"/>
      <c r="C1368" s="237"/>
      <c r="D1368" s="232"/>
      <c r="E1368" s="209"/>
      <c r="F1368" s="33" t="s">
        <v>92</v>
      </c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34"/>
      <c r="U1368" s="36"/>
      <c r="V1368" s="34"/>
      <c r="W1368" s="34"/>
      <c r="X1368" s="34"/>
      <c r="Y1368" s="34"/>
      <c r="Z1368" s="34"/>
      <c r="AA1368" s="34"/>
      <c r="AB1368" s="34"/>
      <c r="AC1368" s="34"/>
      <c r="AD1368" s="36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7">
        <f>SUM(H1368:AO1368)</f>
        <v>0</v>
      </c>
    </row>
    <row r="1369" spans="2:42" s="181" customFormat="1" x14ac:dyDescent="0.2">
      <c r="B1369" s="232"/>
      <c r="C1369" s="237"/>
      <c r="D1369" s="232"/>
      <c r="E1369" s="176"/>
      <c r="F1369" s="38" t="s">
        <v>25</v>
      </c>
      <c r="G1369" s="178"/>
      <c r="H1369" s="177"/>
      <c r="I1369" s="177"/>
      <c r="J1369" s="177"/>
      <c r="K1369" s="177"/>
      <c r="L1369" s="177"/>
      <c r="M1369" s="177"/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  <c r="Y1369" s="177"/>
      <c r="Z1369" s="177"/>
      <c r="AA1369" s="177"/>
      <c r="AB1369" s="177"/>
      <c r="AC1369" s="177"/>
      <c r="AD1369" s="177"/>
      <c r="AE1369" s="177"/>
      <c r="AF1369" s="177"/>
      <c r="AG1369" s="177"/>
      <c r="AH1369" s="177"/>
      <c r="AI1369" s="177"/>
      <c r="AJ1369" s="177"/>
      <c r="AK1369" s="177"/>
      <c r="AL1369" s="177"/>
      <c r="AM1369" s="177"/>
      <c r="AN1369" s="177"/>
      <c r="AO1369" s="178"/>
      <c r="AP1369" s="179">
        <f t="shared" ref="AP1369:AP1371" si="805">SUM(H1369:AO1369)</f>
        <v>0</v>
      </c>
    </row>
    <row r="1370" spans="2:42" x14ac:dyDescent="0.2">
      <c r="B1370" s="232"/>
      <c r="C1370" s="237"/>
      <c r="D1370" s="232"/>
      <c r="E1370" s="209" t="s">
        <v>385</v>
      </c>
      <c r="F1370" s="39" t="s">
        <v>388</v>
      </c>
      <c r="G1370" s="34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4"/>
      <c r="AP1370" s="37">
        <f t="shared" si="805"/>
        <v>0</v>
      </c>
    </row>
    <row r="1371" spans="2:42" x14ac:dyDescent="0.2">
      <c r="B1371" s="232"/>
      <c r="C1371" s="237"/>
      <c r="D1371" s="232"/>
      <c r="E1371" s="209" t="s">
        <v>378</v>
      </c>
      <c r="F1371" s="39" t="s">
        <v>389</v>
      </c>
      <c r="G1371" s="34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4"/>
      <c r="AP1371" s="37">
        <f t="shared" si="805"/>
        <v>0</v>
      </c>
    </row>
    <row r="1372" spans="2:42" x14ac:dyDescent="0.2">
      <c r="B1372" s="225"/>
      <c r="C1372" s="238"/>
      <c r="D1372" s="225"/>
      <c r="E1372" s="205"/>
      <c r="F1372" s="40" t="s">
        <v>29</v>
      </c>
      <c r="G1372" s="46"/>
      <c r="H1372" s="32">
        <f>H1365+H1366+H1367+H1368-H1369+H1370-H1371</f>
        <v>0</v>
      </c>
      <c r="I1372" s="32">
        <f t="shared" ref="I1372:AN1372" si="806">I1365+I1366+I1367+I1368-I1369+I1370-I1371</f>
        <v>0</v>
      </c>
      <c r="J1372" s="32">
        <f t="shared" si="806"/>
        <v>0</v>
      </c>
      <c r="K1372" s="32">
        <f t="shared" si="806"/>
        <v>0</v>
      </c>
      <c r="L1372" s="32">
        <f t="shared" si="806"/>
        <v>0</v>
      </c>
      <c r="M1372" s="32">
        <f t="shared" si="806"/>
        <v>0</v>
      </c>
      <c r="N1372" s="32">
        <f t="shared" si="806"/>
        <v>0</v>
      </c>
      <c r="O1372" s="32">
        <f t="shared" si="806"/>
        <v>0</v>
      </c>
      <c r="P1372" s="32">
        <f t="shared" si="806"/>
        <v>0</v>
      </c>
      <c r="Q1372" s="32">
        <f t="shared" si="806"/>
        <v>0</v>
      </c>
      <c r="R1372" s="32">
        <f t="shared" si="806"/>
        <v>0</v>
      </c>
      <c r="S1372" s="32">
        <f t="shared" si="806"/>
        <v>0</v>
      </c>
      <c r="T1372" s="32">
        <f t="shared" si="806"/>
        <v>0</v>
      </c>
      <c r="U1372" s="32">
        <f t="shared" si="806"/>
        <v>5</v>
      </c>
      <c r="V1372" s="32">
        <f t="shared" si="806"/>
        <v>5</v>
      </c>
      <c r="W1372" s="32">
        <f t="shared" si="806"/>
        <v>5</v>
      </c>
      <c r="X1372" s="32">
        <f t="shared" si="806"/>
        <v>5</v>
      </c>
      <c r="Y1372" s="32">
        <f t="shared" si="806"/>
        <v>5</v>
      </c>
      <c r="Z1372" s="32">
        <f t="shared" si="806"/>
        <v>5</v>
      </c>
      <c r="AA1372" s="32">
        <f t="shared" si="806"/>
        <v>5</v>
      </c>
      <c r="AB1372" s="32">
        <f t="shared" si="806"/>
        <v>5</v>
      </c>
      <c r="AC1372" s="32">
        <f t="shared" si="806"/>
        <v>5</v>
      </c>
      <c r="AD1372" s="32">
        <f t="shared" si="806"/>
        <v>5</v>
      </c>
      <c r="AE1372" s="32">
        <f t="shared" si="806"/>
        <v>5</v>
      </c>
      <c r="AF1372" s="32">
        <f t="shared" si="806"/>
        <v>5</v>
      </c>
      <c r="AG1372" s="32">
        <f t="shared" si="806"/>
        <v>5</v>
      </c>
      <c r="AH1372" s="32">
        <f t="shared" si="806"/>
        <v>5</v>
      </c>
      <c r="AI1372" s="32">
        <f t="shared" si="806"/>
        <v>5</v>
      </c>
      <c r="AJ1372" s="32">
        <f t="shared" si="806"/>
        <v>5</v>
      </c>
      <c r="AK1372" s="32">
        <f t="shared" si="806"/>
        <v>5</v>
      </c>
      <c r="AL1372" s="32">
        <f t="shared" si="806"/>
        <v>5</v>
      </c>
      <c r="AM1372" s="32">
        <f t="shared" si="806"/>
        <v>5</v>
      </c>
      <c r="AN1372" s="32">
        <f t="shared" si="806"/>
        <v>5</v>
      </c>
      <c r="AO1372" s="32"/>
      <c r="AP1372" s="42">
        <f>AO1365</f>
        <v>5</v>
      </c>
    </row>
    <row r="1373" spans="2:42" x14ac:dyDescent="0.25">
      <c r="G1373"/>
      <c r="AO1373" s="71"/>
    </row>
    <row r="1374" spans="2:42" x14ac:dyDescent="0.25">
      <c r="G1374"/>
      <c r="AO1374" s="71"/>
    </row>
    <row r="1375" spans="2:42" x14ac:dyDescent="0.25">
      <c r="G1375"/>
      <c r="AO1375" s="71"/>
    </row>
    <row r="1376" spans="2:42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  <row r="2888" spans="7:41" x14ac:dyDescent="0.25">
      <c r="G2888"/>
      <c r="AO2888" s="71"/>
    </row>
    <row r="2889" spans="7:41" x14ac:dyDescent="0.25">
      <c r="G2889"/>
      <c r="AO2889" s="71"/>
    </row>
    <row r="2890" spans="7:41" x14ac:dyDescent="0.25">
      <c r="G2890"/>
      <c r="AO2890" s="71"/>
    </row>
    <row r="2891" spans="7:41" x14ac:dyDescent="0.25">
      <c r="G2891"/>
      <c r="AO2891" s="71"/>
    </row>
    <row r="2892" spans="7:41" x14ac:dyDescent="0.25">
      <c r="G2892"/>
      <c r="AO2892" s="71"/>
    </row>
    <row r="2893" spans="7:41" x14ac:dyDescent="0.25">
      <c r="G2893"/>
      <c r="AO2893" s="71"/>
    </row>
    <row r="2894" spans="7:41" x14ac:dyDescent="0.25">
      <c r="G2894"/>
      <c r="AO2894" s="71"/>
    </row>
    <row r="2895" spans="7:41" x14ac:dyDescent="0.25">
      <c r="G2895"/>
      <c r="AO2895" s="71"/>
    </row>
    <row r="2896" spans="7:41" x14ac:dyDescent="0.25">
      <c r="G2896"/>
      <c r="AO2896" s="71"/>
    </row>
    <row r="2897" spans="7:41" x14ac:dyDescent="0.25">
      <c r="G2897"/>
      <c r="AO2897" s="71"/>
    </row>
    <row r="2898" spans="7:41" x14ac:dyDescent="0.25">
      <c r="G2898"/>
      <c r="AO2898" s="71"/>
    </row>
    <row r="2899" spans="7:41" x14ac:dyDescent="0.25">
      <c r="G2899"/>
      <c r="AO2899" s="71"/>
    </row>
    <row r="2900" spans="7:41" x14ac:dyDescent="0.25">
      <c r="G2900"/>
      <c r="AO2900" s="71"/>
    </row>
    <row r="2901" spans="7:41" x14ac:dyDescent="0.25">
      <c r="G2901"/>
      <c r="AO2901" s="71"/>
    </row>
    <row r="2902" spans="7:41" x14ac:dyDescent="0.25">
      <c r="G2902"/>
      <c r="AO2902" s="71"/>
    </row>
    <row r="2903" spans="7:41" x14ac:dyDescent="0.25">
      <c r="G2903"/>
      <c r="AO2903" s="71"/>
    </row>
    <row r="2904" spans="7:41" x14ac:dyDescent="0.25">
      <c r="G2904"/>
      <c r="AO2904" s="71"/>
    </row>
    <row r="2905" spans="7:41" x14ac:dyDescent="0.25">
      <c r="G2905"/>
      <c r="AO2905" s="71"/>
    </row>
    <row r="2906" spans="7:41" x14ac:dyDescent="0.25">
      <c r="G2906"/>
      <c r="AO2906" s="71"/>
    </row>
    <row r="2907" spans="7:41" x14ac:dyDescent="0.25">
      <c r="G2907"/>
      <c r="AO2907" s="71"/>
    </row>
  </sheetData>
  <autoFilter ref="C6:AP1149" xr:uid="{00000000-0009-0000-0000-000001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64">
    <mergeCell ref="B6:B7"/>
    <mergeCell ref="E6:E7"/>
    <mergeCell ref="F6:F7"/>
    <mergeCell ref="G6:AO6"/>
    <mergeCell ref="B9:B14"/>
    <mergeCell ref="C9:C14"/>
    <mergeCell ref="D9:D14"/>
    <mergeCell ref="B27:B32"/>
    <mergeCell ref="C27:C32"/>
    <mergeCell ref="D27:D32"/>
    <mergeCell ref="B33:B41"/>
    <mergeCell ref="C33:C41"/>
    <mergeCell ref="D33:D41"/>
    <mergeCell ref="B15:B20"/>
    <mergeCell ref="C15:C20"/>
    <mergeCell ref="D15:D20"/>
    <mergeCell ref="B21:B26"/>
    <mergeCell ref="C21:C26"/>
    <mergeCell ref="D21:D26"/>
    <mergeCell ref="B54:B59"/>
    <mergeCell ref="C54:C59"/>
    <mergeCell ref="D54:D59"/>
    <mergeCell ref="B60:B65"/>
    <mergeCell ref="C60:C65"/>
    <mergeCell ref="D60:D65"/>
    <mergeCell ref="B42:B47"/>
    <mergeCell ref="C42:C47"/>
    <mergeCell ref="D42:D47"/>
    <mergeCell ref="B48:B53"/>
    <mergeCell ref="C48:C53"/>
    <mergeCell ref="D48:D53"/>
    <mergeCell ref="B79:B84"/>
    <mergeCell ref="C79:C84"/>
    <mergeCell ref="D79:D84"/>
    <mergeCell ref="B85:B90"/>
    <mergeCell ref="C85:C90"/>
    <mergeCell ref="D85:D90"/>
    <mergeCell ref="B66:B71"/>
    <mergeCell ref="C66:C71"/>
    <mergeCell ref="D66:D71"/>
    <mergeCell ref="B72:B78"/>
    <mergeCell ref="C72:C78"/>
    <mergeCell ref="D72:D78"/>
    <mergeCell ref="B103:B113"/>
    <mergeCell ref="C103:C113"/>
    <mergeCell ref="D103:D113"/>
    <mergeCell ref="B114:B119"/>
    <mergeCell ref="C114:C119"/>
    <mergeCell ref="D114:D119"/>
    <mergeCell ref="B91:B96"/>
    <mergeCell ref="C91:C96"/>
    <mergeCell ref="D91:D96"/>
    <mergeCell ref="B97:B102"/>
    <mergeCell ref="C97:C102"/>
    <mergeCell ref="D97:D102"/>
    <mergeCell ref="B132:B137"/>
    <mergeCell ref="C132:C137"/>
    <mergeCell ref="D132:D137"/>
    <mergeCell ref="B138:B143"/>
    <mergeCell ref="C138:C143"/>
    <mergeCell ref="D138:D143"/>
    <mergeCell ref="B120:B125"/>
    <mergeCell ref="C120:C125"/>
    <mergeCell ref="D120:D125"/>
    <mergeCell ref="B126:B131"/>
    <mergeCell ref="C126:C131"/>
    <mergeCell ref="D126:D131"/>
    <mergeCell ref="B156:B161"/>
    <mergeCell ref="C156:C161"/>
    <mergeCell ref="D156:D161"/>
    <mergeCell ref="B162:B167"/>
    <mergeCell ref="C162:C167"/>
    <mergeCell ref="D162:D167"/>
    <mergeCell ref="B144:B149"/>
    <mergeCell ref="C144:C149"/>
    <mergeCell ref="D144:D149"/>
    <mergeCell ref="B150:B155"/>
    <mergeCell ref="C150:C155"/>
    <mergeCell ref="D150:D155"/>
    <mergeCell ref="B182:B189"/>
    <mergeCell ref="C182:C189"/>
    <mergeCell ref="D182:D189"/>
    <mergeCell ref="B190:B196"/>
    <mergeCell ref="C190:C196"/>
    <mergeCell ref="D190:D196"/>
    <mergeCell ref="B168:B173"/>
    <mergeCell ref="C168:C173"/>
    <mergeCell ref="D168:D173"/>
    <mergeCell ref="B174:B181"/>
    <mergeCell ref="C174:C181"/>
    <mergeCell ref="D174:D181"/>
    <mergeCell ref="B211:B217"/>
    <mergeCell ref="C211:C217"/>
    <mergeCell ref="D211:D217"/>
    <mergeCell ref="B218:B224"/>
    <mergeCell ref="C218:C224"/>
    <mergeCell ref="D218:D224"/>
    <mergeCell ref="B197:B203"/>
    <mergeCell ref="C197:C203"/>
    <mergeCell ref="D197:D203"/>
    <mergeCell ref="B204:B210"/>
    <mergeCell ref="C204:C210"/>
    <mergeCell ref="D204:D210"/>
    <mergeCell ref="B239:B245"/>
    <mergeCell ref="C239:C245"/>
    <mergeCell ref="D239:D245"/>
    <mergeCell ref="B246:B252"/>
    <mergeCell ref="C246:C252"/>
    <mergeCell ref="D246:D252"/>
    <mergeCell ref="B225:B231"/>
    <mergeCell ref="C225:C231"/>
    <mergeCell ref="D225:D231"/>
    <mergeCell ref="B232:B238"/>
    <mergeCell ref="C232:C238"/>
    <mergeCell ref="D232:D238"/>
    <mergeCell ref="C267:C273"/>
    <mergeCell ref="D267:D273"/>
    <mergeCell ref="B274:B280"/>
    <mergeCell ref="C274:C280"/>
    <mergeCell ref="D274:D280"/>
    <mergeCell ref="B281:B287"/>
    <mergeCell ref="C281:C287"/>
    <mergeCell ref="D281:D287"/>
    <mergeCell ref="B253:B259"/>
    <mergeCell ref="C253:C259"/>
    <mergeCell ref="D253:D259"/>
    <mergeCell ref="B260:B266"/>
    <mergeCell ref="C260:C266"/>
    <mergeCell ref="D260:D266"/>
    <mergeCell ref="B306:B311"/>
    <mergeCell ref="C306:C311"/>
    <mergeCell ref="D306:D311"/>
    <mergeCell ref="B312:B317"/>
    <mergeCell ref="C312:C317"/>
    <mergeCell ref="D312:D317"/>
    <mergeCell ref="C288:C293"/>
    <mergeCell ref="D288:D293"/>
    <mergeCell ref="C294:C299"/>
    <mergeCell ref="D294:D299"/>
    <mergeCell ref="C300:C305"/>
    <mergeCell ref="D300:D305"/>
    <mergeCell ref="B330:B335"/>
    <mergeCell ref="C330:C335"/>
    <mergeCell ref="D330:D335"/>
    <mergeCell ref="B336:B341"/>
    <mergeCell ref="C336:C341"/>
    <mergeCell ref="D336:D341"/>
    <mergeCell ref="B318:B323"/>
    <mergeCell ref="C318:C323"/>
    <mergeCell ref="D318:D323"/>
    <mergeCell ref="B324:B329"/>
    <mergeCell ref="C324:C329"/>
    <mergeCell ref="D324:D329"/>
    <mergeCell ref="B360:B366"/>
    <mergeCell ref="C360:C366"/>
    <mergeCell ref="D360:D366"/>
    <mergeCell ref="B367:B373"/>
    <mergeCell ref="C367:C373"/>
    <mergeCell ref="D367:D373"/>
    <mergeCell ref="B342:B347"/>
    <mergeCell ref="C342:C347"/>
    <mergeCell ref="D342:D347"/>
    <mergeCell ref="B348:B359"/>
    <mergeCell ref="C348:C359"/>
    <mergeCell ref="D348:D359"/>
    <mergeCell ref="B388:B397"/>
    <mergeCell ref="C388:C397"/>
    <mergeCell ref="D388:D397"/>
    <mergeCell ref="B398:B403"/>
    <mergeCell ref="C398:C403"/>
    <mergeCell ref="D398:D403"/>
    <mergeCell ref="B374:B380"/>
    <mergeCell ref="C374:C380"/>
    <mergeCell ref="D374:D380"/>
    <mergeCell ref="B381:B387"/>
    <mergeCell ref="C381:C387"/>
    <mergeCell ref="D381:D387"/>
    <mergeCell ref="C416:C421"/>
    <mergeCell ref="D416:D421"/>
    <mergeCell ref="B422:B427"/>
    <mergeCell ref="C422:C427"/>
    <mergeCell ref="D422:D427"/>
    <mergeCell ref="B428:B433"/>
    <mergeCell ref="C428:C433"/>
    <mergeCell ref="D428:D433"/>
    <mergeCell ref="B404:B409"/>
    <mergeCell ref="C404:C409"/>
    <mergeCell ref="D404:D409"/>
    <mergeCell ref="B410:B415"/>
    <mergeCell ref="C410:C415"/>
    <mergeCell ref="D410:D415"/>
    <mergeCell ref="B447:B452"/>
    <mergeCell ref="C447:C452"/>
    <mergeCell ref="D447:D452"/>
    <mergeCell ref="B453:B458"/>
    <mergeCell ref="C453:C458"/>
    <mergeCell ref="D453:D458"/>
    <mergeCell ref="B434:B439"/>
    <mergeCell ref="C434:C439"/>
    <mergeCell ref="D434:D439"/>
    <mergeCell ref="B440:B446"/>
    <mergeCell ref="C440:C446"/>
    <mergeCell ref="D440:D446"/>
    <mergeCell ref="B471:B478"/>
    <mergeCell ref="C471:C478"/>
    <mergeCell ref="D471:D478"/>
    <mergeCell ref="B479:B485"/>
    <mergeCell ref="C479:C485"/>
    <mergeCell ref="D479:D485"/>
    <mergeCell ref="B459:B464"/>
    <mergeCell ref="C459:C464"/>
    <mergeCell ref="D459:D464"/>
    <mergeCell ref="B465:B470"/>
    <mergeCell ref="C465:C470"/>
    <mergeCell ref="D465:D470"/>
    <mergeCell ref="B499:B504"/>
    <mergeCell ref="C499:C504"/>
    <mergeCell ref="D499:D504"/>
    <mergeCell ref="B505:B510"/>
    <mergeCell ref="C505:C510"/>
    <mergeCell ref="D505:D510"/>
    <mergeCell ref="B486:B492"/>
    <mergeCell ref="C486:C492"/>
    <mergeCell ref="D486:D492"/>
    <mergeCell ref="B493:B498"/>
    <mergeCell ref="C493:C498"/>
    <mergeCell ref="D493:D498"/>
    <mergeCell ref="B523:B528"/>
    <mergeCell ref="C523:C528"/>
    <mergeCell ref="D523:D528"/>
    <mergeCell ref="B529:B534"/>
    <mergeCell ref="C529:C534"/>
    <mergeCell ref="D529:D534"/>
    <mergeCell ref="B511:B516"/>
    <mergeCell ref="C511:C516"/>
    <mergeCell ref="D511:D516"/>
    <mergeCell ref="B517:B522"/>
    <mergeCell ref="C517:C522"/>
    <mergeCell ref="D517:D522"/>
    <mergeCell ref="B547:B552"/>
    <mergeCell ref="C547:C552"/>
    <mergeCell ref="D547:D552"/>
    <mergeCell ref="B553:B558"/>
    <mergeCell ref="C553:C558"/>
    <mergeCell ref="D553:D558"/>
    <mergeCell ref="B535:B540"/>
    <mergeCell ref="C535:C540"/>
    <mergeCell ref="D535:D540"/>
    <mergeCell ref="B541:B546"/>
    <mergeCell ref="C541:C546"/>
    <mergeCell ref="D541:D546"/>
    <mergeCell ref="B573:B578"/>
    <mergeCell ref="C573:C578"/>
    <mergeCell ref="D573:D578"/>
    <mergeCell ref="B579:B584"/>
    <mergeCell ref="C579:C584"/>
    <mergeCell ref="D579:D584"/>
    <mergeCell ref="B559:B564"/>
    <mergeCell ref="C559:C564"/>
    <mergeCell ref="D559:D564"/>
    <mergeCell ref="B565:B572"/>
    <mergeCell ref="C565:C572"/>
    <mergeCell ref="D565:D572"/>
    <mergeCell ref="B597:B602"/>
    <mergeCell ref="C597:C602"/>
    <mergeCell ref="D597:D602"/>
    <mergeCell ref="B603:B608"/>
    <mergeCell ref="C603:C608"/>
    <mergeCell ref="D603:D608"/>
    <mergeCell ref="B585:B590"/>
    <mergeCell ref="C585:C590"/>
    <mergeCell ref="D585:D590"/>
    <mergeCell ref="B591:B596"/>
    <mergeCell ref="C591:C596"/>
    <mergeCell ref="D591:D596"/>
    <mergeCell ref="B623:B633"/>
    <mergeCell ref="C623:C633"/>
    <mergeCell ref="D623:D633"/>
    <mergeCell ref="B634:B641"/>
    <mergeCell ref="C634:C641"/>
    <mergeCell ref="D634:D641"/>
    <mergeCell ref="B609:B614"/>
    <mergeCell ref="C609:C614"/>
    <mergeCell ref="D609:D614"/>
    <mergeCell ref="B615:B622"/>
    <mergeCell ref="C615:C622"/>
    <mergeCell ref="D615:D622"/>
    <mergeCell ref="B658:B665"/>
    <mergeCell ref="C658:C665"/>
    <mergeCell ref="D658:D665"/>
    <mergeCell ref="B666:B673"/>
    <mergeCell ref="C666:C673"/>
    <mergeCell ref="D666:D673"/>
    <mergeCell ref="B642:B649"/>
    <mergeCell ref="C642:C649"/>
    <mergeCell ref="D642:D649"/>
    <mergeCell ref="B650:B657"/>
    <mergeCell ref="C650:C657"/>
    <mergeCell ref="D650:D657"/>
    <mergeCell ref="B691:B698"/>
    <mergeCell ref="C691:C698"/>
    <mergeCell ref="D691:D698"/>
    <mergeCell ref="B699:B706"/>
    <mergeCell ref="C699:C706"/>
    <mergeCell ref="D699:D706"/>
    <mergeCell ref="B674:B682"/>
    <mergeCell ref="C674:C682"/>
    <mergeCell ref="D674:D682"/>
    <mergeCell ref="B683:B690"/>
    <mergeCell ref="C683:C690"/>
    <mergeCell ref="D683:D690"/>
    <mergeCell ref="B720:B725"/>
    <mergeCell ref="C720:C725"/>
    <mergeCell ref="D720:D725"/>
    <mergeCell ref="B726:B731"/>
    <mergeCell ref="C726:C731"/>
    <mergeCell ref="D726:D731"/>
    <mergeCell ref="B707:B713"/>
    <mergeCell ref="C707:C713"/>
    <mergeCell ref="D707:D713"/>
    <mergeCell ref="B714:B719"/>
    <mergeCell ref="C714:C719"/>
    <mergeCell ref="D714:D719"/>
    <mergeCell ref="B744:B749"/>
    <mergeCell ref="C744:C749"/>
    <mergeCell ref="D744:D749"/>
    <mergeCell ref="B750:B755"/>
    <mergeCell ref="C750:C755"/>
    <mergeCell ref="D750:D755"/>
    <mergeCell ref="B732:B737"/>
    <mergeCell ref="C732:C737"/>
    <mergeCell ref="D732:D737"/>
    <mergeCell ref="B738:B743"/>
    <mergeCell ref="C738:C743"/>
    <mergeCell ref="D738:D743"/>
    <mergeCell ref="B768:B773"/>
    <mergeCell ref="C768:C773"/>
    <mergeCell ref="D768:D773"/>
    <mergeCell ref="B774:B779"/>
    <mergeCell ref="C774:C779"/>
    <mergeCell ref="D774:D779"/>
    <mergeCell ref="B756:B761"/>
    <mergeCell ref="C756:C761"/>
    <mergeCell ref="D756:D761"/>
    <mergeCell ref="B762:B767"/>
    <mergeCell ref="C762:C767"/>
    <mergeCell ref="D762:D767"/>
    <mergeCell ref="B792:B797"/>
    <mergeCell ref="C792:C797"/>
    <mergeCell ref="D792:D797"/>
    <mergeCell ref="C798:C804"/>
    <mergeCell ref="D798:D804"/>
    <mergeCell ref="E800:E801"/>
    <mergeCell ref="E803:E804"/>
    <mergeCell ref="B780:B785"/>
    <mergeCell ref="C780:C785"/>
    <mergeCell ref="D780:D785"/>
    <mergeCell ref="B786:B791"/>
    <mergeCell ref="C786:C791"/>
    <mergeCell ref="D786:D791"/>
    <mergeCell ref="B819:B824"/>
    <mergeCell ref="C819:C824"/>
    <mergeCell ref="D819:D824"/>
    <mergeCell ref="B825:B830"/>
    <mergeCell ref="C825:C830"/>
    <mergeCell ref="D825:D830"/>
    <mergeCell ref="B805:B811"/>
    <mergeCell ref="C805:C811"/>
    <mergeCell ref="D805:D811"/>
    <mergeCell ref="B812:B818"/>
    <mergeCell ref="C812:C818"/>
    <mergeCell ref="D812:D818"/>
    <mergeCell ref="B843:B848"/>
    <mergeCell ref="C843:C848"/>
    <mergeCell ref="D843:D848"/>
    <mergeCell ref="B849:B854"/>
    <mergeCell ref="C849:C854"/>
    <mergeCell ref="D849:D854"/>
    <mergeCell ref="B831:B836"/>
    <mergeCell ref="C831:C836"/>
    <mergeCell ref="D831:D836"/>
    <mergeCell ref="B837:B842"/>
    <mergeCell ref="C837:C842"/>
    <mergeCell ref="D837:D842"/>
    <mergeCell ref="B867:B872"/>
    <mergeCell ref="C867:C872"/>
    <mergeCell ref="D867:D872"/>
    <mergeCell ref="B873:B878"/>
    <mergeCell ref="C873:C878"/>
    <mergeCell ref="D873:D878"/>
    <mergeCell ref="B855:B860"/>
    <mergeCell ref="C855:C860"/>
    <mergeCell ref="D855:D860"/>
    <mergeCell ref="B861:B866"/>
    <mergeCell ref="C861:C866"/>
    <mergeCell ref="D861:D866"/>
    <mergeCell ref="B891:B896"/>
    <mergeCell ref="C891:C896"/>
    <mergeCell ref="D891:D896"/>
    <mergeCell ref="B897:B902"/>
    <mergeCell ref="C897:C902"/>
    <mergeCell ref="D897:D902"/>
    <mergeCell ref="B879:B884"/>
    <mergeCell ref="C879:C884"/>
    <mergeCell ref="D879:D884"/>
    <mergeCell ref="B885:B890"/>
    <mergeCell ref="C885:C890"/>
    <mergeCell ref="D885:D890"/>
    <mergeCell ref="B921:B926"/>
    <mergeCell ref="C921:C926"/>
    <mergeCell ref="D921:D926"/>
    <mergeCell ref="B927:B932"/>
    <mergeCell ref="C927:C932"/>
    <mergeCell ref="D927:D932"/>
    <mergeCell ref="B909:B914"/>
    <mergeCell ref="C909:C914"/>
    <mergeCell ref="D909:D914"/>
    <mergeCell ref="B915:B920"/>
    <mergeCell ref="C915:C920"/>
    <mergeCell ref="D915:D920"/>
    <mergeCell ref="B945:B950"/>
    <mergeCell ref="C945:C950"/>
    <mergeCell ref="D945:D950"/>
    <mergeCell ref="B951:B956"/>
    <mergeCell ref="C951:C956"/>
    <mergeCell ref="D951:D956"/>
    <mergeCell ref="B933:B938"/>
    <mergeCell ref="C933:C938"/>
    <mergeCell ref="D933:D938"/>
    <mergeCell ref="B939:B944"/>
    <mergeCell ref="C939:C944"/>
    <mergeCell ref="D939:D944"/>
    <mergeCell ref="B969:B974"/>
    <mergeCell ref="C969:C974"/>
    <mergeCell ref="D969:D974"/>
    <mergeCell ref="B975:B982"/>
    <mergeCell ref="C975:C982"/>
    <mergeCell ref="D975:D982"/>
    <mergeCell ref="B957:B962"/>
    <mergeCell ref="C957:C962"/>
    <mergeCell ref="D957:D962"/>
    <mergeCell ref="B963:B968"/>
    <mergeCell ref="C963:C968"/>
    <mergeCell ref="D963:D968"/>
    <mergeCell ref="B999:B1004"/>
    <mergeCell ref="C999:C1004"/>
    <mergeCell ref="D999:D1004"/>
    <mergeCell ref="B1005:B1010"/>
    <mergeCell ref="C1005:C1010"/>
    <mergeCell ref="D1005:D1010"/>
    <mergeCell ref="B983:B990"/>
    <mergeCell ref="C983:C990"/>
    <mergeCell ref="D983:D990"/>
    <mergeCell ref="B991:B998"/>
    <mergeCell ref="C991:C998"/>
    <mergeCell ref="D991:D998"/>
    <mergeCell ref="B1023:B1028"/>
    <mergeCell ref="C1023:C1028"/>
    <mergeCell ref="D1023:D1028"/>
    <mergeCell ref="B1029:B1034"/>
    <mergeCell ref="C1029:C1034"/>
    <mergeCell ref="D1029:D1034"/>
    <mergeCell ref="B1011:B1016"/>
    <mergeCell ref="C1011:C1016"/>
    <mergeCell ref="D1011:D1016"/>
    <mergeCell ref="B1017:B1022"/>
    <mergeCell ref="C1017:C1022"/>
    <mergeCell ref="D1017:D1022"/>
    <mergeCell ref="B1047:B1052"/>
    <mergeCell ref="C1047:C1052"/>
    <mergeCell ref="D1047:D1052"/>
    <mergeCell ref="B1053:B1058"/>
    <mergeCell ref="C1053:C1058"/>
    <mergeCell ref="D1053:D1058"/>
    <mergeCell ref="B1035:B1040"/>
    <mergeCell ref="C1035:C1040"/>
    <mergeCell ref="D1035:D1040"/>
    <mergeCell ref="B1041:B1046"/>
    <mergeCell ref="C1041:C1046"/>
    <mergeCell ref="D1041:D1046"/>
    <mergeCell ref="B1071:B1076"/>
    <mergeCell ref="C1071:C1076"/>
    <mergeCell ref="D1071:D1076"/>
    <mergeCell ref="B1077:B1082"/>
    <mergeCell ref="C1077:C1082"/>
    <mergeCell ref="D1077:D1082"/>
    <mergeCell ref="B1059:B1064"/>
    <mergeCell ref="C1059:C1064"/>
    <mergeCell ref="D1059:D1064"/>
    <mergeCell ref="B1065:B1070"/>
    <mergeCell ref="C1065:C1070"/>
    <mergeCell ref="D1065:D1070"/>
    <mergeCell ref="B1098:B1103"/>
    <mergeCell ref="C1098:C1103"/>
    <mergeCell ref="D1098:D1103"/>
    <mergeCell ref="B1104:B1109"/>
    <mergeCell ref="C1104:C1109"/>
    <mergeCell ref="D1104:D1109"/>
    <mergeCell ref="B1083:B1088"/>
    <mergeCell ref="C1083:C1088"/>
    <mergeCell ref="D1083:D1088"/>
    <mergeCell ref="B1089:B1097"/>
    <mergeCell ref="C1089:C1097"/>
    <mergeCell ref="D1089:D1097"/>
    <mergeCell ref="B1122:B1127"/>
    <mergeCell ref="C1122:C1127"/>
    <mergeCell ref="D1122:D1127"/>
    <mergeCell ref="B1128:B1133"/>
    <mergeCell ref="C1128:C1133"/>
    <mergeCell ref="D1128:D1133"/>
    <mergeCell ref="B1110:B1115"/>
    <mergeCell ref="C1110:C1115"/>
    <mergeCell ref="D1110:D1115"/>
    <mergeCell ref="B1116:B1121"/>
    <mergeCell ref="C1116:C1121"/>
    <mergeCell ref="D1116:D1121"/>
    <mergeCell ref="G1168:AO1168"/>
    <mergeCell ref="B1171:B1177"/>
    <mergeCell ref="C1171:C1177"/>
    <mergeCell ref="D1171:D1177"/>
    <mergeCell ref="B1134:B1139"/>
    <mergeCell ref="C1134:C1139"/>
    <mergeCell ref="D1134:D1139"/>
    <mergeCell ref="B1140:B1145"/>
    <mergeCell ref="C1140:C1145"/>
    <mergeCell ref="D1140:D1145"/>
    <mergeCell ref="B1178:B1185"/>
    <mergeCell ref="C1178:C1185"/>
    <mergeCell ref="D1178:D1185"/>
    <mergeCell ref="B1186:B1192"/>
    <mergeCell ref="C1186:C1192"/>
    <mergeCell ref="D1186:D1192"/>
    <mergeCell ref="B1168:B1169"/>
    <mergeCell ref="E1168:E1169"/>
    <mergeCell ref="F1168:F1169"/>
    <mergeCell ref="F1209:F1210"/>
    <mergeCell ref="G1209:AO1209"/>
    <mergeCell ref="B1212:B1216"/>
    <mergeCell ref="C1212:C1216"/>
    <mergeCell ref="D1212:D1216"/>
    <mergeCell ref="E1212:E1216"/>
    <mergeCell ref="B1193:B1199"/>
    <mergeCell ref="C1193:C1199"/>
    <mergeCell ref="D1193:D1199"/>
    <mergeCell ref="B1200:B1205"/>
    <mergeCell ref="C1200:C1205"/>
    <mergeCell ref="D1200:D1205"/>
    <mergeCell ref="B1217:B1221"/>
    <mergeCell ref="C1217:C1221"/>
    <mergeCell ref="D1217:D1221"/>
    <mergeCell ref="E1217:E1221"/>
    <mergeCell ref="B1222:B1226"/>
    <mergeCell ref="C1222:C1226"/>
    <mergeCell ref="D1222:D1226"/>
    <mergeCell ref="E1222:E1226"/>
    <mergeCell ref="B1209:B1210"/>
    <mergeCell ref="E1209:E1210"/>
    <mergeCell ref="B1237:B1241"/>
    <mergeCell ref="C1237:C1241"/>
    <mergeCell ref="D1237:D1241"/>
    <mergeCell ref="E1237:E1241"/>
    <mergeCell ref="B1242:B1246"/>
    <mergeCell ref="C1242:C1246"/>
    <mergeCell ref="D1242:D1246"/>
    <mergeCell ref="E1242:E1246"/>
    <mergeCell ref="B1227:B1231"/>
    <mergeCell ref="C1227:C1231"/>
    <mergeCell ref="D1227:D1231"/>
    <mergeCell ref="E1227:E1231"/>
    <mergeCell ref="B1232:B1236"/>
    <mergeCell ref="C1232:C1236"/>
    <mergeCell ref="D1232:D1236"/>
    <mergeCell ref="E1232:E1236"/>
    <mergeCell ref="B1257:B1261"/>
    <mergeCell ref="C1257:C1261"/>
    <mergeCell ref="D1257:D1261"/>
    <mergeCell ref="E1257:E1261"/>
    <mergeCell ref="B1262:B1266"/>
    <mergeCell ref="C1262:C1266"/>
    <mergeCell ref="D1262:D1266"/>
    <mergeCell ref="E1262:E1266"/>
    <mergeCell ref="B1247:B1251"/>
    <mergeCell ref="C1247:C1251"/>
    <mergeCell ref="D1247:D1251"/>
    <mergeCell ref="E1247:E1251"/>
    <mergeCell ref="B1252:B1256"/>
    <mergeCell ref="C1252:C1256"/>
    <mergeCell ref="D1252:D1256"/>
    <mergeCell ref="E1252:E1256"/>
    <mergeCell ref="B1277:B1281"/>
    <mergeCell ref="C1277:C1281"/>
    <mergeCell ref="D1277:D1281"/>
    <mergeCell ref="E1277:E1281"/>
    <mergeCell ref="B1282:B1286"/>
    <mergeCell ref="C1282:C1286"/>
    <mergeCell ref="D1282:D1286"/>
    <mergeCell ref="E1282:E1286"/>
    <mergeCell ref="B1267:B1271"/>
    <mergeCell ref="C1267:C1271"/>
    <mergeCell ref="D1267:D1271"/>
    <mergeCell ref="E1267:E1271"/>
    <mergeCell ref="B1272:B1276"/>
    <mergeCell ref="C1272:C1276"/>
    <mergeCell ref="D1272:D1276"/>
    <mergeCell ref="E1272:E1276"/>
    <mergeCell ref="B1297:B1301"/>
    <mergeCell ref="C1297:C1301"/>
    <mergeCell ref="D1297:D1301"/>
    <mergeCell ref="E1297:E1301"/>
    <mergeCell ref="B1302:B1306"/>
    <mergeCell ref="C1302:C1306"/>
    <mergeCell ref="D1302:D1306"/>
    <mergeCell ref="E1302:E1306"/>
    <mergeCell ref="B1287:B1291"/>
    <mergeCell ref="C1287:C1291"/>
    <mergeCell ref="D1287:D1291"/>
    <mergeCell ref="E1287:E1291"/>
    <mergeCell ref="B1292:B1296"/>
    <mergeCell ref="C1292:C1296"/>
    <mergeCell ref="D1292:D1296"/>
    <mergeCell ref="E1292:E1296"/>
    <mergeCell ref="B1317:B1321"/>
    <mergeCell ref="C1317:C1321"/>
    <mergeCell ref="D1317:D1321"/>
    <mergeCell ref="E1317:E1321"/>
    <mergeCell ref="B1322:B1326"/>
    <mergeCell ref="C1322:C1326"/>
    <mergeCell ref="D1322:D1326"/>
    <mergeCell ref="E1322:E1326"/>
    <mergeCell ref="B1307:B1311"/>
    <mergeCell ref="C1307:C1311"/>
    <mergeCell ref="D1307:D1311"/>
    <mergeCell ref="E1307:E1311"/>
    <mergeCell ref="B1312:B1316"/>
    <mergeCell ref="C1312:C1316"/>
    <mergeCell ref="D1312:D1316"/>
    <mergeCell ref="E1312:E1316"/>
    <mergeCell ref="B1337:B1341"/>
    <mergeCell ref="C1337:C1341"/>
    <mergeCell ref="D1337:D1341"/>
    <mergeCell ref="E1337:E1341"/>
    <mergeCell ref="B1342:B1346"/>
    <mergeCell ref="C1342:C1346"/>
    <mergeCell ref="D1342:D1346"/>
    <mergeCell ref="E1342:E1346"/>
    <mergeCell ref="B1327:B1331"/>
    <mergeCell ref="C1327:C1331"/>
    <mergeCell ref="D1327:D1331"/>
    <mergeCell ref="E1327:E1331"/>
    <mergeCell ref="B1332:B1336"/>
    <mergeCell ref="C1332:C1336"/>
    <mergeCell ref="D1332:D1336"/>
    <mergeCell ref="E1332:E1336"/>
    <mergeCell ref="B1365:B1372"/>
    <mergeCell ref="C1365:C1372"/>
    <mergeCell ref="D1365:D1372"/>
    <mergeCell ref="B1353:C1353"/>
    <mergeCell ref="B1355:B1356"/>
    <mergeCell ref="E1355:E1356"/>
    <mergeCell ref="F1355:F1356"/>
    <mergeCell ref="G1355:AO1355"/>
    <mergeCell ref="B1358:B1364"/>
    <mergeCell ref="C1358:C1364"/>
    <mergeCell ref="D1358:D1364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{64CAF11C-5774-4C3B-A650-30122D58A184}</x14:id>
        </ext>
      </extLst>
    </cfRule>
  </conditionalFormatting>
  <conditionalFormatting sqref="AR116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{EF8A9235-5AC4-4C82-99D4-7E358CAD069C}</x14:id>
        </ext>
      </extLst>
    </cfRule>
  </conditionalFormatting>
  <conditionalFormatting sqref="AR13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{57EC05D8-5926-4BE9-9025-3703DBDA1F59}</x14:id>
        </ext>
      </extLst>
    </cfRule>
  </conditionalFormatting>
  <conditionalFormatting sqref="AR12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{B27156BC-012D-4C81-B993-00C82BBBBE88}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AF11C-5774-4C3B-A650-30122D58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EF8A9235-5AC4-4C82-99D4-7E358CAD06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AR1169</xm:sqref>
        </x14:conditionalFormatting>
        <x14:conditionalFormatting xmlns:xm="http://schemas.microsoft.com/office/excel/2006/main">
          <x14:cfRule type="dataBar" id="{57EC05D8-5926-4BE9-9025-3703DBDA1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AR1356</xm:sqref>
        </x14:conditionalFormatting>
        <x14:conditionalFormatting xmlns:xm="http://schemas.microsoft.com/office/excel/2006/main">
          <x14:cfRule type="dataBar" id="{B27156BC-012D-4C81-B993-00C82BBBBE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AR1210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Q2907"/>
  <sheetViews>
    <sheetView tabSelected="1" topLeftCell="B1" zoomScale="90" zoomScaleNormal="90" workbookViewId="0">
      <pane xSplit="5" ySplit="8" topLeftCell="G15" activePane="bottomRight" state="frozen"/>
      <selection activeCell="B1" sqref="B1"/>
      <selection pane="topRight" activeCell="G1" sqref="G1"/>
      <selection pane="bottomLeft" activeCell="B9" sqref="B9"/>
      <selection pane="bottomRight" activeCell="B4" sqref="B4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7.710937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6.140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569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26" t="s">
        <v>4</v>
      </c>
      <c r="C6" s="216" t="s">
        <v>5</v>
      </c>
      <c r="D6" s="16" t="s">
        <v>6</v>
      </c>
      <c r="E6" s="227" t="s">
        <v>7</v>
      </c>
      <c r="F6" s="227" t="s">
        <v>8</v>
      </c>
      <c r="G6" s="229" t="s">
        <v>9</v>
      </c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1"/>
      <c r="AP6" s="17" t="s">
        <v>10</v>
      </c>
    </row>
    <row r="7" spans="2:42" x14ac:dyDescent="0.2">
      <c r="B7" s="227"/>
      <c r="C7" s="215" t="s">
        <v>11</v>
      </c>
      <c r="D7" s="19" t="s">
        <v>12</v>
      </c>
      <c r="E7" s="228"/>
      <c r="F7" s="228"/>
      <c r="G7" s="20"/>
      <c r="H7" s="97">
        <v>1</v>
      </c>
      <c r="I7" s="21">
        <v>2</v>
      </c>
      <c r="J7" s="97">
        <v>3</v>
      </c>
      <c r="K7" s="21">
        <v>4</v>
      </c>
      <c r="L7" s="21">
        <v>5</v>
      </c>
      <c r="M7" s="21">
        <v>6</v>
      </c>
      <c r="N7" s="21">
        <v>7</v>
      </c>
      <c r="O7" s="21">
        <v>8</v>
      </c>
      <c r="P7" s="21">
        <v>9</v>
      </c>
      <c r="Q7" s="97">
        <v>10</v>
      </c>
      <c r="R7" s="21">
        <v>11</v>
      </c>
      <c r="S7" s="21">
        <v>12</v>
      </c>
      <c r="T7" s="21">
        <v>13</v>
      </c>
      <c r="U7" s="212">
        <v>14</v>
      </c>
      <c r="V7" s="21">
        <v>15</v>
      </c>
      <c r="W7" s="21">
        <v>16</v>
      </c>
      <c r="X7" s="21">
        <v>17</v>
      </c>
      <c r="Y7" s="21">
        <v>18</v>
      </c>
      <c r="Z7" s="21">
        <v>19</v>
      </c>
      <c r="AA7" s="21">
        <v>20</v>
      </c>
      <c r="AB7" s="21">
        <v>21</v>
      </c>
      <c r="AC7" s="21">
        <v>22</v>
      </c>
      <c r="AD7" s="22">
        <v>23</v>
      </c>
      <c r="AE7" s="97">
        <v>24</v>
      </c>
      <c r="AF7" s="21">
        <v>25</v>
      </c>
      <c r="AG7" s="213">
        <v>26</v>
      </c>
      <c r="AH7" s="97">
        <v>27</v>
      </c>
      <c r="AI7" s="21">
        <v>28</v>
      </c>
      <c r="AJ7" s="21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customHeight="1" x14ac:dyDescent="0.2">
      <c r="B9" s="224"/>
      <c r="C9" s="224" t="s">
        <v>20</v>
      </c>
      <c r="D9" s="224" t="s">
        <v>21</v>
      </c>
      <c r="E9" s="221"/>
      <c r="F9" s="218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customHeight="1" x14ac:dyDescent="0.2">
      <c r="B10" s="232"/>
      <c r="C10" s="232"/>
      <c r="D10" s="232"/>
      <c r="E10" s="221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customHeight="1" x14ac:dyDescent="0.2">
      <c r="B11" s="232"/>
      <c r="C11" s="232"/>
      <c r="D11" s="232"/>
      <c r="E11" s="221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customHeight="1" x14ac:dyDescent="0.2">
      <c r="B12" s="232"/>
      <c r="C12" s="232"/>
      <c r="D12" s="232"/>
      <c r="E12" s="221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customHeight="1" x14ac:dyDescent="0.2">
      <c r="B13" s="232"/>
      <c r="C13" s="232"/>
      <c r="D13" s="232"/>
      <c r="E13" s="221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customHeight="1" x14ac:dyDescent="0.2">
      <c r="B14" s="225"/>
      <c r="C14" s="225"/>
      <c r="D14" s="225"/>
      <c r="E14" s="215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customHeight="1" x14ac:dyDescent="0.2">
      <c r="B15" s="224"/>
      <c r="C15" s="224" t="s">
        <v>30</v>
      </c>
      <c r="D15" s="224" t="s">
        <v>21</v>
      </c>
      <c r="E15" s="221"/>
      <c r="F15" s="218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customHeight="1" x14ac:dyDescent="0.2">
      <c r="B16" s="232"/>
      <c r="C16" s="232"/>
      <c r="D16" s="232"/>
      <c r="E16" s="221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customHeight="1" x14ac:dyDescent="0.2">
      <c r="B17" s="232"/>
      <c r="C17" s="232"/>
      <c r="D17" s="232"/>
      <c r="E17" s="221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customHeight="1" x14ac:dyDescent="0.2">
      <c r="B18" s="232"/>
      <c r="C18" s="232"/>
      <c r="D18" s="232"/>
      <c r="E18" s="221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customHeight="1" x14ac:dyDescent="0.2">
      <c r="B19" s="232"/>
      <c r="C19" s="232"/>
      <c r="D19" s="232"/>
      <c r="E19" s="221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customHeight="1" x14ac:dyDescent="0.2">
      <c r="B20" s="225"/>
      <c r="C20" s="225"/>
      <c r="D20" s="225"/>
      <c r="E20" s="215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24"/>
      <c r="C21" s="224" t="s">
        <v>31</v>
      </c>
      <c r="D21" s="224" t="s">
        <v>32</v>
      </c>
      <c r="E21" s="221"/>
      <c r="F21" s="218" t="s">
        <v>22</v>
      </c>
      <c r="G21" s="20"/>
      <c r="H21" s="32">
        <v>8</v>
      </c>
      <c r="I21" s="32">
        <f t="shared" ref="I21:Y21" si="8">H26</f>
        <v>8</v>
      </c>
      <c r="J21" s="32">
        <f t="shared" si="8"/>
        <v>8</v>
      </c>
      <c r="K21" s="32">
        <f t="shared" si="8"/>
        <v>8</v>
      </c>
      <c r="L21" s="32">
        <f t="shared" si="8"/>
        <v>8</v>
      </c>
      <c r="M21" s="32">
        <f t="shared" si="8"/>
        <v>8</v>
      </c>
      <c r="N21" s="32">
        <f t="shared" si="8"/>
        <v>8</v>
      </c>
      <c r="O21" s="32">
        <f t="shared" si="8"/>
        <v>8</v>
      </c>
      <c r="P21" s="32">
        <f t="shared" si="8"/>
        <v>8</v>
      </c>
      <c r="Q21" s="32">
        <f t="shared" si="8"/>
        <v>8</v>
      </c>
      <c r="R21" s="32">
        <f t="shared" si="8"/>
        <v>9</v>
      </c>
      <c r="S21" s="32">
        <f t="shared" si="8"/>
        <v>9</v>
      </c>
      <c r="T21" s="32">
        <f t="shared" si="8"/>
        <v>9</v>
      </c>
      <c r="U21" s="32">
        <f t="shared" si="8"/>
        <v>9</v>
      </c>
      <c r="V21" s="32">
        <f t="shared" si="8"/>
        <v>9</v>
      </c>
      <c r="W21" s="32">
        <f t="shared" si="8"/>
        <v>30</v>
      </c>
      <c r="X21" s="32">
        <f t="shared" si="8"/>
        <v>30</v>
      </c>
      <c r="Y21" s="32">
        <f t="shared" si="8"/>
        <v>30</v>
      </c>
      <c r="Z21" s="32">
        <f>Y26</f>
        <v>10</v>
      </c>
      <c r="AA21" s="32">
        <f t="shared" ref="AA21:AJ21" si="9">Z26</f>
        <v>10</v>
      </c>
      <c r="AB21" s="32">
        <f t="shared" si="9"/>
        <v>10</v>
      </c>
      <c r="AC21" s="32">
        <f t="shared" si="9"/>
        <v>10</v>
      </c>
      <c r="AD21" s="32">
        <f t="shared" si="9"/>
        <v>10</v>
      </c>
      <c r="AE21" s="32">
        <f>AD26</f>
        <v>10</v>
      </c>
      <c r="AF21" s="32">
        <f t="shared" ref="AF21" si="10">AE26</f>
        <v>10</v>
      </c>
      <c r="AG21" s="32">
        <f t="shared" si="9"/>
        <v>10</v>
      </c>
      <c r="AH21" s="32">
        <f t="shared" si="9"/>
        <v>10</v>
      </c>
      <c r="AI21" s="32">
        <f t="shared" si="9"/>
        <v>10</v>
      </c>
      <c r="AJ21" s="32">
        <f t="shared" si="9"/>
        <v>10</v>
      </c>
      <c r="AK21" s="32">
        <f>AJ26</f>
        <v>10</v>
      </c>
      <c r="AL21" s="32">
        <f t="shared" ref="AL21:AO21" si="11">AK26</f>
        <v>10</v>
      </c>
      <c r="AM21" s="32">
        <f t="shared" si="11"/>
        <v>10</v>
      </c>
      <c r="AN21" s="32">
        <f t="shared" si="11"/>
        <v>10</v>
      </c>
      <c r="AO21" s="32">
        <f t="shared" si="11"/>
        <v>10</v>
      </c>
      <c r="AP21" s="20"/>
    </row>
    <row r="22" spans="2:42" s="29" customFormat="1" ht="15" customHeight="1" x14ac:dyDescent="0.2">
      <c r="B22" s="232"/>
      <c r="C22" s="232"/>
      <c r="D22" s="232"/>
      <c r="E22" s="221" t="s">
        <v>23</v>
      </c>
      <c r="F22" s="33" t="s">
        <v>24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>
        <v>1</v>
      </c>
      <c r="R22" s="34"/>
      <c r="S22" s="35"/>
      <c r="T22" s="34"/>
      <c r="U22" s="36"/>
      <c r="V22" s="34">
        <v>21</v>
      </c>
      <c r="W22" s="34"/>
      <c r="X22" s="34"/>
      <c r="Y22" s="34">
        <v>10</v>
      </c>
      <c r="Z22" s="34"/>
      <c r="AA22" s="34"/>
      <c r="AB22" s="34"/>
      <c r="AC22" s="34"/>
      <c r="AD22" s="36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7">
        <f>SUM(H22:AO22)</f>
        <v>32</v>
      </c>
    </row>
    <row r="23" spans="2:42" s="180" customFormat="1" ht="15" customHeight="1" x14ac:dyDescent="0.2">
      <c r="B23" s="232"/>
      <c r="C23" s="232"/>
      <c r="D23" s="232"/>
      <c r="E23" s="176"/>
      <c r="F23" s="38" t="s">
        <v>25</v>
      </c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>
        <v>30</v>
      </c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8"/>
      <c r="AP23" s="179">
        <f>SUM(H23:AO23)</f>
        <v>30</v>
      </c>
    </row>
    <row r="24" spans="2:42" s="29" customFormat="1" ht="15" customHeight="1" x14ac:dyDescent="0.2">
      <c r="B24" s="232"/>
      <c r="C24" s="232"/>
      <c r="D24" s="232"/>
      <c r="E24" s="221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2"/>
      <c r="C25" s="232"/>
      <c r="D25" s="232"/>
      <c r="E25" s="221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25"/>
      <c r="C26" s="225"/>
      <c r="D26" s="225"/>
      <c r="E26" s="215"/>
      <c r="F26" s="40" t="s">
        <v>29</v>
      </c>
      <c r="G26" s="41"/>
      <c r="H26" s="32">
        <f t="shared" ref="H26:AN26" si="12">H21+H22-H23+H24-H25</f>
        <v>8</v>
      </c>
      <c r="I26" s="32">
        <f t="shared" si="12"/>
        <v>8</v>
      </c>
      <c r="J26" s="32">
        <f t="shared" si="12"/>
        <v>8</v>
      </c>
      <c r="K26" s="32">
        <f t="shared" si="12"/>
        <v>8</v>
      </c>
      <c r="L26" s="32">
        <f t="shared" si="12"/>
        <v>8</v>
      </c>
      <c r="M26" s="32">
        <f t="shared" si="12"/>
        <v>8</v>
      </c>
      <c r="N26" s="32">
        <f t="shared" si="12"/>
        <v>8</v>
      </c>
      <c r="O26" s="32">
        <f t="shared" si="12"/>
        <v>8</v>
      </c>
      <c r="P26" s="32">
        <f t="shared" si="12"/>
        <v>8</v>
      </c>
      <c r="Q26" s="32">
        <f t="shared" si="12"/>
        <v>9</v>
      </c>
      <c r="R26" s="32">
        <f t="shared" si="12"/>
        <v>9</v>
      </c>
      <c r="S26" s="32">
        <f t="shared" si="12"/>
        <v>9</v>
      </c>
      <c r="T26" s="32">
        <f t="shared" si="12"/>
        <v>9</v>
      </c>
      <c r="U26" s="32">
        <f t="shared" si="12"/>
        <v>9</v>
      </c>
      <c r="V26" s="32">
        <f t="shared" si="12"/>
        <v>30</v>
      </c>
      <c r="W26" s="32">
        <f t="shared" si="12"/>
        <v>30</v>
      </c>
      <c r="X26" s="32">
        <f t="shared" si="12"/>
        <v>30</v>
      </c>
      <c r="Y26" s="32">
        <f t="shared" si="12"/>
        <v>10</v>
      </c>
      <c r="Z26" s="32">
        <f t="shared" si="12"/>
        <v>10</v>
      </c>
      <c r="AA26" s="32">
        <f t="shared" si="12"/>
        <v>10</v>
      </c>
      <c r="AB26" s="32">
        <f t="shared" si="12"/>
        <v>10</v>
      </c>
      <c r="AC26" s="32">
        <f t="shared" si="12"/>
        <v>10</v>
      </c>
      <c r="AD26" s="32">
        <f t="shared" si="12"/>
        <v>10</v>
      </c>
      <c r="AE26" s="32">
        <f t="shared" si="12"/>
        <v>10</v>
      </c>
      <c r="AF26" s="32">
        <f t="shared" si="12"/>
        <v>10</v>
      </c>
      <c r="AG26" s="32">
        <f t="shared" si="12"/>
        <v>10</v>
      </c>
      <c r="AH26" s="32">
        <f t="shared" si="12"/>
        <v>10</v>
      </c>
      <c r="AI26" s="32">
        <f t="shared" si="12"/>
        <v>10</v>
      </c>
      <c r="AJ26" s="32">
        <f t="shared" si="12"/>
        <v>10</v>
      </c>
      <c r="AK26" s="32">
        <f t="shared" si="12"/>
        <v>10</v>
      </c>
      <c r="AL26" s="32">
        <f t="shared" si="12"/>
        <v>10</v>
      </c>
      <c r="AM26" s="32">
        <f t="shared" si="12"/>
        <v>10</v>
      </c>
      <c r="AN26" s="32">
        <f t="shared" si="12"/>
        <v>10</v>
      </c>
      <c r="AO26" s="32"/>
      <c r="AP26" s="42">
        <f>AO21</f>
        <v>10</v>
      </c>
    </row>
    <row r="27" spans="2:42" s="29" customFormat="1" ht="15" customHeight="1" x14ac:dyDescent="0.2">
      <c r="B27" s="224"/>
      <c r="C27" s="224" t="s">
        <v>33</v>
      </c>
      <c r="D27" s="224" t="s">
        <v>34</v>
      </c>
      <c r="E27" s="221"/>
      <c r="F27" s="218" t="s">
        <v>22</v>
      </c>
      <c r="G27" s="20"/>
      <c r="H27" s="32">
        <v>0</v>
      </c>
      <c r="I27" s="32">
        <f t="shared" ref="I27:Y27" si="13">H32</f>
        <v>0</v>
      </c>
      <c r="J27" s="32">
        <f t="shared" si="13"/>
        <v>0</v>
      </c>
      <c r="K27" s="32">
        <f t="shared" si="13"/>
        <v>0</v>
      </c>
      <c r="L27" s="32">
        <f t="shared" si="13"/>
        <v>0</v>
      </c>
      <c r="M27" s="32">
        <f t="shared" si="13"/>
        <v>0</v>
      </c>
      <c r="N27" s="32">
        <f t="shared" si="13"/>
        <v>0</v>
      </c>
      <c r="O27" s="32">
        <f t="shared" si="13"/>
        <v>0</v>
      </c>
      <c r="P27" s="32">
        <f t="shared" si="13"/>
        <v>0</v>
      </c>
      <c r="Q27" s="32">
        <f t="shared" si="13"/>
        <v>0</v>
      </c>
      <c r="R27" s="32">
        <f t="shared" si="13"/>
        <v>0</v>
      </c>
      <c r="S27" s="32">
        <f t="shared" si="13"/>
        <v>0</v>
      </c>
      <c r="T27" s="32">
        <f t="shared" si="13"/>
        <v>0</v>
      </c>
      <c r="U27" s="32">
        <f t="shared" si="13"/>
        <v>0</v>
      </c>
      <c r="V27" s="32">
        <f t="shared" si="13"/>
        <v>0</v>
      </c>
      <c r="W27" s="32">
        <f t="shared" si="13"/>
        <v>0</v>
      </c>
      <c r="X27" s="32">
        <f t="shared" si="13"/>
        <v>0</v>
      </c>
      <c r="Y27" s="32">
        <f t="shared" si="13"/>
        <v>0</v>
      </c>
      <c r="Z27" s="32">
        <f>Y32</f>
        <v>0</v>
      </c>
      <c r="AA27" s="32">
        <f t="shared" ref="AA27:AJ27" si="14">Z32</f>
        <v>0</v>
      </c>
      <c r="AB27" s="32">
        <f t="shared" si="14"/>
        <v>0</v>
      </c>
      <c r="AC27" s="32">
        <f t="shared" si="14"/>
        <v>0</v>
      </c>
      <c r="AD27" s="32">
        <f t="shared" si="14"/>
        <v>0</v>
      </c>
      <c r="AE27" s="32">
        <f t="shared" si="14"/>
        <v>0</v>
      </c>
      <c r="AF27" s="32">
        <f t="shared" si="14"/>
        <v>0</v>
      </c>
      <c r="AG27" s="32">
        <f t="shared" si="14"/>
        <v>0</v>
      </c>
      <c r="AH27" s="32">
        <f t="shared" si="14"/>
        <v>0</v>
      </c>
      <c r="AI27" s="32">
        <f t="shared" si="14"/>
        <v>0</v>
      </c>
      <c r="AJ27" s="32">
        <f t="shared" si="14"/>
        <v>0</v>
      </c>
      <c r="AK27" s="32">
        <f>AJ32</f>
        <v>0</v>
      </c>
      <c r="AL27" s="32">
        <f t="shared" ref="AL27:AO27" si="15">AK32</f>
        <v>0</v>
      </c>
      <c r="AM27" s="32">
        <f t="shared" si="15"/>
        <v>0</v>
      </c>
      <c r="AN27" s="32">
        <f t="shared" si="15"/>
        <v>0</v>
      </c>
      <c r="AO27" s="32">
        <f t="shared" si="15"/>
        <v>0</v>
      </c>
      <c r="AP27" s="20"/>
    </row>
    <row r="28" spans="2:42" s="29" customFormat="1" ht="15" customHeight="1" x14ac:dyDescent="0.2">
      <c r="B28" s="232"/>
      <c r="C28" s="232"/>
      <c r="D28" s="232"/>
      <c r="E28" s="221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customHeight="1" x14ac:dyDescent="0.2">
      <c r="B29" s="232"/>
      <c r="C29" s="232"/>
      <c r="D29" s="232"/>
      <c r="E29" s="221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customHeight="1" x14ac:dyDescent="0.2">
      <c r="B30" s="232"/>
      <c r="C30" s="232"/>
      <c r="D30" s="232"/>
      <c r="E30" s="221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customHeight="1" x14ac:dyDescent="0.2">
      <c r="B31" s="232"/>
      <c r="C31" s="232"/>
      <c r="D31" s="232"/>
      <c r="E31" s="221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customHeight="1" x14ac:dyDescent="0.2">
      <c r="B32" s="225"/>
      <c r="C32" s="225"/>
      <c r="D32" s="225"/>
      <c r="E32" s="215"/>
      <c r="F32" s="40" t="s">
        <v>29</v>
      </c>
      <c r="G32" s="41"/>
      <c r="H32" s="32">
        <f t="shared" ref="H32:AN32" si="16">H27+H28-H29+H30-H31</f>
        <v>0</v>
      </c>
      <c r="I32" s="32">
        <f t="shared" si="16"/>
        <v>0</v>
      </c>
      <c r="J32" s="32">
        <f t="shared" si="16"/>
        <v>0</v>
      </c>
      <c r="K32" s="32">
        <f t="shared" si="16"/>
        <v>0</v>
      </c>
      <c r="L32" s="32">
        <f t="shared" si="16"/>
        <v>0</v>
      </c>
      <c r="M32" s="32">
        <f t="shared" si="16"/>
        <v>0</v>
      </c>
      <c r="N32" s="32">
        <f t="shared" si="16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32">
        <f t="shared" si="16"/>
        <v>0</v>
      </c>
      <c r="S32" s="32">
        <f t="shared" si="16"/>
        <v>0</v>
      </c>
      <c r="T32" s="32">
        <f t="shared" si="16"/>
        <v>0</v>
      </c>
      <c r="U32" s="32">
        <f t="shared" si="16"/>
        <v>0</v>
      </c>
      <c r="V32" s="32">
        <f t="shared" si="16"/>
        <v>0</v>
      </c>
      <c r="W32" s="32">
        <f t="shared" si="16"/>
        <v>0</v>
      </c>
      <c r="X32" s="32">
        <f t="shared" si="16"/>
        <v>0</v>
      </c>
      <c r="Y32" s="32">
        <f t="shared" si="16"/>
        <v>0</v>
      </c>
      <c r="Z32" s="32">
        <f t="shared" si="16"/>
        <v>0</v>
      </c>
      <c r="AA32" s="32">
        <f t="shared" si="16"/>
        <v>0</v>
      </c>
      <c r="AB32" s="32">
        <f t="shared" si="16"/>
        <v>0</v>
      </c>
      <c r="AC32" s="32">
        <f t="shared" si="16"/>
        <v>0</v>
      </c>
      <c r="AD32" s="32">
        <f t="shared" si="16"/>
        <v>0</v>
      </c>
      <c r="AE32" s="32">
        <f t="shared" si="16"/>
        <v>0</v>
      </c>
      <c r="AF32" s="32">
        <f t="shared" si="16"/>
        <v>0</v>
      </c>
      <c r="AG32" s="32">
        <f t="shared" si="16"/>
        <v>0</v>
      </c>
      <c r="AH32" s="32">
        <f t="shared" si="16"/>
        <v>0</v>
      </c>
      <c r="AI32" s="32">
        <f t="shared" si="16"/>
        <v>0</v>
      </c>
      <c r="AJ32" s="32">
        <f t="shared" si="16"/>
        <v>0</v>
      </c>
      <c r="AK32" s="32">
        <f t="shared" si="16"/>
        <v>0</v>
      </c>
      <c r="AL32" s="32">
        <f t="shared" si="16"/>
        <v>0</v>
      </c>
      <c r="AM32" s="32">
        <f t="shared" si="16"/>
        <v>0</v>
      </c>
      <c r="AN32" s="32">
        <f t="shared" si="16"/>
        <v>0</v>
      </c>
      <c r="AO32" s="32"/>
      <c r="AP32" s="42">
        <f>AO27</f>
        <v>0</v>
      </c>
    </row>
    <row r="33" spans="2:42" s="29" customFormat="1" ht="13.5" customHeight="1" x14ac:dyDescent="0.2">
      <c r="B33" s="224"/>
      <c r="C33" s="224" t="s">
        <v>35</v>
      </c>
      <c r="D33" s="224" t="s">
        <v>36</v>
      </c>
      <c r="E33" s="221"/>
      <c r="F33" s="218" t="s">
        <v>22</v>
      </c>
      <c r="G33" s="20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>
        <f t="shared" ref="AO33" si="17">AN41</f>
        <v>0</v>
      </c>
      <c r="AP33" s="20"/>
    </row>
    <row r="34" spans="2:42" s="29" customFormat="1" ht="16.5" customHeight="1" x14ac:dyDescent="0.2">
      <c r="B34" s="232"/>
      <c r="C34" s="232"/>
      <c r="D34" s="232"/>
      <c r="E34" s="221" t="s">
        <v>23</v>
      </c>
      <c r="F34" s="33" t="s">
        <v>24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7">
        <f>SUM(H34:AO34)</f>
        <v>0</v>
      </c>
    </row>
    <row r="35" spans="2:42" s="29" customFormat="1" ht="16.5" customHeight="1" x14ac:dyDescent="0.2">
      <c r="B35" s="232"/>
      <c r="C35" s="232"/>
      <c r="D35" s="232"/>
      <c r="E35" s="221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2"/>
      <c r="C36" s="232"/>
      <c r="D36" s="232"/>
      <c r="E36" s="221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2"/>
      <c r="C37" s="232"/>
      <c r="D37" s="232"/>
      <c r="E37" s="221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180" customFormat="1" ht="15" customHeight="1" x14ac:dyDescent="0.2">
      <c r="B38" s="232"/>
      <c r="C38" s="232"/>
      <c r="D38" s="232"/>
      <c r="E38" s="176"/>
      <c r="F38" s="38" t="s">
        <v>25</v>
      </c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8"/>
      <c r="AP38" s="179">
        <f>SUM(H38:AO38)</f>
        <v>0</v>
      </c>
    </row>
    <row r="39" spans="2:42" s="29" customFormat="1" ht="15" customHeight="1" x14ac:dyDescent="0.2">
      <c r="B39" s="232"/>
      <c r="C39" s="232"/>
      <c r="D39" s="232"/>
      <c r="E39" s="221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2"/>
      <c r="C40" s="232"/>
      <c r="D40" s="232"/>
      <c r="E40" s="221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25"/>
      <c r="C41" s="225"/>
      <c r="D41" s="225"/>
      <c r="E41" s="215"/>
      <c r="F41" s="40" t="s">
        <v>29</v>
      </c>
      <c r="G41" s="41"/>
      <c r="H41" s="32">
        <f>H33+H34+H35+H36+H37-H38+H39-H40</f>
        <v>0</v>
      </c>
      <c r="I41" s="32">
        <f t="shared" ref="I41:AN41" si="18">I33+I34+I35+I36+I37-I38+I39-I40</f>
        <v>0</v>
      </c>
      <c r="J41" s="32">
        <f t="shared" si="18"/>
        <v>0</v>
      </c>
      <c r="K41" s="32">
        <f t="shared" si="18"/>
        <v>0</v>
      </c>
      <c r="L41" s="32">
        <f t="shared" si="18"/>
        <v>0</v>
      </c>
      <c r="M41" s="32">
        <f t="shared" si="18"/>
        <v>0</v>
      </c>
      <c r="N41" s="32">
        <f t="shared" si="18"/>
        <v>0</v>
      </c>
      <c r="O41" s="32">
        <f t="shared" si="18"/>
        <v>0</v>
      </c>
      <c r="P41" s="32">
        <f t="shared" si="18"/>
        <v>0</v>
      </c>
      <c r="Q41" s="32">
        <f t="shared" si="18"/>
        <v>0</v>
      </c>
      <c r="R41" s="32">
        <f t="shared" si="18"/>
        <v>0</v>
      </c>
      <c r="S41" s="32">
        <f t="shared" si="18"/>
        <v>0</v>
      </c>
      <c r="T41" s="32">
        <f t="shared" si="18"/>
        <v>0</v>
      </c>
      <c r="U41" s="32">
        <f t="shared" si="18"/>
        <v>0</v>
      </c>
      <c r="V41" s="32">
        <f t="shared" si="18"/>
        <v>0</v>
      </c>
      <c r="W41" s="32">
        <f t="shared" si="18"/>
        <v>0</v>
      </c>
      <c r="X41" s="32">
        <f t="shared" si="18"/>
        <v>0</v>
      </c>
      <c r="Y41" s="32">
        <f t="shared" si="18"/>
        <v>0</v>
      </c>
      <c r="Z41" s="32">
        <f t="shared" si="18"/>
        <v>0</v>
      </c>
      <c r="AA41" s="32">
        <f t="shared" si="18"/>
        <v>0</v>
      </c>
      <c r="AB41" s="32">
        <f t="shared" si="18"/>
        <v>0</v>
      </c>
      <c r="AC41" s="32">
        <f t="shared" si="18"/>
        <v>0</v>
      </c>
      <c r="AD41" s="32">
        <f t="shared" si="18"/>
        <v>0</v>
      </c>
      <c r="AE41" s="32">
        <f t="shared" si="18"/>
        <v>0</v>
      </c>
      <c r="AF41" s="32">
        <f t="shared" si="18"/>
        <v>0</v>
      </c>
      <c r="AG41" s="32">
        <f t="shared" si="18"/>
        <v>0</v>
      </c>
      <c r="AH41" s="32">
        <f t="shared" si="18"/>
        <v>0</v>
      </c>
      <c r="AI41" s="32">
        <f t="shared" si="18"/>
        <v>0</v>
      </c>
      <c r="AJ41" s="32">
        <f t="shared" si="18"/>
        <v>0</v>
      </c>
      <c r="AK41" s="32">
        <f t="shared" si="18"/>
        <v>0</v>
      </c>
      <c r="AL41" s="32">
        <f t="shared" si="18"/>
        <v>0</v>
      </c>
      <c r="AM41" s="32">
        <f t="shared" si="18"/>
        <v>0</v>
      </c>
      <c r="AN41" s="32">
        <f t="shared" si="18"/>
        <v>0</v>
      </c>
      <c r="AO41" s="32"/>
      <c r="AP41" s="42">
        <f>AO33</f>
        <v>0</v>
      </c>
    </row>
    <row r="42" spans="2:42" s="29" customFormat="1" ht="13.5" customHeight="1" x14ac:dyDescent="0.2">
      <c r="B42" s="224"/>
      <c r="C42" s="224" t="s">
        <v>40</v>
      </c>
      <c r="D42" s="224" t="s">
        <v>41</v>
      </c>
      <c r="E42" s="221"/>
      <c r="F42" s="218" t="s">
        <v>22</v>
      </c>
      <c r="G42" s="20"/>
      <c r="H42" s="32">
        <v>0</v>
      </c>
      <c r="I42" s="32">
        <f t="shared" ref="I42:Y42" si="19">H47</f>
        <v>0</v>
      </c>
      <c r="J42" s="32">
        <f t="shared" si="19"/>
        <v>0</v>
      </c>
      <c r="K42" s="32">
        <f t="shared" si="19"/>
        <v>0</v>
      </c>
      <c r="L42" s="32">
        <f t="shared" si="19"/>
        <v>0</v>
      </c>
      <c r="M42" s="32">
        <f t="shared" si="19"/>
        <v>0</v>
      </c>
      <c r="N42" s="32">
        <f t="shared" si="19"/>
        <v>0</v>
      </c>
      <c r="O42" s="32">
        <f t="shared" si="19"/>
        <v>0</v>
      </c>
      <c r="P42" s="32">
        <f t="shared" si="19"/>
        <v>0</v>
      </c>
      <c r="Q42" s="32">
        <f t="shared" si="19"/>
        <v>0</v>
      </c>
      <c r="R42" s="32">
        <f t="shared" si="19"/>
        <v>0</v>
      </c>
      <c r="S42" s="32">
        <f t="shared" si="19"/>
        <v>0</v>
      </c>
      <c r="T42" s="32">
        <f t="shared" si="19"/>
        <v>0</v>
      </c>
      <c r="U42" s="32">
        <f t="shared" si="19"/>
        <v>0</v>
      </c>
      <c r="V42" s="32">
        <f t="shared" si="19"/>
        <v>0</v>
      </c>
      <c r="W42" s="32">
        <f t="shared" si="19"/>
        <v>0</v>
      </c>
      <c r="X42" s="32">
        <f t="shared" si="19"/>
        <v>0</v>
      </c>
      <c r="Y42" s="32">
        <f t="shared" si="19"/>
        <v>0</v>
      </c>
      <c r="Z42" s="32">
        <f>Y47</f>
        <v>0</v>
      </c>
      <c r="AA42" s="32">
        <f t="shared" ref="AA42:AJ42" si="20">Z47</f>
        <v>0</v>
      </c>
      <c r="AB42" s="32">
        <f t="shared" si="20"/>
        <v>0</v>
      </c>
      <c r="AC42" s="32">
        <f t="shared" si="20"/>
        <v>0</v>
      </c>
      <c r="AD42" s="32">
        <f t="shared" si="20"/>
        <v>0</v>
      </c>
      <c r="AE42" s="32">
        <f t="shared" si="20"/>
        <v>0</v>
      </c>
      <c r="AF42" s="32">
        <f t="shared" si="20"/>
        <v>0</v>
      </c>
      <c r="AG42" s="32">
        <f t="shared" si="20"/>
        <v>0</v>
      </c>
      <c r="AH42" s="32">
        <f t="shared" si="20"/>
        <v>0</v>
      </c>
      <c r="AI42" s="32">
        <f t="shared" si="20"/>
        <v>0</v>
      </c>
      <c r="AJ42" s="32">
        <f t="shared" si="20"/>
        <v>0</v>
      </c>
      <c r="AK42" s="32">
        <f>AJ47</f>
        <v>0</v>
      </c>
      <c r="AL42" s="32">
        <f t="shared" ref="AL42:AO42" si="21">AK47</f>
        <v>0</v>
      </c>
      <c r="AM42" s="32">
        <f t="shared" si="21"/>
        <v>0</v>
      </c>
      <c r="AN42" s="32">
        <f t="shared" si="21"/>
        <v>0</v>
      </c>
      <c r="AO42" s="32">
        <f t="shared" si="21"/>
        <v>0</v>
      </c>
      <c r="AP42" s="20"/>
    </row>
    <row r="43" spans="2:42" s="29" customFormat="1" ht="16.5" customHeight="1" x14ac:dyDescent="0.2">
      <c r="B43" s="232"/>
      <c r="C43" s="232"/>
      <c r="D43" s="232"/>
      <c r="E43" s="221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customHeight="1" x14ac:dyDescent="0.2">
      <c r="B44" s="232"/>
      <c r="C44" s="232"/>
      <c r="D44" s="232"/>
      <c r="E44" s="221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customHeight="1" x14ac:dyDescent="0.2">
      <c r="B45" s="232"/>
      <c r="C45" s="232"/>
      <c r="D45" s="232"/>
      <c r="E45" s="221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customHeight="1" x14ac:dyDescent="0.2">
      <c r="B46" s="232"/>
      <c r="C46" s="232"/>
      <c r="D46" s="232"/>
      <c r="E46" s="221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x14ac:dyDescent="0.2">
      <c r="B47" s="225"/>
      <c r="C47" s="225"/>
      <c r="D47" s="225"/>
      <c r="E47" s="215"/>
      <c r="F47" s="40" t="s">
        <v>29</v>
      </c>
      <c r="G47" s="41"/>
      <c r="H47" s="32">
        <f t="shared" ref="H47:AN47" si="22">H42+H43-H44+H45-H46</f>
        <v>0</v>
      </c>
      <c r="I47" s="32">
        <f t="shared" si="22"/>
        <v>0</v>
      </c>
      <c r="J47" s="32">
        <f t="shared" si="22"/>
        <v>0</v>
      </c>
      <c r="K47" s="32">
        <f t="shared" si="22"/>
        <v>0</v>
      </c>
      <c r="L47" s="32">
        <f t="shared" si="22"/>
        <v>0</v>
      </c>
      <c r="M47" s="32">
        <f t="shared" si="22"/>
        <v>0</v>
      </c>
      <c r="N47" s="32">
        <f t="shared" si="22"/>
        <v>0</v>
      </c>
      <c r="O47" s="32">
        <f t="shared" si="22"/>
        <v>0</v>
      </c>
      <c r="P47" s="32">
        <f t="shared" si="22"/>
        <v>0</v>
      </c>
      <c r="Q47" s="32">
        <f t="shared" si="22"/>
        <v>0</v>
      </c>
      <c r="R47" s="32">
        <f t="shared" si="22"/>
        <v>0</v>
      </c>
      <c r="S47" s="32">
        <f t="shared" si="22"/>
        <v>0</v>
      </c>
      <c r="T47" s="32">
        <f t="shared" si="22"/>
        <v>0</v>
      </c>
      <c r="U47" s="32">
        <f t="shared" si="22"/>
        <v>0</v>
      </c>
      <c r="V47" s="32">
        <f t="shared" si="22"/>
        <v>0</v>
      </c>
      <c r="W47" s="32">
        <f t="shared" si="22"/>
        <v>0</v>
      </c>
      <c r="X47" s="32">
        <f t="shared" si="22"/>
        <v>0</v>
      </c>
      <c r="Y47" s="32">
        <f t="shared" si="22"/>
        <v>0</v>
      </c>
      <c r="Z47" s="32">
        <f t="shared" si="22"/>
        <v>0</v>
      </c>
      <c r="AA47" s="32">
        <f t="shared" si="22"/>
        <v>0</v>
      </c>
      <c r="AB47" s="32">
        <f t="shared" si="22"/>
        <v>0</v>
      </c>
      <c r="AC47" s="32">
        <f t="shared" si="22"/>
        <v>0</v>
      </c>
      <c r="AD47" s="32">
        <f t="shared" si="22"/>
        <v>0</v>
      </c>
      <c r="AE47" s="32">
        <f t="shared" si="22"/>
        <v>0</v>
      </c>
      <c r="AF47" s="32">
        <f t="shared" si="22"/>
        <v>0</v>
      </c>
      <c r="AG47" s="32">
        <f t="shared" si="22"/>
        <v>0</v>
      </c>
      <c r="AH47" s="32">
        <f t="shared" si="22"/>
        <v>0</v>
      </c>
      <c r="AI47" s="32">
        <f t="shared" si="22"/>
        <v>0</v>
      </c>
      <c r="AJ47" s="32">
        <f t="shared" si="22"/>
        <v>0</v>
      </c>
      <c r="AK47" s="32">
        <f t="shared" si="22"/>
        <v>0</v>
      </c>
      <c r="AL47" s="32">
        <f t="shared" si="22"/>
        <v>0</v>
      </c>
      <c r="AM47" s="32">
        <f t="shared" si="22"/>
        <v>0</v>
      </c>
      <c r="AN47" s="32">
        <f t="shared" si="22"/>
        <v>0</v>
      </c>
      <c r="AO47" s="32"/>
      <c r="AP47" s="42">
        <f>AO42</f>
        <v>0</v>
      </c>
    </row>
    <row r="48" spans="2:42" x14ac:dyDescent="0.2">
      <c r="B48" s="224"/>
      <c r="C48" s="224" t="s">
        <v>43</v>
      </c>
      <c r="D48" s="224" t="s">
        <v>44</v>
      </c>
      <c r="E48" s="221"/>
      <c r="F48" s="218" t="s">
        <v>22</v>
      </c>
      <c r="G48" s="20"/>
      <c r="H48" s="32">
        <v>3</v>
      </c>
      <c r="I48" s="32">
        <f t="shared" ref="I48:AJ48" si="23">H53</f>
        <v>3</v>
      </c>
      <c r="J48" s="32">
        <f t="shared" si="23"/>
        <v>3</v>
      </c>
      <c r="K48" s="32">
        <f t="shared" si="23"/>
        <v>3</v>
      </c>
      <c r="L48" s="32">
        <f t="shared" si="23"/>
        <v>3</v>
      </c>
      <c r="M48" s="32">
        <f t="shared" si="23"/>
        <v>3</v>
      </c>
      <c r="N48" s="32">
        <f t="shared" si="23"/>
        <v>3</v>
      </c>
      <c r="O48" s="32">
        <f t="shared" si="23"/>
        <v>3</v>
      </c>
      <c r="P48" s="32">
        <f t="shared" si="23"/>
        <v>3</v>
      </c>
      <c r="Q48" s="32">
        <f t="shared" si="23"/>
        <v>3</v>
      </c>
      <c r="R48" s="32">
        <f t="shared" si="23"/>
        <v>3</v>
      </c>
      <c r="S48" s="32">
        <f t="shared" si="23"/>
        <v>3</v>
      </c>
      <c r="T48" s="32">
        <f t="shared" si="23"/>
        <v>3</v>
      </c>
      <c r="U48" s="32">
        <f t="shared" si="23"/>
        <v>3</v>
      </c>
      <c r="V48" s="32">
        <f t="shared" si="23"/>
        <v>3</v>
      </c>
      <c r="W48" s="32">
        <f t="shared" si="23"/>
        <v>3</v>
      </c>
      <c r="X48" s="32">
        <f t="shared" si="23"/>
        <v>3</v>
      </c>
      <c r="Y48" s="32">
        <f t="shared" si="23"/>
        <v>3</v>
      </c>
      <c r="Z48" s="32">
        <f>Y53</f>
        <v>3</v>
      </c>
      <c r="AA48" s="32">
        <f t="shared" si="23"/>
        <v>3</v>
      </c>
      <c r="AB48" s="32">
        <f t="shared" si="23"/>
        <v>3</v>
      </c>
      <c r="AC48" s="32">
        <f t="shared" si="23"/>
        <v>3</v>
      </c>
      <c r="AD48" s="32">
        <f t="shared" si="23"/>
        <v>3</v>
      </c>
      <c r="AE48" s="32">
        <f t="shared" si="23"/>
        <v>3</v>
      </c>
      <c r="AF48" s="32">
        <f t="shared" si="23"/>
        <v>3</v>
      </c>
      <c r="AG48" s="32">
        <f t="shared" si="23"/>
        <v>3</v>
      </c>
      <c r="AH48" s="32">
        <f t="shared" si="23"/>
        <v>3</v>
      </c>
      <c r="AI48" s="32">
        <f t="shared" si="23"/>
        <v>3</v>
      </c>
      <c r="AJ48" s="32">
        <f t="shared" si="23"/>
        <v>3</v>
      </c>
      <c r="AK48" s="32">
        <f>AJ53</f>
        <v>3</v>
      </c>
      <c r="AL48" s="32">
        <f t="shared" ref="AL48:AO48" si="24">AK53</f>
        <v>3</v>
      </c>
      <c r="AM48" s="32">
        <f t="shared" si="24"/>
        <v>3</v>
      </c>
      <c r="AN48" s="32">
        <f t="shared" si="24"/>
        <v>3</v>
      </c>
      <c r="AO48" s="32">
        <f t="shared" si="24"/>
        <v>3</v>
      </c>
      <c r="AP48" s="20"/>
    </row>
    <row r="49" spans="2:42" x14ac:dyDescent="0.2">
      <c r="B49" s="232"/>
      <c r="C49" s="232"/>
      <c r="D49" s="232"/>
      <c r="E49" s="221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s="181" customFormat="1" x14ac:dyDescent="0.2">
      <c r="B50" s="232"/>
      <c r="C50" s="232"/>
      <c r="D50" s="232"/>
      <c r="E50" s="176"/>
      <c r="F50" s="38" t="s">
        <v>25</v>
      </c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8"/>
      <c r="AP50" s="179">
        <f>SUM(H50:AO50)</f>
        <v>0</v>
      </c>
    </row>
    <row r="51" spans="2:42" x14ac:dyDescent="0.2">
      <c r="B51" s="232"/>
      <c r="C51" s="232"/>
      <c r="D51" s="232"/>
      <c r="E51" s="221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2"/>
      <c r="C52" s="232"/>
      <c r="D52" s="232"/>
      <c r="E52" s="221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25"/>
      <c r="C53" s="225"/>
      <c r="D53" s="225"/>
      <c r="E53" s="215"/>
      <c r="F53" s="40" t="s">
        <v>29</v>
      </c>
      <c r="G53" s="41"/>
      <c r="H53" s="32">
        <f t="shared" ref="H53:AN53" si="25">H48+H49-H50+H51-H52</f>
        <v>3</v>
      </c>
      <c r="I53" s="32">
        <f t="shared" si="25"/>
        <v>3</v>
      </c>
      <c r="J53" s="32">
        <f t="shared" si="25"/>
        <v>3</v>
      </c>
      <c r="K53" s="32">
        <f t="shared" si="25"/>
        <v>3</v>
      </c>
      <c r="L53" s="32">
        <f t="shared" si="25"/>
        <v>3</v>
      </c>
      <c r="M53" s="32">
        <f t="shared" si="25"/>
        <v>3</v>
      </c>
      <c r="N53" s="32">
        <f t="shared" si="25"/>
        <v>3</v>
      </c>
      <c r="O53" s="32">
        <f t="shared" si="25"/>
        <v>3</v>
      </c>
      <c r="P53" s="32">
        <f t="shared" si="25"/>
        <v>3</v>
      </c>
      <c r="Q53" s="32">
        <f t="shared" si="25"/>
        <v>3</v>
      </c>
      <c r="R53" s="32">
        <f t="shared" si="25"/>
        <v>3</v>
      </c>
      <c r="S53" s="32">
        <f t="shared" si="25"/>
        <v>3</v>
      </c>
      <c r="T53" s="32">
        <f t="shared" si="25"/>
        <v>3</v>
      </c>
      <c r="U53" s="32">
        <f t="shared" si="25"/>
        <v>3</v>
      </c>
      <c r="V53" s="32">
        <f t="shared" si="25"/>
        <v>3</v>
      </c>
      <c r="W53" s="32">
        <f t="shared" si="25"/>
        <v>3</v>
      </c>
      <c r="X53" s="32">
        <f t="shared" si="25"/>
        <v>3</v>
      </c>
      <c r="Y53" s="32">
        <f t="shared" si="25"/>
        <v>3</v>
      </c>
      <c r="Z53" s="32">
        <f t="shared" si="25"/>
        <v>3</v>
      </c>
      <c r="AA53" s="32">
        <f t="shared" si="25"/>
        <v>3</v>
      </c>
      <c r="AB53" s="32">
        <f t="shared" si="25"/>
        <v>3</v>
      </c>
      <c r="AC53" s="32">
        <f t="shared" si="25"/>
        <v>3</v>
      </c>
      <c r="AD53" s="32">
        <f t="shared" si="25"/>
        <v>3</v>
      </c>
      <c r="AE53" s="32">
        <f t="shared" si="25"/>
        <v>3</v>
      </c>
      <c r="AF53" s="32">
        <f t="shared" si="25"/>
        <v>3</v>
      </c>
      <c r="AG53" s="32">
        <f t="shared" si="25"/>
        <v>3</v>
      </c>
      <c r="AH53" s="32">
        <f t="shared" si="25"/>
        <v>3</v>
      </c>
      <c r="AI53" s="32">
        <f t="shared" si="25"/>
        <v>3</v>
      </c>
      <c r="AJ53" s="32">
        <f t="shared" si="25"/>
        <v>3</v>
      </c>
      <c r="AK53" s="32">
        <f t="shared" si="25"/>
        <v>3</v>
      </c>
      <c r="AL53" s="32">
        <f t="shared" si="25"/>
        <v>3</v>
      </c>
      <c r="AM53" s="32">
        <f t="shared" si="25"/>
        <v>3</v>
      </c>
      <c r="AN53" s="32">
        <f t="shared" si="25"/>
        <v>3</v>
      </c>
      <c r="AO53" s="32"/>
      <c r="AP53" s="42">
        <f>AO48</f>
        <v>3</v>
      </c>
    </row>
    <row r="54" spans="2:42" x14ac:dyDescent="0.2">
      <c r="B54" s="224"/>
      <c r="C54" s="224" t="s">
        <v>45</v>
      </c>
      <c r="D54" s="224" t="s">
        <v>46</v>
      </c>
      <c r="E54" s="221"/>
      <c r="F54" s="218" t="s">
        <v>22</v>
      </c>
      <c r="G54" s="20"/>
      <c r="H54" s="32">
        <v>0</v>
      </c>
      <c r="I54" s="32">
        <f t="shared" ref="I54:Y54" si="26">H59</f>
        <v>0</v>
      </c>
      <c r="J54" s="32">
        <f t="shared" si="26"/>
        <v>0</v>
      </c>
      <c r="K54" s="32">
        <f t="shared" si="26"/>
        <v>0</v>
      </c>
      <c r="L54" s="32">
        <f t="shared" si="26"/>
        <v>0</v>
      </c>
      <c r="M54" s="32">
        <f t="shared" si="26"/>
        <v>0</v>
      </c>
      <c r="N54" s="32">
        <f t="shared" si="26"/>
        <v>0</v>
      </c>
      <c r="O54" s="32">
        <f t="shared" si="26"/>
        <v>0</v>
      </c>
      <c r="P54" s="32">
        <f t="shared" si="26"/>
        <v>0</v>
      </c>
      <c r="Q54" s="32">
        <f t="shared" si="26"/>
        <v>0</v>
      </c>
      <c r="R54" s="32">
        <f t="shared" si="26"/>
        <v>0</v>
      </c>
      <c r="S54" s="32">
        <f t="shared" si="26"/>
        <v>0</v>
      </c>
      <c r="T54" s="32">
        <f t="shared" si="26"/>
        <v>0</v>
      </c>
      <c r="U54" s="32">
        <f t="shared" si="26"/>
        <v>0</v>
      </c>
      <c r="V54" s="32">
        <f t="shared" si="26"/>
        <v>0</v>
      </c>
      <c r="W54" s="32">
        <f t="shared" si="26"/>
        <v>0</v>
      </c>
      <c r="X54" s="32">
        <f t="shared" si="26"/>
        <v>0</v>
      </c>
      <c r="Y54" s="32">
        <f t="shared" si="26"/>
        <v>0</v>
      </c>
      <c r="Z54" s="32">
        <f>Y59</f>
        <v>0</v>
      </c>
      <c r="AA54" s="32">
        <f t="shared" ref="AA54:AJ54" si="27">Z59</f>
        <v>0</v>
      </c>
      <c r="AB54" s="32">
        <f t="shared" si="27"/>
        <v>0</v>
      </c>
      <c r="AC54" s="32">
        <f t="shared" si="27"/>
        <v>0</v>
      </c>
      <c r="AD54" s="32">
        <f t="shared" si="27"/>
        <v>0</v>
      </c>
      <c r="AE54" s="32">
        <f t="shared" si="27"/>
        <v>0</v>
      </c>
      <c r="AF54" s="32">
        <f t="shared" si="27"/>
        <v>0</v>
      </c>
      <c r="AG54" s="32">
        <f t="shared" si="27"/>
        <v>0</v>
      </c>
      <c r="AH54" s="32">
        <f t="shared" si="27"/>
        <v>0</v>
      </c>
      <c r="AI54" s="32">
        <f t="shared" si="27"/>
        <v>0</v>
      </c>
      <c r="AJ54" s="32">
        <f t="shared" si="27"/>
        <v>0</v>
      </c>
      <c r="AK54" s="32">
        <f>AJ59</f>
        <v>0</v>
      </c>
      <c r="AL54" s="32">
        <f>AK59</f>
        <v>0</v>
      </c>
      <c r="AM54" s="32">
        <f t="shared" ref="AM54:AO54" si="28">AL59</f>
        <v>0</v>
      </c>
      <c r="AN54" s="32">
        <f t="shared" si="28"/>
        <v>0</v>
      </c>
      <c r="AO54" s="32">
        <f t="shared" si="28"/>
        <v>0</v>
      </c>
      <c r="AP54" s="20"/>
    </row>
    <row r="55" spans="2:42" x14ac:dyDescent="0.2">
      <c r="B55" s="232"/>
      <c r="C55" s="232"/>
      <c r="D55" s="232"/>
      <c r="E55" s="221" t="s">
        <v>23</v>
      </c>
      <c r="F55" s="33" t="s">
        <v>24</v>
      </c>
      <c r="G55" s="34"/>
      <c r="H55" s="34"/>
      <c r="I55" s="34"/>
      <c r="J55" s="34"/>
      <c r="K55" s="34">
        <v>50</v>
      </c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50</v>
      </c>
    </row>
    <row r="56" spans="2:42" x14ac:dyDescent="0.2">
      <c r="B56" s="232"/>
      <c r="C56" s="232"/>
      <c r="D56" s="232"/>
      <c r="E56" s="221"/>
      <c r="F56" s="38" t="s">
        <v>25</v>
      </c>
      <c r="G56" s="35"/>
      <c r="H56" s="35"/>
      <c r="I56" s="35"/>
      <c r="J56" s="35"/>
      <c r="K56" s="35">
        <v>50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50</v>
      </c>
    </row>
    <row r="57" spans="2:42" x14ac:dyDescent="0.2">
      <c r="B57" s="232"/>
      <c r="C57" s="232"/>
      <c r="D57" s="232"/>
      <c r="E57" s="221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x14ac:dyDescent="0.2">
      <c r="B58" s="232"/>
      <c r="C58" s="232"/>
      <c r="D58" s="232"/>
      <c r="E58" s="221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x14ac:dyDescent="0.2">
      <c r="B59" s="225"/>
      <c r="C59" s="225"/>
      <c r="D59" s="225"/>
      <c r="E59" s="215"/>
      <c r="F59" s="40" t="s">
        <v>29</v>
      </c>
      <c r="G59" s="41"/>
      <c r="H59" s="32">
        <f t="shared" ref="H59:AN59" si="29">H54+H55-H56+H57-H58</f>
        <v>0</v>
      </c>
      <c r="I59" s="32">
        <f t="shared" si="29"/>
        <v>0</v>
      </c>
      <c r="J59" s="32">
        <f t="shared" si="29"/>
        <v>0</v>
      </c>
      <c r="K59" s="32">
        <f t="shared" si="29"/>
        <v>0</v>
      </c>
      <c r="L59" s="32">
        <f t="shared" si="29"/>
        <v>0</v>
      </c>
      <c r="M59" s="32">
        <f t="shared" si="29"/>
        <v>0</v>
      </c>
      <c r="N59" s="32">
        <f t="shared" si="29"/>
        <v>0</v>
      </c>
      <c r="O59" s="32">
        <f t="shared" si="29"/>
        <v>0</v>
      </c>
      <c r="P59" s="32">
        <f t="shared" si="29"/>
        <v>0</v>
      </c>
      <c r="Q59" s="32">
        <f t="shared" si="29"/>
        <v>0</v>
      </c>
      <c r="R59" s="32">
        <f t="shared" si="29"/>
        <v>0</v>
      </c>
      <c r="S59" s="32">
        <f t="shared" si="29"/>
        <v>0</v>
      </c>
      <c r="T59" s="32">
        <f t="shared" si="29"/>
        <v>0</v>
      </c>
      <c r="U59" s="32">
        <f t="shared" si="29"/>
        <v>0</v>
      </c>
      <c r="V59" s="32">
        <f t="shared" si="29"/>
        <v>0</v>
      </c>
      <c r="W59" s="32">
        <f t="shared" si="29"/>
        <v>0</v>
      </c>
      <c r="X59" s="32">
        <f t="shared" si="29"/>
        <v>0</v>
      </c>
      <c r="Y59" s="32">
        <f t="shared" si="29"/>
        <v>0</v>
      </c>
      <c r="Z59" s="32">
        <f t="shared" si="29"/>
        <v>0</v>
      </c>
      <c r="AA59" s="32">
        <f t="shared" si="29"/>
        <v>0</v>
      </c>
      <c r="AB59" s="32">
        <f t="shared" si="29"/>
        <v>0</v>
      </c>
      <c r="AC59" s="32">
        <f t="shared" si="29"/>
        <v>0</v>
      </c>
      <c r="AD59" s="32">
        <f t="shared" si="29"/>
        <v>0</v>
      </c>
      <c r="AE59" s="32">
        <f t="shared" si="29"/>
        <v>0</v>
      </c>
      <c r="AF59" s="32">
        <f t="shared" si="29"/>
        <v>0</v>
      </c>
      <c r="AG59" s="32">
        <f t="shared" si="29"/>
        <v>0</v>
      </c>
      <c r="AH59" s="32">
        <f t="shared" si="29"/>
        <v>0</v>
      </c>
      <c r="AI59" s="32">
        <f t="shared" si="29"/>
        <v>0</v>
      </c>
      <c r="AJ59" s="32">
        <f t="shared" si="29"/>
        <v>0</v>
      </c>
      <c r="AK59" s="32">
        <f t="shared" si="29"/>
        <v>0</v>
      </c>
      <c r="AL59" s="32">
        <f t="shared" si="29"/>
        <v>0</v>
      </c>
      <c r="AM59" s="32">
        <f t="shared" si="29"/>
        <v>0</v>
      </c>
      <c r="AN59" s="32">
        <f t="shared" si="29"/>
        <v>0</v>
      </c>
      <c r="AO59" s="32"/>
      <c r="AP59" s="42">
        <f>AO54</f>
        <v>0</v>
      </c>
    </row>
    <row r="60" spans="2:42" x14ac:dyDescent="0.2">
      <c r="B60" s="224"/>
      <c r="C60" s="224" t="s">
        <v>47</v>
      </c>
      <c r="D60" s="224" t="s">
        <v>46</v>
      </c>
      <c r="E60" s="221"/>
      <c r="F60" s="218" t="s">
        <v>22</v>
      </c>
      <c r="G60" s="20"/>
      <c r="H60" s="32">
        <v>0</v>
      </c>
      <c r="I60" s="32">
        <f t="shared" ref="I60:Y60" si="30">H65</f>
        <v>0</v>
      </c>
      <c r="J60" s="32">
        <f t="shared" si="30"/>
        <v>0</v>
      </c>
      <c r="K60" s="32">
        <f t="shared" si="30"/>
        <v>0</v>
      </c>
      <c r="L60" s="32">
        <f t="shared" si="30"/>
        <v>0</v>
      </c>
      <c r="M60" s="32">
        <f t="shared" si="30"/>
        <v>0</v>
      </c>
      <c r="N60" s="32">
        <f t="shared" si="30"/>
        <v>0</v>
      </c>
      <c r="O60" s="32">
        <f t="shared" si="30"/>
        <v>0</v>
      </c>
      <c r="P60" s="32">
        <f t="shared" si="30"/>
        <v>0</v>
      </c>
      <c r="Q60" s="32">
        <f t="shared" si="30"/>
        <v>0</v>
      </c>
      <c r="R60" s="32">
        <f t="shared" si="30"/>
        <v>0</v>
      </c>
      <c r="S60" s="32">
        <f t="shared" si="30"/>
        <v>0</v>
      </c>
      <c r="T60" s="32">
        <f t="shared" si="30"/>
        <v>0</v>
      </c>
      <c r="U60" s="32">
        <f t="shared" si="30"/>
        <v>0</v>
      </c>
      <c r="V60" s="32">
        <f t="shared" si="30"/>
        <v>0</v>
      </c>
      <c r="W60" s="32">
        <f t="shared" si="30"/>
        <v>0</v>
      </c>
      <c r="X60" s="32">
        <f t="shared" si="30"/>
        <v>0</v>
      </c>
      <c r="Y60" s="32">
        <f t="shared" si="30"/>
        <v>0</v>
      </c>
      <c r="Z60" s="32">
        <f>Y65</f>
        <v>0</v>
      </c>
      <c r="AA60" s="32">
        <f t="shared" ref="AA60:AJ60" si="31">Z65</f>
        <v>0</v>
      </c>
      <c r="AB60" s="32">
        <f t="shared" si="31"/>
        <v>0</v>
      </c>
      <c r="AC60" s="32">
        <f t="shared" si="31"/>
        <v>0</v>
      </c>
      <c r="AD60" s="32">
        <f t="shared" si="31"/>
        <v>0</v>
      </c>
      <c r="AE60" s="32">
        <f t="shared" si="31"/>
        <v>0</v>
      </c>
      <c r="AF60" s="32">
        <f t="shared" si="31"/>
        <v>0</v>
      </c>
      <c r="AG60" s="32">
        <f t="shared" si="31"/>
        <v>0</v>
      </c>
      <c r="AH60" s="32">
        <f t="shared" si="31"/>
        <v>0</v>
      </c>
      <c r="AI60" s="32">
        <f t="shared" si="31"/>
        <v>0</v>
      </c>
      <c r="AJ60" s="32">
        <f t="shared" si="31"/>
        <v>0</v>
      </c>
      <c r="AK60" s="32">
        <f>AJ65</f>
        <v>0</v>
      </c>
      <c r="AL60" s="32">
        <f>AK65</f>
        <v>0</v>
      </c>
      <c r="AM60" s="32">
        <f t="shared" ref="AM60:AO60" si="32">AL65</f>
        <v>0</v>
      </c>
      <c r="AN60" s="32">
        <f t="shared" si="32"/>
        <v>0</v>
      </c>
      <c r="AO60" s="32">
        <f t="shared" si="32"/>
        <v>0</v>
      </c>
      <c r="AP60" s="20"/>
    </row>
    <row r="61" spans="2:42" x14ac:dyDescent="0.2">
      <c r="B61" s="232"/>
      <c r="C61" s="232"/>
      <c r="D61" s="232"/>
      <c r="E61" s="221" t="s">
        <v>23</v>
      </c>
      <c r="F61" s="33" t="s">
        <v>24</v>
      </c>
      <c r="G61" s="34"/>
      <c r="H61" s="34"/>
      <c r="I61" s="34"/>
      <c r="J61" s="34"/>
      <c r="K61" s="34">
        <v>37</v>
      </c>
      <c r="L61" s="34"/>
      <c r="M61" s="34"/>
      <c r="N61" s="34"/>
      <c r="O61" s="34"/>
      <c r="P61" s="34">
        <v>30</v>
      </c>
      <c r="Q61" s="34">
        <v>50</v>
      </c>
      <c r="R61" s="34">
        <v>50</v>
      </c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167</v>
      </c>
    </row>
    <row r="62" spans="2:42" x14ac:dyDescent="0.2">
      <c r="B62" s="232"/>
      <c r="C62" s="232"/>
      <c r="D62" s="232"/>
      <c r="E62" s="221"/>
      <c r="F62" s="38" t="s">
        <v>25</v>
      </c>
      <c r="G62" s="35"/>
      <c r="H62" s="35"/>
      <c r="I62" s="35"/>
      <c r="J62" s="35"/>
      <c r="K62" s="35">
        <v>37</v>
      </c>
      <c r="L62" s="35"/>
      <c r="M62" s="35"/>
      <c r="N62" s="35"/>
      <c r="O62" s="35"/>
      <c r="P62" s="35">
        <v>30</v>
      </c>
      <c r="Q62" s="35">
        <v>50</v>
      </c>
      <c r="R62" s="35">
        <v>50</v>
      </c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167</v>
      </c>
    </row>
    <row r="63" spans="2:42" x14ac:dyDescent="0.2">
      <c r="B63" s="232"/>
      <c r="C63" s="232"/>
      <c r="D63" s="232"/>
      <c r="E63" s="221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x14ac:dyDescent="0.2">
      <c r="B64" s="232"/>
      <c r="C64" s="232"/>
      <c r="D64" s="232"/>
      <c r="E64" s="221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x14ac:dyDescent="0.2">
      <c r="B65" s="225"/>
      <c r="C65" s="225"/>
      <c r="D65" s="225"/>
      <c r="E65" s="215"/>
      <c r="F65" s="40" t="s">
        <v>29</v>
      </c>
      <c r="G65" s="41"/>
      <c r="H65" s="32">
        <f t="shared" ref="H65:AN65" si="33">H60+H61-H62+H63-H64</f>
        <v>0</v>
      </c>
      <c r="I65" s="32">
        <f t="shared" si="33"/>
        <v>0</v>
      </c>
      <c r="J65" s="32">
        <f t="shared" si="33"/>
        <v>0</v>
      </c>
      <c r="K65" s="32">
        <f t="shared" si="33"/>
        <v>0</v>
      </c>
      <c r="L65" s="32">
        <f t="shared" si="33"/>
        <v>0</v>
      </c>
      <c r="M65" s="32">
        <f t="shared" si="33"/>
        <v>0</v>
      </c>
      <c r="N65" s="32">
        <f t="shared" si="33"/>
        <v>0</v>
      </c>
      <c r="O65" s="32">
        <f t="shared" si="33"/>
        <v>0</v>
      </c>
      <c r="P65" s="32">
        <f t="shared" si="33"/>
        <v>0</v>
      </c>
      <c r="Q65" s="32">
        <f t="shared" si="33"/>
        <v>0</v>
      </c>
      <c r="R65" s="32">
        <f t="shared" si="33"/>
        <v>0</v>
      </c>
      <c r="S65" s="32">
        <f t="shared" si="33"/>
        <v>0</v>
      </c>
      <c r="T65" s="32">
        <f t="shared" si="33"/>
        <v>0</v>
      </c>
      <c r="U65" s="32">
        <f t="shared" si="33"/>
        <v>0</v>
      </c>
      <c r="V65" s="32">
        <f t="shared" si="33"/>
        <v>0</v>
      </c>
      <c r="W65" s="32">
        <f t="shared" si="33"/>
        <v>0</v>
      </c>
      <c r="X65" s="32">
        <f t="shared" si="33"/>
        <v>0</v>
      </c>
      <c r="Y65" s="32">
        <f t="shared" si="33"/>
        <v>0</v>
      </c>
      <c r="Z65" s="32">
        <f t="shared" si="33"/>
        <v>0</v>
      </c>
      <c r="AA65" s="32">
        <f t="shared" si="33"/>
        <v>0</v>
      </c>
      <c r="AB65" s="32">
        <f t="shared" si="33"/>
        <v>0</v>
      </c>
      <c r="AC65" s="32">
        <f t="shared" si="33"/>
        <v>0</v>
      </c>
      <c r="AD65" s="32">
        <f t="shared" si="33"/>
        <v>0</v>
      </c>
      <c r="AE65" s="32">
        <f t="shared" si="33"/>
        <v>0</v>
      </c>
      <c r="AF65" s="32">
        <f t="shared" si="33"/>
        <v>0</v>
      </c>
      <c r="AG65" s="32">
        <f t="shared" si="33"/>
        <v>0</v>
      </c>
      <c r="AH65" s="32">
        <f t="shared" si="33"/>
        <v>0</v>
      </c>
      <c r="AI65" s="32">
        <f t="shared" si="33"/>
        <v>0</v>
      </c>
      <c r="AJ65" s="32">
        <f t="shared" si="33"/>
        <v>0</v>
      </c>
      <c r="AK65" s="32">
        <f t="shared" si="33"/>
        <v>0</v>
      </c>
      <c r="AL65" s="32">
        <f t="shared" si="33"/>
        <v>0</v>
      </c>
      <c r="AM65" s="32">
        <f t="shared" si="33"/>
        <v>0</v>
      </c>
      <c r="AN65" s="32">
        <f t="shared" si="33"/>
        <v>0</v>
      </c>
      <c r="AO65" s="32"/>
      <c r="AP65" s="42">
        <f>AO60</f>
        <v>0</v>
      </c>
    </row>
    <row r="66" spans="2:42" x14ac:dyDescent="0.2">
      <c r="B66" s="224"/>
      <c r="C66" s="224" t="s">
        <v>48</v>
      </c>
      <c r="D66" s="224" t="s">
        <v>49</v>
      </c>
      <c r="E66" s="221"/>
      <c r="F66" s="218" t="s">
        <v>22</v>
      </c>
      <c r="G66" s="20"/>
      <c r="H66" s="32">
        <f>G71</f>
        <v>0</v>
      </c>
      <c r="I66" s="32">
        <f t="shared" ref="I66:Y66" si="34">H71</f>
        <v>0</v>
      </c>
      <c r="J66" s="32">
        <f t="shared" si="34"/>
        <v>0</v>
      </c>
      <c r="K66" s="32">
        <f t="shared" si="34"/>
        <v>0</v>
      </c>
      <c r="L66" s="32">
        <f t="shared" si="34"/>
        <v>0</v>
      </c>
      <c r="M66" s="32">
        <f t="shared" si="34"/>
        <v>0</v>
      </c>
      <c r="N66" s="32">
        <f t="shared" si="34"/>
        <v>0</v>
      </c>
      <c r="O66" s="32">
        <f t="shared" si="34"/>
        <v>0</v>
      </c>
      <c r="P66" s="32">
        <f t="shared" si="34"/>
        <v>0</v>
      </c>
      <c r="Q66" s="32">
        <f t="shared" si="34"/>
        <v>0</v>
      </c>
      <c r="R66" s="32">
        <f t="shared" si="34"/>
        <v>0</v>
      </c>
      <c r="S66" s="32">
        <f t="shared" si="34"/>
        <v>0</v>
      </c>
      <c r="T66" s="32">
        <f t="shared" si="34"/>
        <v>0</v>
      </c>
      <c r="U66" s="32">
        <f t="shared" si="34"/>
        <v>0</v>
      </c>
      <c r="V66" s="32">
        <f t="shared" si="34"/>
        <v>0</v>
      </c>
      <c r="W66" s="32">
        <f t="shared" si="34"/>
        <v>0</v>
      </c>
      <c r="X66" s="32">
        <f t="shared" si="34"/>
        <v>0</v>
      </c>
      <c r="Y66" s="32">
        <f t="shared" si="34"/>
        <v>0</v>
      </c>
      <c r="Z66" s="32">
        <f>Y71</f>
        <v>0</v>
      </c>
      <c r="AA66" s="32">
        <f t="shared" ref="AA66:AJ66" si="35">Z71</f>
        <v>0</v>
      </c>
      <c r="AB66" s="32">
        <f t="shared" si="35"/>
        <v>0</v>
      </c>
      <c r="AC66" s="32">
        <f t="shared" si="35"/>
        <v>0</v>
      </c>
      <c r="AD66" s="32">
        <f t="shared" si="35"/>
        <v>0</v>
      </c>
      <c r="AE66" s="32">
        <f t="shared" si="35"/>
        <v>0</v>
      </c>
      <c r="AF66" s="32">
        <f t="shared" si="35"/>
        <v>0</v>
      </c>
      <c r="AG66" s="32">
        <f t="shared" si="35"/>
        <v>0</v>
      </c>
      <c r="AH66" s="32">
        <f t="shared" si="35"/>
        <v>0</v>
      </c>
      <c r="AI66" s="32">
        <f t="shared" si="35"/>
        <v>0</v>
      </c>
      <c r="AJ66" s="32">
        <f t="shared" si="35"/>
        <v>0</v>
      </c>
      <c r="AK66" s="32">
        <f>AJ71</f>
        <v>0</v>
      </c>
      <c r="AL66" s="32">
        <f>AK71</f>
        <v>0</v>
      </c>
      <c r="AM66" s="32">
        <f t="shared" ref="AM66:AO66" si="36">AL71</f>
        <v>0</v>
      </c>
      <c r="AN66" s="32">
        <f t="shared" si="36"/>
        <v>0</v>
      </c>
      <c r="AO66" s="32">
        <f t="shared" si="36"/>
        <v>0</v>
      </c>
      <c r="AP66" s="20"/>
    </row>
    <row r="67" spans="2:42" x14ac:dyDescent="0.2">
      <c r="B67" s="232"/>
      <c r="C67" s="232"/>
      <c r="D67" s="232"/>
      <c r="E67" s="221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x14ac:dyDescent="0.2">
      <c r="B68" s="232"/>
      <c r="C68" s="232"/>
      <c r="D68" s="232"/>
      <c r="E68" s="221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x14ac:dyDescent="0.2">
      <c r="B69" s="232"/>
      <c r="C69" s="232"/>
      <c r="D69" s="232"/>
      <c r="E69" s="221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x14ac:dyDescent="0.2">
      <c r="B70" s="232"/>
      <c r="C70" s="232"/>
      <c r="D70" s="232"/>
      <c r="E70" s="221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x14ac:dyDescent="0.2">
      <c r="B71" s="225"/>
      <c r="C71" s="225"/>
      <c r="D71" s="225"/>
      <c r="E71" s="221"/>
      <c r="F71" s="40" t="s">
        <v>29</v>
      </c>
      <c r="G71" s="41"/>
      <c r="H71" s="32">
        <f t="shared" ref="H71:AN71" si="37">H66+H67-H68+H69-H70</f>
        <v>0</v>
      </c>
      <c r="I71" s="32">
        <f t="shared" si="37"/>
        <v>0</v>
      </c>
      <c r="J71" s="32">
        <f t="shared" si="37"/>
        <v>0</v>
      </c>
      <c r="K71" s="32">
        <f t="shared" si="37"/>
        <v>0</v>
      </c>
      <c r="L71" s="32">
        <f t="shared" si="37"/>
        <v>0</v>
      </c>
      <c r="M71" s="32">
        <f t="shared" si="37"/>
        <v>0</v>
      </c>
      <c r="N71" s="32">
        <f t="shared" si="37"/>
        <v>0</v>
      </c>
      <c r="O71" s="32">
        <f t="shared" si="37"/>
        <v>0</v>
      </c>
      <c r="P71" s="32">
        <f t="shared" si="37"/>
        <v>0</v>
      </c>
      <c r="Q71" s="32">
        <f t="shared" si="37"/>
        <v>0</v>
      </c>
      <c r="R71" s="32">
        <f t="shared" si="37"/>
        <v>0</v>
      </c>
      <c r="S71" s="32">
        <f t="shared" si="37"/>
        <v>0</v>
      </c>
      <c r="T71" s="32">
        <f t="shared" si="37"/>
        <v>0</v>
      </c>
      <c r="U71" s="32">
        <f t="shared" si="37"/>
        <v>0</v>
      </c>
      <c r="V71" s="32">
        <f t="shared" si="37"/>
        <v>0</v>
      </c>
      <c r="W71" s="32">
        <f t="shared" si="37"/>
        <v>0</v>
      </c>
      <c r="X71" s="32">
        <f t="shared" si="37"/>
        <v>0</v>
      </c>
      <c r="Y71" s="32">
        <f t="shared" si="37"/>
        <v>0</v>
      </c>
      <c r="Z71" s="32">
        <f t="shared" si="37"/>
        <v>0</v>
      </c>
      <c r="AA71" s="32">
        <f t="shared" si="37"/>
        <v>0</v>
      </c>
      <c r="AB71" s="32">
        <f t="shared" si="37"/>
        <v>0</v>
      </c>
      <c r="AC71" s="32">
        <f t="shared" si="37"/>
        <v>0</v>
      </c>
      <c r="AD71" s="32">
        <f t="shared" si="37"/>
        <v>0</v>
      </c>
      <c r="AE71" s="32">
        <f t="shared" si="37"/>
        <v>0</v>
      </c>
      <c r="AF71" s="32">
        <f t="shared" si="37"/>
        <v>0</v>
      </c>
      <c r="AG71" s="32">
        <f t="shared" si="37"/>
        <v>0</v>
      </c>
      <c r="AH71" s="32">
        <f t="shared" si="37"/>
        <v>0</v>
      </c>
      <c r="AI71" s="32">
        <f t="shared" si="37"/>
        <v>0</v>
      </c>
      <c r="AJ71" s="32">
        <f t="shared" si="37"/>
        <v>0</v>
      </c>
      <c r="AK71" s="32">
        <f t="shared" si="37"/>
        <v>0</v>
      </c>
      <c r="AL71" s="32">
        <f t="shared" si="37"/>
        <v>0</v>
      </c>
      <c r="AM71" s="32">
        <f t="shared" si="37"/>
        <v>0</v>
      </c>
      <c r="AN71" s="32">
        <f t="shared" si="37"/>
        <v>0</v>
      </c>
      <c r="AO71" s="32"/>
      <c r="AP71" s="42">
        <f>AO66</f>
        <v>0</v>
      </c>
    </row>
    <row r="72" spans="2:42" x14ac:dyDescent="0.2">
      <c r="B72" s="224"/>
      <c r="C72" s="224" t="s">
        <v>50</v>
      </c>
      <c r="D72" s="224" t="s">
        <v>51</v>
      </c>
      <c r="E72" s="16"/>
      <c r="F72" s="218" t="s">
        <v>22</v>
      </c>
      <c r="G72" s="41"/>
      <c r="H72" s="32">
        <v>0</v>
      </c>
      <c r="I72" s="32">
        <f>H78</f>
        <v>0</v>
      </c>
      <c r="J72" s="32">
        <f t="shared" ref="J72:AJ72" si="38">I78</f>
        <v>0</v>
      </c>
      <c r="K72" s="32">
        <f t="shared" si="38"/>
        <v>0</v>
      </c>
      <c r="L72" s="32">
        <f t="shared" si="38"/>
        <v>0</v>
      </c>
      <c r="M72" s="32">
        <f t="shared" si="38"/>
        <v>0</v>
      </c>
      <c r="N72" s="32">
        <f t="shared" si="38"/>
        <v>0</v>
      </c>
      <c r="O72" s="32">
        <f t="shared" si="38"/>
        <v>0</v>
      </c>
      <c r="P72" s="32">
        <f t="shared" si="38"/>
        <v>0</v>
      </c>
      <c r="Q72" s="32">
        <f t="shared" si="38"/>
        <v>0</v>
      </c>
      <c r="R72" s="32">
        <f t="shared" si="38"/>
        <v>0</v>
      </c>
      <c r="S72" s="32">
        <f t="shared" si="38"/>
        <v>0</v>
      </c>
      <c r="T72" s="32">
        <f t="shared" si="38"/>
        <v>0</v>
      </c>
      <c r="U72" s="32">
        <f t="shared" si="38"/>
        <v>0</v>
      </c>
      <c r="V72" s="32">
        <f t="shared" si="38"/>
        <v>0</v>
      </c>
      <c r="W72" s="32">
        <f t="shared" si="38"/>
        <v>0</v>
      </c>
      <c r="X72" s="32">
        <f t="shared" si="38"/>
        <v>0</v>
      </c>
      <c r="Y72" s="32">
        <f t="shared" si="38"/>
        <v>0</v>
      </c>
      <c r="Z72" s="32">
        <f t="shared" si="38"/>
        <v>0</v>
      </c>
      <c r="AA72" s="32">
        <f t="shared" si="38"/>
        <v>0</v>
      </c>
      <c r="AB72" s="32">
        <f t="shared" si="38"/>
        <v>0</v>
      </c>
      <c r="AC72" s="32">
        <f t="shared" si="38"/>
        <v>0</v>
      </c>
      <c r="AD72" s="32">
        <f t="shared" si="38"/>
        <v>0</v>
      </c>
      <c r="AE72" s="32">
        <f t="shared" si="38"/>
        <v>0</v>
      </c>
      <c r="AF72" s="32">
        <f t="shared" si="38"/>
        <v>0</v>
      </c>
      <c r="AG72" s="32">
        <f t="shared" si="38"/>
        <v>0</v>
      </c>
      <c r="AH72" s="32">
        <f t="shared" si="38"/>
        <v>0</v>
      </c>
      <c r="AI72" s="32">
        <f t="shared" si="38"/>
        <v>0</v>
      </c>
      <c r="AJ72" s="32">
        <f t="shared" si="38"/>
        <v>0</v>
      </c>
      <c r="AK72" s="32">
        <f>AJ78</f>
        <v>0</v>
      </c>
      <c r="AL72" s="32">
        <f>AK78</f>
        <v>0</v>
      </c>
      <c r="AM72" s="32">
        <f t="shared" ref="AM72:AO72" si="39">AL78</f>
        <v>0</v>
      </c>
      <c r="AN72" s="32">
        <f t="shared" si="39"/>
        <v>0</v>
      </c>
      <c r="AO72" s="32">
        <f t="shared" si="39"/>
        <v>0</v>
      </c>
      <c r="AP72" s="20"/>
    </row>
    <row r="73" spans="2:42" x14ac:dyDescent="0.2">
      <c r="B73" s="232"/>
      <c r="C73" s="232"/>
      <c r="D73" s="232"/>
      <c r="E73" s="221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x14ac:dyDescent="0.2">
      <c r="B74" s="232"/>
      <c r="C74" s="232"/>
      <c r="D74" s="232"/>
      <c r="E74" s="221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x14ac:dyDescent="0.2">
      <c r="B75" s="232"/>
      <c r="C75" s="232"/>
      <c r="D75" s="232"/>
      <c r="E75" s="221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x14ac:dyDescent="0.2">
      <c r="B76" s="232"/>
      <c r="C76" s="232"/>
      <c r="D76" s="232"/>
      <c r="E76" s="221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x14ac:dyDescent="0.2">
      <c r="B77" s="232"/>
      <c r="C77" s="232"/>
      <c r="D77" s="232"/>
      <c r="E77" s="221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x14ac:dyDescent="0.2">
      <c r="B78" s="225"/>
      <c r="C78" s="225"/>
      <c r="D78" s="225"/>
      <c r="E78" s="217"/>
      <c r="F78" s="40" t="s">
        <v>29</v>
      </c>
      <c r="G78" s="41"/>
      <c r="H78" s="32">
        <f t="shared" ref="H78:AN78" si="40">H72+H73+H74-H75+H76-H77</f>
        <v>0</v>
      </c>
      <c r="I78" s="32">
        <f t="shared" si="40"/>
        <v>0</v>
      </c>
      <c r="J78" s="32">
        <f t="shared" si="40"/>
        <v>0</v>
      </c>
      <c r="K78" s="32">
        <f t="shared" si="40"/>
        <v>0</v>
      </c>
      <c r="L78" s="32">
        <f t="shared" si="40"/>
        <v>0</v>
      </c>
      <c r="M78" s="32">
        <f t="shared" si="40"/>
        <v>0</v>
      </c>
      <c r="N78" s="32">
        <f t="shared" si="40"/>
        <v>0</v>
      </c>
      <c r="O78" s="32">
        <f t="shared" si="40"/>
        <v>0</v>
      </c>
      <c r="P78" s="32">
        <f t="shared" si="40"/>
        <v>0</v>
      </c>
      <c r="Q78" s="32">
        <f t="shared" si="40"/>
        <v>0</v>
      </c>
      <c r="R78" s="32">
        <f t="shared" si="40"/>
        <v>0</v>
      </c>
      <c r="S78" s="32">
        <f t="shared" si="40"/>
        <v>0</v>
      </c>
      <c r="T78" s="32">
        <f t="shared" si="40"/>
        <v>0</v>
      </c>
      <c r="U78" s="32">
        <f t="shared" si="40"/>
        <v>0</v>
      </c>
      <c r="V78" s="32">
        <f t="shared" si="40"/>
        <v>0</v>
      </c>
      <c r="W78" s="32">
        <f t="shared" si="40"/>
        <v>0</v>
      </c>
      <c r="X78" s="32">
        <f t="shared" si="40"/>
        <v>0</v>
      </c>
      <c r="Y78" s="32">
        <f t="shared" si="40"/>
        <v>0</v>
      </c>
      <c r="Z78" s="32">
        <f t="shared" si="40"/>
        <v>0</v>
      </c>
      <c r="AA78" s="32">
        <f t="shared" si="40"/>
        <v>0</v>
      </c>
      <c r="AB78" s="32">
        <f t="shared" si="40"/>
        <v>0</v>
      </c>
      <c r="AC78" s="32">
        <f t="shared" si="40"/>
        <v>0</v>
      </c>
      <c r="AD78" s="32">
        <f t="shared" si="40"/>
        <v>0</v>
      </c>
      <c r="AE78" s="32">
        <f t="shared" si="40"/>
        <v>0</v>
      </c>
      <c r="AF78" s="32">
        <f t="shared" si="40"/>
        <v>0</v>
      </c>
      <c r="AG78" s="32">
        <f t="shared" si="40"/>
        <v>0</v>
      </c>
      <c r="AH78" s="32">
        <f t="shared" si="40"/>
        <v>0</v>
      </c>
      <c r="AI78" s="32">
        <f t="shared" si="40"/>
        <v>0</v>
      </c>
      <c r="AJ78" s="32">
        <f t="shared" si="40"/>
        <v>0</v>
      </c>
      <c r="AK78" s="32">
        <f t="shared" si="40"/>
        <v>0</v>
      </c>
      <c r="AL78" s="32">
        <f t="shared" si="40"/>
        <v>0</v>
      </c>
      <c r="AM78" s="32">
        <f t="shared" si="40"/>
        <v>0</v>
      </c>
      <c r="AN78" s="32">
        <f t="shared" si="40"/>
        <v>0</v>
      </c>
      <c r="AO78" s="32"/>
      <c r="AP78" s="42">
        <f>AO72</f>
        <v>0</v>
      </c>
    </row>
    <row r="79" spans="2:42" x14ac:dyDescent="0.2">
      <c r="B79" s="224"/>
      <c r="C79" s="224" t="s">
        <v>54</v>
      </c>
      <c r="D79" s="224" t="s">
        <v>55</v>
      </c>
      <c r="E79" s="16"/>
      <c r="F79" s="218" t="s">
        <v>22</v>
      </c>
      <c r="G79" s="41"/>
      <c r="H79" s="32">
        <f>G84</f>
        <v>0</v>
      </c>
      <c r="I79" s="32">
        <v>0</v>
      </c>
      <c r="J79" s="32">
        <f t="shared" ref="J79:AJ79" si="41">I84</f>
        <v>0</v>
      </c>
      <c r="K79" s="32">
        <f t="shared" si="41"/>
        <v>0</v>
      </c>
      <c r="L79" s="32">
        <f t="shared" si="41"/>
        <v>0</v>
      </c>
      <c r="M79" s="32">
        <f t="shared" si="41"/>
        <v>0</v>
      </c>
      <c r="N79" s="32">
        <f t="shared" si="41"/>
        <v>0</v>
      </c>
      <c r="O79" s="32">
        <f t="shared" si="41"/>
        <v>0</v>
      </c>
      <c r="P79" s="32">
        <f t="shared" si="41"/>
        <v>0</v>
      </c>
      <c r="Q79" s="32">
        <f t="shared" si="41"/>
        <v>0</v>
      </c>
      <c r="R79" s="32">
        <f t="shared" si="41"/>
        <v>0</v>
      </c>
      <c r="S79" s="32">
        <f t="shared" si="41"/>
        <v>0</v>
      </c>
      <c r="T79" s="32">
        <f t="shared" si="41"/>
        <v>0</v>
      </c>
      <c r="U79" s="32">
        <f t="shared" si="41"/>
        <v>0</v>
      </c>
      <c r="V79" s="32">
        <f t="shared" si="41"/>
        <v>0</v>
      </c>
      <c r="W79" s="32">
        <f t="shared" si="41"/>
        <v>0</v>
      </c>
      <c r="X79" s="32">
        <f t="shared" si="41"/>
        <v>0</v>
      </c>
      <c r="Y79" s="32">
        <f t="shared" si="41"/>
        <v>0</v>
      </c>
      <c r="Z79" s="32">
        <f t="shared" si="41"/>
        <v>0</v>
      </c>
      <c r="AA79" s="32">
        <f t="shared" si="41"/>
        <v>0</v>
      </c>
      <c r="AB79" s="32">
        <f t="shared" si="41"/>
        <v>0</v>
      </c>
      <c r="AC79" s="32">
        <f t="shared" si="41"/>
        <v>0</v>
      </c>
      <c r="AD79" s="32">
        <f t="shared" si="41"/>
        <v>0</v>
      </c>
      <c r="AE79" s="32">
        <f t="shared" si="41"/>
        <v>0</v>
      </c>
      <c r="AF79" s="32">
        <f t="shared" si="41"/>
        <v>0</v>
      </c>
      <c r="AG79" s="32">
        <f t="shared" si="41"/>
        <v>0</v>
      </c>
      <c r="AH79" s="32">
        <f t="shared" si="41"/>
        <v>0</v>
      </c>
      <c r="AI79" s="32">
        <f t="shared" si="41"/>
        <v>0</v>
      </c>
      <c r="AJ79" s="32">
        <f t="shared" si="41"/>
        <v>0</v>
      </c>
      <c r="AK79" s="32">
        <f>AJ84</f>
        <v>0</v>
      </c>
      <c r="AL79" s="32">
        <f>AK84</f>
        <v>0</v>
      </c>
      <c r="AM79" s="32">
        <f t="shared" ref="AM79:AO79" si="42">AL84</f>
        <v>0</v>
      </c>
      <c r="AN79" s="32">
        <f t="shared" si="42"/>
        <v>0</v>
      </c>
      <c r="AO79" s="32">
        <f t="shared" si="42"/>
        <v>0</v>
      </c>
      <c r="AP79" s="20"/>
    </row>
    <row r="80" spans="2:42" x14ac:dyDescent="0.2">
      <c r="B80" s="232"/>
      <c r="C80" s="232"/>
      <c r="D80" s="232"/>
      <c r="E80" s="221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x14ac:dyDescent="0.2">
      <c r="B81" s="232"/>
      <c r="C81" s="232"/>
      <c r="D81" s="232"/>
      <c r="E81" s="221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x14ac:dyDescent="0.2">
      <c r="B82" s="232"/>
      <c r="C82" s="232"/>
      <c r="D82" s="232"/>
      <c r="E82" s="221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x14ac:dyDescent="0.2">
      <c r="B83" s="232"/>
      <c r="C83" s="232"/>
      <c r="D83" s="232"/>
      <c r="E83" s="221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x14ac:dyDescent="0.2">
      <c r="B84" s="225"/>
      <c r="C84" s="225"/>
      <c r="D84" s="225"/>
      <c r="E84" s="217"/>
      <c r="F84" s="40" t="s">
        <v>29</v>
      </c>
      <c r="G84" s="41"/>
      <c r="H84" s="32">
        <f t="shared" ref="H84:T84" si="43">H79+H80-H81+H82-H83</f>
        <v>0</v>
      </c>
      <c r="I84" s="32">
        <f t="shared" si="43"/>
        <v>0</v>
      </c>
      <c r="J84" s="32">
        <f t="shared" si="43"/>
        <v>0</v>
      </c>
      <c r="K84" s="32">
        <f t="shared" si="43"/>
        <v>0</v>
      </c>
      <c r="L84" s="32">
        <f t="shared" si="43"/>
        <v>0</v>
      </c>
      <c r="M84" s="32">
        <f t="shared" si="43"/>
        <v>0</v>
      </c>
      <c r="N84" s="32">
        <f t="shared" si="43"/>
        <v>0</v>
      </c>
      <c r="O84" s="32">
        <f t="shared" si="43"/>
        <v>0</v>
      </c>
      <c r="P84" s="32">
        <f t="shared" si="43"/>
        <v>0</v>
      </c>
      <c r="Q84" s="32">
        <f t="shared" si="43"/>
        <v>0</v>
      </c>
      <c r="R84" s="32">
        <f t="shared" si="43"/>
        <v>0</v>
      </c>
      <c r="S84" s="32">
        <f t="shared" si="43"/>
        <v>0</v>
      </c>
      <c r="T84" s="32">
        <f t="shared" si="43"/>
        <v>0</v>
      </c>
      <c r="U84" s="32">
        <f>U79+U80-U81+U82-U83</f>
        <v>0</v>
      </c>
      <c r="V84" s="32">
        <f t="shared" ref="V84" si="44">V79+V80-V81+V82-V83</f>
        <v>0</v>
      </c>
      <c r="W84" s="32">
        <f>W79+W80-W81+W82-W83</f>
        <v>0</v>
      </c>
      <c r="X84" s="32">
        <f t="shared" ref="X84:AN84" si="45">X79+X80-X81+X82-X83</f>
        <v>0</v>
      </c>
      <c r="Y84" s="32">
        <f t="shared" si="45"/>
        <v>0</v>
      </c>
      <c r="Z84" s="32">
        <f t="shared" si="45"/>
        <v>0</v>
      </c>
      <c r="AA84" s="32">
        <f t="shared" si="45"/>
        <v>0</v>
      </c>
      <c r="AB84" s="32">
        <f t="shared" si="45"/>
        <v>0</v>
      </c>
      <c r="AC84" s="32">
        <f t="shared" si="45"/>
        <v>0</v>
      </c>
      <c r="AD84" s="32">
        <f t="shared" si="45"/>
        <v>0</v>
      </c>
      <c r="AE84" s="32">
        <f t="shared" si="45"/>
        <v>0</v>
      </c>
      <c r="AF84" s="32">
        <f t="shared" si="45"/>
        <v>0</v>
      </c>
      <c r="AG84" s="32">
        <f t="shared" si="45"/>
        <v>0</v>
      </c>
      <c r="AH84" s="32">
        <f t="shared" si="45"/>
        <v>0</v>
      </c>
      <c r="AI84" s="32">
        <f t="shared" si="45"/>
        <v>0</v>
      </c>
      <c r="AJ84" s="32">
        <f t="shared" si="45"/>
        <v>0</v>
      </c>
      <c r="AK84" s="32">
        <f t="shared" si="45"/>
        <v>0</v>
      </c>
      <c r="AL84" s="32">
        <f t="shared" si="45"/>
        <v>0</v>
      </c>
      <c r="AM84" s="32">
        <f t="shared" si="45"/>
        <v>0</v>
      </c>
      <c r="AN84" s="32">
        <f t="shared" si="45"/>
        <v>0</v>
      </c>
      <c r="AO84" s="32"/>
      <c r="AP84" s="42">
        <f>AO79</f>
        <v>0</v>
      </c>
    </row>
    <row r="85" spans="2:42" x14ac:dyDescent="0.2">
      <c r="B85" s="224"/>
      <c r="C85" s="224" t="s">
        <v>56</v>
      </c>
      <c r="D85" s="224"/>
      <c r="E85" s="16"/>
      <c r="F85" s="218" t="s">
        <v>22</v>
      </c>
      <c r="G85" s="41"/>
      <c r="H85" s="32">
        <f>G90</f>
        <v>0</v>
      </c>
      <c r="I85" s="32">
        <v>0</v>
      </c>
      <c r="J85" s="32">
        <f t="shared" ref="J85:AJ85" si="46">I90</f>
        <v>0</v>
      </c>
      <c r="K85" s="32">
        <f t="shared" si="46"/>
        <v>0</v>
      </c>
      <c r="L85" s="32">
        <f t="shared" si="46"/>
        <v>0</v>
      </c>
      <c r="M85" s="32">
        <f t="shared" si="46"/>
        <v>0</v>
      </c>
      <c r="N85" s="32">
        <f t="shared" si="46"/>
        <v>0</v>
      </c>
      <c r="O85" s="32">
        <f t="shared" si="46"/>
        <v>0</v>
      </c>
      <c r="P85" s="32">
        <f t="shared" si="46"/>
        <v>0</v>
      </c>
      <c r="Q85" s="32">
        <f t="shared" si="46"/>
        <v>0</v>
      </c>
      <c r="R85" s="32">
        <f t="shared" si="46"/>
        <v>0</v>
      </c>
      <c r="S85" s="32">
        <f t="shared" si="46"/>
        <v>0</v>
      </c>
      <c r="T85" s="32">
        <f t="shared" si="46"/>
        <v>0</v>
      </c>
      <c r="U85" s="32">
        <f t="shared" si="46"/>
        <v>0</v>
      </c>
      <c r="V85" s="32">
        <f t="shared" si="46"/>
        <v>0</v>
      </c>
      <c r="W85" s="32">
        <f t="shared" si="46"/>
        <v>0</v>
      </c>
      <c r="X85" s="32">
        <f t="shared" si="46"/>
        <v>0</v>
      </c>
      <c r="Y85" s="32">
        <f t="shared" si="46"/>
        <v>0</v>
      </c>
      <c r="Z85" s="32">
        <f t="shared" si="46"/>
        <v>0</v>
      </c>
      <c r="AA85" s="32">
        <f t="shared" si="46"/>
        <v>0</v>
      </c>
      <c r="AB85" s="32">
        <f t="shared" si="46"/>
        <v>0</v>
      </c>
      <c r="AC85" s="32">
        <f t="shared" si="46"/>
        <v>0</v>
      </c>
      <c r="AD85" s="32">
        <f t="shared" si="46"/>
        <v>0</v>
      </c>
      <c r="AE85" s="32">
        <f t="shared" si="46"/>
        <v>0</v>
      </c>
      <c r="AF85" s="32">
        <f t="shared" si="46"/>
        <v>0</v>
      </c>
      <c r="AG85" s="32">
        <f t="shared" si="46"/>
        <v>0</v>
      </c>
      <c r="AH85" s="32">
        <f t="shared" si="46"/>
        <v>0</v>
      </c>
      <c r="AI85" s="32">
        <f t="shared" si="46"/>
        <v>0</v>
      </c>
      <c r="AJ85" s="32">
        <f t="shared" si="46"/>
        <v>0</v>
      </c>
      <c r="AK85" s="32">
        <f>AJ90</f>
        <v>0</v>
      </c>
      <c r="AL85" s="32">
        <f>AK90</f>
        <v>0</v>
      </c>
      <c r="AM85" s="32">
        <f t="shared" ref="AM85:AO85" si="47">AL90</f>
        <v>0</v>
      </c>
      <c r="AN85" s="32">
        <f t="shared" si="47"/>
        <v>0</v>
      </c>
      <c r="AO85" s="32">
        <f t="shared" si="47"/>
        <v>0</v>
      </c>
      <c r="AP85" s="20"/>
    </row>
    <row r="86" spans="2:42" x14ac:dyDescent="0.2">
      <c r="B86" s="232"/>
      <c r="C86" s="232"/>
      <c r="D86" s="232"/>
      <c r="E86" s="221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x14ac:dyDescent="0.2">
      <c r="B87" s="232"/>
      <c r="C87" s="232"/>
      <c r="D87" s="232"/>
      <c r="E87" s="221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x14ac:dyDescent="0.2">
      <c r="B88" s="232"/>
      <c r="C88" s="232"/>
      <c r="D88" s="232"/>
      <c r="E88" s="221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x14ac:dyDescent="0.2">
      <c r="B89" s="232"/>
      <c r="C89" s="232"/>
      <c r="D89" s="232"/>
      <c r="E89" s="221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x14ac:dyDescent="0.2">
      <c r="B90" s="225"/>
      <c r="C90" s="225"/>
      <c r="D90" s="225"/>
      <c r="E90" s="217"/>
      <c r="F90" s="40" t="s">
        <v>29</v>
      </c>
      <c r="G90" s="41"/>
      <c r="H90" s="32">
        <f t="shared" ref="H90:T90" si="48">H85+H86-H87+H88-H89</f>
        <v>0</v>
      </c>
      <c r="I90" s="32">
        <f t="shared" si="48"/>
        <v>0</v>
      </c>
      <c r="J90" s="32">
        <f t="shared" si="48"/>
        <v>0</v>
      </c>
      <c r="K90" s="32">
        <f t="shared" si="48"/>
        <v>0</v>
      </c>
      <c r="L90" s="32">
        <f t="shared" si="48"/>
        <v>0</v>
      </c>
      <c r="M90" s="32">
        <f t="shared" si="48"/>
        <v>0</v>
      </c>
      <c r="N90" s="32">
        <f t="shared" si="48"/>
        <v>0</v>
      </c>
      <c r="O90" s="32">
        <f t="shared" si="48"/>
        <v>0</v>
      </c>
      <c r="P90" s="32">
        <f t="shared" si="48"/>
        <v>0</v>
      </c>
      <c r="Q90" s="32">
        <f t="shared" si="48"/>
        <v>0</v>
      </c>
      <c r="R90" s="32">
        <f t="shared" si="48"/>
        <v>0</v>
      </c>
      <c r="S90" s="32">
        <f t="shared" si="48"/>
        <v>0</v>
      </c>
      <c r="T90" s="32">
        <f t="shared" si="48"/>
        <v>0</v>
      </c>
      <c r="U90" s="32">
        <f>U85+U86-U87+U88-U89</f>
        <v>0</v>
      </c>
      <c r="V90" s="32">
        <f t="shared" ref="V90" si="49">V85+V86-V87+V88-V89</f>
        <v>0</v>
      </c>
      <c r="W90" s="32">
        <f>W85+W86-W87+W88-W89</f>
        <v>0</v>
      </c>
      <c r="X90" s="32">
        <f t="shared" ref="X90:AN90" si="50">X85+X86-X87+X88-X89</f>
        <v>0</v>
      </c>
      <c r="Y90" s="32">
        <f t="shared" si="50"/>
        <v>0</v>
      </c>
      <c r="Z90" s="32">
        <f t="shared" si="50"/>
        <v>0</v>
      </c>
      <c r="AA90" s="32">
        <f t="shared" si="50"/>
        <v>0</v>
      </c>
      <c r="AB90" s="32">
        <f t="shared" si="50"/>
        <v>0</v>
      </c>
      <c r="AC90" s="32">
        <f t="shared" si="50"/>
        <v>0</v>
      </c>
      <c r="AD90" s="32">
        <f t="shared" si="50"/>
        <v>0</v>
      </c>
      <c r="AE90" s="32">
        <f t="shared" si="50"/>
        <v>0</v>
      </c>
      <c r="AF90" s="32">
        <f t="shared" si="50"/>
        <v>0</v>
      </c>
      <c r="AG90" s="32">
        <f t="shared" si="50"/>
        <v>0</v>
      </c>
      <c r="AH90" s="32">
        <f t="shared" si="50"/>
        <v>0</v>
      </c>
      <c r="AI90" s="32">
        <f t="shared" si="50"/>
        <v>0</v>
      </c>
      <c r="AJ90" s="32">
        <f t="shared" si="50"/>
        <v>0</v>
      </c>
      <c r="AK90" s="32">
        <f t="shared" si="50"/>
        <v>0</v>
      </c>
      <c r="AL90" s="32">
        <f t="shared" si="50"/>
        <v>0</v>
      </c>
      <c r="AM90" s="32">
        <f t="shared" si="50"/>
        <v>0</v>
      </c>
      <c r="AN90" s="32">
        <f t="shared" si="50"/>
        <v>0</v>
      </c>
      <c r="AO90" s="32"/>
      <c r="AP90" s="42">
        <f>AO85</f>
        <v>0</v>
      </c>
    </row>
    <row r="91" spans="2:42" x14ac:dyDescent="0.2">
      <c r="B91" s="224"/>
      <c r="C91" s="224" t="s">
        <v>57</v>
      </c>
      <c r="D91" s="224" t="s">
        <v>58</v>
      </c>
      <c r="E91" s="16"/>
      <c r="F91" s="218" t="s">
        <v>22</v>
      </c>
      <c r="G91" s="41"/>
      <c r="H91" s="32">
        <f>G96</f>
        <v>0</v>
      </c>
      <c r="I91" s="32">
        <v>0</v>
      </c>
      <c r="J91" s="32">
        <f t="shared" ref="J91:AJ91" si="51">I96</f>
        <v>0</v>
      </c>
      <c r="K91" s="32">
        <f t="shared" si="51"/>
        <v>0</v>
      </c>
      <c r="L91" s="32">
        <f t="shared" si="51"/>
        <v>0</v>
      </c>
      <c r="M91" s="32">
        <f t="shared" si="51"/>
        <v>0</v>
      </c>
      <c r="N91" s="32">
        <f t="shared" si="51"/>
        <v>0</v>
      </c>
      <c r="O91" s="32">
        <f t="shared" si="51"/>
        <v>0</v>
      </c>
      <c r="P91" s="32">
        <f t="shared" si="51"/>
        <v>0</v>
      </c>
      <c r="Q91" s="32">
        <f t="shared" si="51"/>
        <v>0</v>
      </c>
      <c r="R91" s="32">
        <f t="shared" si="51"/>
        <v>0</v>
      </c>
      <c r="S91" s="32">
        <f t="shared" si="51"/>
        <v>0</v>
      </c>
      <c r="T91" s="32">
        <f t="shared" si="51"/>
        <v>0</v>
      </c>
      <c r="U91" s="32">
        <f t="shared" si="51"/>
        <v>0</v>
      </c>
      <c r="V91" s="32">
        <f t="shared" si="51"/>
        <v>0</v>
      </c>
      <c r="W91" s="32">
        <f t="shared" si="51"/>
        <v>0</v>
      </c>
      <c r="X91" s="32">
        <f t="shared" si="51"/>
        <v>0</v>
      </c>
      <c r="Y91" s="32">
        <f t="shared" si="51"/>
        <v>0</v>
      </c>
      <c r="Z91" s="32">
        <f t="shared" si="51"/>
        <v>0</v>
      </c>
      <c r="AA91" s="32">
        <f t="shared" si="51"/>
        <v>0</v>
      </c>
      <c r="AB91" s="32">
        <f t="shared" si="51"/>
        <v>0</v>
      </c>
      <c r="AC91" s="32">
        <f t="shared" si="51"/>
        <v>0</v>
      </c>
      <c r="AD91" s="32">
        <f t="shared" si="51"/>
        <v>0</v>
      </c>
      <c r="AE91" s="32">
        <f t="shared" si="51"/>
        <v>0</v>
      </c>
      <c r="AF91" s="32">
        <f t="shared" si="51"/>
        <v>0</v>
      </c>
      <c r="AG91" s="32">
        <f t="shared" si="51"/>
        <v>0</v>
      </c>
      <c r="AH91" s="32">
        <f t="shared" si="51"/>
        <v>0</v>
      </c>
      <c r="AI91" s="32">
        <f t="shared" si="51"/>
        <v>0</v>
      </c>
      <c r="AJ91" s="32">
        <f t="shared" si="51"/>
        <v>0</v>
      </c>
      <c r="AK91" s="32">
        <f>AJ96</f>
        <v>0</v>
      </c>
      <c r="AL91" s="32">
        <f>AK96</f>
        <v>0</v>
      </c>
      <c r="AM91" s="32">
        <f t="shared" ref="AM91:AO91" si="52">AL96</f>
        <v>0</v>
      </c>
      <c r="AN91" s="32">
        <f t="shared" si="52"/>
        <v>0</v>
      </c>
      <c r="AO91" s="32">
        <f t="shared" si="52"/>
        <v>0</v>
      </c>
      <c r="AP91" s="20"/>
    </row>
    <row r="92" spans="2:42" x14ac:dyDescent="0.2">
      <c r="B92" s="232"/>
      <c r="C92" s="232"/>
      <c r="D92" s="232"/>
      <c r="E92" s="221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x14ac:dyDescent="0.2">
      <c r="B93" s="232"/>
      <c r="C93" s="232"/>
      <c r="D93" s="232"/>
      <c r="E93" s="221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x14ac:dyDescent="0.2">
      <c r="B94" s="232"/>
      <c r="C94" s="232"/>
      <c r="D94" s="232"/>
      <c r="E94" s="221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x14ac:dyDescent="0.2">
      <c r="B95" s="232"/>
      <c r="C95" s="232"/>
      <c r="D95" s="232"/>
      <c r="E95" s="221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x14ac:dyDescent="0.2">
      <c r="B96" s="225"/>
      <c r="C96" s="225"/>
      <c r="D96" s="225"/>
      <c r="E96" s="217"/>
      <c r="F96" s="40" t="s">
        <v>29</v>
      </c>
      <c r="G96" s="41"/>
      <c r="H96" s="32">
        <f t="shared" ref="H96:T96" si="53">H91+H92-H93+H94-H95</f>
        <v>0</v>
      </c>
      <c r="I96" s="32">
        <f t="shared" si="53"/>
        <v>0</v>
      </c>
      <c r="J96" s="32">
        <f t="shared" si="53"/>
        <v>0</v>
      </c>
      <c r="K96" s="32">
        <f t="shared" si="53"/>
        <v>0</v>
      </c>
      <c r="L96" s="32">
        <f t="shared" si="53"/>
        <v>0</v>
      </c>
      <c r="M96" s="32">
        <f t="shared" si="53"/>
        <v>0</v>
      </c>
      <c r="N96" s="32">
        <f t="shared" si="53"/>
        <v>0</v>
      </c>
      <c r="O96" s="32">
        <f t="shared" si="53"/>
        <v>0</v>
      </c>
      <c r="P96" s="32">
        <f t="shared" si="53"/>
        <v>0</v>
      </c>
      <c r="Q96" s="32">
        <f t="shared" si="53"/>
        <v>0</v>
      </c>
      <c r="R96" s="32">
        <f t="shared" si="53"/>
        <v>0</v>
      </c>
      <c r="S96" s="32">
        <f t="shared" si="53"/>
        <v>0</v>
      </c>
      <c r="T96" s="32">
        <f t="shared" si="53"/>
        <v>0</v>
      </c>
      <c r="U96" s="32">
        <f>U91+U92-U93+U94-U95</f>
        <v>0</v>
      </c>
      <c r="V96" s="32">
        <f t="shared" ref="V96" si="54">V91+V92-V93+V94-V95</f>
        <v>0</v>
      </c>
      <c r="W96" s="32">
        <f>W91+W92-W93+W94-W95</f>
        <v>0</v>
      </c>
      <c r="X96" s="32">
        <f t="shared" ref="X96:AN96" si="55">X91+X92-X93+X94-X95</f>
        <v>0</v>
      </c>
      <c r="Y96" s="32">
        <f t="shared" si="55"/>
        <v>0</v>
      </c>
      <c r="Z96" s="32">
        <f t="shared" si="55"/>
        <v>0</v>
      </c>
      <c r="AA96" s="32">
        <f t="shared" si="55"/>
        <v>0</v>
      </c>
      <c r="AB96" s="32">
        <f t="shared" si="55"/>
        <v>0</v>
      </c>
      <c r="AC96" s="32">
        <f t="shared" si="55"/>
        <v>0</v>
      </c>
      <c r="AD96" s="32">
        <f t="shared" si="55"/>
        <v>0</v>
      </c>
      <c r="AE96" s="32">
        <f t="shared" si="55"/>
        <v>0</v>
      </c>
      <c r="AF96" s="32">
        <f t="shared" si="55"/>
        <v>0</v>
      </c>
      <c r="AG96" s="32">
        <f t="shared" si="55"/>
        <v>0</v>
      </c>
      <c r="AH96" s="32">
        <f t="shared" si="55"/>
        <v>0</v>
      </c>
      <c r="AI96" s="32">
        <f t="shared" si="55"/>
        <v>0</v>
      </c>
      <c r="AJ96" s="32">
        <f t="shared" si="55"/>
        <v>0</v>
      </c>
      <c r="AK96" s="32">
        <f t="shared" si="55"/>
        <v>0</v>
      </c>
      <c r="AL96" s="32">
        <f t="shared" si="55"/>
        <v>0</v>
      </c>
      <c r="AM96" s="32">
        <f t="shared" si="55"/>
        <v>0</v>
      </c>
      <c r="AN96" s="32">
        <f t="shared" si="55"/>
        <v>0</v>
      </c>
      <c r="AO96" s="32"/>
      <c r="AP96" s="42">
        <f>AO91</f>
        <v>0</v>
      </c>
    </row>
    <row r="97" spans="2:42" x14ac:dyDescent="0.2">
      <c r="B97" s="224"/>
      <c r="C97" s="224" t="s">
        <v>59</v>
      </c>
      <c r="D97" s="224" t="s">
        <v>60</v>
      </c>
      <c r="E97" s="16" t="s">
        <v>61</v>
      </c>
      <c r="F97" s="218" t="s">
        <v>22</v>
      </c>
      <c r="G97" s="41"/>
      <c r="H97" s="32">
        <f>G102</f>
        <v>0</v>
      </c>
      <c r="I97" s="32">
        <v>0</v>
      </c>
      <c r="J97" s="32">
        <f t="shared" ref="J97:AJ97" si="56">I102</f>
        <v>0</v>
      </c>
      <c r="K97" s="32">
        <f t="shared" si="56"/>
        <v>0</v>
      </c>
      <c r="L97" s="32">
        <f t="shared" si="56"/>
        <v>0</v>
      </c>
      <c r="M97" s="32">
        <f t="shared" si="56"/>
        <v>0</v>
      </c>
      <c r="N97" s="32">
        <f t="shared" si="56"/>
        <v>0</v>
      </c>
      <c r="O97" s="32">
        <f t="shared" si="56"/>
        <v>0</v>
      </c>
      <c r="P97" s="32">
        <f t="shared" si="56"/>
        <v>0</v>
      </c>
      <c r="Q97" s="32">
        <f t="shared" si="56"/>
        <v>0</v>
      </c>
      <c r="R97" s="32">
        <f t="shared" si="56"/>
        <v>0</v>
      </c>
      <c r="S97" s="32">
        <f t="shared" si="56"/>
        <v>0</v>
      </c>
      <c r="T97" s="32">
        <f t="shared" si="56"/>
        <v>0</v>
      </c>
      <c r="U97" s="32">
        <f t="shared" si="56"/>
        <v>0</v>
      </c>
      <c r="V97" s="32">
        <f t="shared" si="56"/>
        <v>0</v>
      </c>
      <c r="W97" s="32">
        <f t="shared" si="56"/>
        <v>0</v>
      </c>
      <c r="X97" s="32">
        <f t="shared" si="56"/>
        <v>0</v>
      </c>
      <c r="Y97" s="32">
        <f t="shared" si="56"/>
        <v>0</v>
      </c>
      <c r="Z97" s="32">
        <f t="shared" si="56"/>
        <v>0</v>
      </c>
      <c r="AA97" s="32">
        <f t="shared" si="56"/>
        <v>0</v>
      </c>
      <c r="AB97" s="32">
        <f t="shared" si="56"/>
        <v>0</v>
      </c>
      <c r="AC97" s="32">
        <f t="shared" si="56"/>
        <v>0</v>
      </c>
      <c r="AD97" s="32">
        <f t="shared" si="56"/>
        <v>0</v>
      </c>
      <c r="AE97" s="32">
        <f t="shared" si="56"/>
        <v>0</v>
      </c>
      <c r="AF97" s="32">
        <f t="shared" si="56"/>
        <v>0</v>
      </c>
      <c r="AG97" s="32">
        <f t="shared" si="56"/>
        <v>0</v>
      </c>
      <c r="AH97" s="32">
        <f t="shared" si="56"/>
        <v>0</v>
      </c>
      <c r="AI97" s="32">
        <f t="shared" si="56"/>
        <v>0</v>
      </c>
      <c r="AJ97" s="32">
        <f t="shared" si="56"/>
        <v>0</v>
      </c>
      <c r="AK97" s="32">
        <f>AJ102</f>
        <v>0</v>
      </c>
      <c r="AL97" s="32">
        <f>AK102</f>
        <v>0</v>
      </c>
      <c r="AM97" s="32">
        <f t="shared" ref="AM97:AO97" si="57">AL102</f>
        <v>0</v>
      </c>
      <c r="AN97" s="32">
        <f t="shared" si="57"/>
        <v>0</v>
      </c>
      <c r="AO97" s="32">
        <f t="shared" si="57"/>
        <v>0</v>
      </c>
      <c r="AP97" s="20"/>
    </row>
    <row r="98" spans="2:42" x14ac:dyDescent="0.2">
      <c r="B98" s="232"/>
      <c r="C98" s="232"/>
      <c r="D98" s="232"/>
      <c r="E98" s="221" t="s">
        <v>23</v>
      </c>
      <c r="F98" s="33" t="s">
        <v>24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/>
      <c r="X98" s="34"/>
      <c r="Y98" s="34"/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0</v>
      </c>
    </row>
    <row r="99" spans="2:42" s="181" customFormat="1" x14ac:dyDescent="0.2">
      <c r="B99" s="232"/>
      <c r="C99" s="232"/>
      <c r="D99" s="232"/>
      <c r="E99" s="176"/>
      <c r="F99" s="38" t="s">
        <v>25</v>
      </c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82"/>
      <c r="AP99" s="179">
        <f>SUM(H99:AO99)</f>
        <v>0</v>
      </c>
    </row>
    <row r="100" spans="2:42" x14ac:dyDescent="0.2">
      <c r="B100" s="232"/>
      <c r="C100" s="232"/>
      <c r="D100" s="232"/>
      <c r="E100" s="221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2"/>
      <c r="C101" s="232"/>
      <c r="D101" s="232"/>
      <c r="E101" s="221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25"/>
      <c r="C102" s="225"/>
      <c r="D102" s="225"/>
      <c r="E102" s="217"/>
      <c r="F102" s="40" t="s">
        <v>29</v>
      </c>
      <c r="G102" s="41"/>
      <c r="H102" s="32">
        <f t="shared" ref="H102:T102" si="58">H97+H98-H99+H100-H101</f>
        <v>0</v>
      </c>
      <c r="I102" s="32">
        <f t="shared" si="58"/>
        <v>0</v>
      </c>
      <c r="J102" s="32">
        <f t="shared" si="58"/>
        <v>0</v>
      </c>
      <c r="K102" s="32">
        <f t="shared" si="58"/>
        <v>0</v>
      </c>
      <c r="L102" s="32">
        <f t="shared" si="58"/>
        <v>0</v>
      </c>
      <c r="M102" s="32">
        <f t="shared" si="58"/>
        <v>0</v>
      </c>
      <c r="N102" s="32">
        <f t="shared" si="58"/>
        <v>0</v>
      </c>
      <c r="O102" s="32">
        <f t="shared" si="58"/>
        <v>0</v>
      </c>
      <c r="P102" s="32">
        <f t="shared" si="58"/>
        <v>0</v>
      </c>
      <c r="Q102" s="32">
        <f t="shared" si="58"/>
        <v>0</v>
      </c>
      <c r="R102" s="32">
        <f t="shared" si="58"/>
        <v>0</v>
      </c>
      <c r="S102" s="32">
        <f t="shared" si="58"/>
        <v>0</v>
      </c>
      <c r="T102" s="32">
        <f t="shared" si="58"/>
        <v>0</v>
      </c>
      <c r="U102" s="32">
        <f>U97+U98-U99+U100-U101</f>
        <v>0</v>
      </c>
      <c r="V102" s="32">
        <f t="shared" ref="V102" si="59">V97+V98-V99+V100-V101</f>
        <v>0</v>
      </c>
      <c r="W102" s="32">
        <f>W97+W98-W99+W100-W101</f>
        <v>0</v>
      </c>
      <c r="X102" s="32">
        <f t="shared" ref="X102:AN102" si="60">X97+X98-X99+X100-X101</f>
        <v>0</v>
      </c>
      <c r="Y102" s="32">
        <f t="shared" si="60"/>
        <v>0</v>
      </c>
      <c r="Z102" s="32">
        <f t="shared" si="60"/>
        <v>0</v>
      </c>
      <c r="AA102" s="32">
        <f t="shared" si="60"/>
        <v>0</v>
      </c>
      <c r="AB102" s="32">
        <f t="shared" si="60"/>
        <v>0</v>
      </c>
      <c r="AC102" s="32">
        <f t="shared" si="60"/>
        <v>0</v>
      </c>
      <c r="AD102" s="32">
        <f t="shared" si="60"/>
        <v>0</v>
      </c>
      <c r="AE102" s="32">
        <f t="shared" si="60"/>
        <v>0</v>
      </c>
      <c r="AF102" s="32">
        <f t="shared" si="60"/>
        <v>0</v>
      </c>
      <c r="AG102" s="32">
        <f t="shared" si="60"/>
        <v>0</v>
      </c>
      <c r="AH102" s="32">
        <f t="shared" si="60"/>
        <v>0</v>
      </c>
      <c r="AI102" s="32">
        <f t="shared" si="60"/>
        <v>0</v>
      </c>
      <c r="AJ102" s="32">
        <f t="shared" si="60"/>
        <v>0</v>
      </c>
      <c r="AK102" s="32">
        <f t="shared" si="60"/>
        <v>0</v>
      </c>
      <c r="AL102" s="32">
        <f t="shared" si="60"/>
        <v>0</v>
      </c>
      <c r="AM102" s="32">
        <f t="shared" si="60"/>
        <v>0</v>
      </c>
      <c r="AN102" s="32">
        <f t="shared" si="60"/>
        <v>0</v>
      </c>
      <c r="AO102" s="32"/>
      <c r="AP102" s="42">
        <f>AO97</f>
        <v>0</v>
      </c>
    </row>
    <row r="103" spans="2:42" x14ac:dyDescent="0.2">
      <c r="B103" s="224"/>
      <c r="C103" s="224" t="s">
        <v>62</v>
      </c>
      <c r="D103" s="224" t="s">
        <v>63</v>
      </c>
      <c r="E103" s="16" t="s">
        <v>64</v>
      </c>
      <c r="F103" s="218" t="s">
        <v>22</v>
      </c>
      <c r="G103" s="41"/>
      <c r="H103" s="32">
        <v>229</v>
      </c>
      <c r="I103" s="32">
        <f t="shared" ref="I103:AJ103" si="61">H113</f>
        <v>229</v>
      </c>
      <c r="J103" s="32">
        <f t="shared" si="61"/>
        <v>340</v>
      </c>
      <c r="K103" s="32">
        <f t="shared" si="61"/>
        <v>289</v>
      </c>
      <c r="L103" s="32">
        <f t="shared" si="61"/>
        <v>224</v>
      </c>
      <c r="M103" s="32">
        <f t="shared" si="61"/>
        <v>324</v>
      </c>
      <c r="N103" s="32">
        <f t="shared" si="61"/>
        <v>359</v>
      </c>
      <c r="O103" s="32">
        <f t="shared" si="61"/>
        <v>359</v>
      </c>
      <c r="P103" s="32">
        <f t="shared" si="61"/>
        <v>294</v>
      </c>
      <c r="Q103" s="32">
        <f t="shared" si="61"/>
        <v>235</v>
      </c>
      <c r="R103" s="32">
        <f t="shared" si="61"/>
        <v>235</v>
      </c>
      <c r="S103" s="32">
        <f t="shared" si="61"/>
        <v>327</v>
      </c>
      <c r="T103" s="32">
        <f t="shared" si="61"/>
        <v>327</v>
      </c>
      <c r="U103" s="32">
        <f t="shared" si="61"/>
        <v>327</v>
      </c>
      <c r="V103" s="32">
        <f t="shared" si="61"/>
        <v>327</v>
      </c>
      <c r="W103" s="32">
        <f t="shared" si="61"/>
        <v>327</v>
      </c>
      <c r="X103" s="32">
        <f t="shared" si="61"/>
        <v>327</v>
      </c>
      <c r="Y103" s="32">
        <f t="shared" si="61"/>
        <v>327</v>
      </c>
      <c r="Z103" s="32">
        <f t="shared" si="61"/>
        <v>327</v>
      </c>
      <c r="AA103" s="32">
        <f t="shared" si="61"/>
        <v>327</v>
      </c>
      <c r="AB103" s="32">
        <f t="shared" si="61"/>
        <v>327</v>
      </c>
      <c r="AC103" s="32">
        <f t="shared" si="61"/>
        <v>327</v>
      </c>
      <c r="AD103" s="32">
        <f t="shared" si="61"/>
        <v>327</v>
      </c>
      <c r="AE103" s="32">
        <f t="shared" si="61"/>
        <v>327</v>
      </c>
      <c r="AF103" s="32">
        <f t="shared" si="61"/>
        <v>327</v>
      </c>
      <c r="AG103" s="32">
        <f t="shared" si="61"/>
        <v>327</v>
      </c>
      <c r="AH103" s="32">
        <f t="shared" si="61"/>
        <v>327</v>
      </c>
      <c r="AI103" s="32">
        <f t="shared" si="61"/>
        <v>327</v>
      </c>
      <c r="AJ103" s="32">
        <f t="shared" si="61"/>
        <v>327</v>
      </c>
      <c r="AK103" s="32">
        <f>AJ113</f>
        <v>327</v>
      </c>
      <c r="AL103" s="32">
        <f t="shared" ref="AL103:AO103" si="62">AK113</f>
        <v>327</v>
      </c>
      <c r="AM103" s="32">
        <f t="shared" si="62"/>
        <v>327</v>
      </c>
      <c r="AN103" s="32">
        <f t="shared" si="62"/>
        <v>327</v>
      </c>
      <c r="AO103" s="32">
        <f t="shared" si="62"/>
        <v>327</v>
      </c>
      <c r="AP103" s="20"/>
    </row>
    <row r="104" spans="2:42" ht="15" customHeight="1" x14ac:dyDescent="0.2">
      <c r="B104" s="232"/>
      <c r="C104" s="232"/>
      <c r="D104" s="232"/>
      <c r="E104" s="221" t="s">
        <v>23</v>
      </c>
      <c r="F104" s="33" t="s">
        <v>24</v>
      </c>
      <c r="G104" s="34"/>
      <c r="H104" s="34"/>
      <c r="I104" s="34">
        <v>171</v>
      </c>
      <c r="J104" s="34"/>
      <c r="K104" s="34"/>
      <c r="L104" s="34">
        <v>100</v>
      </c>
      <c r="M104" s="34">
        <v>35</v>
      </c>
      <c r="N104" s="34"/>
      <c r="O104" s="34"/>
      <c r="P104" s="34"/>
      <c r="Q104" s="34"/>
      <c r="R104" s="34"/>
      <c r="S104" s="35"/>
      <c r="T104" s="34"/>
      <c r="U104" s="36"/>
      <c r="V104" s="34"/>
      <c r="W104" s="34"/>
      <c r="X104" s="34"/>
      <c r="Y104" s="34"/>
      <c r="Z104" s="35"/>
      <c r="AA104" s="34"/>
      <c r="AB104" s="34"/>
      <c r="AC104" s="34"/>
      <c r="AD104" s="36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7">
        <f>SUM(H104:AO104)</f>
        <v>306</v>
      </c>
    </row>
    <row r="105" spans="2:42" ht="15" customHeight="1" x14ac:dyDescent="0.2">
      <c r="B105" s="232"/>
      <c r="C105" s="232"/>
      <c r="D105" s="232"/>
      <c r="E105" s="221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>
        <v>92</v>
      </c>
      <c r="S105" s="35"/>
      <c r="T105" s="34"/>
      <c r="U105" s="36"/>
      <c r="V105" s="34"/>
      <c r="W105" s="34"/>
      <c r="X105" s="34"/>
      <c r="Y105" s="34"/>
      <c r="Z105" s="34"/>
      <c r="AA105" s="34"/>
      <c r="AB105" s="34"/>
      <c r="AC105" s="34"/>
      <c r="AD105" s="36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3">SUM(H105:AO105)</f>
        <v>92</v>
      </c>
    </row>
    <row r="106" spans="2:42" ht="15" customHeight="1" x14ac:dyDescent="0.2">
      <c r="B106" s="232"/>
      <c r="C106" s="232"/>
      <c r="D106" s="232"/>
      <c r="E106" s="221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3"/>
        <v>0</v>
      </c>
    </row>
    <row r="107" spans="2:42" ht="15" customHeight="1" x14ac:dyDescent="0.2">
      <c r="B107" s="232"/>
      <c r="C107" s="232"/>
      <c r="D107" s="232"/>
      <c r="E107" s="221" t="s">
        <v>68</v>
      </c>
      <c r="F107" s="33" t="s">
        <v>66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3"/>
        <v>0</v>
      </c>
    </row>
    <row r="108" spans="2:42" s="181" customFormat="1" ht="15" customHeight="1" x14ac:dyDescent="0.2">
      <c r="B108" s="232"/>
      <c r="C108" s="232"/>
      <c r="D108" s="232"/>
      <c r="E108" s="176"/>
      <c r="F108" s="38" t="s">
        <v>25</v>
      </c>
      <c r="G108" s="178"/>
      <c r="H108" s="177"/>
      <c r="I108" s="177">
        <v>60</v>
      </c>
      <c r="J108" s="177">
        <v>51</v>
      </c>
      <c r="K108" s="177">
        <v>65</v>
      </c>
      <c r="L108" s="177"/>
      <c r="M108" s="177"/>
      <c r="N108" s="177"/>
      <c r="O108" s="177">
        <v>65</v>
      </c>
      <c r="P108" s="178">
        <v>59</v>
      </c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8"/>
      <c r="AH108" s="177"/>
      <c r="AI108" s="177"/>
      <c r="AJ108" s="177"/>
      <c r="AK108" s="177"/>
      <c r="AL108" s="177"/>
      <c r="AM108" s="177"/>
      <c r="AN108" s="177"/>
      <c r="AO108" s="182"/>
      <c r="AP108" s="179">
        <f t="shared" si="63"/>
        <v>300</v>
      </c>
    </row>
    <row r="109" spans="2:42" ht="15" customHeight="1" x14ac:dyDescent="0.2">
      <c r="B109" s="232"/>
      <c r="C109" s="232"/>
      <c r="D109" s="232"/>
      <c r="E109" s="221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3"/>
        <v>0</v>
      </c>
    </row>
    <row r="110" spans="2:42" ht="15" customHeight="1" x14ac:dyDescent="0.2">
      <c r="B110" s="232"/>
      <c r="C110" s="232"/>
      <c r="D110" s="232"/>
      <c r="E110" s="221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3"/>
        <v>0</v>
      </c>
    </row>
    <row r="111" spans="2:42" ht="15" customHeight="1" x14ac:dyDescent="0.2">
      <c r="B111" s="232"/>
      <c r="C111" s="232"/>
      <c r="D111" s="232"/>
      <c r="E111" s="221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3"/>
        <v>0</v>
      </c>
    </row>
    <row r="112" spans="2:42" ht="15" customHeight="1" x14ac:dyDescent="0.2">
      <c r="B112" s="232"/>
      <c r="C112" s="232"/>
      <c r="D112" s="232"/>
      <c r="E112" s="221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3"/>
        <v>0</v>
      </c>
    </row>
    <row r="113" spans="2:43" ht="15" customHeight="1" x14ac:dyDescent="0.2">
      <c r="B113" s="225"/>
      <c r="C113" s="225"/>
      <c r="D113" s="225"/>
      <c r="E113" s="217"/>
      <c r="F113" s="40" t="s">
        <v>29</v>
      </c>
      <c r="G113" s="41"/>
      <c r="H113" s="32">
        <f t="shared" ref="H113:AN113" si="64">H103+H104+H105+H106+H107-H108+H109-H110-H111-H112</f>
        <v>229</v>
      </c>
      <c r="I113" s="32">
        <f t="shared" si="64"/>
        <v>340</v>
      </c>
      <c r="J113" s="32">
        <f t="shared" si="64"/>
        <v>289</v>
      </c>
      <c r="K113" s="32">
        <f t="shared" si="64"/>
        <v>224</v>
      </c>
      <c r="L113" s="32">
        <f t="shared" si="64"/>
        <v>324</v>
      </c>
      <c r="M113" s="32">
        <f t="shared" si="64"/>
        <v>359</v>
      </c>
      <c r="N113" s="32">
        <f t="shared" si="64"/>
        <v>359</v>
      </c>
      <c r="O113" s="32">
        <f t="shared" si="64"/>
        <v>294</v>
      </c>
      <c r="P113" s="32">
        <f t="shared" si="64"/>
        <v>235</v>
      </c>
      <c r="Q113" s="32">
        <f t="shared" si="64"/>
        <v>235</v>
      </c>
      <c r="R113" s="32">
        <f t="shared" si="64"/>
        <v>327</v>
      </c>
      <c r="S113" s="32">
        <f t="shared" si="64"/>
        <v>327</v>
      </c>
      <c r="T113" s="32">
        <f t="shared" si="64"/>
        <v>327</v>
      </c>
      <c r="U113" s="32">
        <f t="shared" si="64"/>
        <v>327</v>
      </c>
      <c r="V113" s="32">
        <f t="shared" si="64"/>
        <v>327</v>
      </c>
      <c r="W113" s="32">
        <f t="shared" si="64"/>
        <v>327</v>
      </c>
      <c r="X113" s="32">
        <f t="shared" si="64"/>
        <v>327</v>
      </c>
      <c r="Y113" s="32">
        <f t="shared" si="64"/>
        <v>327</v>
      </c>
      <c r="Z113" s="32">
        <f t="shared" si="64"/>
        <v>327</v>
      </c>
      <c r="AA113" s="32">
        <f t="shared" si="64"/>
        <v>327</v>
      </c>
      <c r="AB113" s="32">
        <f t="shared" si="64"/>
        <v>327</v>
      </c>
      <c r="AC113" s="32">
        <f t="shared" si="64"/>
        <v>327</v>
      </c>
      <c r="AD113" s="32">
        <f t="shared" si="64"/>
        <v>327</v>
      </c>
      <c r="AE113" s="32">
        <f t="shared" si="64"/>
        <v>327</v>
      </c>
      <c r="AF113" s="32">
        <f t="shared" si="64"/>
        <v>327</v>
      </c>
      <c r="AG113" s="32">
        <f t="shared" si="64"/>
        <v>327</v>
      </c>
      <c r="AH113" s="32">
        <f t="shared" si="64"/>
        <v>327</v>
      </c>
      <c r="AI113" s="32">
        <f t="shared" si="64"/>
        <v>327</v>
      </c>
      <c r="AJ113" s="32">
        <f t="shared" si="64"/>
        <v>327</v>
      </c>
      <c r="AK113" s="32">
        <f t="shared" si="64"/>
        <v>327</v>
      </c>
      <c r="AL113" s="32">
        <f t="shared" si="64"/>
        <v>327</v>
      </c>
      <c r="AM113" s="32">
        <f t="shared" si="64"/>
        <v>327</v>
      </c>
      <c r="AN113" s="32">
        <f t="shared" si="64"/>
        <v>327</v>
      </c>
      <c r="AO113" s="32"/>
      <c r="AP113" s="42">
        <f>AO103</f>
        <v>327</v>
      </c>
    </row>
    <row r="114" spans="2:43" ht="15" customHeight="1" x14ac:dyDescent="0.2">
      <c r="B114" s="224"/>
      <c r="C114" s="224" t="s">
        <v>71</v>
      </c>
      <c r="D114" s="224" t="s">
        <v>63</v>
      </c>
      <c r="E114" s="16" t="s">
        <v>72</v>
      </c>
      <c r="F114" s="218" t="s">
        <v>22</v>
      </c>
      <c r="G114" s="41"/>
      <c r="H114" s="32">
        <f>G119</f>
        <v>0</v>
      </c>
      <c r="I114" s="32">
        <f t="shared" ref="I114:AJ114" si="65">H119</f>
        <v>0</v>
      </c>
      <c r="J114" s="32">
        <f t="shared" si="65"/>
        <v>0</v>
      </c>
      <c r="K114" s="32">
        <f t="shared" si="65"/>
        <v>0</v>
      </c>
      <c r="L114" s="32">
        <f t="shared" si="65"/>
        <v>0</v>
      </c>
      <c r="M114" s="32">
        <f t="shared" si="65"/>
        <v>0</v>
      </c>
      <c r="N114" s="32">
        <f t="shared" si="65"/>
        <v>0</v>
      </c>
      <c r="O114" s="32">
        <f t="shared" si="65"/>
        <v>0</v>
      </c>
      <c r="P114" s="32">
        <f t="shared" si="65"/>
        <v>0</v>
      </c>
      <c r="Q114" s="32">
        <f t="shared" si="65"/>
        <v>0</v>
      </c>
      <c r="R114" s="32">
        <f t="shared" si="65"/>
        <v>0</v>
      </c>
      <c r="S114" s="32">
        <f t="shared" si="65"/>
        <v>0</v>
      </c>
      <c r="T114" s="32">
        <f t="shared" si="65"/>
        <v>0</v>
      </c>
      <c r="U114" s="32">
        <f t="shared" si="65"/>
        <v>0</v>
      </c>
      <c r="V114" s="32">
        <f t="shared" si="65"/>
        <v>0</v>
      </c>
      <c r="W114" s="32">
        <f t="shared" si="65"/>
        <v>0</v>
      </c>
      <c r="X114" s="32">
        <f t="shared" si="65"/>
        <v>0</v>
      </c>
      <c r="Y114" s="32">
        <f t="shared" si="65"/>
        <v>0</v>
      </c>
      <c r="Z114" s="32">
        <f t="shared" si="65"/>
        <v>0</v>
      </c>
      <c r="AA114" s="32">
        <f t="shared" si="65"/>
        <v>0</v>
      </c>
      <c r="AB114" s="32">
        <f t="shared" si="65"/>
        <v>0</v>
      </c>
      <c r="AC114" s="32">
        <f t="shared" si="65"/>
        <v>0</v>
      </c>
      <c r="AD114" s="32">
        <f t="shared" si="65"/>
        <v>0</v>
      </c>
      <c r="AE114" s="32">
        <f t="shared" si="65"/>
        <v>0</v>
      </c>
      <c r="AF114" s="32">
        <f t="shared" si="65"/>
        <v>0</v>
      </c>
      <c r="AG114" s="32">
        <f t="shared" si="65"/>
        <v>0</v>
      </c>
      <c r="AH114" s="32">
        <f t="shared" si="65"/>
        <v>0</v>
      </c>
      <c r="AI114" s="32">
        <f t="shared" si="65"/>
        <v>0</v>
      </c>
      <c r="AJ114" s="32">
        <f t="shared" si="65"/>
        <v>0</v>
      </c>
      <c r="AK114" s="32">
        <f>AJ119</f>
        <v>0</v>
      </c>
      <c r="AL114" s="32">
        <f>AK119</f>
        <v>0</v>
      </c>
      <c r="AM114" s="32">
        <f t="shared" ref="AM114:AO114" si="66">AL119</f>
        <v>0</v>
      </c>
      <c r="AN114" s="32">
        <f t="shared" si="66"/>
        <v>0</v>
      </c>
      <c r="AO114" s="32">
        <f t="shared" si="66"/>
        <v>0</v>
      </c>
      <c r="AP114" s="20"/>
      <c r="AQ114" s="44"/>
    </row>
    <row r="115" spans="2:43" ht="15" customHeight="1" x14ac:dyDescent="0.2">
      <c r="B115" s="232"/>
      <c r="C115" s="232"/>
      <c r="D115" s="232"/>
      <c r="E115" s="221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customHeight="1" x14ac:dyDescent="0.2">
      <c r="B116" s="232"/>
      <c r="C116" s="232"/>
      <c r="D116" s="232"/>
      <c r="E116" s="221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customHeight="1" x14ac:dyDescent="0.2">
      <c r="B117" s="232"/>
      <c r="C117" s="232"/>
      <c r="D117" s="232"/>
      <c r="E117" s="221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customHeight="1" x14ac:dyDescent="0.2">
      <c r="B118" s="232"/>
      <c r="C118" s="232"/>
      <c r="D118" s="232"/>
      <c r="E118" s="221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customHeight="1" x14ac:dyDescent="0.2">
      <c r="B119" s="225"/>
      <c r="C119" s="225"/>
      <c r="D119" s="225"/>
      <c r="E119" s="217"/>
      <c r="F119" s="40" t="s">
        <v>29</v>
      </c>
      <c r="G119" s="41"/>
      <c r="H119" s="32">
        <f t="shared" ref="H119:T119" si="67">H114+H115-H116+H117-H118</f>
        <v>0</v>
      </c>
      <c r="I119" s="32">
        <f t="shared" si="67"/>
        <v>0</v>
      </c>
      <c r="J119" s="32">
        <f t="shared" si="67"/>
        <v>0</v>
      </c>
      <c r="K119" s="32">
        <f t="shared" si="67"/>
        <v>0</v>
      </c>
      <c r="L119" s="32">
        <f t="shared" si="67"/>
        <v>0</v>
      </c>
      <c r="M119" s="32">
        <f t="shared" si="67"/>
        <v>0</v>
      </c>
      <c r="N119" s="32">
        <f t="shared" si="67"/>
        <v>0</v>
      </c>
      <c r="O119" s="32">
        <f t="shared" si="67"/>
        <v>0</v>
      </c>
      <c r="P119" s="32">
        <f t="shared" si="67"/>
        <v>0</v>
      </c>
      <c r="Q119" s="32">
        <f t="shared" si="67"/>
        <v>0</v>
      </c>
      <c r="R119" s="32">
        <f t="shared" si="67"/>
        <v>0</v>
      </c>
      <c r="S119" s="32">
        <f t="shared" si="67"/>
        <v>0</v>
      </c>
      <c r="T119" s="32">
        <f t="shared" si="67"/>
        <v>0</v>
      </c>
      <c r="U119" s="32">
        <f>U114+U115-U116+U117-U118</f>
        <v>0</v>
      </c>
      <c r="V119" s="32">
        <f t="shared" ref="V119" si="68">V114+V115-V116+V117-V118</f>
        <v>0</v>
      </c>
      <c r="W119" s="32">
        <f>W114+W115-W116+W117-W118</f>
        <v>0</v>
      </c>
      <c r="X119" s="32">
        <f t="shared" ref="X119:AN119" si="69">X114+X115-X116+X117-X118</f>
        <v>0</v>
      </c>
      <c r="Y119" s="32">
        <f t="shared" si="69"/>
        <v>0</v>
      </c>
      <c r="Z119" s="32">
        <f t="shared" si="69"/>
        <v>0</v>
      </c>
      <c r="AA119" s="32">
        <f t="shared" si="69"/>
        <v>0</v>
      </c>
      <c r="AB119" s="32">
        <f t="shared" si="69"/>
        <v>0</v>
      </c>
      <c r="AC119" s="32">
        <f t="shared" si="69"/>
        <v>0</v>
      </c>
      <c r="AD119" s="32">
        <f t="shared" si="69"/>
        <v>0</v>
      </c>
      <c r="AE119" s="32">
        <f t="shared" si="69"/>
        <v>0</v>
      </c>
      <c r="AF119" s="32">
        <f t="shared" si="69"/>
        <v>0</v>
      </c>
      <c r="AG119" s="32">
        <f t="shared" si="69"/>
        <v>0</v>
      </c>
      <c r="AH119" s="32">
        <f t="shared" si="69"/>
        <v>0</v>
      </c>
      <c r="AI119" s="32">
        <f t="shared" si="69"/>
        <v>0</v>
      </c>
      <c r="AJ119" s="32">
        <f t="shared" si="69"/>
        <v>0</v>
      </c>
      <c r="AK119" s="32">
        <f t="shared" si="69"/>
        <v>0</v>
      </c>
      <c r="AL119" s="32">
        <f t="shared" si="69"/>
        <v>0</v>
      </c>
      <c r="AM119" s="32">
        <f t="shared" si="69"/>
        <v>0</v>
      </c>
      <c r="AN119" s="32">
        <f t="shared" si="69"/>
        <v>0</v>
      </c>
      <c r="AO119" s="32"/>
      <c r="AP119" s="42">
        <f>AO114</f>
        <v>0</v>
      </c>
    </row>
    <row r="120" spans="2:43" x14ac:dyDescent="0.2">
      <c r="B120" s="224"/>
      <c r="C120" s="224" t="s">
        <v>73</v>
      </c>
      <c r="D120" s="224" t="s">
        <v>74</v>
      </c>
      <c r="E120" s="16"/>
      <c r="F120" s="218" t="s">
        <v>22</v>
      </c>
      <c r="G120" s="41"/>
      <c r="H120" s="32">
        <v>0</v>
      </c>
      <c r="I120" s="32">
        <f t="shared" ref="I120:AJ120" si="70">H125</f>
        <v>0</v>
      </c>
      <c r="J120" s="32">
        <f t="shared" si="70"/>
        <v>0</v>
      </c>
      <c r="K120" s="32">
        <f t="shared" si="70"/>
        <v>0</v>
      </c>
      <c r="L120" s="32">
        <f t="shared" si="70"/>
        <v>0</v>
      </c>
      <c r="M120" s="32">
        <f t="shared" si="70"/>
        <v>0</v>
      </c>
      <c r="N120" s="32">
        <f t="shared" si="70"/>
        <v>0</v>
      </c>
      <c r="O120" s="32">
        <f t="shared" si="70"/>
        <v>0</v>
      </c>
      <c r="P120" s="32">
        <f t="shared" si="70"/>
        <v>0</v>
      </c>
      <c r="Q120" s="32">
        <f t="shared" si="70"/>
        <v>0</v>
      </c>
      <c r="R120" s="32">
        <f t="shared" si="70"/>
        <v>0</v>
      </c>
      <c r="S120" s="32">
        <f t="shared" si="70"/>
        <v>0</v>
      </c>
      <c r="T120" s="32">
        <f t="shared" si="70"/>
        <v>0</v>
      </c>
      <c r="U120" s="32">
        <f t="shared" si="70"/>
        <v>0</v>
      </c>
      <c r="V120" s="32">
        <f t="shared" si="70"/>
        <v>0</v>
      </c>
      <c r="W120" s="32">
        <f t="shared" si="70"/>
        <v>0</v>
      </c>
      <c r="X120" s="32">
        <f t="shared" si="70"/>
        <v>0</v>
      </c>
      <c r="Y120" s="32">
        <f t="shared" si="70"/>
        <v>0</v>
      </c>
      <c r="Z120" s="32">
        <f t="shared" si="70"/>
        <v>0</v>
      </c>
      <c r="AA120" s="32">
        <f t="shared" si="70"/>
        <v>0</v>
      </c>
      <c r="AB120" s="32">
        <f t="shared" si="70"/>
        <v>0</v>
      </c>
      <c r="AC120" s="32">
        <f t="shared" si="70"/>
        <v>0</v>
      </c>
      <c r="AD120" s="32">
        <f t="shared" si="70"/>
        <v>0</v>
      </c>
      <c r="AE120" s="32">
        <f t="shared" si="70"/>
        <v>0</v>
      </c>
      <c r="AF120" s="32">
        <f t="shared" si="70"/>
        <v>0</v>
      </c>
      <c r="AG120" s="32">
        <f t="shared" si="70"/>
        <v>0</v>
      </c>
      <c r="AH120" s="32">
        <f t="shared" si="70"/>
        <v>0</v>
      </c>
      <c r="AI120" s="32">
        <f t="shared" si="70"/>
        <v>0</v>
      </c>
      <c r="AJ120" s="32">
        <f t="shared" si="70"/>
        <v>0</v>
      </c>
      <c r="AK120" s="32">
        <f>AJ125</f>
        <v>0</v>
      </c>
      <c r="AL120" s="32">
        <f>AK125</f>
        <v>0</v>
      </c>
      <c r="AM120" s="32">
        <f t="shared" ref="AM120:AO120" si="71">AL125</f>
        <v>0</v>
      </c>
      <c r="AN120" s="32">
        <f t="shared" si="71"/>
        <v>0</v>
      </c>
      <c r="AO120" s="32">
        <f t="shared" si="71"/>
        <v>0</v>
      </c>
      <c r="AP120" s="45"/>
    </row>
    <row r="121" spans="2:43" x14ac:dyDescent="0.2">
      <c r="B121" s="232"/>
      <c r="C121" s="232"/>
      <c r="D121" s="232"/>
      <c r="E121" s="221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x14ac:dyDescent="0.2">
      <c r="B122" s="232"/>
      <c r="C122" s="232"/>
      <c r="D122" s="232"/>
      <c r="E122" s="221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x14ac:dyDescent="0.2">
      <c r="B123" s="232"/>
      <c r="C123" s="232"/>
      <c r="D123" s="232"/>
      <c r="E123" s="221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x14ac:dyDescent="0.2">
      <c r="B124" s="232"/>
      <c r="C124" s="232"/>
      <c r="D124" s="232"/>
      <c r="E124" s="221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x14ac:dyDescent="0.2">
      <c r="B125" s="225"/>
      <c r="C125" s="225"/>
      <c r="D125" s="225"/>
      <c r="E125" s="217"/>
      <c r="F125" s="40" t="s">
        <v>29</v>
      </c>
      <c r="G125" s="46"/>
      <c r="H125" s="32">
        <f t="shared" ref="H125:AN125" si="72">H120+H121-H122+H123-H124</f>
        <v>0</v>
      </c>
      <c r="I125" s="32">
        <f t="shared" si="72"/>
        <v>0</v>
      </c>
      <c r="J125" s="32">
        <f t="shared" si="72"/>
        <v>0</v>
      </c>
      <c r="K125" s="32">
        <f t="shared" si="72"/>
        <v>0</v>
      </c>
      <c r="L125" s="32">
        <f t="shared" si="72"/>
        <v>0</v>
      </c>
      <c r="M125" s="32">
        <f t="shared" si="72"/>
        <v>0</v>
      </c>
      <c r="N125" s="32">
        <f t="shared" si="72"/>
        <v>0</v>
      </c>
      <c r="O125" s="32">
        <f t="shared" si="72"/>
        <v>0</v>
      </c>
      <c r="P125" s="32">
        <f t="shared" si="72"/>
        <v>0</v>
      </c>
      <c r="Q125" s="32">
        <f t="shared" si="72"/>
        <v>0</v>
      </c>
      <c r="R125" s="32">
        <f t="shared" si="72"/>
        <v>0</v>
      </c>
      <c r="S125" s="32">
        <f t="shared" si="72"/>
        <v>0</v>
      </c>
      <c r="T125" s="32">
        <f t="shared" si="72"/>
        <v>0</v>
      </c>
      <c r="U125" s="32">
        <f t="shared" si="72"/>
        <v>0</v>
      </c>
      <c r="V125" s="32">
        <f t="shared" si="72"/>
        <v>0</v>
      </c>
      <c r="W125" s="32">
        <f t="shared" si="72"/>
        <v>0</v>
      </c>
      <c r="X125" s="32">
        <f t="shared" si="72"/>
        <v>0</v>
      </c>
      <c r="Y125" s="32">
        <f t="shared" si="72"/>
        <v>0</v>
      </c>
      <c r="Z125" s="32">
        <f t="shared" si="72"/>
        <v>0</v>
      </c>
      <c r="AA125" s="32">
        <f t="shared" si="72"/>
        <v>0</v>
      </c>
      <c r="AB125" s="32">
        <f t="shared" si="72"/>
        <v>0</v>
      </c>
      <c r="AC125" s="32">
        <f t="shared" si="72"/>
        <v>0</v>
      </c>
      <c r="AD125" s="32">
        <f t="shared" si="72"/>
        <v>0</v>
      </c>
      <c r="AE125" s="32">
        <f t="shared" si="72"/>
        <v>0</v>
      </c>
      <c r="AF125" s="32">
        <f t="shared" si="72"/>
        <v>0</v>
      </c>
      <c r="AG125" s="32">
        <f t="shared" si="72"/>
        <v>0</v>
      </c>
      <c r="AH125" s="32">
        <f t="shared" si="72"/>
        <v>0</v>
      </c>
      <c r="AI125" s="32">
        <f t="shared" si="72"/>
        <v>0</v>
      </c>
      <c r="AJ125" s="32">
        <f t="shared" si="72"/>
        <v>0</v>
      </c>
      <c r="AK125" s="32">
        <f t="shared" si="72"/>
        <v>0</v>
      </c>
      <c r="AL125" s="32">
        <f t="shared" si="72"/>
        <v>0</v>
      </c>
      <c r="AM125" s="32">
        <f t="shared" si="72"/>
        <v>0</v>
      </c>
      <c r="AN125" s="32">
        <f t="shared" si="72"/>
        <v>0</v>
      </c>
      <c r="AO125" s="32"/>
      <c r="AP125" s="42">
        <f>AO120</f>
        <v>0</v>
      </c>
    </row>
    <row r="126" spans="2:43" x14ac:dyDescent="0.2">
      <c r="B126" s="224"/>
      <c r="C126" s="224" t="s">
        <v>75</v>
      </c>
      <c r="D126" s="224" t="s">
        <v>76</v>
      </c>
      <c r="E126" s="16"/>
      <c r="F126" s="218" t="s">
        <v>22</v>
      </c>
      <c r="G126" s="41"/>
      <c r="H126" s="32">
        <v>0</v>
      </c>
      <c r="I126" s="32">
        <f t="shared" ref="I126:AJ126" si="73">H131</f>
        <v>0</v>
      </c>
      <c r="J126" s="32">
        <f t="shared" si="73"/>
        <v>0</v>
      </c>
      <c r="K126" s="32">
        <f t="shared" si="73"/>
        <v>0</v>
      </c>
      <c r="L126" s="32">
        <f t="shared" si="73"/>
        <v>0</v>
      </c>
      <c r="M126" s="32">
        <f t="shared" si="73"/>
        <v>0</v>
      </c>
      <c r="N126" s="32">
        <f t="shared" si="73"/>
        <v>0</v>
      </c>
      <c r="O126" s="32">
        <f t="shared" si="73"/>
        <v>0</v>
      </c>
      <c r="P126" s="32">
        <f t="shared" si="73"/>
        <v>0</v>
      </c>
      <c r="Q126" s="32">
        <f t="shared" si="73"/>
        <v>0</v>
      </c>
      <c r="R126" s="32">
        <f t="shared" si="73"/>
        <v>0</v>
      </c>
      <c r="S126" s="32">
        <f t="shared" si="73"/>
        <v>0</v>
      </c>
      <c r="T126" s="32">
        <f t="shared" si="73"/>
        <v>0</v>
      </c>
      <c r="U126" s="32">
        <f t="shared" si="73"/>
        <v>0</v>
      </c>
      <c r="V126" s="32">
        <f t="shared" si="73"/>
        <v>0</v>
      </c>
      <c r="W126" s="32">
        <f t="shared" si="73"/>
        <v>0</v>
      </c>
      <c r="X126" s="32">
        <f t="shared" si="73"/>
        <v>0</v>
      </c>
      <c r="Y126" s="32">
        <f t="shared" si="73"/>
        <v>0</v>
      </c>
      <c r="Z126" s="32">
        <f t="shared" si="73"/>
        <v>0</v>
      </c>
      <c r="AA126" s="32">
        <f t="shared" si="73"/>
        <v>0</v>
      </c>
      <c r="AB126" s="32">
        <f t="shared" si="73"/>
        <v>0</v>
      </c>
      <c r="AC126" s="32">
        <f t="shared" si="73"/>
        <v>0</v>
      </c>
      <c r="AD126" s="32">
        <f t="shared" si="73"/>
        <v>0</v>
      </c>
      <c r="AE126" s="32">
        <f t="shared" si="73"/>
        <v>0</v>
      </c>
      <c r="AF126" s="32">
        <f t="shared" si="73"/>
        <v>0</v>
      </c>
      <c r="AG126" s="32">
        <f t="shared" si="73"/>
        <v>0</v>
      </c>
      <c r="AH126" s="32">
        <f t="shared" si="73"/>
        <v>0</v>
      </c>
      <c r="AI126" s="32">
        <f t="shared" si="73"/>
        <v>0</v>
      </c>
      <c r="AJ126" s="32">
        <f t="shared" si="73"/>
        <v>0</v>
      </c>
      <c r="AK126" s="32">
        <f>AJ131</f>
        <v>0</v>
      </c>
      <c r="AL126" s="32">
        <f>AK131</f>
        <v>0</v>
      </c>
      <c r="AM126" s="32">
        <f t="shared" ref="AM126:AO126" si="74">AL131</f>
        <v>0</v>
      </c>
      <c r="AN126" s="32">
        <f t="shared" si="74"/>
        <v>0</v>
      </c>
      <c r="AO126" s="32">
        <f t="shared" si="74"/>
        <v>0</v>
      </c>
      <c r="AP126" s="45"/>
    </row>
    <row r="127" spans="2:43" x14ac:dyDescent="0.2">
      <c r="B127" s="232"/>
      <c r="C127" s="232"/>
      <c r="D127" s="232"/>
      <c r="E127" s="221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x14ac:dyDescent="0.2">
      <c r="B128" s="232"/>
      <c r="C128" s="232"/>
      <c r="D128" s="232"/>
      <c r="E128" s="221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x14ac:dyDescent="0.2">
      <c r="B129" s="232"/>
      <c r="C129" s="232"/>
      <c r="D129" s="232"/>
      <c r="E129" s="221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x14ac:dyDescent="0.2">
      <c r="B130" s="232"/>
      <c r="C130" s="232"/>
      <c r="D130" s="232"/>
      <c r="E130" s="221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x14ac:dyDescent="0.2">
      <c r="B131" s="225"/>
      <c r="C131" s="225"/>
      <c r="D131" s="225"/>
      <c r="E131" s="217"/>
      <c r="F131" s="40" t="s">
        <v>29</v>
      </c>
      <c r="G131" s="46"/>
      <c r="H131" s="32">
        <f t="shared" ref="H131:AN131" si="75">H126+H127-H128+H129-H130</f>
        <v>0</v>
      </c>
      <c r="I131" s="32">
        <f t="shared" si="75"/>
        <v>0</v>
      </c>
      <c r="J131" s="32">
        <f t="shared" si="75"/>
        <v>0</v>
      </c>
      <c r="K131" s="32">
        <f t="shared" si="75"/>
        <v>0</v>
      </c>
      <c r="L131" s="32">
        <f t="shared" si="75"/>
        <v>0</v>
      </c>
      <c r="M131" s="32">
        <f t="shared" si="75"/>
        <v>0</v>
      </c>
      <c r="N131" s="32">
        <f t="shared" si="75"/>
        <v>0</v>
      </c>
      <c r="O131" s="32">
        <f t="shared" si="75"/>
        <v>0</v>
      </c>
      <c r="P131" s="32">
        <f t="shared" si="75"/>
        <v>0</v>
      </c>
      <c r="Q131" s="32">
        <f t="shared" si="75"/>
        <v>0</v>
      </c>
      <c r="R131" s="32">
        <f t="shared" si="75"/>
        <v>0</v>
      </c>
      <c r="S131" s="32">
        <f t="shared" si="75"/>
        <v>0</v>
      </c>
      <c r="T131" s="32">
        <f t="shared" si="75"/>
        <v>0</v>
      </c>
      <c r="U131" s="32">
        <f t="shared" si="75"/>
        <v>0</v>
      </c>
      <c r="V131" s="32">
        <f t="shared" si="75"/>
        <v>0</v>
      </c>
      <c r="W131" s="32">
        <f t="shared" si="75"/>
        <v>0</v>
      </c>
      <c r="X131" s="32">
        <f t="shared" si="75"/>
        <v>0</v>
      </c>
      <c r="Y131" s="32">
        <f t="shared" si="75"/>
        <v>0</v>
      </c>
      <c r="Z131" s="32">
        <f t="shared" si="75"/>
        <v>0</v>
      </c>
      <c r="AA131" s="32">
        <f t="shared" si="75"/>
        <v>0</v>
      </c>
      <c r="AB131" s="32">
        <f t="shared" si="75"/>
        <v>0</v>
      </c>
      <c r="AC131" s="32">
        <f t="shared" si="75"/>
        <v>0</v>
      </c>
      <c r="AD131" s="32">
        <f t="shared" si="75"/>
        <v>0</v>
      </c>
      <c r="AE131" s="32">
        <f t="shared" si="75"/>
        <v>0</v>
      </c>
      <c r="AF131" s="32">
        <f t="shared" si="75"/>
        <v>0</v>
      </c>
      <c r="AG131" s="32">
        <f t="shared" si="75"/>
        <v>0</v>
      </c>
      <c r="AH131" s="32">
        <f t="shared" si="75"/>
        <v>0</v>
      </c>
      <c r="AI131" s="32">
        <f t="shared" si="75"/>
        <v>0</v>
      </c>
      <c r="AJ131" s="32">
        <f t="shared" si="75"/>
        <v>0</v>
      </c>
      <c r="AK131" s="32">
        <f t="shared" si="75"/>
        <v>0</v>
      </c>
      <c r="AL131" s="32">
        <f t="shared" si="75"/>
        <v>0</v>
      </c>
      <c r="AM131" s="32">
        <f t="shared" si="75"/>
        <v>0</v>
      </c>
      <c r="AN131" s="32">
        <f t="shared" si="75"/>
        <v>0</v>
      </c>
      <c r="AO131" s="32"/>
      <c r="AP131" s="42">
        <f>AO126</f>
        <v>0</v>
      </c>
    </row>
    <row r="132" spans="2:42" x14ac:dyDescent="0.2">
      <c r="B132" s="224"/>
      <c r="C132" s="224" t="s">
        <v>77</v>
      </c>
      <c r="D132" s="224" t="s">
        <v>78</v>
      </c>
      <c r="E132" s="16"/>
      <c r="F132" s="218" t="s">
        <v>22</v>
      </c>
      <c r="G132" s="41"/>
      <c r="H132" s="32">
        <v>105</v>
      </c>
      <c r="I132" s="32">
        <f t="shared" ref="I132:AJ132" si="76">H137</f>
        <v>105</v>
      </c>
      <c r="J132" s="32">
        <f t="shared" si="76"/>
        <v>73</v>
      </c>
      <c r="K132" s="32">
        <f t="shared" si="76"/>
        <v>53</v>
      </c>
      <c r="L132" s="32">
        <f t="shared" si="76"/>
        <v>53</v>
      </c>
      <c r="M132" s="32">
        <f t="shared" si="76"/>
        <v>53</v>
      </c>
      <c r="N132" s="32">
        <f t="shared" si="76"/>
        <v>53</v>
      </c>
      <c r="O132" s="32">
        <f t="shared" si="76"/>
        <v>53</v>
      </c>
      <c r="P132" s="32">
        <f t="shared" si="76"/>
        <v>53</v>
      </c>
      <c r="Q132" s="32">
        <f t="shared" si="76"/>
        <v>53</v>
      </c>
      <c r="R132" s="32">
        <f t="shared" si="76"/>
        <v>53</v>
      </c>
      <c r="S132" s="32">
        <f t="shared" si="76"/>
        <v>53</v>
      </c>
      <c r="T132" s="32">
        <f t="shared" si="76"/>
        <v>53</v>
      </c>
      <c r="U132" s="32">
        <f t="shared" si="76"/>
        <v>53</v>
      </c>
      <c r="V132" s="32">
        <f t="shared" si="76"/>
        <v>53</v>
      </c>
      <c r="W132" s="32">
        <f t="shared" si="76"/>
        <v>53</v>
      </c>
      <c r="X132" s="32">
        <f t="shared" si="76"/>
        <v>53</v>
      </c>
      <c r="Y132" s="32">
        <f t="shared" si="76"/>
        <v>53</v>
      </c>
      <c r="Z132" s="32">
        <f t="shared" si="76"/>
        <v>53</v>
      </c>
      <c r="AA132" s="32">
        <f t="shared" si="76"/>
        <v>53</v>
      </c>
      <c r="AB132" s="32">
        <f t="shared" si="76"/>
        <v>53</v>
      </c>
      <c r="AC132" s="32">
        <f t="shared" si="76"/>
        <v>53</v>
      </c>
      <c r="AD132" s="32">
        <f t="shared" si="76"/>
        <v>53</v>
      </c>
      <c r="AE132" s="32">
        <f t="shared" si="76"/>
        <v>53</v>
      </c>
      <c r="AF132" s="32">
        <f t="shared" si="76"/>
        <v>53</v>
      </c>
      <c r="AG132" s="32">
        <f t="shared" si="76"/>
        <v>53</v>
      </c>
      <c r="AH132" s="32">
        <f t="shared" si="76"/>
        <v>53</v>
      </c>
      <c r="AI132" s="32">
        <f t="shared" si="76"/>
        <v>53</v>
      </c>
      <c r="AJ132" s="32">
        <f t="shared" si="76"/>
        <v>53</v>
      </c>
      <c r="AK132" s="32">
        <f>AJ137</f>
        <v>53</v>
      </c>
      <c r="AL132" s="32">
        <f>AK137</f>
        <v>53</v>
      </c>
      <c r="AM132" s="32">
        <f t="shared" ref="AM132:AO132" si="77">AL137</f>
        <v>53</v>
      </c>
      <c r="AN132" s="32">
        <f t="shared" si="77"/>
        <v>53</v>
      </c>
      <c r="AO132" s="32">
        <f t="shared" si="77"/>
        <v>53</v>
      </c>
      <c r="AP132" s="45"/>
    </row>
    <row r="133" spans="2:42" x14ac:dyDescent="0.2">
      <c r="B133" s="232"/>
      <c r="C133" s="232"/>
      <c r="D133" s="232"/>
      <c r="E133" s="221" t="s">
        <v>23</v>
      </c>
      <c r="F133" s="33" t="s">
        <v>24</v>
      </c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5"/>
      <c r="T133" s="34"/>
      <c r="U133" s="35"/>
      <c r="V133" s="34"/>
      <c r="W133" s="34"/>
      <c r="X133" s="34"/>
      <c r="Y133" s="34"/>
      <c r="Z133" s="34"/>
      <c r="AA133" s="34"/>
      <c r="AB133" s="34"/>
      <c r="AC133" s="34"/>
      <c r="AD133" s="36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7">
        <f>SUM(H133:AO133)</f>
        <v>0</v>
      </c>
    </row>
    <row r="134" spans="2:42" s="181" customFormat="1" x14ac:dyDescent="0.2">
      <c r="B134" s="232"/>
      <c r="C134" s="232"/>
      <c r="D134" s="232"/>
      <c r="E134" s="176"/>
      <c r="F134" s="38" t="s">
        <v>25</v>
      </c>
      <c r="G134" s="178"/>
      <c r="H134" s="177"/>
      <c r="I134" s="177">
        <v>32</v>
      </c>
      <c r="J134" s="177">
        <v>20</v>
      </c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82"/>
      <c r="AP134" s="179">
        <f>SUM(H134:AO134)</f>
        <v>52</v>
      </c>
    </row>
    <row r="135" spans="2:42" x14ac:dyDescent="0.2">
      <c r="B135" s="232"/>
      <c r="C135" s="232"/>
      <c r="D135" s="232"/>
      <c r="E135" s="221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2"/>
      <c r="C136" s="232"/>
      <c r="D136" s="232"/>
      <c r="E136" s="221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25"/>
      <c r="C137" s="225"/>
      <c r="D137" s="225"/>
      <c r="E137" s="217"/>
      <c r="F137" s="40" t="s">
        <v>29</v>
      </c>
      <c r="G137" s="46"/>
      <c r="H137" s="32">
        <f t="shared" ref="H137:AN137" si="78">H132+H133-H134+H135-H136</f>
        <v>105</v>
      </c>
      <c r="I137" s="32">
        <f t="shared" si="78"/>
        <v>73</v>
      </c>
      <c r="J137" s="32">
        <f t="shared" si="78"/>
        <v>53</v>
      </c>
      <c r="K137" s="32">
        <f t="shared" si="78"/>
        <v>53</v>
      </c>
      <c r="L137" s="32">
        <f t="shared" si="78"/>
        <v>53</v>
      </c>
      <c r="M137" s="32">
        <f t="shared" si="78"/>
        <v>53</v>
      </c>
      <c r="N137" s="32">
        <f t="shared" si="78"/>
        <v>53</v>
      </c>
      <c r="O137" s="32">
        <f t="shared" si="78"/>
        <v>53</v>
      </c>
      <c r="P137" s="32">
        <f t="shared" si="78"/>
        <v>53</v>
      </c>
      <c r="Q137" s="32">
        <f t="shared" si="78"/>
        <v>53</v>
      </c>
      <c r="R137" s="32">
        <f t="shared" si="78"/>
        <v>53</v>
      </c>
      <c r="S137" s="32">
        <f t="shared" si="78"/>
        <v>53</v>
      </c>
      <c r="T137" s="32">
        <f t="shared" si="78"/>
        <v>53</v>
      </c>
      <c r="U137" s="32">
        <f t="shared" si="78"/>
        <v>53</v>
      </c>
      <c r="V137" s="32">
        <f t="shared" si="78"/>
        <v>53</v>
      </c>
      <c r="W137" s="32">
        <f t="shared" si="78"/>
        <v>53</v>
      </c>
      <c r="X137" s="32">
        <f t="shared" si="78"/>
        <v>53</v>
      </c>
      <c r="Y137" s="32">
        <f t="shared" si="78"/>
        <v>53</v>
      </c>
      <c r="Z137" s="32">
        <f t="shared" si="78"/>
        <v>53</v>
      </c>
      <c r="AA137" s="32">
        <f t="shared" si="78"/>
        <v>53</v>
      </c>
      <c r="AB137" s="32">
        <f t="shared" si="78"/>
        <v>53</v>
      </c>
      <c r="AC137" s="32">
        <f t="shared" si="78"/>
        <v>53</v>
      </c>
      <c r="AD137" s="32">
        <f t="shared" si="78"/>
        <v>53</v>
      </c>
      <c r="AE137" s="32">
        <f t="shared" si="78"/>
        <v>53</v>
      </c>
      <c r="AF137" s="32">
        <f t="shared" si="78"/>
        <v>53</v>
      </c>
      <c r="AG137" s="32">
        <f t="shared" si="78"/>
        <v>53</v>
      </c>
      <c r="AH137" s="32">
        <f t="shared" si="78"/>
        <v>53</v>
      </c>
      <c r="AI137" s="32">
        <f t="shared" si="78"/>
        <v>53</v>
      </c>
      <c r="AJ137" s="32">
        <f t="shared" si="78"/>
        <v>53</v>
      </c>
      <c r="AK137" s="32">
        <f t="shared" si="78"/>
        <v>53</v>
      </c>
      <c r="AL137" s="32">
        <f t="shared" si="78"/>
        <v>53</v>
      </c>
      <c r="AM137" s="32">
        <f t="shared" si="78"/>
        <v>53</v>
      </c>
      <c r="AN137" s="32">
        <f t="shared" si="78"/>
        <v>53</v>
      </c>
      <c r="AO137" s="32"/>
      <c r="AP137" s="42">
        <f>AO132</f>
        <v>53</v>
      </c>
    </row>
    <row r="138" spans="2:42" x14ac:dyDescent="0.2">
      <c r="B138" s="224"/>
      <c r="C138" s="224" t="s">
        <v>79</v>
      </c>
      <c r="D138" s="224" t="s">
        <v>80</v>
      </c>
      <c r="E138" s="16"/>
      <c r="F138" s="218" t="s">
        <v>22</v>
      </c>
      <c r="G138" s="41"/>
      <c r="H138" s="32">
        <v>0</v>
      </c>
      <c r="I138" s="32">
        <f t="shared" ref="I138:AJ138" si="79">H143</f>
        <v>0</v>
      </c>
      <c r="J138" s="32">
        <f t="shared" si="79"/>
        <v>0</v>
      </c>
      <c r="K138" s="32">
        <f t="shared" si="79"/>
        <v>0</v>
      </c>
      <c r="L138" s="32">
        <f t="shared" si="79"/>
        <v>0</v>
      </c>
      <c r="M138" s="32">
        <f t="shared" si="79"/>
        <v>0</v>
      </c>
      <c r="N138" s="32">
        <f t="shared" si="79"/>
        <v>0</v>
      </c>
      <c r="O138" s="32">
        <f t="shared" si="79"/>
        <v>0</v>
      </c>
      <c r="P138" s="32">
        <f t="shared" si="79"/>
        <v>0</v>
      </c>
      <c r="Q138" s="32">
        <f t="shared" si="79"/>
        <v>0</v>
      </c>
      <c r="R138" s="32">
        <f t="shared" si="79"/>
        <v>0</v>
      </c>
      <c r="S138" s="32">
        <f t="shared" si="79"/>
        <v>0</v>
      </c>
      <c r="T138" s="32">
        <f t="shared" si="79"/>
        <v>0</v>
      </c>
      <c r="U138" s="32">
        <f t="shared" si="79"/>
        <v>0</v>
      </c>
      <c r="V138" s="32">
        <f t="shared" si="79"/>
        <v>0</v>
      </c>
      <c r="W138" s="32">
        <f t="shared" si="79"/>
        <v>0</v>
      </c>
      <c r="X138" s="32">
        <f t="shared" si="79"/>
        <v>0</v>
      </c>
      <c r="Y138" s="32">
        <f t="shared" si="79"/>
        <v>0</v>
      </c>
      <c r="Z138" s="32">
        <f t="shared" si="79"/>
        <v>0</v>
      </c>
      <c r="AA138" s="32">
        <f t="shared" si="79"/>
        <v>0</v>
      </c>
      <c r="AB138" s="32">
        <f t="shared" si="79"/>
        <v>0</v>
      </c>
      <c r="AC138" s="32">
        <f t="shared" si="79"/>
        <v>0</v>
      </c>
      <c r="AD138" s="32">
        <f t="shared" si="79"/>
        <v>0</v>
      </c>
      <c r="AE138" s="32">
        <f t="shared" si="79"/>
        <v>0</v>
      </c>
      <c r="AF138" s="32">
        <f t="shared" si="79"/>
        <v>0</v>
      </c>
      <c r="AG138" s="32">
        <f t="shared" si="79"/>
        <v>0</v>
      </c>
      <c r="AH138" s="32">
        <f t="shared" si="79"/>
        <v>0</v>
      </c>
      <c r="AI138" s="32">
        <f t="shared" si="79"/>
        <v>0</v>
      </c>
      <c r="AJ138" s="32">
        <f t="shared" si="79"/>
        <v>0</v>
      </c>
      <c r="AK138" s="32">
        <f>AJ143</f>
        <v>0</v>
      </c>
      <c r="AL138" s="32">
        <f>AK143</f>
        <v>0</v>
      </c>
      <c r="AM138" s="32">
        <f t="shared" ref="AM138:AO138" si="80">AL143</f>
        <v>0</v>
      </c>
      <c r="AN138" s="32">
        <f t="shared" si="80"/>
        <v>0</v>
      </c>
      <c r="AO138" s="32">
        <f t="shared" si="80"/>
        <v>0</v>
      </c>
      <c r="AP138" s="45"/>
    </row>
    <row r="139" spans="2:42" x14ac:dyDescent="0.2">
      <c r="B139" s="232"/>
      <c r="C139" s="232"/>
      <c r="D139" s="232"/>
      <c r="E139" s="221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x14ac:dyDescent="0.2">
      <c r="B140" s="232"/>
      <c r="C140" s="232"/>
      <c r="D140" s="232"/>
      <c r="E140" s="221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x14ac:dyDescent="0.2">
      <c r="B141" s="232"/>
      <c r="C141" s="232"/>
      <c r="D141" s="232"/>
      <c r="E141" s="221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x14ac:dyDescent="0.2">
      <c r="B142" s="232"/>
      <c r="C142" s="232"/>
      <c r="D142" s="232"/>
      <c r="E142" s="221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x14ac:dyDescent="0.2">
      <c r="B143" s="225"/>
      <c r="C143" s="225"/>
      <c r="D143" s="225"/>
      <c r="E143" s="217"/>
      <c r="F143" s="40" t="s">
        <v>29</v>
      </c>
      <c r="G143" s="46"/>
      <c r="H143" s="32">
        <f t="shared" ref="H143:AN143" si="81">H138+H139-H140+H141-H142</f>
        <v>0</v>
      </c>
      <c r="I143" s="32">
        <f t="shared" si="81"/>
        <v>0</v>
      </c>
      <c r="J143" s="32">
        <f t="shared" si="81"/>
        <v>0</v>
      </c>
      <c r="K143" s="32">
        <f t="shared" si="81"/>
        <v>0</v>
      </c>
      <c r="L143" s="32">
        <f t="shared" si="81"/>
        <v>0</v>
      </c>
      <c r="M143" s="32">
        <f t="shared" si="81"/>
        <v>0</v>
      </c>
      <c r="N143" s="32">
        <f t="shared" si="81"/>
        <v>0</v>
      </c>
      <c r="O143" s="32">
        <f t="shared" si="81"/>
        <v>0</v>
      </c>
      <c r="P143" s="32">
        <f t="shared" si="81"/>
        <v>0</v>
      </c>
      <c r="Q143" s="32">
        <f t="shared" si="81"/>
        <v>0</v>
      </c>
      <c r="R143" s="32">
        <f t="shared" si="81"/>
        <v>0</v>
      </c>
      <c r="S143" s="32">
        <f t="shared" si="81"/>
        <v>0</v>
      </c>
      <c r="T143" s="32">
        <f t="shared" si="81"/>
        <v>0</v>
      </c>
      <c r="U143" s="32">
        <f t="shared" si="81"/>
        <v>0</v>
      </c>
      <c r="V143" s="32">
        <f t="shared" si="81"/>
        <v>0</v>
      </c>
      <c r="W143" s="32">
        <f t="shared" si="81"/>
        <v>0</v>
      </c>
      <c r="X143" s="32">
        <f t="shared" si="81"/>
        <v>0</v>
      </c>
      <c r="Y143" s="32">
        <f t="shared" si="81"/>
        <v>0</v>
      </c>
      <c r="Z143" s="32">
        <f t="shared" si="81"/>
        <v>0</v>
      </c>
      <c r="AA143" s="32">
        <f t="shared" si="81"/>
        <v>0</v>
      </c>
      <c r="AB143" s="32">
        <f t="shared" si="81"/>
        <v>0</v>
      </c>
      <c r="AC143" s="32">
        <f t="shared" si="81"/>
        <v>0</v>
      </c>
      <c r="AD143" s="32">
        <f t="shared" si="81"/>
        <v>0</v>
      </c>
      <c r="AE143" s="32">
        <f t="shared" si="81"/>
        <v>0</v>
      </c>
      <c r="AF143" s="32">
        <f t="shared" si="81"/>
        <v>0</v>
      </c>
      <c r="AG143" s="32">
        <f t="shared" si="81"/>
        <v>0</v>
      </c>
      <c r="AH143" s="32">
        <f t="shared" si="81"/>
        <v>0</v>
      </c>
      <c r="AI143" s="32">
        <f t="shared" si="81"/>
        <v>0</v>
      </c>
      <c r="AJ143" s="32">
        <f t="shared" si="81"/>
        <v>0</v>
      </c>
      <c r="AK143" s="32">
        <f t="shared" si="81"/>
        <v>0</v>
      </c>
      <c r="AL143" s="32">
        <f t="shared" si="81"/>
        <v>0</v>
      </c>
      <c r="AM143" s="32">
        <f t="shared" si="81"/>
        <v>0</v>
      </c>
      <c r="AN143" s="32">
        <f t="shared" si="81"/>
        <v>0</v>
      </c>
      <c r="AO143" s="32"/>
      <c r="AP143" s="42">
        <f>AO138</f>
        <v>0</v>
      </c>
    </row>
    <row r="144" spans="2:42" x14ac:dyDescent="0.2">
      <c r="B144" s="233"/>
      <c r="C144" s="224" t="s">
        <v>81</v>
      </c>
      <c r="D144" s="236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2">H149</f>
        <v>0</v>
      </c>
      <c r="J144" s="32">
        <f t="shared" si="82"/>
        <v>0</v>
      </c>
      <c r="K144" s="32">
        <f t="shared" si="82"/>
        <v>0</v>
      </c>
      <c r="L144" s="32">
        <f t="shared" si="82"/>
        <v>0</v>
      </c>
      <c r="M144" s="32">
        <f t="shared" si="82"/>
        <v>0</v>
      </c>
      <c r="N144" s="32">
        <f t="shared" si="82"/>
        <v>0</v>
      </c>
      <c r="O144" s="32">
        <f t="shared" si="82"/>
        <v>0</v>
      </c>
      <c r="P144" s="32">
        <f t="shared" si="82"/>
        <v>0</v>
      </c>
      <c r="Q144" s="32">
        <f t="shared" si="82"/>
        <v>0</v>
      </c>
      <c r="R144" s="32">
        <f t="shared" si="82"/>
        <v>0</v>
      </c>
      <c r="S144" s="32">
        <f t="shared" si="82"/>
        <v>0</v>
      </c>
      <c r="T144" s="32">
        <f t="shared" si="82"/>
        <v>0</v>
      </c>
      <c r="U144" s="32">
        <f t="shared" si="82"/>
        <v>0</v>
      </c>
      <c r="V144" s="32">
        <f t="shared" si="82"/>
        <v>0</v>
      </c>
      <c r="W144" s="32">
        <f t="shared" si="82"/>
        <v>0</v>
      </c>
      <c r="X144" s="32">
        <f t="shared" si="82"/>
        <v>0</v>
      </c>
      <c r="Y144" s="32">
        <f t="shared" si="82"/>
        <v>0</v>
      </c>
      <c r="Z144" s="32">
        <f t="shared" si="82"/>
        <v>0</v>
      </c>
      <c r="AA144" s="32">
        <f t="shared" si="82"/>
        <v>0</v>
      </c>
      <c r="AB144" s="32">
        <f t="shared" si="82"/>
        <v>0</v>
      </c>
      <c r="AC144" s="32">
        <f t="shared" si="82"/>
        <v>0</v>
      </c>
      <c r="AD144" s="32">
        <f t="shared" si="82"/>
        <v>0</v>
      </c>
      <c r="AE144" s="32">
        <f t="shared" si="82"/>
        <v>0</v>
      </c>
      <c r="AF144" s="32">
        <f t="shared" si="82"/>
        <v>0</v>
      </c>
      <c r="AG144" s="32">
        <f t="shared" si="82"/>
        <v>0</v>
      </c>
      <c r="AH144" s="32">
        <f t="shared" si="82"/>
        <v>0</v>
      </c>
      <c r="AI144" s="32">
        <f t="shared" si="82"/>
        <v>0</v>
      </c>
      <c r="AJ144" s="32">
        <f t="shared" si="82"/>
        <v>0</v>
      </c>
      <c r="AK144" s="32">
        <f>AJ149</f>
        <v>0</v>
      </c>
      <c r="AL144" s="32">
        <f>AK149</f>
        <v>0</v>
      </c>
      <c r="AM144" s="32">
        <f t="shared" ref="AM144:AO144" si="83">AL149</f>
        <v>0</v>
      </c>
      <c r="AN144" s="32">
        <f t="shared" si="83"/>
        <v>0</v>
      </c>
      <c r="AO144" s="32">
        <f t="shared" si="83"/>
        <v>0</v>
      </c>
      <c r="AP144" s="45"/>
    </row>
    <row r="145" spans="2:42" x14ac:dyDescent="0.2">
      <c r="B145" s="234"/>
      <c r="C145" s="224"/>
      <c r="D145" s="237"/>
      <c r="E145" s="221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x14ac:dyDescent="0.2">
      <c r="B146" s="234"/>
      <c r="C146" s="232"/>
      <c r="D146" s="237"/>
      <c r="E146" s="221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4">SUM(H146:AO146)</f>
        <v>0</v>
      </c>
    </row>
    <row r="147" spans="2:42" x14ac:dyDescent="0.2">
      <c r="B147" s="234"/>
      <c r="C147" s="225"/>
      <c r="D147" s="237"/>
      <c r="E147" s="221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4"/>
        <v>0</v>
      </c>
    </row>
    <row r="148" spans="2:42" x14ac:dyDescent="0.2">
      <c r="B148" s="234"/>
      <c r="C148" s="225"/>
      <c r="D148" s="237"/>
      <c r="E148" s="221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4"/>
        <v>0</v>
      </c>
    </row>
    <row r="149" spans="2:42" x14ac:dyDescent="0.2">
      <c r="B149" s="235"/>
      <c r="C149" s="225"/>
      <c r="D149" s="238"/>
      <c r="E149" s="217"/>
      <c r="F149" s="49" t="s">
        <v>29</v>
      </c>
      <c r="G149" s="41"/>
      <c r="H149" s="32">
        <f t="shared" ref="H149:AN149" si="85">H144+H145-H146+H147-H148</f>
        <v>0</v>
      </c>
      <c r="I149" s="32">
        <f t="shared" si="85"/>
        <v>0</v>
      </c>
      <c r="J149" s="32">
        <f t="shared" si="85"/>
        <v>0</v>
      </c>
      <c r="K149" s="32">
        <f t="shared" si="85"/>
        <v>0</v>
      </c>
      <c r="L149" s="32">
        <f t="shared" si="85"/>
        <v>0</v>
      </c>
      <c r="M149" s="32">
        <f>M144+M145-M146+M147-M148</f>
        <v>0</v>
      </c>
      <c r="N149" s="32">
        <f>N144+N145-N146+N147-N148</f>
        <v>0</v>
      </c>
      <c r="O149" s="32">
        <f t="shared" si="85"/>
        <v>0</v>
      </c>
      <c r="P149" s="32">
        <f t="shared" si="85"/>
        <v>0</v>
      </c>
      <c r="Q149" s="32">
        <f t="shared" si="85"/>
        <v>0</v>
      </c>
      <c r="R149" s="32">
        <f t="shared" si="85"/>
        <v>0</v>
      </c>
      <c r="S149" s="32">
        <f t="shared" si="85"/>
        <v>0</v>
      </c>
      <c r="T149" s="32">
        <f t="shared" si="85"/>
        <v>0</v>
      </c>
      <c r="U149" s="32">
        <f t="shared" si="85"/>
        <v>0</v>
      </c>
      <c r="V149" s="32">
        <f t="shared" si="85"/>
        <v>0</v>
      </c>
      <c r="W149" s="32">
        <f t="shared" si="85"/>
        <v>0</v>
      </c>
      <c r="X149" s="32">
        <f t="shared" si="85"/>
        <v>0</v>
      </c>
      <c r="Y149" s="32">
        <f t="shared" si="85"/>
        <v>0</v>
      </c>
      <c r="Z149" s="32">
        <f t="shared" si="85"/>
        <v>0</v>
      </c>
      <c r="AA149" s="32">
        <f t="shared" si="85"/>
        <v>0</v>
      </c>
      <c r="AB149" s="32">
        <f t="shared" si="85"/>
        <v>0</v>
      </c>
      <c r="AC149" s="32">
        <f t="shared" si="85"/>
        <v>0</v>
      </c>
      <c r="AD149" s="32">
        <f t="shared" si="85"/>
        <v>0</v>
      </c>
      <c r="AE149" s="32">
        <f t="shared" si="85"/>
        <v>0</v>
      </c>
      <c r="AF149" s="32">
        <f t="shared" si="85"/>
        <v>0</v>
      </c>
      <c r="AG149" s="32">
        <f t="shared" si="85"/>
        <v>0</v>
      </c>
      <c r="AH149" s="32">
        <f t="shared" si="85"/>
        <v>0</v>
      </c>
      <c r="AI149" s="32">
        <f t="shared" si="85"/>
        <v>0</v>
      </c>
      <c r="AJ149" s="32">
        <f t="shared" si="85"/>
        <v>0</v>
      </c>
      <c r="AK149" s="32">
        <f t="shared" si="85"/>
        <v>0</v>
      </c>
      <c r="AL149" s="32">
        <f t="shared" si="85"/>
        <v>0</v>
      </c>
      <c r="AM149" s="32">
        <f t="shared" si="85"/>
        <v>0</v>
      </c>
      <c r="AN149" s="32">
        <f t="shared" si="85"/>
        <v>0</v>
      </c>
      <c r="AO149" s="32"/>
      <c r="AP149" s="42">
        <f>AO144</f>
        <v>0</v>
      </c>
    </row>
    <row r="150" spans="2:42" x14ac:dyDescent="0.2">
      <c r="B150" s="239"/>
      <c r="C150" s="224" t="s">
        <v>83</v>
      </c>
      <c r="D150" s="236" t="s">
        <v>84</v>
      </c>
      <c r="E150" s="50"/>
      <c r="F150" s="218" t="s">
        <v>22</v>
      </c>
      <c r="G150" s="41"/>
      <c r="H150" s="32"/>
      <c r="I150" s="32">
        <f t="shared" ref="I150:AJ150" si="86">H155</f>
        <v>0</v>
      </c>
      <c r="J150" s="32">
        <f t="shared" si="86"/>
        <v>0</v>
      </c>
      <c r="K150" s="32">
        <f t="shared" si="86"/>
        <v>0</v>
      </c>
      <c r="L150" s="32">
        <f t="shared" si="86"/>
        <v>0</v>
      </c>
      <c r="M150" s="32">
        <f t="shared" si="86"/>
        <v>0</v>
      </c>
      <c r="N150" s="32">
        <f t="shared" si="86"/>
        <v>0</v>
      </c>
      <c r="O150" s="32">
        <f t="shared" si="86"/>
        <v>0</v>
      </c>
      <c r="P150" s="32">
        <f t="shared" si="86"/>
        <v>0</v>
      </c>
      <c r="Q150" s="32">
        <f t="shared" si="86"/>
        <v>0</v>
      </c>
      <c r="R150" s="32">
        <f t="shared" si="86"/>
        <v>0</v>
      </c>
      <c r="S150" s="32">
        <f t="shared" si="86"/>
        <v>0</v>
      </c>
      <c r="T150" s="32">
        <f t="shared" si="86"/>
        <v>0</v>
      </c>
      <c r="U150" s="32">
        <f t="shared" si="86"/>
        <v>0</v>
      </c>
      <c r="V150" s="32">
        <f t="shared" si="86"/>
        <v>0</v>
      </c>
      <c r="W150" s="32">
        <f t="shared" si="86"/>
        <v>0</v>
      </c>
      <c r="X150" s="32">
        <f t="shared" si="86"/>
        <v>0</v>
      </c>
      <c r="Y150" s="32">
        <f t="shared" si="86"/>
        <v>0</v>
      </c>
      <c r="Z150" s="32">
        <f t="shared" si="86"/>
        <v>0</v>
      </c>
      <c r="AA150" s="32">
        <f t="shared" si="86"/>
        <v>0</v>
      </c>
      <c r="AB150" s="32">
        <f t="shared" si="86"/>
        <v>0</v>
      </c>
      <c r="AC150" s="32">
        <f t="shared" si="86"/>
        <v>0</v>
      </c>
      <c r="AD150" s="32">
        <f t="shared" si="86"/>
        <v>0</v>
      </c>
      <c r="AE150" s="32">
        <f t="shared" si="86"/>
        <v>0</v>
      </c>
      <c r="AF150" s="32">
        <f t="shared" si="86"/>
        <v>0</v>
      </c>
      <c r="AG150" s="32">
        <f t="shared" si="86"/>
        <v>0</v>
      </c>
      <c r="AH150" s="32">
        <f t="shared" si="86"/>
        <v>0</v>
      </c>
      <c r="AI150" s="32">
        <f t="shared" si="86"/>
        <v>0</v>
      </c>
      <c r="AJ150" s="32">
        <f t="shared" si="86"/>
        <v>0</v>
      </c>
      <c r="AK150" s="32">
        <f>AJ155</f>
        <v>0</v>
      </c>
      <c r="AL150" s="32">
        <f>AK155</f>
        <v>0</v>
      </c>
      <c r="AM150" s="32">
        <f t="shared" ref="AM150:AO150" si="87">AL155</f>
        <v>0</v>
      </c>
      <c r="AN150" s="32">
        <f t="shared" si="87"/>
        <v>0</v>
      </c>
      <c r="AO150" s="32">
        <f t="shared" si="87"/>
        <v>0</v>
      </c>
      <c r="AP150" s="45"/>
    </row>
    <row r="151" spans="2:42" x14ac:dyDescent="0.2">
      <c r="B151" s="240"/>
      <c r="C151" s="232"/>
      <c r="D151" s="237"/>
      <c r="E151" s="51" t="s">
        <v>23</v>
      </c>
      <c r="F151" s="33" t="s">
        <v>24</v>
      </c>
      <c r="G151" s="41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0</v>
      </c>
    </row>
    <row r="152" spans="2:42" s="181" customFormat="1" x14ac:dyDescent="0.2">
      <c r="B152" s="240"/>
      <c r="C152" s="232"/>
      <c r="D152" s="237"/>
      <c r="E152" s="176"/>
      <c r="F152" s="38" t="s">
        <v>25</v>
      </c>
      <c r="G152" s="183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7"/>
      <c r="T152" s="178"/>
      <c r="U152" s="182"/>
      <c r="V152" s="178"/>
      <c r="W152" s="178"/>
      <c r="X152" s="178"/>
      <c r="Y152" s="178"/>
      <c r="Z152" s="178"/>
      <c r="AA152" s="178"/>
      <c r="AB152" s="178"/>
      <c r="AC152" s="178"/>
      <c r="AD152" s="182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9">
        <f t="shared" ref="AP152:AP154" si="88">SUM(H152:AO152)</f>
        <v>0</v>
      </c>
    </row>
    <row r="153" spans="2:42" x14ac:dyDescent="0.2">
      <c r="B153" s="240"/>
      <c r="C153" s="232"/>
      <c r="D153" s="237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88"/>
        <v>0</v>
      </c>
    </row>
    <row r="154" spans="2:42" x14ac:dyDescent="0.2">
      <c r="B154" s="240"/>
      <c r="C154" s="232"/>
      <c r="D154" s="237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88"/>
        <v>0</v>
      </c>
    </row>
    <row r="155" spans="2:42" x14ac:dyDescent="0.2">
      <c r="B155" s="241"/>
      <c r="C155" s="225"/>
      <c r="D155" s="237"/>
      <c r="E155" s="52"/>
      <c r="F155" s="40" t="s">
        <v>29</v>
      </c>
      <c r="G155" s="41"/>
      <c r="H155" s="32">
        <f t="shared" ref="H155:AN155" si="89">H150+H151-H152+H153-H154</f>
        <v>0</v>
      </c>
      <c r="I155" s="32">
        <f t="shared" si="89"/>
        <v>0</v>
      </c>
      <c r="J155" s="32">
        <f t="shared" si="89"/>
        <v>0</v>
      </c>
      <c r="K155" s="32">
        <f t="shared" si="89"/>
        <v>0</v>
      </c>
      <c r="L155" s="32">
        <f t="shared" si="89"/>
        <v>0</v>
      </c>
      <c r="M155" s="32">
        <f t="shared" si="89"/>
        <v>0</v>
      </c>
      <c r="N155" s="32">
        <f t="shared" si="89"/>
        <v>0</v>
      </c>
      <c r="O155" s="32">
        <f t="shared" si="89"/>
        <v>0</v>
      </c>
      <c r="P155" s="32">
        <f t="shared" si="89"/>
        <v>0</v>
      </c>
      <c r="Q155" s="32">
        <f t="shared" si="89"/>
        <v>0</v>
      </c>
      <c r="R155" s="32">
        <f t="shared" si="89"/>
        <v>0</v>
      </c>
      <c r="S155" s="32">
        <f t="shared" si="89"/>
        <v>0</v>
      </c>
      <c r="T155" s="32">
        <f t="shared" si="89"/>
        <v>0</v>
      </c>
      <c r="U155" s="32">
        <f t="shared" si="89"/>
        <v>0</v>
      </c>
      <c r="V155" s="32">
        <f t="shared" si="89"/>
        <v>0</v>
      </c>
      <c r="W155" s="32">
        <f t="shared" si="89"/>
        <v>0</v>
      </c>
      <c r="X155" s="32">
        <f t="shared" si="89"/>
        <v>0</v>
      </c>
      <c r="Y155" s="32">
        <f t="shared" si="89"/>
        <v>0</v>
      </c>
      <c r="Z155" s="32">
        <f t="shared" si="89"/>
        <v>0</v>
      </c>
      <c r="AA155" s="32">
        <f t="shared" si="89"/>
        <v>0</v>
      </c>
      <c r="AB155" s="32">
        <f t="shared" si="89"/>
        <v>0</v>
      </c>
      <c r="AC155" s="32">
        <f t="shared" si="89"/>
        <v>0</v>
      </c>
      <c r="AD155" s="32">
        <f t="shared" si="89"/>
        <v>0</v>
      </c>
      <c r="AE155" s="32">
        <f t="shared" si="89"/>
        <v>0</v>
      </c>
      <c r="AF155" s="32">
        <f t="shared" si="89"/>
        <v>0</v>
      </c>
      <c r="AG155" s="32">
        <f t="shared" si="89"/>
        <v>0</v>
      </c>
      <c r="AH155" s="32">
        <f t="shared" si="89"/>
        <v>0</v>
      </c>
      <c r="AI155" s="32">
        <f t="shared" si="89"/>
        <v>0</v>
      </c>
      <c r="AJ155" s="32">
        <f t="shared" si="89"/>
        <v>0</v>
      </c>
      <c r="AK155" s="32">
        <f t="shared" si="89"/>
        <v>0</v>
      </c>
      <c r="AL155" s="32">
        <f t="shared" si="89"/>
        <v>0</v>
      </c>
      <c r="AM155" s="32">
        <f t="shared" si="89"/>
        <v>0</v>
      </c>
      <c r="AN155" s="32">
        <f t="shared" si="89"/>
        <v>0</v>
      </c>
      <c r="AO155" s="32"/>
      <c r="AP155" s="42">
        <f>AO150</f>
        <v>0</v>
      </c>
    </row>
    <row r="156" spans="2:42" x14ac:dyDescent="0.2">
      <c r="B156" s="224"/>
      <c r="C156" s="224" t="s">
        <v>85</v>
      </c>
      <c r="D156" s="224" t="s">
        <v>32</v>
      </c>
      <c r="E156" s="16"/>
      <c r="F156" s="218" t="s">
        <v>22</v>
      </c>
      <c r="G156" s="41"/>
      <c r="H156" s="32">
        <v>1</v>
      </c>
      <c r="I156" s="32">
        <f t="shared" ref="I156:AJ156" si="90">H161</f>
        <v>1</v>
      </c>
      <c r="J156" s="32">
        <f t="shared" si="90"/>
        <v>1</v>
      </c>
      <c r="K156" s="32">
        <f t="shared" si="90"/>
        <v>1</v>
      </c>
      <c r="L156" s="32">
        <f t="shared" si="90"/>
        <v>1</v>
      </c>
      <c r="M156" s="32">
        <f t="shared" si="90"/>
        <v>1</v>
      </c>
      <c r="N156" s="32">
        <f t="shared" si="90"/>
        <v>1</v>
      </c>
      <c r="O156" s="32">
        <f t="shared" si="90"/>
        <v>1</v>
      </c>
      <c r="P156" s="32">
        <f t="shared" si="90"/>
        <v>1</v>
      </c>
      <c r="Q156" s="32">
        <f t="shared" si="90"/>
        <v>1</v>
      </c>
      <c r="R156" s="32">
        <f t="shared" si="90"/>
        <v>1</v>
      </c>
      <c r="S156" s="32">
        <f t="shared" si="90"/>
        <v>1</v>
      </c>
      <c r="T156" s="32">
        <f t="shared" si="90"/>
        <v>1</v>
      </c>
      <c r="U156" s="32">
        <f t="shared" si="90"/>
        <v>1</v>
      </c>
      <c r="V156" s="32">
        <f t="shared" si="90"/>
        <v>1</v>
      </c>
      <c r="W156" s="32">
        <f t="shared" si="90"/>
        <v>1</v>
      </c>
      <c r="X156" s="32">
        <f t="shared" si="90"/>
        <v>1</v>
      </c>
      <c r="Y156" s="32">
        <f t="shared" si="90"/>
        <v>1</v>
      </c>
      <c r="Z156" s="32">
        <f t="shared" si="90"/>
        <v>1</v>
      </c>
      <c r="AA156" s="32">
        <f t="shared" si="90"/>
        <v>1</v>
      </c>
      <c r="AB156" s="32">
        <f t="shared" si="90"/>
        <v>1</v>
      </c>
      <c r="AC156" s="32">
        <f t="shared" si="90"/>
        <v>1</v>
      </c>
      <c r="AD156" s="32">
        <f t="shared" si="90"/>
        <v>1</v>
      </c>
      <c r="AE156" s="32">
        <f t="shared" si="90"/>
        <v>1</v>
      </c>
      <c r="AF156" s="32">
        <f t="shared" si="90"/>
        <v>1</v>
      </c>
      <c r="AG156" s="32">
        <f t="shared" si="90"/>
        <v>1</v>
      </c>
      <c r="AH156" s="32">
        <f t="shared" si="90"/>
        <v>1</v>
      </c>
      <c r="AI156" s="32">
        <f t="shared" si="90"/>
        <v>1</v>
      </c>
      <c r="AJ156" s="32">
        <f t="shared" si="90"/>
        <v>1</v>
      </c>
      <c r="AK156" s="32">
        <f>AJ161</f>
        <v>1</v>
      </c>
      <c r="AL156" s="32">
        <f>AK161</f>
        <v>1</v>
      </c>
      <c r="AM156" s="32">
        <f t="shared" ref="AM156:AO156" si="91">AL161</f>
        <v>1</v>
      </c>
      <c r="AN156" s="32">
        <f t="shared" si="91"/>
        <v>1</v>
      </c>
      <c r="AO156" s="32">
        <f t="shared" si="91"/>
        <v>1</v>
      </c>
      <c r="AP156" s="45"/>
    </row>
    <row r="157" spans="2:42" x14ac:dyDescent="0.2">
      <c r="B157" s="232"/>
      <c r="C157" s="232"/>
      <c r="D157" s="232"/>
      <c r="E157" s="221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s="181" customFormat="1" x14ac:dyDescent="0.2">
      <c r="B158" s="232"/>
      <c r="C158" s="232"/>
      <c r="D158" s="232"/>
      <c r="E158" s="176"/>
      <c r="F158" s="38" t="s">
        <v>25</v>
      </c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  <c r="AN158" s="177"/>
      <c r="AO158" s="182"/>
      <c r="AP158" s="179">
        <f>SUM(H158:AO158)</f>
        <v>0</v>
      </c>
    </row>
    <row r="159" spans="2:42" x14ac:dyDescent="0.2">
      <c r="B159" s="232"/>
      <c r="C159" s="232"/>
      <c r="D159" s="232"/>
      <c r="E159" s="221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2"/>
      <c r="C160" s="232"/>
      <c r="D160" s="232"/>
      <c r="E160" s="221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25"/>
      <c r="C161" s="225"/>
      <c r="D161" s="225"/>
      <c r="E161" s="217"/>
      <c r="F161" s="40" t="s">
        <v>29</v>
      </c>
      <c r="G161" s="46"/>
      <c r="H161" s="32">
        <f t="shared" ref="H161:AN161" si="92">H156+H157-H158+H159-H160</f>
        <v>1</v>
      </c>
      <c r="I161" s="32">
        <f t="shared" si="92"/>
        <v>1</v>
      </c>
      <c r="J161" s="32">
        <f t="shared" si="92"/>
        <v>1</v>
      </c>
      <c r="K161" s="32">
        <f t="shared" si="92"/>
        <v>1</v>
      </c>
      <c r="L161" s="32">
        <f t="shared" si="92"/>
        <v>1</v>
      </c>
      <c r="M161" s="32">
        <f t="shared" si="92"/>
        <v>1</v>
      </c>
      <c r="N161" s="32">
        <f t="shared" si="92"/>
        <v>1</v>
      </c>
      <c r="O161" s="32">
        <f t="shared" si="92"/>
        <v>1</v>
      </c>
      <c r="P161" s="32">
        <f t="shared" si="92"/>
        <v>1</v>
      </c>
      <c r="Q161" s="32">
        <f t="shared" si="92"/>
        <v>1</v>
      </c>
      <c r="R161" s="32">
        <f t="shared" si="92"/>
        <v>1</v>
      </c>
      <c r="S161" s="32">
        <f t="shared" si="92"/>
        <v>1</v>
      </c>
      <c r="T161" s="32">
        <f t="shared" si="92"/>
        <v>1</v>
      </c>
      <c r="U161" s="32">
        <f t="shared" si="92"/>
        <v>1</v>
      </c>
      <c r="V161" s="32">
        <f t="shared" si="92"/>
        <v>1</v>
      </c>
      <c r="W161" s="32">
        <f t="shared" si="92"/>
        <v>1</v>
      </c>
      <c r="X161" s="32">
        <f t="shared" si="92"/>
        <v>1</v>
      </c>
      <c r="Y161" s="32">
        <f t="shared" si="92"/>
        <v>1</v>
      </c>
      <c r="Z161" s="32">
        <f t="shared" si="92"/>
        <v>1</v>
      </c>
      <c r="AA161" s="32">
        <f t="shared" si="92"/>
        <v>1</v>
      </c>
      <c r="AB161" s="32">
        <f t="shared" si="92"/>
        <v>1</v>
      </c>
      <c r="AC161" s="32">
        <f t="shared" si="92"/>
        <v>1</v>
      </c>
      <c r="AD161" s="32">
        <f t="shared" si="92"/>
        <v>1</v>
      </c>
      <c r="AE161" s="32">
        <f t="shared" si="92"/>
        <v>1</v>
      </c>
      <c r="AF161" s="32">
        <f t="shared" si="92"/>
        <v>1</v>
      </c>
      <c r="AG161" s="32">
        <f t="shared" si="92"/>
        <v>1</v>
      </c>
      <c r="AH161" s="32">
        <f t="shared" si="92"/>
        <v>1</v>
      </c>
      <c r="AI161" s="32">
        <f t="shared" si="92"/>
        <v>1</v>
      </c>
      <c r="AJ161" s="32">
        <f t="shared" si="92"/>
        <v>1</v>
      </c>
      <c r="AK161" s="32">
        <f t="shared" si="92"/>
        <v>1</v>
      </c>
      <c r="AL161" s="32">
        <f t="shared" si="92"/>
        <v>1</v>
      </c>
      <c r="AM161" s="32">
        <f t="shared" si="92"/>
        <v>1</v>
      </c>
      <c r="AN161" s="32">
        <f t="shared" si="92"/>
        <v>1</v>
      </c>
      <c r="AO161" s="32"/>
      <c r="AP161" s="42">
        <f>AO156</f>
        <v>1</v>
      </c>
    </row>
    <row r="162" spans="2:42" x14ac:dyDescent="0.2">
      <c r="B162" s="224"/>
      <c r="C162" s="224" t="s">
        <v>86</v>
      </c>
      <c r="D162" s="224" t="s">
        <v>87</v>
      </c>
      <c r="E162" s="16"/>
      <c r="F162" s="218" t="s">
        <v>22</v>
      </c>
      <c r="G162" s="41"/>
      <c r="H162" s="32">
        <v>1</v>
      </c>
      <c r="I162" s="32">
        <f t="shared" ref="I162:AJ162" si="93">H167</f>
        <v>1</v>
      </c>
      <c r="J162" s="32">
        <f t="shared" si="93"/>
        <v>1</v>
      </c>
      <c r="K162" s="32">
        <f t="shared" si="93"/>
        <v>1</v>
      </c>
      <c r="L162" s="32">
        <f t="shared" si="93"/>
        <v>1</v>
      </c>
      <c r="M162" s="32">
        <f t="shared" si="93"/>
        <v>1</v>
      </c>
      <c r="N162" s="32">
        <f t="shared" si="93"/>
        <v>1</v>
      </c>
      <c r="O162" s="32">
        <f t="shared" si="93"/>
        <v>1</v>
      </c>
      <c r="P162" s="32">
        <f t="shared" si="93"/>
        <v>1</v>
      </c>
      <c r="Q162" s="32">
        <f t="shared" si="93"/>
        <v>32</v>
      </c>
      <c r="R162" s="32">
        <f t="shared" si="93"/>
        <v>32</v>
      </c>
      <c r="S162" s="32">
        <f t="shared" si="93"/>
        <v>32</v>
      </c>
      <c r="T162" s="32">
        <f t="shared" si="93"/>
        <v>0</v>
      </c>
      <c r="U162" s="32">
        <f t="shared" si="93"/>
        <v>0</v>
      </c>
      <c r="V162" s="32">
        <f t="shared" si="93"/>
        <v>0</v>
      </c>
      <c r="W162" s="32">
        <f t="shared" si="93"/>
        <v>0</v>
      </c>
      <c r="X162" s="32">
        <f t="shared" si="93"/>
        <v>0</v>
      </c>
      <c r="Y162" s="32">
        <f t="shared" si="93"/>
        <v>0</v>
      </c>
      <c r="Z162" s="32">
        <f t="shared" si="93"/>
        <v>0</v>
      </c>
      <c r="AA162" s="32">
        <f t="shared" si="93"/>
        <v>0</v>
      </c>
      <c r="AB162" s="32">
        <f t="shared" si="93"/>
        <v>0</v>
      </c>
      <c r="AC162" s="32">
        <f t="shared" si="93"/>
        <v>0</v>
      </c>
      <c r="AD162" s="32">
        <f t="shared" si="93"/>
        <v>0</v>
      </c>
      <c r="AE162" s="32">
        <f t="shared" si="93"/>
        <v>0</v>
      </c>
      <c r="AF162" s="32">
        <f t="shared" si="93"/>
        <v>0</v>
      </c>
      <c r="AG162" s="32">
        <f t="shared" si="93"/>
        <v>0</v>
      </c>
      <c r="AH162" s="32">
        <f t="shared" si="93"/>
        <v>0</v>
      </c>
      <c r="AI162" s="32">
        <f t="shared" si="93"/>
        <v>0</v>
      </c>
      <c r="AJ162" s="32">
        <f t="shared" si="93"/>
        <v>0</v>
      </c>
      <c r="AK162" s="32">
        <f>AJ167</f>
        <v>0</v>
      </c>
      <c r="AL162" s="32">
        <f>AK167</f>
        <v>0</v>
      </c>
      <c r="AM162" s="32">
        <f t="shared" ref="AM162:AO162" si="94">AL167</f>
        <v>0</v>
      </c>
      <c r="AN162" s="32">
        <f t="shared" si="94"/>
        <v>0</v>
      </c>
      <c r="AO162" s="32">
        <f t="shared" si="94"/>
        <v>0</v>
      </c>
      <c r="AP162" s="45"/>
    </row>
    <row r="163" spans="2:42" x14ac:dyDescent="0.2">
      <c r="B163" s="232"/>
      <c r="C163" s="232"/>
      <c r="D163" s="232"/>
      <c r="E163" s="221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>
        <v>31</v>
      </c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31</v>
      </c>
    </row>
    <row r="164" spans="2:42" x14ac:dyDescent="0.2">
      <c r="B164" s="232"/>
      <c r="C164" s="232"/>
      <c r="D164" s="232"/>
      <c r="E164" s="221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>
        <v>32</v>
      </c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32</v>
      </c>
    </row>
    <row r="165" spans="2:42" x14ac:dyDescent="0.2">
      <c r="B165" s="232"/>
      <c r="C165" s="232"/>
      <c r="D165" s="232"/>
      <c r="E165" s="221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x14ac:dyDescent="0.2">
      <c r="B166" s="232"/>
      <c r="C166" s="232"/>
      <c r="D166" s="232"/>
      <c r="E166" s="221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x14ac:dyDescent="0.2">
      <c r="B167" s="225"/>
      <c r="C167" s="225"/>
      <c r="D167" s="225"/>
      <c r="E167" s="217"/>
      <c r="F167" s="40" t="s">
        <v>29</v>
      </c>
      <c r="G167" s="46"/>
      <c r="H167" s="32">
        <f t="shared" ref="H167:AN167" si="95">H162+H163-H164+H165-H166</f>
        <v>1</v>
      </c>
      <c r="I167" s="32">
        <f t="shared" si="95"/>
        <v>1</v>
      </c>
      <c r="J167" s="32">
        <f t="shared" si="95"/>
        <v>1</v>
      </c>
      <c r="K167" s="32">
        <f t="shared" si="95"/>
        <v>1</v>
      </c>
      <c r="L167" s="32">
        <f t="shared" si="95"/>
        <v>1</v>
      </c>
      <c r="M167" s="32">
        <f t="shared" si="95"/>
        <v>1</v>
      </c>
      <c r="N167" s="32">
        <f t="shared" si="95"/>
        <v>1</v>
      </c>
      <c r="O167" s="32">
        <f t="shared" si="95"/>
        <v>1</v>
      </c>
      <c r="P167" s="32">
        <f t="shared" si="95"/>
        <v>32</v>
      </c>
      <c r="Q167" s="32">
        <f t="shared" si="95"/>
        <v>32</v>
      </c>
      <c r="R167" s="32">
        <f t="shared" si="95"/>
        <v>32</v>
      </c>
      <c r="S167" s="32">
        <f t="shared" si="95"/>
        <v>0</v>
      </c>
      <c r="T167" s="32">
        <f t="shared" si="95"/>
        <v>0</v>
      </c>
      <c r="U167" s="32">
        <f t="shared" si="95"/>
        <v>0</v>
      </c>
      <c r="V167" s="32">
        <f t="shared" si="95"/>
        <v>0</v>
      </c>
      <c r="W167" s="32">
        <f t="shared" si="95"/>
        <v>0</v>
      </c>
      <c r="X167" s="32">
        <f t="shared" si="95"/>
        <v>0</v>
      </c>
      <c r="Y167" s="32">
        <f t="shared" si="95"/>
        <v>0</v>
      </c>
      <c r="Z167" s="32">
        <f t="shared" si="95"/>
        <v>0</v>
      </c>
      <c r="AA167" s="32">
        <f t="shared" si="95"/>
        <v>0</v>
      </c>
      <c r="AB167" s="32">
        <f t="shared" si="95"/>
        <v>0</v>
      </c>
      <c r="AC167" s="32">
        <f t="shared" si="95"/>
        <v>0</v>
      </c>
      <c r="AD167" s="32">
        <f t="shared" si="95"/>
        <v>0</v>
      </c>
      <c r="AE167" s="32">
        <f t="shared" si="95"/>
        <v>0</v>
      </c>
      <c r="AF167" s="32">
        <f t="shared" si="95"/>
        <v>0</v>
      </c>
      <c r="AG167" s="32">
        <f t="shared" si="95"/>
        <v>0</v>
      </c>
      <c r="AH167" s="32">
        <f t="shared" si="95"/>
        <v>0</v>
      </c>
      <c r="AI167" s="32">
        <f t="shared" si="95"/>
        <v>0</v>
      </c>
      <c r="AJ167" s="32">
        <f t="shared" si="95"/>
        <v>0</v>
      </c>
      <c r="AK167" s="32">
        <f t="shared" si="95"/>
        <v>0</v>
      </c>
      <c r="AL167" s="32">
        <f t="shared" si="95"/>
        <v>0</v>
      </c>
      <c r="AM167" s="32">
        <f t="shared" si="95"/>
        <v>0</v>
      </c>
      <c r="AN167" s="32">
        <f t="shared" si="95"/>
        <v>0</v>
      </c>
      <c r="AO167" s="32"/>
      <c r="AP167" s="42">
        <f>AO162</f>
        <v>0</v>
      </c>
    </row>
    <row r="168" spans="2:42" x14ac:dyDescent="0.2">
      <c r="B168" s="224"/>
      <c r="C168" s="224" t="s">
        <v>88</v>
      </c>
      <c r="D168" s="224" t="s">
        <v>89</v>
      </c>
      <c r="E168" s="16"/>
      <c r="F168" s="218" t="s">
        <v>22</v>
      </c>
      <c r="G168" s="41"/>
      <c r="H168" s="32">
        <v>0</v>
      </c>
      <c r="I168" s="32">
        <f t="shared" ref="I168:AJ168" si="96">H173</f>
        <v>0</v>
      </c>
      <c r="J168" s="32">
        <f t="shared" si="96"/>
        <v>0</v>
      </c>
      <c r="K168" s="32">
        <f t="shared" si="96"/>
        <v>0</v>
      </c>
      <c r="L168" s="32">
        <f t="shared" si="96"/>
        <v>0</v>
      </c>
      <c r="M168" s="32">
        <f t="shared" si="96"/>
        <v>0</v>
      </c>
      <c r="N168" s="32">
        <f t="shared" si="96"/>
        <v>0</v>
      </c>
      <c r="O168" s="32">
        <f t="shared" si="96"/>
        <v>0</v>
      </c>
      <c r="P168" s="32">
        <f t="shared" si="96"/>
        <v>0</v>
      </c>
      <c r="Q168" s="32">
        <f t="shared" si="96"/>
        <v>0</v>
      </c>
      <c r="R168" s="32">
        <f t="shared" si="96"/>
        <v>0</v>
      </c>
      <c r="S168" s="32">
        <f t="shared" si="96"/>
        <v>0</v>
      </c>
      <c r="T168" s="32">
        <f t="shared" si="96"/>
        <v>0</v>
      </c>
      <c r="U168" s="32">
        <f t="shared" si="96"/>
        <v>0</v>
      </c>
      <c r="V168" s="32">
        <f t="shared" si="96"/>
        <v>0</v>
      </c>
      <c r="W168" s="32">
        <f t="shared" si="96"/>
        <v>0</v>
      </c>
      <c r="X168" s="32">
        <f t="shared" si="96"/>
        <v>0</v>
      </c>
      <c r="Y168" s="32">
        <f t="shared" si="96"/>
        <v>0</v>
      </c>
      <c r="Z168" s="32">
        <f t="shared" si="96"/>
        <v>0</v>
      </c>
      <c r="AA168" s="32">
        <f t="shared" si="96"/>
        <v>0</v>
      </c>
      <c r="AB168" s="32">
        <f t="shared" si="96"/>
        <v>0</v>
      </c>
      <c r="AC168" s="32">
        <f t="shared" si="96"/>
        <v>0</v>
      </c>
      <c r="AD168" s="32">
        <f t="shared" si="96"/>
        <v>0</v>
      </c>
      <c r="AE168" s="32">
        <f t="shared" si="96"/>
        <v>0</v>
      </c>
      <c r="AF168" s="32">
        <f t="shared" si="96"/>
        <v>0</v>
      </c>
      <c r="AG168" s="32">
        <f t="shared" si="96"/>
        <v>0</v>
      </c>
      <c r="AH168" s="32">
        <f t="shared" si="96"/>
        <v>0</v>
      </c>
      <c r="AI168" s="32">
        <f t="shared" si="96"/>
        <v>0</v>
      </c>
      <c r="AJ168" s="32">
        <f t="shared" si="96"/>
        <v>0</v>
      </c>
      <c r="AK168" s="32">
        <f>AJ173</f>
        <v>0</v>
      </c>
      <c r="AL168" s="32">
        <f>AK173</f>
        <v>0</v>
      </c>
      <c r="AM168" s="32">
        <f t="shared" ref="AM168:AO168" si="97">AL173</f>
        <v>0</v>
      </c>
      <c r="AN168" s="32">
        <f t="shared" si="97"/>
        <v>0</v>
      </c>
      <c r="AO168" s="32">
        <f t="shared" si="97"/>
        <v>0</v>
      </c>
      <c r="AP168" s="45"/>
    </row>
    <row r="169" spans="2:42" x14ac:dyDescent="0.2">
      <c r="B169" s="232"/>
      <c r="C169" s="232"/>
      <c r="D169" s="232"/>
      <c r="E169" s="221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s="181" customFormat="1" x14ac:dyDescent="0.2">
      <c r="B170" s="232"/>
      <c r="C170" s="232"/>
      <c r="D170" s="232"/>
      <c r="E170" s="176"/>
      <c r="F170" s="38" t="s">
        <v>25</v>
      </c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82"/>
      <c r="AP170" s="179">
        <f>SUM(H170:AO170)</f>
        <v>0</v>
      </c>
    </row>
    <row r="171" spans="2:42" x14ac:dyDescent="0.2">
      <c r="B171" s="232"/>
      <c r="C171" s="232"/>
      <c r="D171" s="232"/>
      <c r="E171" s="221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2"/>
      <c r="C172" s="232"/>
      <c r="D172" s="232"/>
      <c r="E172" s="221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25"/>
      <c r="C173" s="225"/>
      <c r="D173" s="225"/>
      <c r="E173" s="217"/>
      <c r="F173" s="40" t="s">
        <v>29</v>
      </c>
      <c r="G173" s="46"/>
      <c r="H173" s="32">
        <f t="shared" ref="H173:AN173" si="98">H168+H169-H170+H171-H172</f>
        <v>0</v>
      </c>
      <c r="I173" s="32">
        <f t="shared" si="98"/>
        <v>0</v>
      </c>
      <c r="J173" s="32">
        <f t="shared" si="98"/>
        <v>0</v>
      </c>
      <c r="K173" s="32">
        <f t="shared" si="98"/>
        <v>0</v>
      </c>
      <c r="L173" s="32">
        <f t="shared" si="98"/>
        <v>0</v>
      </c>
      <c r="M173" s="32">
        <f t="shared" si="98"/>
        <v>0</v>
      </c>
      <c r="N173" s="32">
        <f t="shared" si="98"/>
        <v>0</v>
      </c>
      <c r="O173" s="32">
        <f t="shared" si="98"/>
        <v>0</v>
      </c>
      <c r="P173" s="32">
        <f t="shared" si="98"/>
        <v>0</v>
      </c>
      <c r="Q173" s="32">
        <f t="shared" si="98"/>
        <v>0</v>
      </c>
      <c r="R173" s="32">
        <f t="shared" si="98"/>
        <v>0</v>
      </c>
      <c r="S173" s="32">
        <f t="shared" si="98"/>
        <v>0</v>
      </c>
      <c r="T173" s="32">
        <f t="shared" si="98"/>
        <v>0</v>
      </c>
      <c r="U173" s="32">
        <f t="shared" si="98"/>
        <v>0</v>
      </c>
      <c r="V173" s="32">
        <f t="shared" si="98"/>
        <v>0</v>
      </c>
      <c r="W173" s="32">
        <f t="shared" si="98"/>
        <v>0</v>
      </c>
      <c r="X173" s="32">
        <f t="shared" si="98"/>
        <v>0</v>
      </c>
      <c r="Y173" s="32">
        <f t="shared" si="98"/>
        <v>0</v>
      </c>
      <c r="Z173" s="32">
        <f t="shared" si="98"/>
        <v>0</v>
      </c>
      <c r="AA173" s="32">
        <f t="shared" si="98"/>
        <v>0</v>
      </c>
      <c r="AB173" s="32">
        <f t="shared" si="98"/>
        <v>0</v>
      </c>
      <c r="AC173" s="32">
        <f t="shared" si="98"/>
        <v>0</v>
      </c>
      <c r="AD173" s="32">
        <f t="shared" si="98"/>
        <v>0</v>
      </c>
      <c r="AE173" s="32">
        <f t="shared" si="98"/>
        <v>0</v>
      </c>
      <c r="AF173" s="32">
        <f t="shared" si="98"/>
        <v>0</v>
      </c>
      <c r="AG173" s="32">
        <f t="shared" si="98"/>
        <v>0</v>
      </c>
      <c r="AH173" s="32">
        <f t="shared" si="98"/>
        <v>0</v>
      </c>
      <c r="AI173" s="32">
        <f t="shared" si="98"/>
        <v>0</v>
      </c>
      <c r="AJ173" s="32">
        <f t="shared" si="98"/>
        <v>0</v>
      </c>
      <c r="AK173" s="32">
        <f t="shared" si="98"/>
        <v>0</v>
      </c>
      <c r="AL173" s="32">
        <f t="shared" si="98"/>
        <v>0</v>
      </c>
      <c r="AM173" s="32">
        <f t="shared" si="98"/>
        <v>0</v>
      </c>
      <c r="AN173" s="32">
        <f t="shared" si="98"/>
        <v>0</v>
      </c>
      <c r="AO173" s="32"/>
      <c r="AP173" s="42">
        <f>AO168</f>
        <v>0</v>
      </c>
    </row>
    <row r="174" spans="2:42" x14ac:dyDescent="0.2">
      <c r="B174" s="224"/>
      <c r="C174" s="224" t="s">
        <v>90</v>
      </c>
      <c r="D174" s="224" t="s">
        <v>91</v>
      </c>
      <c r="E174" s="16"/>
      <c r="F174" s="218" t="s">
        <v>22</v>
      </c>
      <c r="G174" s="41"/>
      <c r="H174" s="20">
        <v>26</v>
      </c>
      <c r="I174" s="20">
        <f>H181</f>
        <v>26</v>
      </c>
      <c r="J174" s="20">
        <f t="shared" ref="J174:AJ174" si="99">I181</f>
        <v>26</v>
      </c>
      <c r="K174" s="20">
        <f t="shared" si="99"/>
        <v>49</v>
      </c>
      <c r="L174" s="20">
        <f t="shared" si="99"/>
        <v>49</v>
      </c>
      <c r="M174" s="20">
        <f t="shared" si="99"/>
        <v>49</v>
      </c>
      <c r="N174" s="20">
        <f t="shared" si="99"/>
        <v>49</v>
      </c>
      <c r="O174" s="20">
        <f t="shared" si="99"/>
        <v>49</v>
      </c>
      <c r="P174" s="20">
        <f t="shared" si="99"/>
        <v>52</v>
      </c>
      <c r="Q174" s="20">
        <f t="shared" si="99"/>
        <v>50</v>
      </c>
      <c r="R174" s="20">
        <f t="shared" si="99"/>
        <v>55</v>
      </c>
      <c r="S174" s="20">
        <f t="shared" si="99"/>
        <v>14</v>
      </c>
      <c r="T174" s="20">
        <f t="shared" si="99"/>
        <v>14</v>
      </c>
      <c r="U174" s="20">
        <f t="shared" si="99"/>
        <v>14</v>
      </c>
      <c r="V174" s="20">
        <f t="shared" si="99"/>
        <v>14</v>
      </c>
      <c r="W174" s="20">
        <f t="shared" si="99"/>
        <v>38</v>
      </c>
      <c r="X174" s="20">
        <f t="shared" si="99"/>
        <v>38</v>
      </c>
      <c r="Y174" s="20">
        <f t="shared" si="99"/>
        <v>38</v>
      </c>
      <c r="Z174" s="20">
        <f t="shared" si="99"/>
        <v>38</v>
      </c>
      <c r="AA174" s="20">
        <f t="shared" si="99"/>
        <v>38</v>
      </c>
      <c r="AB174" s="20">
        <f t="shared" si="99"/>
        <v>104</v>
      </c>
      <c r="AC174" s="20">
        <f t="shared" si="99"/>
        <v>104</v>
      </c>
      <c r="AD174" s="20">
        <f t="shared" si="99"/>
        <v>104</v>
      </c>
      <c r="AE174" s="20">
        <f t="shared" si="99"/>
        <v>104</v>
      </c>
      <c r="AF174" s="20">
        <f t="shared" si="99"/>
        <v>104</v>
      </c>
      <c r="AG174" s="20">
        <f t="shared" si="99"/>
        <v>104</v>
      </c>
      <c r="AH174" s="20">
        <f t="shared" si="99"/>
        <v>104</v>
      </c>
      <c r="AI174" s="20">
        <f t="shared" si="99"/>
        <v>104</v>
      </c>
      <c r="AJ174" s="20">
        <f t="shared" si="99"/>
        <v>104</v>
      </c>
      <c r="AK174" s="20">
        <f>AJ181</f>
        <v>104</v>
      </c>
      <c r="AL174" s="20">
        <f>AK181</f>
        <v>104</v>
      </c>
      <c r="AM174" s="20">
        <f t="shared" ref="AM174:AO174" si="100">AL181</f>
        <v>104</v>
      </c>
      <c r="AN174" s="20">
        <f t="shared" si="100"/>
        <v>104</v>
      </c>
      <c r="AO174" s="20">
        <f t="shared" si="100"/>
        <v>104</v>
      </c>
      <c r="AP174" s="45"/>
    </row>
    <row r="175" spans="2:42" ht="15" customHeight="1" x14ac:dyDescent="0.2">
      <c r="B175" s="232"/>
      <c r="C175" s="232"/>
      <c r="D175" s="232"/>
      <c r="E175" s="221" t="s">
        <v>23</v>
      </c>
      <c r="F175" s="33" t="s">
        <v>24</v>
      </c>
      <c r="G175" s="34"/>
      <c r="H175" s="34"/>
      <c r="I175" s="34"/>
      <c r="J175" s="34">
        <v>23</v>
      </c>
      <c r="K175" s="34"/>
      <c r="L175" s="34"/>
      <c r="M175" s="34"/>
      <c r="N175" s="34"/>
      <c r="O175" s="34">
        <v>3</v>
      </c>
      <c r="P175" s="34">
        <v>48</v>
      </c>
      <c r="Q175" s="34">
        <v>5</v>
      </c>
      <c r="R175" s="34">
        <v>9</v>
      </c>
      <c r="S175" s="35"/>
      <c r="T175" s="34"/>
      <c r="U175" s="36"/>
      <c r="V175" s="34">
        <v>24</v>
      </c>
      <c r="W175" s="34"/>
      <c r="X175" s="34"/>
      <c r="Y175" s="34"/>
      <c r="Z175" s="34"/>
      <c r="AA175" s="34">
        <v>66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178</v>
      </c>
    </row>
    <row r="176" spans="2:42" ht="15" customHeight="1" x14ac:dyDescent="0.2">
      <c r="B176" s="232"/>
      <c r="C176" s="232"/>
      <c r="D176" s="232"/>
      <c r="E176" s="221" t="s">
        <v>92</v>
      </c>
      <c r="F176" s="33" t="s">
        <v>66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/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2"/>
      <c r="C177" s="232"/>
      <c r="D177" s="232"/>
      <c r="E177" s="221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s="181" customFormat="1" ht="15" customHeight="1" x14ac:dyDescent="0.2">
      <c r="B178" s="232"/>
      <c r="C178" s="232"/>
      <c r="D178" s="232"/>
      <c r="E178" s="176"/>
      <c r="F178" s="38" t="s">
        <v>25</v>
      </c>
      <c r="G178" s="178"/>
      <c r="H178" s="178"/>
      <c r="I178" s="178"/>
      <c r="J178" s="178"/>
      <c r="K178" s="178"/>
      <c r="L178" s="178"/>
      <c r="M178" s="178"/>
      <c r="N178" s="178"/>
      <c r="O178" s="178"/>
      <c r="P178" s="178">
        <v>50</v>
      </c>
      <c r="Q178" s="178"/>
      <c r="R178" s="178">
        <v>50</v>
      </c>
      <c r="S178" s="177"/>
      <c r="T178" s="178"/>
      <c r="U178" s="182"/>
      <c r="V178" s="178"/>
      <c r="W178" s="178"/>
      <c r="X178" s="178"/>
      <c r="Y178" s="178"/>
      <c r="Z178" s="178"/>
      <c r="AA178" s="178"/>
      <c r="AB178" s="178"/>
      <c r="AC178" s="178"/>
      <c r="AD178" s="182"/>
      <c r="AE178" s="178"/>
      <c r="AF178" s="178"/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9">
        <f>SUM(H178:AO178)</f>
        <v>100</v>
      </c>
    </row>
    <row r="179" spans="2:43" ht="15" customHeight="1" x14ac:dyDescent="0.2">
      <c r="B179" s="232"/>
      <c r="C179" s="232"/>
      <c r="D179" s="232"/>
      <c r="E179" s="221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2"/>
      <c r="C180" s="232"/>
      <c r="D180" s="232"/>
      <c r="E180" s="221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25"/>
      <c r="C181" s="225"/>
      <c r="D181" s="225"/>
      <c r="E181" s="217"/>
      <c r="F181" s="40" t="s">
        <v>29</v>
      </c>
      <c r="G181" s="41"/>
      <c r="H181" s="32">
        <f t="shared" ref="H181:AN181" si="101">H174+H175+H176+H177-H178+H179-H180</f>
        <v>26</v>
      </c>
      <c r="I181" s="32">
        <f t="shared" si="101"/>
        <v>26</v>
      </c>
      <c r="J181" s="32">
        <f t="shared" si="101"/>
        <v>49</v>
      </c>
      <c r="K181" s="32">
        <f t="shared" si="101"/>
        <v>49</v>
      </c>
      <c r="L181" s="32">
        <f t="shared" si="101"/>
        <v>49</v>
      </c>
      <c r="M181" s="32">
        <f t="shared" si="101"/>
        <v>49</v>
      </c>
      <c r="N181" s="32">
        <f t="shared" si="101"/>
        <v>49</v>
      </c>
      <c r="O181" s="32">
        <f t="shared" si="101"/>
        <v>52</v>
      </c>
      <c r="P181" s="32">
        <f t="shared" si="101"/>
        <v>50</v>
      </c>
      <c r="Q181" s="32">
        <f t="shared" si="101"/>
        <v>55</v>
      </c>
      <c r="R181" s="32">
        <f t="shared" si="101"/>
        <v>14</v>
      </c>
      <c r="S181" s="32">
        <f t="shared" si="101"/>
        <v>14</v>
      </c>
      <c r="T181" s="32">
        <f t="shared" si="101"/>
        <v>14</v>
      </c>
      <c r="U181" s="32">
        <f t="shared" si="101"/>
        <v>14</v>
      </c>
      <c r="V181" s="32">
        <f t="shared" si="101"/>
        <v>38</v>
      </c>
      <c r="W181" s="32">
        <f t="shared" si="101"/>
        <v>38</v>
      </c>
      <c r="X181" s="32">
        <f t="shared" si="101"/>
        <v>38</v>
      </c>
      <c r="Y181" s="32">
        <f t="shared" si="101"/>
        <v>38</v>
      </c>
      <c r="Z181" s="32">
        <f t="shared" si="101"/>
        <v>38</v>
      </c>
      <c r="AA181" s="32">
        <f t="shared" si="101"/>
        <v>104</v>
      </c>
      <c r="AB181" s="32">
        <f t="shared" si="101"/>
        <v>104</v>
      </c>
      <c r="AC181" s="32">
        <f t="shared" si="101"/>
        <v>104</v>
      </c>
      <c r="AD181" s="32">
        <f t="shared" si="101"/>
        <v>104</v>
      </c>
      <c r="AE181" s="32">
        <f t="shared" si="101"/>
        <v>104</v>
      </c>
      <c r="AF181" s="32">
        <f t="shared" si="101"/>
        <v>104</v>
      </c>
      <c r="AG181" s="32">
        <f t="shared" si="101"/>
        <v>104</v>
      </c>
      <c r="AH181" s="32">
        <f t="shared" si="101"/>
        <v>104</v>
      </c>
      <c r="AI181" s="32">
        <f t="shared" si="101"/>
        <v>104</v>
      </c>
      <c r="AJ181" s="32">
        <f t="shared" si="101"/>
        <v>104</v>
      </c>
      <c r="AK181" s="32">
        <f t="shared" si="101"/>
        <v>104</v>
      </c>
      <c r="AL181" s="32">
        <f t="shared" si="101"/>
        <v>104</v>
      </c>
      <c r="AM181" s="32">
        <f t="shared" si="101"/>
        <v>104</v>
      </c>
      <c r="AN181" s="32">
        <f t="shared" si="101"/>
        <v>104</v>
      </c>
      <c r="AO181" s="32"/>
      <c r="AP181" s="42">
        <f>AO174</f>
        <v>104</v>
      </c>
    </row>
    <row r="182" spans="2:43" x14ac:dyDescent="0.2">
      <c r="B182" s="224"/>
      <c r="C182" s="236" t="s">
        <v>94</v>
      </c>
      <c r="D182" s="224" t="s">
        <v>95</v>
      </c>
      <c r="E182" s="221"/>
      <c r="F182" s="218" t="s">
        <v>22</v>
      </c>
      <c r="G182" s="41"/>
      <c r="H182" s="20">
        <f>G189</f>
        <v>0</v>
      </c>
      <c r="I182" s="20">
        <f t="shared" ref="I182:AJ182" si="102">H189</f>
        <v>0</v>
      </c>
      <c r="J182" s="20">
        <f t="shared" si="102"/>
        <v>0</v>
      </c>
      <c r="K182" s="20">
        <f t="shared" si="102"/>
        <v>0</v>
      </c>
      <c r="L182" s="20">
        <f t="shared" si="102"/>
        <v>0</v>
      </c>
      <c r="M182" s="20">
        <f t="shared" si="102"/>
        <v>0</v>
      </c>
      <c r="N182" s="20">
        <f t="shared" si="102"/>
        <v>0</v>
      </c>
      <c r="O182" s="20">
        <f t="shared" si="102"/>
        <v>0</v>
      </c>
      <c r="P182" s="20">
        <f t="shared" si="102"/>
        <v>0</v>
      </c>
      <c r="Q182" s="20">
        <f t="shared" si="102"/>
        <v>0</v>
      </c>
      <c r="R182" s="20">
        <f t="shared" si="102"/>
        <v>0</v>
      </c>
      <c r="S182" s="20">
        <f t="shared" si="102"/>
        <v>0</v>
      </c>
      <c r="T182" s="20">
        <f t="shared" si="102"/>
        <v>0</v>
      </c>
      <c r="U182" s="20">
        <f t="shared" si="102"/>
        <v>0</v>
      </c>
      <c r="V182" s="20">
        <f t="shared" si="102"/>
        <v>0</v>
      </c>
      <c r="W182" s="20">
        <f t="shared" si="102"/>
        <v>0</v>
      </c>
      <c r="X182" s="20">
        <f t="shared" si="102"/>
        <v>0</v>
      </c>
      <c r="Y182" s="20">
        <f t="shared" si="102"/>
        <v>0</v>
      </c>
      <c r="Z182" s="20">
        <f t="shared" si="102"/>
        <v>0</v>
      </c>
      <c r="AA182" s="20">
        <f t="shared" si="102"/>
        <v>0</v>
      </c>
      <c r="AB182" s="20">
        <f t="shared" si="102"/>
        <v>0</v>
      </c>
      <c r="AC182" s="20">
        <f t="shared" si="102"/>
        <v>0</v>
      </c>
      <c r="AD182" s="20">
        <f t="shared" si="102"/>
        <v>0</v>
      </c>
      <c r="AE182" s="20">
        <f t="shared" si="102"/>
        <v>0</v>
      </c>
      <c r="AF182" s="20">
        <f t="shared" si="102"/>
        <v>0</v>
      </c>
      <c r="AG182" s="20">
        <f t="shared" si="102"/>
        <v>0</v>
      </c>
      <c r="AH182" s="20">
        <f t="shared" si="102"/>
        <v>0</v>
      </c>
      <c r="AI182" s="20">
        <f t="shared" si="102"/>
        <v>0</v>
      </c>
      <c r="AJ182" s="20">
        <f t="shared" si="102"/>
        <v>0</v>
      </c>
      <c r="AK182" s="20">
        <f>AJ189</f>
        <v>0</v>
      </c>
      <c r="AL182" s="20">
        <f>AK189</f>
        <v>0</v>
      </c>
      <c r="AM182" s="20">
        <f t="shared" ref="AM182:AO182" si="103">AL189</f>
        <v>0</v>
      </c>
      <c r="AN182" s="20">
        <f t="shared" si="103"/>
        <v>0</v>
      </c>
      <c r="AO182" s="20">
        <f t="shared" si="103"/>
        <v>0</v>
      </c>
      <c r="AP182" s="45"/>
    </row>
    <row r="183" spans="2:43" x14ac:dyDescent="0.2">
      <c r="B183" s="232"/>
      <c r="C183" s="237"/>
      <c r="D183" s="232"/>
      <c r="E183" s="221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x14ac:dyDescent="0.2">
      <c r="B184" s="232"/>
      <c r="C184" s="237"/>
      <c r="D184" s="232"/>
      <c r="E184" s="221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x14ac:dyDescent="0.2">
      <c r="B185" s="232"/>
      <c r="C185" s="237"/>
      <c r="D185" s="232"/>
      <c r="E185" s="221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x14ac:dyDescent="0.2">
      <c r="B186" s="232"/>
      <c r="C186" s="237"/>
      <c r="D186" s="232"/>
      <c r="E186" s="221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x14ac:dyDescent="0.2">
      <c r="B187" s="232"/>
      <c r="C187" s="237"/>
      <c r="D187" s="232"/>
      <c r="E187" s="221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x14ac:dyDescent="0.2">
      <c r="B188" s="232"/>
      <c r="C188" s="237"/>
      <c r="D188" s="232"/>
      <c r="E188" s="221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x14ac:dyDescent="0.2">
      <c r="B189" s="225"/>
      <c r="C189" s="238"/>
      <c r="D189" s="225"/>
      <c r="E189" s="215"/>
      <c r="F189" s="40" t="s">
        <v>29</v>
      </c>
      <c r="G189" s="41"/>
      <c r="H189" s="32">
        <f t="shared" ref="H189:AN189" si="104">H182+H183+H184+H185-H186+H187-H188</f>
        <v>0</v>
      </c>
      <c r="I189" s="32">
        <f t="shared" si="104"/>
        <v>0</v>
      </c>
      <c r="J189" s="32">
        <f t="shared" si="104"/>
        <v>0</v>
      </c>
      <c r="K189" s="32">
        <f t="shared" si="104"/>
        <v>0</v>
      </c>
      <c r="L189" s="32">
        <f t="shared" si="104"/>
        <v>0</v>
      </c>
      <c r="M189" s="32">
        <f t="shared" si="104"/>
        <v>0</v>
      </c>
      <c r="N189" s="32">
        <f t="shared" si="104"/>
        <v>0</v>
      </c>
      <c r="O189" s="32">
        <f t="shared" si="104"/>
        <v>0</v>
      </c>
      <c r="P189" s="32">
        <f t="shared" si="104"/>
        <v>0</v>
      </c>
      <c r="Q189" s="32">
        <f t="shared" si="104"/>
        <v>0</v>
      </c>
      <c r="R189" s="32">
        <f t="shared" si="104"/>
        <v>0</v>
      </c>
      <c r="S189" s="32">
        <f t="shared" si="104"/>
        <v>0</v>
      </c>
      <c r="T189" s="32">
        <f t="shared" si="104"/>
        <v>0</v>
      </c>
      <c r="U189" s="32">
        <f t="shared" si="104"/>
        <v>0</v>
      </c>
      <c r="V189" s="32">
        <f t="shared" si="104"/>
        <v>0</v>
      </c>
      <c r="W189" s="32">
        <f t="shared" si="104"/>
        <v>0</v>
      </c>
      <c r="X189" s="32">
        <f t="shared" si="104"/>
        <v>0</v>
      </c>
      <c r="Y189" s="32">
        <f t="shared" si="104"/>
        <v>0</v>
      </c>
      <c r="Z189" s="32">
        <f t="shared" si="104"/>
        <v>0</v>
      </c>
      <c r="AA189" s="32">
        <f t="shared" si="104"/>
        <v>0</v>
      </c>
      <c r="AB189" s="32">
        <f t="shared" si="104"/>
        <v>0</v>
      </c>
      <c r="AC189" s="32">
        <f t="shared" si="104"/>
        <v>0</v>
      </c>
      <c r="AD189" s="32">
        <f t="shared" si="104"/>
        <v>0</v>
      </c>
      <c r="AE189" s="32">
        <f t="shared" si="104"/>
        <v>0</v>
      </c>
      <c r="AF189" s="32">
        <f t="shared" si="104"/>
        <v>0</v>
      </c>
      <c r="AG189" s="32">
        <f t="shared" si="104"/>
        <v>0</v>
      </c>
      <c r="AH189" s="32">
        <f t="shared" si="104"/>
        <v>0</v>
      </c>
      <c r="AI189" s="32">
        <f t="shared" si="104"/>
        <v>0</v>
      </c>
      <c r="AJ189" s="32">
        <f t="shared" si="104"/>
        <v>0</v>
      </c>
      <c r="AK189" s="32">
        <f t="shared" si="104"/>
        <v>0</v>
      </c>
      <c r="AL189" s="32">
        <f t="shared" si="104"/>
        <v>0</v>
      </c>
      <c r="AM189" s="32">
        <f t="shared" si="104"/>
        <v>0</v>
      </c>
      <c r="AN189" s="32">
        <f t="shared" si="104"/>
        <v>0</v>
      </c>
      <c r="AO189" s="32"/>
      <c r="AP189" s="42">
        <f>AO182</f>
        <v>0</v>
      </c>
      <c r="AQ189" s="53"/>
    </row>
    <row r="190" spans="2:43" x14ac:dyDescent="0.2">
      <c r="B190" s="224"/>
      <c r="C190" s="236" t="s">
        <v>96</v>
      </c>
      <c r="D190" s="224" t="s">
        <v>97</v>
      </c>
      <c r="E190" s="221"/>
      <c r="F190" s="218" t="s">
        <v>22</v>
      </c>
      <c r="G190" s="41"/>
      <c r="H190" s="20">
        <v>0</v>
      </c>
      <c r="I190" s="20">
        <v>0</v>
      </c>
      <c r="J190" s="20">
        <f t="shared" ref="J190:AJ190" si="105">I196</f>
        <v>0</v>
      </c>
      <c r="K190" s="20">
        <f t="shared" si="105"/>
        <v>0</v>
      </c>
      <c r="L190" s="20">
        <f t="shared" si="105"/>
        <v>0</v>
      </c>
      <c r="M190" s="20">
        <f t="shared" si="105"/>
        <v>0</v>
      </c>
      <c r="N190" s="20">
        <f t="shared" si="105"/>
        <v>0</v>
      </c>
      <c r="O190" s="20">
        <f t="shared" si="105"/>
        <v>0</v>
      </c>
      <c r="P190" s="20">
        <f t="shared" si="105"/>
        <v>0</v>
      </c>
      <c r="Q190" s="20">
        <f t="shared" si="105"/>
        <v>0</v>
      </c>
      <c r="R190" s="20">
        <f t="shared" si="105"/>
        <v>0</v>
      </c>
      <c r="S190" s="20">
        <f t="shared" si="105"/>
        <v>0</v>
      </c>
      <c r="T190" s="20">
        <f t="shared" si="105"/>
        <v>0</v>
      </c>
      <c r="U190" s="20">
        <f t="shared" si="105"/>
        <v>0</v>
      </c>
      <c r="V190" s="20">
        <f t="shared" si="105"/>
        <v>0</v>
      </c>
      <c r="W190" s="20">
        <f t="shared" si="105"/>
        <v>0</v>
      </c>
      <c r="X190" s="20">
        <f t="shared" si="105"/>
        <v>0</v>
      </c>
      <c r="Y190" s="20">
        <f t="shared" si="105"/>
        <v>0</v>
      </c>
      <c r="Z190" s="20">
        <f t="shared" si="105"/>
        <v>0</v>
      </c>
      <c r="AA190" s="20">
        <f t="shared" si="105"/>
        <v>0</v>
      </c>
      <c r="AB190" s="20">
        <f t="shared" si="105"/>
        <v>0</v>
      </c>
      <c r="AC190" s="20">
        <f t="shared" si="105"/>
        <v>0</v>
      </c>
      <c r="AD190" s="20">
        <f t="shared" si="105"/>
        <v>0</v>
      </c>
      <c r="AE190" s="20">
        <f t="shared" si="105"/>
        <v>0</v>
      </c>
      <c r="AF190" s="20">
        <f t="shared" si="105"/>
        <v>0</v>
      </c>
      <c r="AG190" s="20">
        <f t="shared" si="105"/>
        <v>0</v>
      </c>
      <c r="AH190" s="20">
        <f t="shared" si="105"/>
        <v>0</v>
      </c>
      <c r="AI190" s="20">
        <f t="shared" si="105"/>
        <v>0</v>
      </c>
      <c r="AJ190" s="20">
        <f t="shared" si="105"/>
        <v>0</v>
      </c>
      <c r="AK190" s="20">
        <f>AJ196</f>
        <v>0</v>
      </c>
      <c r="AL190" s="20">
        <f>AK196</f>
        <v>0</v>
      </c>
      <c r="AM190" s="20">
        <f t="shared" ref="AM190:AO190" si="106">AL196</f>
        <v>0</v>
      </c>
      <c r="AN190" s="20">
        <f t="shared" si="106"/>
        <v>0</v>
      </c>
      <c r="AO190" s="20">
        <f t="shared" si="106"/>
        <v>0</v>
      </c>
      <c r="AP190" s="45"/>
      <c r="AQ190" s="53"/>
    </row>
    <row r="191" spans="2:43" x14ac:dyDescent="0.2">
      <c r="B191" s="232"/>
      <c r="C191" s="237"/>
      <c r="D191" s="232"/>
      <c r="E191" s="221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/>
      <c r="AA191" s="34"/>
      <c r="AB191" s="34"/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0</v>
      </c>
      <c r="AQ191" s="53"/>
    </row>
    <row r="192" spans="2:43" x14ac:dyDescent="0.2">
      <c r="B192" s="232"/>
      <c r="C192" s="237"/>
      <c r="D192" s="232"/>
      <c r="E192" s="221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x14ac:dyDescent="0.2">
      <c r="B193" s="232"/>
      <c r="C193" s="237"/>
      <c r="D193" s="232"/>
      <c r="E193" s="221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/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0</v>
      </c>
      <c r="AQ193" s="53"/>
    </row>
    <row r="194" spans="2:43" x14ac:dyDescent="0.2">
      <c r="B194" s="232"/>
      <c r="C194" s="237"/>
      <c r="D194" s="232"/>
      <c r="E194" s="221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x14ac:dyDescent="0.2">
      <c r="B195" s="232"/>
      <c r="C195" s="237"/>
      <c r="D195" s="232"/>
      <c r="E195" s="221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x14ac:dyDescent="0.2">
      <c r="B196" s="225"/>
      <c r="C196" s="238"/>
      <c r="D196" s="225"/>
      <c r="E196" s="215"/>
      <c r="F196" s="40" t="s">
        <v>29</v>
      </c>
      <c r="G196" s="41"/>
      <c r="H196" s="32">
        <f t="shared" ref="H196:AN196" si="107">H190+H191+H192-H193+H194-H195</f>
        <v>0</v>
      </c>
      <c r="I196" s="32">
        <f t="shared" si="107"/>
        <v>0</v>
      </c>
      <c r="J196" s="32">
        <f t="shared" si="107"/>
        <v>0</v>
      </c>
      <c r="K196" s="32">
        <f t="shared" si="107"/>
        <v>0</v>
      </c>
      <c r="L196" s="32">
        <f t="shared" si="107"/>
        <v>0</v>
      </c>
      <c r="M196" s="32">
        <f t="shared" si="107"/>
        <v>0</v>
      </c>
      <c r="N196" s="32">
        <f t="shared" si="107"/>
        <v>0</v>
      </c>
      <c r="O196" s="32">
        <f t="shared" si="107"/>
        <v>0</v>
      </c>
      <c r="P196" s="32">
        <f t="shared" si="107"/>
        <v>0</v>
      </c>
      <c r="Q196" s="32">
        <f t="shared" si="107"/>
        <v>0</v>
      </c>
      <c r="R196" s="32">
        <f t="shared" si="107"/>
        <v>0</v>
      </c>
      <c r="S196" s="32">
        <f t="shared" si="107"/>
        <v>0</v>
      </c>
      <c r="T196" s="32">
        <f t="shared" si="107"/>
        <v>0</v>
      </c>
      <c r="U196" s="32">
        <f t="shared" si="107"/>
        <v>0</v>
      </c>
      <c r="V196" s="32">
        <f t="shared" si="107"/>
        <v>0</v>
      </c>
      <c r="W196" s="32">
        <f t="shared" si="107"/>
        <v>0</v>
      </c>
      <c r="X196" s="32">
        <f t="shared" si="107"/>
        <v>0</v>
      </c>
      <c r="Y196" s="32">
        <f t="shared" si="107"/>
        <v>0</v>
      </c>
      <c r="Z196" s="32">
        <f t="shared" si="107"/>
        <v>0</v>
      </c>
      <c r="AA196" s="32">
        <f t="shared" si="107"/>
        <v>0</v>
      </c>
      <c r="AB196" s="32">
        <f t="shared" si="107"/>
        <v>0</v>
      </c>
      <c r="AC196" s="32">
        <f t="shared" si="107"/>
        <v>0</v>
      </c>
      <c r="AD196" s="32">
        <f t="shared" si="107"/>
        <v>0</v>
      </c>
      <c r="AE196" s="32">
        <f t="shared" si="107"/>
        <v>0</v>
      </c>
      <c r="AF196" s="32">
        <f t="shared" si="107"/>
        <v>0</v>
      </c>
      <c r="AG196" s="32">
        <f t="shared" si="107"/>
        <v>0</v>
      </c>
      <c r="AH196" s="32">
        <f t="shared" si="107"/>
        <v>0</v>
      </c>
      <c r="AI196" s="32">
        <f t="shared" si="107"/>
        <v>0</v>
      </c>
      <c r="AJ196" s="32">
        <f t="shared" si="107"/>
        <v>0</v>
      </c>
      <c r="AK196" s="32">
        <f t="shared" si="107"/>
        <v>0</v>
      </c>
      <c r="AL196" s="32">
        <f t="shared" si="107"/>
        <v>0</v>
      </c>
      <c r="AM196" s="32">
        <f t="shared" si="107"/>
        <v>0</v>
      </c>
      <c r="AN196" s="32">
        <f t="shared" si="107"/>
        <v>0</v>
      </c>
      <c r="AO196" s="32"/>
      <c r="AP196" s="42">
        <f>AO190</f>
        <v>0</v>
      </c>
      <c r="AQ196" s="53"/>
    </row>
    <row r="197" spans="2:43" x14ac:dyDescent="0.2">
      <c r="B197" s="224"/>
      <c r="C197" s="224" t="s">
        <v>98</v>
      </c>
      <c r="D197" s="224" t="s">
        <v>99</v>
      </c>
      <c r="E197" s="54"/>
      <c r="F197" s="218" t="s">
        <v>22</v>
      </c>
      <c r="G197" s="41"/>
      <c r="H197" s="20">
        <v>0</v>
      </c>
      <c r="I197" s="20">
        <f t="shared" ref="I197:AJ197" si="108">H203</f>
        <v>0</v>
      </c>
      <c r="J197" s="20">
        <f t="shared" si="108"/>
        <v>0</v>
      </c>
      <c r="K197" s="20">
        <f t="shared" si="108"/>
        <v>0</v>
      </c>
      <c r="L197" s="20">
        <f t="shared" si="108"/>
        <v>0</v>
      </c>
      <c r="M197" s="20">
        <f t="shared" si="108"/>
        <v>0</v>
      </c>
      <c r="N197" s="20">
        <f t="shared" si="108"/>
        <v>0</v>
      </c>
      <c r="O197" s="20">
        <f t="shared" si="108"/>
        <v>0</v>
      </c>
      <c r="P197" s="20">
        <f t="shared" si="108"/>
        <v>0</v>
      </c>
      <c r="Q197" s="20">
        <f t="shared" si="108"/>
        <v>0</v>
      </c>
      <c r="R197" s="20">
        <f t="shared" si="108"/>
        <v>0</v>
      </c>
      <c r="S197" s="20">
        <f t="shared" si="108"/>
        <v>0</v>
      </c>
      <c r="T197" s="20">
        <f t="shared" si="108"/>
        <v>0</v>
      </c>
      <c r="U197" s="20">
        <f t="shared" si="108"/>
        <v>0</v>
      </c>
      <c r="V197" s="20">
        <f t="shared" si="108"/>
        <v>0</v>
      </c>
      <c r="W197" s="20">
        <f t="shared" si="108"/>
        <v>0</v>
      </c>
      <c r="X197" s="20">
        <f t="shared" si="108"/>
        <v>0</v>
      </c>
      <c r="Y197" s="20">
        <f t="shared" si="108"/>
        <v>0</v>
      </c>
      <c r="Z197" s="20">
        <f t="shared" si="108"/>
        <v>0</v>
      </c>
      <c r="AA197" s="20">
        <f t="shared" si="108"/>
        <v>0</v>
      </c>
      <c r="AB197" s="20">
        <f t="shared" si="108"/>
        <v>0</v>
      </c>
      <c r="AC197" s="20">
        <f t="shared" si="108"/>
        <v>0</v>
      </c>
      <c r="AD197" s="20">
        <f t="shared" si="108"/>
        <v>0</v>
      </c>
      <c r="AE197" s="20">
        <f t="shared" si="108"/>
        <v>0</v>
      </c>
      <c r="AF197" s="20">
        <f t="shared" si="108"/>
        <v>0</v>
      </c>
      <c r="AG197" s="20">
        <f t="shared" si="108"/>
        <v>0</v>
      </c>
      <c r="AH197" s="20">
        <f t="shared" si="108"/>
        <v>0</v>
      </c>
      <c r="AI197" s="20">
        <f t="shared" si="108"/>
        <v>0</v>
      </c>
      <c r="AJ197" s="20">
        <f t="shared" si="108"/>
        <v>0</v>
      </c>
      <c r="AK197" s="20">
        <f>AJ203</f>
        <v>0</v>
      </c>
      <c r="AL197" s="20">
        <f>AK203</f>
        <v>0</v>
      </c>
      <c r="AM197" s="20">
        <f t="shared" ref="AM197:AO197" si="109">AL203</f>
        <v>0</v>
      </c>
      <c r="AN197" s="20">
        <f t="shared" si="109"/>
        <v>0</v>
      </c>
      <c r="AO197" s="20">
        <f t="shared" si="109"/>
        <v>0</v>
      </c>
      <c r="AP197" s="45"/>
      <c r="AQ197" s="53"/>
    </row>
    <row r="198" spans="2:43" x14ac:dyDescent="0.2">
      <c r="B198" s="232"/>
      <c r="C198" s="232"/>
      <c r="D198" s="232"/>
      <c r="E198" s="221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x14ac:dyDescent="0.2">
      <c r="B199" s="232"/>
      <c r="C199" s="232"/>
      <c r="D199" s="232"/>
      <c r="E199" s="221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x14ac:dyDescent="0.2">
      <c r="B200" s="232"/>
      <c r="C200" s="232"/>
      <c r="D200" s="232"/>
      <c r="E200" s="221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x14ac:dyDescent="0.2">
      <c r="B201" s="232"/>
      <c r="C201" s="232"/>
      <c r="D201" s="232"/>
      <c r="E201" s="219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x14ac:dyDescent="0.2">
      <c r="B202" s="232"/>
      <c r="C202" s="232"/>
      <c r="D202" s="232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x14ac:dyDescent="0.2">
      <c r="B203" s="225"/>
      <c r="C203" s="225"/>
      <c r="D203" s="225"/>
      <c r="E203" s="57"/>
      <c r="F203" s="40" t="s">
        <v>29</v>
      </c>
      <c r="G203" s="41"/>
      <c r="H203" s="32">
        <f t="shared" ref="H203:AN203" si="110">H197+H198+H199-H200+H201-H202</f>
        <v>0</v>
      </c>
      <c r="I203" s="32">
        <f t="shared" si="110"/>
        <v>0</v>
      </c>
      <c r="J203" s="32">
        <f t="shared" si="110"/>
        <v>0</v>
      </c>
      <c r="K203" s="32">
        <f t="shared" si="110"/>
        <v>0</v>
      </c>
      <c r="L203" s="32">
        <f t="shared" si="110"/>
        <v>0</v>
      </c>
      <c r="M203" s="32">
        <f t="shared" si="110"/>
        <v>0</v>
      </c>
      <c r="N203" s="32">
        <f t="shared" si="110"/>
        <v>0</v>
      </c>
      <c r="O203" s="32">
        <f t="shared" si="110"/>
        <v>0</v>
      </c>
      <c r="P203" s="32">
        <f t="shared" si="110"/>
        <v>0</v>
      </c>
      <c r="Q203" s="32">
        <f t="shared" si="110"/>
        <v>0</v>
      </c>
      <c r="R203" s="32">
        <f t="shared" si="110"/>
        <v>0</v>
      </c>
      <c r="S203" s="32">
        <f t="shared" si="110"/>
        <v>0</v>
      </c>
      <c r="T203" s="32">
        <f t="shared" si="110"/>
        <v>0</v>
      </c>
      <c r="U203" s="32">
        <f t="shared" si="110"/>
        <v>0</v>
      </c>
      <c r="V203" s="32">
        <f t="shared" si="110"/>
        <v>0</v>
      </c>
      <c r="W203" s="32">
        <f t="shared" si="110"/>
        <v>0</v>
      </c>
      <c r="X203" s="32">
        <f t="shared" si="110"/>
        <v>0</v>
      </c>
      <c r="Y203" s="32">
        <f t="shared" si="110"/>
        <v>0</v>
      </c>
      <c r="Z203" s="32">
        <f t="shared" si="110"/>
        <v>0</v>
      </c>
      <c r="AA203" s="32">
        <f t="shared" si="110"/>
        <v>0</v>
      </c>
      <c r="AB203" s="32">
        <f t="shared" si="110"/>
        <v>0</v>
      </c>
      <c r="AC203" s="32">
        <f t="shared" si="110"/>
        <v>0</v>
      </c>
      <c r="AD203" s="32">
        <f t="shared" si="110"/>
        <v>0</v>
      </c>
      <c r="AE203" s="32">
        <f t="shared" si="110"/>
        <v>0</v>
      </c>
      <c r="AF203" s="32">
        <f t="shared" si="110"/>
        <v>0</v>
      </c>
      <c r="AG203" s="32">
        <f t="shared" si="110"/>
        <v>0</v>
      </c>
      <c r="AH203" s="32">
        <f t="shared" si="110"/>
        <v>0</v>
      </c>
      <c r="AI203" s="32">
        <f t="shared" si="110"/>
        <v>0</v>
      </c>
      <c r="AJ203" s="32">
        <f t="shared" si="110"/>
        <v>0</v>
      </c>
      <c r="AK203" s="32">
        <f t="shared" si="110"/>
        <v>0</v>
      </c>
      <c r="AL203" s="32">
        <f t="shared" si="110"/>
        <v>0</v>
      </c>
      <c r="AM203" s="32">
        <f t="shared" si="110"/>
        <v>0</v>
      </c>
      <c r="AN203" s="32">
        <f t="shared" si="110"/>
        <v>0</v>
      </c>
      <c r="AO203" s="32"/>
      <c r="AP203" s="42">
        <f>AO197</f>
        <v>0</v>
      </c>
      <c r="AQ203" s="53"/>
    </row>
    <row r="204" spans="2:43" x14ac:dyDescent="0.2">
      <c r="B204" s="224"/>
      <c r="C204" s="224" t="s">
        <v>100</v>
      </c>
      <c r="D204" s="224" t="s">
        <v>101</v>
      </c>
      <c r="E204" s="54"/>
      <c r="F204" s="218" t="s">
        <v>22</v>
      </c>
      <c r="G204" s="41"/>
      <c r="H204" s="20">
        <v>0</v>
      </c>
      <c r="I204" s="20">
        <f t="shared" ref="I204:AJ204" si="111">H210</f>
        <v>0</v>
      </c>
      <c r="J204" s="20">
        <f t="shared" si="111"/>
        <v>0</v>
      </c>
      <c r="K204" s="20">
        <f t="shared" si="111"/>
        <v>0</v>
      </c>
      <c r="L204" s="20">
        <f t="shared" si="111"/>
        <v>0</v>
      </c>
      <c r="M204" s="20">
        <f t="shared" si="111"/>
        <v>0</v>
      </c>
      <c r="N204" s="20">
        <f t="shared" si="111"/>
        <v>0</v>
      </c>
      <c r="O204" s="20">
        <f t="shared" si="111"/>
        <v>0</v>
      </c>
      <c r="P204" s="20">
        <f t="shared" si="111"/>
        <v>0</v>
      </c>
      <c r="Q204" s="20">
        <f t="shared" si="111"/>
        <v>0</v>
      </c>
      <c r="R204" s="20">
        <f t="shared" si="111"/>
        <v>0</v>
      </c>
      <c r="S204" s="20">
        <f t="shared" si="111"/>
        <v>0</v>
      </c>
      <c r="T204" s="20">
        <f t="shared" si="111"/>
        <v>0</v>
      </c>
      <c r="U204" s="20">
        <f t="shared" si="111"/>
        <v>0</v>
      </c>
      <c r="V204" s="20">
        <f t="shared" si="111"/>
        <v>0</v>
      </c>
      <c r="W204" s="20">
        <f t="shared" si="111"/>
        <v>0</v>
      </c>
      <c r="X204" s="20">
        <f t="shared" si="111"/>
        <v>0</v>
      </c>
      <c r="Y204" s="20">
        <f t="shared" si="111"/>
        <v>0</v>
      </c>
      <c r="Z204" s="20">
        <f t="shared" si="111"/>
        <v>0</v>
      </c>
      <c r="AA204" s="20">
        <f t="shared" si="111"/>
        <v>0</v>
      </c>
      <c r="AB204" s="20">
        <f t="shared" si="111"/>
        <v>0</v>
      </c>
      <c r="AC204" s="20">
        <f t="shared" si="111"/>
        <v>0</v>
      </c>
      <c r="AD204" s="20">
        <f t="shared" si="111"/>
        <v>0</v>
      </c>
      <c r="AE204" s="20">
        <f t="shared" si="111"/>
        <v>0</v>
      </c>
      <c r="AF204" s="20">
        <f t="shared" si="111"/>
        <v>0</v>
      </c>
      <c r="AG204" s="20">
        <f t="shared" si="111"/>
        <v>0</v>
      </c>
      <c r="AH204" s="20">
        <f t="shared" si="111"/>
        <v>0</v>
      </c>
      <c r="AI204" s="20">
        <f t="shared" si="111"/>
        <v>0</v>
      </c>
      <c r="AJ204" s="20">
        <f t="shared" si="111"/>
        <v>0</v>
      </c>
      <c r="AK204" s="20">
        <f>AJ210</f>
        <v>0</v>
      </c>
      <c r="AL204" s="20">
        <f>AK210</f>
        <v>0</v>
      </c>
      <c r="AM204" s="20">
        <f t="shared" ref="AM204:AO204" si="112">AL210</f>
        <v>0</v>
      </c>
      <c r="AN204" s="20">
        <f t="shared" si="112"/>
        <v>0</v>
      </c>
      <c r="AO204" s="20">
        <f t="shared" si="112"/>
        <v>0</v>
      </c>
      <c r="AP204" s="45"/>
      <c r="AQ204" s="53"/>
    </row>
    <row r="205" spans="2:43" x14ac:dyDescent="0.2">
      <c r="B205" s="232"/>
      <c r="C205" s="232"/>
      <c r="D205" s="232"/>
      <c r="E205" s="221" t="s">
        <v>23</v>
      </c>
      <c r="F205" s="33" t="s">
        <v>24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/>
      <c r="AD205" s="36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7">
        <f>SUM(H205:AO205)</f>
        <v>0</v>
      </c>
      <c r="AQ205" s="53"/>
    </row>
    <row r="206" spans="2:43" x14ac:dyDescent="0.2">
      <c r="B206" s="232"/>
      <c r="C206" s="232"/>
      <c r="D206" s="232"/>
      <c r="E206" s="221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s="181" customFormat="1" x14ac:dyDescent="0.2">
      <c r="B207" s="232"/>
      <c r="C207" s="232"/>
      <c r="D207" s="232"/>
      <c r="E207" s="176"/>
      <c r="F207" s="38" t="s">
        <v>25</v>
      </c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7"/>
      <c r="T207" s="178"/>
      <c r="U207" s="182"/>
      <c r="V207" s="178"/>
      <c r="W207" s="178"/>
      <c r="X207" s="178"/>
      <c r="Y207" s="178"/>
      <c r="Z207" s="178"/>
      <c r="AA207" s="178"/>
      <c r="AB207" s="178"/>
      <c r="AC207" s="178"/>
      <c r="AD207" s="182"/>
      <c r="AE207" s="178"/>
      <c r="AF207" s="178"/>
      <c r="AG207" s="178"/>
      <c r="AH207" s="178"/>
      <c r="AI207" s="178"/>
      <c r="AJ207" s="178"/>
      <c r="AK207" s="178"/>
      <c r="AL207" s="178"/>
      <c r="AM207" s="178"/>
      <c r="AN207" s="178"/>
      <c r="AO207" s="182"/>
      <c r="AP207" s="179">
        <f>SUM(H207:AO207)</f>
        <v>0</v>
      </c>
      <c r="AQ207" s="184"/>
    </row>
    <row r="208" spans="2:43" x14ac:dyDescent="0.2">
      <c r="B208" s="232"/>
      <c r="C208" s="232"/>
      <c r="D208" s="232"/>
      <c r="E208" s="219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2"/>
      <c r="C209" s="232"/>
      <c r="D209" s="232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25"/>
      <c r="C210" s="225"/>
      <c r="D210" s="225"/>
      <c r="E210" s="57"/>
      <c r="F210" s="40" t="s">
        <v>29</v>
      </c>
      <c r="G210" s="41"/>
      <c r="H210" s="32">
        <f t="shared" ref="H210:AN210" si="113">H204+H205+H206-H207+H208-H209</f>
        <v>0</v>
      </c>
      <c r="I210" s="32">
        <f t="shared" si="113"/>
        <v>0</v>
      </c>
      <c r="J210" s="32">
        <f t="shared" si="113"/>
        <v>0</v>
      </c>
      <c r="K210" s="32">
        <f t="shared" si="113"/>
        <v>0</v>
      </c>
      <c r="L210" s="32">
        <f t="shared" si="113"/>
        <v>0</v>
      </c>
      <c r="M210" s="32">
        <f t="shared" si="113"/>
        <v>0</v>
      </c>
      <c r="N210" s="32">
        <f t="shared" si="113"/>
        <v>0</v>
      </c>
      <c r="O210" s="32">
        <f t="shared" si="113"/>
        <v>0</v>
      </c>
      <c r="P210" s="32">
        <f t="shared" si="113"/>
        <v>0</v>
      </c>
      <c r="Q210" s="32">
        <f t="shared" si="113"/>
        <v>0</v>
      </c>
      <c r="R210" s="32">
        <f t="shared" si="113"/>
        <v>0</v>
      </c>
      <c r="S210" s="32">
        <f t="shared" si="113"/>
        <v>0</v>
      </c>
      <c r="T210" s="32">
        <f t="shared" si="113"/>
        <v>0</v>
      </c>
      <c r="U210" s="32">
        <f t="shared" si="113"/>
        <v>0</v>
      </c>
      <c r="V210" s="32">
        <f t="shared" si="113"/>
        <v>0</v>
      </c>
      <c r="W210" s="32">
        <f t="shared" si="113"/>
        <v>0</v>
      </c>
      <c r="X210" s="32">
        <f t="shared" si="113"/>
        <v>0</v>
      </c>
      <c r="Y210" s="32">
        <f t="shared" si="113"/>
        <v>0</v>
      </c>
      <c r="Z210" s="32">
        <f t="shared" si="113"/>
        <v>0</v>
      </c>
      <c r="AA210" s="32">
        <f t="shared" si="113"/>
        <v>0</v>
      </c>
      <c r="AB210" s="32">
        <f t="shared" si="113"/>
        <v>0</v>
      </c>
      <c r="AC210" s="32">
        <f t="shared" si="113"/>
        <v>0</v>
      </c>
      <c r="AD210" s="32">
        <f t="shared" si="113"/>
        <v>0</v>
      </c>
      <c r="AE210" s="32">
        <f t="shared" si="113"/>
        <v>0</v>
      </c>
      <c r="AF210" s="32">
        <f t="shared" si="113"/>
        <v>0</v>
      </c>
      <c r="AG210" s="32">
        <f t="shared" si="113"/>
        <v>0</v>
      </c>
      <c r="AH210" s="32">
        <f t="shared" si="113"/>
        <v>0</v>
      </c>
      <c r="AI210" s="32">
        <f t="shared" si="113"/>
        <v>0</v>
      </c>
      <c r="AJ210" s="32">
        <f t="shared" si="113"/>
        <v>0</v>
      </c>
      <c r="AK210" s="32">
        <f t="shared" si="113"/>
        <v>0</v>
      </c>
      <c r="AL210" s="32">
        <f t="shared" si="113"/>
        <v>0</v>
      </c>
      <c r="AM210" s="32">
        <f t="shared" si="113"/>
        <v>0</v>
      </c>
      <c r="AN210" s="32">
        <f t="shared" si="113"/>
        <v>0</v>
      </c>
      <c r="AO210" s="32"/>
      <c r="AP210" s="42">
        <f>AO204</f>
        <v>0</v>
      </c>
      <c r="AQ210" s="53"/>
    </row>
    <row r="211" spans="2:43" x14ac:dyDescent="0.2">
      <c r="B211" s="224"/>
      <c r="C211" s="224" t="s">
        <v>102</v>
      </c>
      <c r="D211" s="224" t="s">
        <v>103</v>
      </c>
      <c r="E211" s="54"/>
      <c r="F211" s="218" t="s">
        <v>22</v>
      </c>
      <c r="G211" s="41"/>
      <c r="H211" s="20">
        <v>0</v>
      </c>
      <c r="I211" s="20">
        <f t="shared" ref="I211:AJ211" si="114">H217</f>
        <v>0</v>
      </c>
      <c r="J211" s="20">
        <f t="shared" si="114"/>
        <v>0</v>
      </c>
      <c r="K211" s="20">
        <f t="shared" si="114"/>
        <v>0</v>
      </c>
      <c r="L211" s="20">
        <f t="shared" si="114"/>
        <v>0</v>
      </c>
      <c r="M211" s="20">
        <f t="shared" si="114"/>
        <v>0</v>
      </c>
      <c r="N211" s="20">
        <f t="shared" si="114"/>
        <v>0</v>
      </c>
      <c r="O211" s="20">
        <f t="shared" si="114"/>
        <v>0</v>
      </c>
      <c r="P211" s="20">
        <f t="shared" si="114"/>
        <v>0</v>
      </c>
      <c r="Q211" s="20">
        <f t="shared" si="114"/>
        <v>0</v>
      </c>
      <c r="R211" s="20">
        <f t="shared" si="114"/>
        <v>0</v>
      </c>
      <c r="S211" s="20">
        <f t="shared" si="114"/>
        <v>0</v>
      </c>
      <c r="T211" s="20">
        <f t="shared" si="114"/>
        <v>0</v>
      </c>
      <c r="U211" s="20">
        <f t="shared" si="114"/>
        <v>0</v>
      </c>
      <c r="V211" s="20">
        <f t="shared" si="114"/>
        <v>0</v>
      </c>
      <c r="W211" s="20">
        <f t="shared" si="114"/>
        <v>0</v>
      </c>
      <c r="X211" s="20">
        <f t="shared" si="114"/>
        <v>0</v>
      </c>
      <c r="Y211" s="20">
        <f t="shared" si="114"/>
        <v>0</v>
      </c>
      <c r="Z211" s="20">
        <f t="shared" si="114"/>
        <v>0</v>
      </c>
      <c r="AA211" s="20">
        <f t="shared" si="114"/>
        <v>0</v>
      </c>
      <c r="AB211" s="20">
        <f t="shared" si="114"/>
        <v>0</v>
      </c>
      <c r="AC211" s="20">
        <f t="shared" si="114"/>
        <v>0</v>
      </c>
      <c r="AD211" s="20">
        <f t="shared" si="114"/>
        <v>0</v>
      </c>
      <c r="AE211" s="20">
        <f t="shared" si="114"/>
        <v>0</v>
      </c>
      <c r="AF211" s="20">
        <f t="shared" si="114"/>
        <v>0</v>
      </c>
      <c r="AG211" s="20">
        <f t="shared" si="114"/>
        <v>0</v>
      </c>
      <c r="AH211" s="20">
        <f t="shared" si="114"/>
        <v>0</v>
      </c>
      <c r="AI211" s="20">
        <f t="shared" si="114"/>
        <v>0</v>
      </c>
      <c r="AJ211" s="20">
        <f t="shared" si="114"/>
        <v>0</v>
      </c>
      <c r="AK211" s="20">
        <f>AJ217</f>
        <v>0</v>
      </c>
      <c r="AL211" s="20">
        <f>AK217</f>
        <v>0</v>
      </c>
      <c r="AM211" s="20">
        <f t="shared" ref="AM211:AO211" si="115">AL217</f>
        <v>0</v>
      </c>
      <c r="AN211" s="20">
        <f t="shared" si="115"/>
        <v>0</v>
      </c>
      <c r="AO211" s="20">
        <f t="shared" si="115"/>
        <v>0</v>
      </c>
      <c r="AP211" s="45"/>
    </row>
    <row r="212" spans="2:43" x14ac:dyDescent="0.2">
      <c r="B212" s="232"/>
      <c r="C212" s="232"/>
      <c r="D212" s="232"/>
      <c r="E212" s="221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x14ac:dyDescent="0.2">
      <c r="B213" s="232"/>
      <c r="C213" s="232"/>
      <c r="D213" s="232"/>
      <c r="E213" s="221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x14ac:dyDescent="0.2">
      <c r="B214" s="232"/>
      <c r="C214" s="232"/>
      <c r="D214" s="232"/>
      <c r="E214" s="221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x14ac:dyDescent="0.2">
      <c r="B215" s="232"/>
      <c r="C215" s="232"/>
      <c r="D215" s="232"/>
      <c r="E215" s="219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x14ac:dyDescent="0.2">
      <c r="B216" s="232"/>
      <c r="C216" s="232"/>
      <c r="D216" s="232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x14ac:dyDescent="0.2">
      <c r="B217" s="225"/>
      <c r="C217" s="225"/>
      <c r="D217" s="225"/>
      <c r="E217" s="57"/>
      <c r="F217" s="40" t="s">
        <v>29</v>
      </c>
      <c r="G217" s="41"/>
      <c r="H217" s="32">
        <f t="shared" ref="H217:AN217" si="116">H211+H212+H213-H214+H215-H216</f>
        <v>0</v>
      </c>
      <c r="I217" s="32">
        <f t="shared" si="116"/>
        <v>0</v>
      </c>
      <c r="J217" s="32">
        <f t="shared" si="116"/>
        <v>0</v>
      </c>
      <c r="K217" s="32">
        <f t="shared" si="116"/>
        <v>0</v>
      </c>
      <c r="L217" s="32">
        <f t="shared" si="116"/>
        <v>0</v>
      </c>
      <c r="M217" s="32">
        <f t="shared" si="116"/>
        <v>0</v>
      </c>
      <c r="N217" s="32">
        <f t="shared" si="116"/>
        <v>0</v>
      </c>
      <c r="O217" s="32">
        <f t="shared" si="116"/>
        <v>0</v>
      </c>
      <c r="P217" s="32">
        <f t="shared" si="116"/>
        <v>0</v>
      </c>
      <c r="Q217" s="32">
        <f t="shared" si="116"/>
        <v>0</v>
      </c>
      <c r="R217" s="32">
        <f t="shared" si="116"/>
        <v>0</v>
      </c>
      <c r="S217" s="32">
        <f t="shared" si="116"/>
        <v>0</v>
      </c>
      <c r="T217" s="32">
        <f t="shared" si="116"/>
        <v>0</v>
      </c>
      <c r="U217" s="32">
        <f t="shared" si="116"/>
        <v>0</v>
      </c>
      <c r="V217" s="32">
        <f t="shared" si="116"/>
        <v>0</v>
      </c>
      <c r="W217" s="32">
        <f t="shared" si="116"/>
        <v>0</v>
      </c>
      <c r="X217" s="32">
        <f t="shared" si="116"/>
        <v>0</v>
      </c>
      <c r="Y217" s="32">
        <f t="shared" si="116"/>
        <v>0</v>
      </c>
      <c r="Z217" s="32">
        <f t="shared" si="116"/>
        <v>0</v>
      </c>
      <c r="AA217" s="32">
        <f t="shared" si="116"/>
        <v>0</v>
      </c>
      <c r="AB217" s="32">
        <f t="shared" si="116"/>
        <v>0</v>
      </c>
      <c r="AC217" s="32">
        <f t="shared" si="116"/>
        <v>0</v>
      </c>
      <c r="AD217" s="32">
        <f t="shared" si="116"/>
        <v>0</v>
      </c>
      <c r="AE217" s="32">
        <f t="shared" si="116"/>
        <v>0</v>
      </c>
      <c r="AF217" s="32">
        <f t="shared" si="116"/>
        <v>0</v>
      </c>
      <c r="AG217" s="32">
        <f t="shared" si="116"/>
        <v>0</v>
      </c>
      <c r="AH217" s="32">
        <f t="shared" si="116"/>
        <v>0</v>
      </c>
      <c r="AI217" s="32">
        <f t="shared" si="116"/>
        <v>0</v>
      </c>
      <c r="AJ217" s="32">
        <f t="shared" si="116"/>
        <v>0</v>
      </c>
      <c r="AK217" s="32">
        <f t="shared" si="116"/>
        <v>0</v>
      </c>
      <c r="AL217" s="32">
        <f t="shared" si="116"/>
        <v>0</v>
      </c>
      <c r="AM217" s="32">
        <f t="shared" si="116"/>
        <v>0</v>
      </c>
      <c r="AN217" s="32">
        <f t="shared" si="116"/>
        <v>0</v>
      </c>
      <c r="AO217" s="32"/>
      <c r="AP217" s="42">
        <f>AO211</f>
        <v>0</v>
      </c>
    </row>
    <row r="218" spans="2:43" x14ac:dyDescent="0.2">
      <c r="B218" s="224"/>
      <c r="C218" s="224" t="s">
        <v>104</v>
      </c>
      <c r="D218" s="224" t="s">
        <v>105</v>
      </c>
      <c r="E218" s="54"/>
      <c r="F218" s="218" t="s">
        <v>22</v>
      </c>
      <c r="G218" s="41"/>
      <c r="H218" s="20">
        <v>35</v>
      </c>
      <c r="I218" s="20">
        <f t="shared" ref="I218:AJ218" si="117">H224</f>
        <v>35</v>
      </c>
      <c r="J218" s="20">
        <f t="shared" si="117"/>
        <v>35</v>
      </c>
      <c r="K218" s="20">
        <f t="shared" si="117"/>
        <v>35</v>
      </c>
      <c r="L218" s="20">
        <f t="shared" si="117"/>
        <v>35</v>
      </c>
      <c r="M218" s="20">
        <f t="shared" si="117"/>
        <v>35</v>
      </c>
      <c r="N218" s="20">
        <f t="shared" si="117"/>
        <v>35</v>
      </c>
      <c r="O218" s="20">
        <f t="shared" si="117"/>
        <v>35</v>
      </c>
      <c r="P218" s="20">
        <f t="shared" si="117"/>
        <v>35</v>
      </c>
      <c r="Q218" s="20">
        <f t="shared" si="117"/>
        <v>35</v>
      </c>
      <c r="R218" s="20">
        <f t="shared" si="117"/>
        <v>58</v>
      </c>
      <c r="S218" s="20">
        <f t="shared" si="117"/>
        <v>58</v>
      </c>
      <c r="T218" s="20">
        <f t="shared" si="117"/>
        <v>58</v>
      </c>
      <c r="U218" s="20">
        <f t="shared" si="117"/>
        <v>58</v>
      </c>
      <c r="V218" s="20">
        <f t="shared" si="117"/>
        <v>58</v>
      </c>
      <c r="W218" s="20">
        <f t="shared" si="117"/>
        <v>58</v>
      </c>
      <c r="X218" s="20">
        <f t="shared" si="117"/>
        <v>58</v>
      </c>
      <c r="Y218" s="20">
        <f t="shared" si="117"/>
        <v>58</v>
      </c>
      <c r="Z218" s="20">
        <f t="shared" si="117"/>
        <v>58</v>
      </c>
      <c r="AA218" s="20">
        <f t="shared" si="117"/>
        <v>58</v>
      </c>
      <c r="AB218" s="20">
        <f t="shared" si="117"/>
        <v>58</v>
      </c>
      <c r="AC218" s="20">
        <f t="shared" si="117"/>
        <v>58</v>
      </c>
      <c r="AD218" s="20">
        <f t="shared" si="117"/>
        <v>58</v>
      </c>
      <c r="AE218" s="20">
        <f t="shared" si="117"/>
        <v>58</v>
      </c>
      <c r="AF218" s="20">
        <f t="shared" si="117"/>
        <v>58</v>
      </c>
      <c r="AG218" s="20">
        <f t="shared" si="117"/>
        <v>58</v>
      </c>
      <c r="AH218" s="20">
        <f t="shared" si="117"/>
        <v>58</v>
      </c>
      <c r="AI218" s="20">
        <f t="shared" si="117"/>
        <v>58</v>
      </c>
      <c r="AJ218" s="20">
        <f t="shared" si="117"/>
        <v>58</v>
      </c>
      <c r="AK218" s="20">
        <f>AJ224</f>
        <v>58</v>
      </c>
      <c r="AL218" s="20">
        <f>AK224</f>
        <v>58</v>
      </c>
      <c r="AM218" s="20">
        <f t="shared" ref="AM218:AO218" si="118">AL224</f>
        <v>58</v>
      </c>
      <c r="AN218" s="20">
        <f t="shared" si="118"/>
        <v>58</v>
      </c>
      <c r="AO218" s="20">
        <f t="shared" si="118"/>
        <v>58</v>
      </c>
      <c r="AP218" s="45"/>
    </row>
    <row r="219" spans="2:43" x14ac:dyDescent="0.2">
      <c r="B219" s="232"/>
      <c r="C219" s="232"/>
      <c r="D219" s="232"/>
      <c r="E219" s="221" t="s">
        <v>23</v>
      </c>
      <c r="F219" s="33" t="s">
        <v>24</v>
      </c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>
        <v>23</v>
      </c>
      <c r="R219" s="34"/>
      <c r="S219" s="35"/>
      <c r="T219" s="34"/>
      <c r="U219" s="36"/>
      <c r="V219" s="34"/>
      <c r="W219" s="34"/>
      <c r="X219" s="34"/>
      <c r="Y219" s="34"/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23</v>
      </c>
    </row>
    <row r="220" spans="2:43" x14ac:dyDescent="0.2">
      <c r="B220" s="232"/>
      <c r="C220" s="232"/>
      <c r="D220" s="232"/>
      <c r="E220" s="221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s="181" customFormat="1" x14ac:dyDescent="0.2">
      <c r="B221" s="232"/>
      <c r="C221" s="232"/>
      <c r="D221" s="232"/>
      <c r="E221" s="176"/>
      <c r="F221" s="38" t="s">
        <v>25</v>
      </c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7"/>
      <c r="T221" s="178"/>
      <c r="U221" s="182"/>
      <c r="V221" s="178"/>
      <c r="W221" s="178"/>
      <c r="X221" s="178"/>
      <c r="Y221" s="178"/>
      <c r="Z221" s="178"/>
      <c r="AA221" s="178"/>
      <c r="AB221" s="178"/>
      <c r="AC221" s="178"/>
      <c r="AD221" s="182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82"/>
      <c r="AP221" s="179">
        <f>SUM(H221:AO221)</f>
        <v>0</v>
      </c>
    </row>
    <row r="222" spans="2:43" x14ac:dyDescent="0.2">
      <c r="B222" s="232"/>
      <c r="C222" s="232"/>
      <c r="D222" s="232"/>
      <c r="E222" s="219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2"/>
      <c r="C223" s="232"/>
      <c r="D223" s="232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25"/>
      <c r="C224" s="225"/>
      <c r="D224" s="225"/>
      <c r="E224" s="57"/>
      <c r="F224" s="40" t="s">
        <v>29</v>
      </c>
      <c r="G224" s="41"/>
      <c r="H224" s="32">
        <f t="shared" ref="H224:AN224" si="119">H218+H219+H220-H221+H222-H223</f>
        <v>35</v>
      </c>
      <c r="I224" s="32">
        <f t="shared" si="119"/>
        <v>35</v>
      </c>
      <c r="J224" s="32">
        <f t="shared" si="119"/>
        <v>35</v>
      </c>
      <c r="K224" s="32">
        <f t="shared" si="119"/>
        <v>35</v>
      </c>
      <c r="L224" s="32">
        <f t="shared" si="119"/>
        <v>35</v>
      </c>
      <c r="M224" s="32">
        <f t="shared" si="119"/>
        <v>35</v>
      </c>
      <c r="N224" s="32">
        <f t="shared" si="119"/>
        <v>35</v>
      </c>
      <c r="O224" s="32">
        <f t="shared" si="119"/>
        <v>35</v>
      </c>
      <c r="P224" s="32">
        <f t="shared" si="119"/>
        <v>35</v>
      </c>
      <c r="Q224" s="32">
        <f t="shared" si="119"/>
        <v>58</v>
      </c>
      <c r="R224" s="32">
        <f t="shared" si="119"/>
        <v>58</v>
      </c>
      <c r="S224" s="32">
        <f t="shared" si="119"/>
        <v>58</v>
      </c>
      <c r="T224" s="32">
        <f t="shared" si="119"/>
        <v>58</v>
      </c>
      <c r="U224" s="32">
        <f t="shared" si="119"/>
        <v>58</v>
      </c>
      <c r="V224" s="32">
        <f t="shared" si="119"/>
        <v>58</v>
      </c>
      <c r="W224" s="32">
        <f t="shared" si="119"/>
        <v>58</v>
      </c>
      <c r="X224" s="32">
        <f t="shared" si="119"/>
        <v>58</v>
      </c>
      <c r="Y224" s="32">
        <f t="shared" si="119"/>
        <v>58</v>
      </c>
      <c r="Z224" s="32">
        <f t="shared" si="119"/>
        <v>58</v>
      </c>
      <c r="AA224" s="32">
        <f t="shared" si="119"/>
        <v>58</v>
      </c>
      <c r="AB224" s="32">
        <f t="shared" si="119"/>
        <v>58</v>
      </c>
      <c r="AC224" s="32">
        <f t="shared" si="119"/>
        <v>58</v>
      </c>
      <c r="AD224" s="32">
        <f t="shared" si="119"/>
        <v>58</v>
      </c>
      <c r="AE224" s="32">
        <f t="shared" si="119"/>
        <v>58</v>
      </c>
      <c r="AF224" s="32">
        <f t="shared" si="119"/>
        <v>58</v>
      </c>
      <c r="AG224" s="32">
        <f t="shared" si="119"/>
        <v>58</v>
      </c>
      <c r="AH224" s="32">
        <f t="shared" si="119"/>
        <v>58</v>
      </c>
      <c r="AI224" s="32">
        <f t="shared" si="119"/>
        <v>58</v>
      </c>
      <c r="AJ224" s="32">
        <f t="shared" si="119"/>
        <v>58</v>
      </c>
      <c r="AK224" s="32">
        <f t="shared" si="119"/>
        <v>58</v>
      </c>
      <c r="AL224" s="32">
        <f t="shared" si="119"/>
        <v>58</v>
      </c>
      <c r="AM224" s="32">
        <f t="shared" si="119"/>
        <v>58</v>
      </c>
      <c r="AN224" s="32">
        <f t="shared" si="119"/>
        <v>58</v>
      </c>
      <c r="AO224" s="32"/>
      <c r="AP224" s="42">
        <f>AO218</f>
        <v>58</v>
      </c>
    </row>
    <row r="225" spans="2:42" x14ac:dyDescent="0.2">
      <c r="B225" s="224"/>
      <c r="C225" s="224" t="s">
        <v>106</v>
      </c>
      <c r="D225" s="224" t="s">
        <v>107</v>
      </c>
      <c r="E225" s="54"/>
      <c r="F225" s="218" t="s">
        <v>22</v>
      </c>
      <c r="G225" s="41"/>
      <c r="H225" s="20">
        <v>45</v>
      </c>
      <c r="I225" s="20">
        <f t="shared" ref="I225:AJ225" si="120">H231</f>
        <v>45</v>
      </c>
      <c r="J225" s="20">
        <f t="shared" si="120"/>
        <v>45</v>
      </c>
      <c r="K225" s="20">
        <f t="shared" si="120"/>
        <v>45</v>
      </c>
      <c r="L225" s="20">
        <f t="shared" si="120"/>
        <v>45</v>
      </c>
      <c r="M225" s="20">
        <f t="shared" si="120"/>
        <v>45</v>
      </c>
      <c r="N225" s="20">
        <f t="shared" si="120"/>
        <v>45</v>
      </c>
      <c r="O225" s="20">
        <f t="shared" si="120"/>
        <v>45</v>
      </c>
      <c r="P225" s="20">
        <f t="shared" si="120"/>
        <v>45</v>
      </c>
      <c r="Q225" s="20">
        <f t="shared" si="120"/>
        <v>45</v>
      </c>
      <c r="R225" s="20">
        <f t="shared" si="120"/>
        <v>45</v>
      </c>
      <c r="S225" s="20">
        <f t="shared" si="120"/>
        <v>45</v>
      </c>
      <c r="T225" s="20">
        <f t="shared" si="120"/>
        <v>45</v>
      </c>
      <c r="U225" s="20">
        <f t="shared" si="120"/>
        <v>45</v>
      </c>
      <c r="V225" s="20">
        <f t="shared" si="120"/>
        <v>45</v>
      </c>
      <c r="W225" s="20">
        <f t="shared" si="120"/>
        <v>45</v>
      </c>
      <c r="X225" s="20">
        <f t="shared" si="120"/>
        <v>45</v>
      </c>
      <c r="Y225" s="20">
        <f t="shared" si="120"/>
        <v>45</v>
      </c>
      <c r="Z225" s="20">
        <f t="shared" si="120"/>
        <v>45</v>
      </c>
      <c r="AA225" s="20">
        <f t="shared" si="120"/>
        <v>45</v>
      </c>
      <c r="AB225" s="20">
        <f t="shared" si="120"/>
        <v>45</v>
      </c>
      <c r="AC225" s="20">
        <f t="shared" si="120"/>
        <v>45</v>
      </c>
      <c r="AD225" s="20">
        <f t="shared" si="120"/>
        <v>45</v>
      </c>
      <c r="AE225" s="20">
        <f t="shared" si="120"/>
        <v>45</v>
      </c>
      <c r="AF225" s="20">
        <f t="shared" si="120"/>
        <v>45</v>
      </c>
      <c r="AG225" s="20">
        <f t="shared" si="120"/>
        <v>45</v>
      </c>
      <c r="AH225" s="20">
        <f t="shared" si="120"/>
        <v>45</v>
      </c>
      <c r="AI225" s="20">
        <f t="shared" si="120"/>
        <v>45</v>
      </c>
      <c r="AJ225" s="20">
        <f t="shared" si="120"/>
        <v>45</v>
      </c>
      <c r="AK225" s="20">
        <f>AJ231</f>
        <v>45</v>
      </c>
      <c r="AL225" s="20">
        <f>AK231</f>
        <v>45</v>
      </c>
      <c r="AM225" s="20">
        <f t="shared" ref="AM225:AO225" si="121">AL231</f>
        <v>45</v>
      </c>
      <c r="AN225" s="20">
        <f t="shared" si="121"/>
        <v>45</v>
      </c>
      <c r="AO225" s="20">
        <f t="shared" si="121"/>
        <v>45</v>
      </c>
      <c r="AP225" s="45"/>
    </row>
    <row r="226" spans="2:42" x14ac:dyDescent="0.2">
      <c r="B226" s="232"/>
      <c r="C226" s="232"/>
      <c r="D226" s="232"/>
      <c r="E226" s="221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2"/>
      <c r="C227" s="232"/>
      <c r="D227" s="232"/>
      <c r="E227" s="221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s="181" customFormat="1" x14ac:dyDescent="0.2">
      <c r="B228" s="232"/>
      <c r="C228" s="232"/>
      <c r="D228" s="232"/>
      <c r="E228" s="176"/>
      <c r="F228" s="38" t="s">
        <v>25</v>
      </c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7"/>
      <c r="T228" s="178"/>
      <c r="U228" s="182"/>
      <c r="V228" s="178"/>
      <c r="W228" s="178"/>
      <c r="X228" s="178"/>
      <c r="Y228" s="178"/>
      <c r="Z228" s="178"/>
      <c r="AA228" s="178"/>
      <c r="AB228" s="178"/>
      <c r="AC228" s="178"/>
      <c r="AD228" s="182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82"/>
      <c r="AP228" s="179">
        <f>SUM(H228:AO228)</f>
        <v>0</v>
      </c>
    </row>
    <row r="229" spans="2:42" x14ac:dyDescent="0.2">
      <c r="B229" s="232"/>
      <c r="C229" s="232"/>
      <c r="D229" s="232"/>
      <c r="E229" s="219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7">
        <f>SUM(H229:AO229)</f>
        <v>0</v>
      </c>
    </row>
    <row r="230" spans="2:42" x14ac:dyDescent="0.2">
      <c r="B230" s="232"/>
      <c r="C230" s="232"/>
      <c r="D230" s="232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25"/>
      <c r="C231" s="225"/>
      <c r="D231" s="225"/>
      <c r="E231" s="57"/>
      <c r="F231" s="40" t="s">
        <v>29</v>
      </c>
      <c r="G231" s="41"/>
      <c r="H231" s="32">
        <f t="shared" ref="H231:AN231" si="122">H225+H226+H227-H228+H229-H230</f>
        <v>45</v>
      </c>
      <c r="I231" s="32">
        <f t="shared" si="122"/>
        <v>45</v>
      </c>
      <c r="J231" s="32">
        <f t="shared" si="122"/>
        <v>45</v>
      </c>
      <c r="K231" s="32">
        <f t="shared" si="122"/>
        <v>45</v>
      </c>
      <c r="L231" s="32">
        <f t="shared" si="122"/>
        <v>45</v>
      </c>
      <c r="M231" s="32">
        <f t="shared" si="122"/>
        <v>45</v>
      </c>
      <c r="N231" s="32">
        <f t="shared" si="122"/>
        <v>45</v>
      </c>
      <c r="O231" s="32">
        <f t="shared" si="122"/>
        <v>45</v>
      </c>
      <c r="P231" s="32">
        <f t="shared" si="122"/>
        <v>45</v>
      </c>
      <c r="Q231" s="32">
        <f t="shared" si="122"/>
        <v>45</v>
      </c>
      <c r="R231" s="32">
        <f t="shared" si="122"/>
        <v>45</v>
      </c>
      <c r="S231" s="32">
        <f t="shared" si="122"/>
        <v>45</v>
      </c>
      <c r="T231" s="32">
        <f t="shared" si="122"/>
        <v>45</v>
      </c>
      <c r="U231" s="32">
        <f t="shared" si="122"/>
        <v>45</v>
      </c>
      <c r="V231" s="32">
        <f t="shared" si="122"/>
        <v>45</v>
      </c>
      <c r="W231" s="32">
        <f t="shared" si="122"/>
        <v>45</v>
      </c>
      <c r="X231" s="32">
        <f t="shared" si="122"/>
        <v>45</v>
      </c>
      <c r="Y231" s="32">
        <f t="shared" si="122"/>
        <v>45</v>
      </c>
      <c r="Z231" s="32">
        <f t="shared" si="122"/>
        <v>45</v>
      </c>
      <c r="AA231" s="32">
        <f t="shared" si="122"/>
        <v>45</v>
      </c>
      <c r="AB231" s="32">
        <f t="shared" si="122"/>
        <v>45</v>
      </c>
      <c r="AC231" s="32">
        <f t="shared" si="122"/>
        <v>45</v>
      </c>
      <c r="AD231" s="32">
        <f t="shared" si="122"/>
        <v>45</v>
      </c>
      <c r="AE231" s="32">
        <f t="shared" si="122"/>
        <v>45</v>
      </c>
      <c r="AF231" s="32">
        <f t="shared" si="122"/>
        <v>45</v>
      </c>
      <c r="AG231" s="32">
        <f t="shared" si="122"/>
        <v>45</v>
      </c>
      <c r="AH231" s="32">
        <f t="shared" si="122"/>
        <v>45</v>
      </c>
      <c r="AI231" s="32">
        <f t="shared" si="122"/>
        <v>45</v>
      </c>
      <c r="AJ231" s="32">
        <f t="shared" si="122"/>
        <v>45</v>
      </c>
      <c r="AK231" s="32">
        <f t="shared" si="122"/>
        <v>45</v>
      </c>
      <c r="AL231" s="32">
        <f t="shared" si="122"/>
        <v>45</v>
      </c>
      <c r="AM231" s="32">
        <f t="shared" si="122"/>
        <v>45</v>
      </c>
      <c r="AN231" s="32">
        <f t="shared" si="122"/>
        <v>45</v>
      </c>
      <c r="AO231" s="32"/>
      <c r="AP231" s="42">
        <f>AO225</f>
        <v>45</v>
      </c>
    </row>
    <row r="232" spans="2:42" x14ac:dyDescent="0.2">
      <c r="B232" s="224"/>
      <c r="C232" s="224" t="s">
        <v>108</v>
      </c>
      <c r="D232" s="224" t="s">
        <v>109</v>
      </c>
      <c r="E232" s="54"/>
      <c r="F232" s="218" t="s">
        <v>22</v>
      </c>
      <c r="G232" s="41"/>
      <c r="H232" s="20">
        <v>19</v>
      </c>
      <c r="I232" s="20">
        <f t="shared" ref="I232:AJ232" si="123">H238</f>
        <v>19</v>
      </c>
      <c r="J232" s="20">
        <f t="shared" si="123"/>
        <v>19</v>
      </c>
      <c r="K232" s="20">
        <f t="shared" si="123"/>
        <v>19</v>
      </c>
      <c r="L232" s="20">
        <f t="shared" si="123"/>
        <v>19</v>
      </c>
      <c r="M232" s="20">
        <f t="shared" si="123"/>
        <v>19</v>
      </c>
      <c r="N232" s="20">
        <f t="shared" si="123"/>
        <v>19</v>
      </c>
      <c r="O232" s="20">
        <f t="shared" si="123"/>
        <v>19</v>
      </c>
      <c r="P232" s="20">
        <f t="shared" si="123"/>
        <v>19</v>
      </c>
      <c r="Q232" s="20">
        <f t="shared" si="123"/>
        <v>19</v>
      </c>
      <c r="R232" s="20">
        <f t="shared" si="123"/>
        <v>19</v>
      </c>
      <c r="S232" s="20">
        <f t="shared" si="123"/>
        <v>19</v>
      </c>
      <c r="T232" s="20">
        <f t="shared" si="123"/>
        <v>19</v>
      </c>
      <c r="U232" s="20">
        <f t="shared" si="123"/>
        <v>19</v>
      </c>
      <c r="V232" s="20">
        <f t="shared" si="123"/>
        <v>19</v>
      </c>
      <c r="W232" s="20">
        <f t="shared" si="123"/>
        <v>19</v>
      </c>
      <c r="X232" s="20">
        <f t="shared" si="123"/>
        <v>19</v>
      </c>
      <c r="Y232" s="20">
        <f t="shared" si="123"/>
        <v>19</v>
      </c>
      <c r="Z232" s="20">
        <f t="shared" si="123"/>
        <v>19</v>
      </c>
      <c r="AA232" s="20">
        <f t="shared" si="123"/>
        <v>19</v>
      </c>
      <c r="AB232" s="20">
        <f t="shared" si="123"/>
        <v>19</v>
      </c>
      <c r="AC232" s="20">
        <f t="shared" si="123"/>
        <v>19</v>
      </c>
      <c r="AD232" s="20">
        <f t="shared" si="123"/>
        <v>19</v>
      </c>
      <c r="AE232" s="20">
        <f t="shared" si="123"/>
        <v>19</v>
      </c>
      <c r="AF232" s="20">
        <f t="shared" si="123"/>
        <v>19</v>
      </c>
      <c r="AG232" s="20">
        <f t="shared" si="123"/>
        <v>19</v>
      </c>
      <c r="AH232" s="20">
        <f t="shared" si="123"/>
        <v>19</v>
      </c>
      <c r="AI232" s="20">
        <f t="shared" si="123"/>
        <v>19</v>
      </c>
      <c r="AJ232" s="20">
        <f t="shared" si="123"/>
        <v>19</v>
      </c>
      <c r="AK232" s="20">
        <f>AJ238</f>
        <v>19</v>
      </c>
      <c r="AL232" s="20">
        <f>AK238</f>
        <v>19</v>
      </c>
      <c r="AM232" s="20">
        <f t="shared" ref="AM232:AO232" si="124">AL238</f>
        <v>19</v>
      </c>
      <c r="AN232" s="20">
        <f t="shared" si="124"/>
        <v>19</v>
      </c>
      <c r="AO232" s="20">
        <f t="shared" si="124"/>
        <v>19</v>
      </c>
      <c r="AP232" s="45"/>
    </row>
    <row r="233" spans="2:42" x14ac:dyDescent="0.2">
      <c r="B233" s="232"/>
      <c r="C233" s="232"/>
      <c r="D233" s="232"/>
      <c r="E233" s="221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7">
        <f>SUM(H233:AO233)</f>
        <v>0</v>
      </c>
    </row>
    <row r="234" spans="2:42" x14ac:dyDescent="0.2">
      <c r="B234" s="232"/>
      <c r="C234" s="232"/>
      <c r="D234" s="232"/>
      <c r="E234" s="221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s="181" customFormat="1" x14ac:dyDescent="0.2">
      <c r="B235" s="232"/>
      <c r="C235" s="232"/>
      <c r="D235" s="232"/>
      <c r="E235" s="176"/>
      <c r="F235" s="38" t="s">
        <v>25</v>
      </c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7"/>
      <c r="T235" s="178"/>
      <c r="U235" s="182"/>
      <c r="V235" s="178"/>
      <c r="W235" s="178"/>
      <c r="X235" s="178"/>
      <c r="Y235" s="178"/>
      <c r="Z235" s="178"/>
      <c r="AA235" s="178"/>
      <c r="AB235" s="178"/>
      <c r="AC235" s="178"/>
      <c r="AD235" s="182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82"/>
      <c r="AP235" s="179">
        <f>SUM(H235:AO235)</f>
        <v>0</v>
      </c>
    </row>
    <row r="236" spans="2:42" x14ac:dyDescent="0.2">
      <c r="B236" s="232"/>
      <c r="C236" s="232"/>
      <c r="D236" s="232"/>
      <c r="E236" s="219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7">
        <f>SUM(H236:AO236)</f>
        <v>0</v>
      </c>
    </row>
    <row r="237" spans="2:42" x14ac:dyDescent="0.2">
      <c r="B237" s="232"/>
      <c r="C237" s="232"/>
      <c r="D237" s="232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25"/>
      <c r="C238" s="225"/>
      <c r="D238" s="225"/>
      <c r="E238" s="57"/>
      <c r="F238" s="40" t="s">
        <v>29</v>
      </c>
      <c r="G238" s="41"/>
      <c r="H238" s="32">
        <f t="shared" ref="H238:AN238" si="125">H232+H233+H234-H235+H236-H237</f>
        <v>19</v>
      </c>
      <c r="I238" s="32">
        <f t="shared" si="125"/>
        <v>19</v>
      </c>
      <c r="J238" s="32">
        <f t="shared" si="125"/>
        <v>19</v>
      </c>
      <c r="K238" s="32">
        <f t="shared" si="125"/>
        <v>19</v>
      </c>
      <c r="L238" s="32">
        <f t="shared" si="125"/>
        <v>19</v>
      </c>
      <c r="M238" s="32">
        <f t="shared" si="125"/>
        <v>19</v>
      </c>
      <c r="N238" s="32">
        <f t="shared" si="125"/>
        <v>19</v>
      </c>
      <c r="O238" s="32">
        <f t="shared" si="125"/>
        <v>19</v>
      </c>
      <c r="P238" s="32">
        <f t="shared" si="125"/>
        <v>19</v>
      </c>
      <c r="Q238" s="32">
        <f t="shared" si="125"/>
        <v>19</v>
      </c>
      <c r="R238" s="32">
        <f t="shared" si="125"/>
        <v>19</v>
      </c>
      <c r="S238" s="32">
        <f t="shared" si="125"/>
        <v>19</v>
      </c>
      <c r="T238" s="32">
        <f t="shared" si="125"/>
        <v>19</v>
      </c>
      <c r="U238" s="32">
        <f t="shared" si="125"/>
        <v>19</v>
      </c>
      <c r="V238" s="32">
        <f t="shared" si="125"/>
        <v>19</v>
      </c>
      <c r="W238" s="32">
        <f t="shared" si="125"/>
        <v>19</v>
      </c>
      <c r="X238" s="32">
        <f t="shared" si="125"/>
        <v>19</v>
      </c>
      <c r="Y238" s="32">
        <f t="shared" si="125"/>
        <v>19</v>
      </c>
      <c r="Z238" s="32">
        <f t="shared" si="125"/>
        <v>19</v>
      </c>
      <c r="AA238" s="32">
        <f t="shared" si="125"/>
        <v>19</v>
      </c>
      <c r="AB238" s="32">
        <f t="shared" si="125"/>
        <v>19</v>
      </c>
      <c r="AC238" s="32">
        <f t="shared" si="125"/>
        <v>19</v>
      </c>
      <c r="AD238" s="32">
        <f t="shared" si="125"/>
        <v>19</v>
      </c>
      <c r="AE238" s="32">
        <f t="shared" si="125"/>
        <v>19</v>
      </c>
      <c r="AF238" s="32">
        <f t="shared" si="125"/>
        <v>19</v>
      </c>
      <c r="AG238" s="32">
        <f t="shared" si="125"/>
        <v>19</v>
      </c>
      <c r="AH238" s="32">
        <f t="shared" si="125"/>
        <v>19</v>
      </c>
      <c r="AI238" s="32">
        <f t="shared" si="125"/>
        <v>19</v>
      </c>
      <c r="AJ238" s="32">
        <f t="shared" si="125"/>
        <v>19</v>
      </c>
      <c r="AK238" s="32">
        <f t="shared" si="125"/>
        <v>19</v>
      </c>
      <c r="AL238" s="32">
        <f t="shared" si="125"/>
        <v>19</v>
      </c>
      <c r="AM238" s="32">
        <f t="shared" si="125"/>
        <v>19</v>
      </c>
      <c r="AN238" s="32">
        <f t="shared" si="125"/>
        <v>19</v>
      </c>
      <c r="AO238" s="32"/>
      <c r="AP238" s="42">
        <f>AO232</f>
        <v>19</v>
      </c>
    </row>
    <row r="239" spans="2:42" x14ac:dyDescent="0.2">
      <c r="B239" s="224"/>
      <c r="C239" s="224" t="s">
        <v>110</v>
      </c>
      <c r="D239" s="224" t="s">
        <v>32</v>
      </c>
      <c r="E239" s="54"/>
      <c r="F239" s="218" t="s">
        <v>22</v>
      </c>
      <c r="G239" s="41"/>
      <c r="H239" s="20">
        <v>13</v>
      </c>
      <c r="I239" s="20">
        <f t="shared" ref="I239:AJ239" si="126">H245</f>
        <v>13</v>
      </c>
      <c r="J239" s="20">
        <f t="shared" si="126"/>
        <v>13</v>
      </c>
      <c r="K239" s="20">
        <f t="shared" si="126"/>
        <v>13</v>
      </c>
      <c r="L239" s="20">
        <f t="shared" si="126"/>
        <v>13</v>
      </c>
      <c r="M239" s="20">
        <f t="shared" si="126"/>
        <v>13</v>
      </c>
      <c r="N239" s="20">
        <f t="shared" si="126"/>
        <v>13</v>
      </c>
      <c r="O239" s="20">
        <f t="shared" si="126"/>
        <v>13</v>
      </c>
      <c r="P239" s="20">
        <f t="shared" si="126"/>
        <v>13</v>
      </c>
      <c r="Q239" s="20">
        <f t="shared" si="126"/>
        <v>13</v>
      </c>
      <c r="R239" s="20">
        <f t="shared" si="126"/>
        <v>13</v>
      </c>
      <c r="S239" s="20">
        <f t="shared" si="126"/>
        <v>13</v>
      </c>
      <c r="T239" s="20">
        <f t="shared" si="126"/>
        <v>13</v>
      </c>
      <c r="U239" s="20">
        <f t="shared" si="126"/>
        <v>13</v>
      </c>
      <c r="V239" s="20">
        <f t="shared" si="126"/>
        <v>13</v>
      </c>
      <c r="W239" s="20">
        <f t="shared" si="126"/>
        <v>13</v>
      </c>
      <c r="X239" s="20">
        <f t="shared" si="126"/>
        <v>13</v>
      </c>
      <c r="Y239" s="20">
        <f t="shared" si="126"/>
        <v>13</v>
      </c>
      <c r="Z239" s="20">
        <f t="shared" si="126"/>
        <v>13</v>
      </c>
      <c r="AA239" s="20">
        <f t="shared" si="126"/>
        <v>13</v>
      </c>
      <c r="AB239" s="20">
        <f t="shared" si="126"/>
        <v>13</v>
      </c>
      <c r="AC239" s="20">
        <f t="shared" si="126"/>
        <v>13</v>
      </c>
      <c r="AD239" s="20">
        <f t="shared" si="126"/>
        <v>13</v>
      </c>
      <c r="AE239" s="20">
        <f t="shared" si="126"/>
        <v>13</v>
      </c>
      <c r="AF239" s="20">
        <f t="shared" si="126"/>
        <v>13</v>
      </c>
      <c r="AG239" s="20">
        <f t="shared" si="126"/>
        <v>13</v>
      </c>
      <c r="AH239" s="20">
        <f t="shared" si="126"/>
        <v>13</v>
      </c>
      <c r="AI239" s="20">
        <f t="shared" si="126"/>
        <v>13</v>
      </c>
      <c r="AJ239" s="20">
        <f t="shared" si="126"/>
        <v>13</v>
      </c>
      <c r="AK239" s="20">
        <f>AJ245</f>
        <v>13</v>
      </c>
      <c r="AL239" s="20">
        <f>AK245</f>
        <v>13</v>
      </c>
      <c r="AM239" s="20">
        <f t="shared" ref="AM239:AO239" si="127">AL245</f>
        <v>13</v>
      </c>
      <c r="AN239" s="20">
        <f t="shared" si="127"/>
        <v>13</v>
      </c>
      <c r="AO239" s="20">
        <f t="shared" si="127"/>
        <v>13</v>
      </c>
      <c r="AP239" s="45"/>
    </row>
    <row r="240" spans="2:42" x14ac:dyDescent="0.2">
      <c r="B240" s="232"/>
      <c r="C240" s="232"/>
      <c r="D240" s="232"/>
      <c r="E240" s="221" t="s">
        <v>23</v>
      </c>
      <c r="F240" s="33" t="s">
        <v>24</v>
      </c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0</v>
      </c>
    </row>
    <row r="241" spans="2:42" x14ac:dyDescent="0.2">
      <c r="B241" s="232"/>
      <c r="C241" s="232"/>
      <c r="D241" s="232"/>
      <c r="E241" s="221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s="181" customFormat="1" x14ac:dyDescent="0.2">
      <c r="B242" s="232"/>
      <c r="C242" s="232"/>
      <c r="D242" s="232"/>
      <c r="E242" s="176"/>
      <c r="F242" s="38" t="s">
        <v>25</v>
      </c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7"/>
      <c r="T242" s="178"/>
      <c r="U242" s="182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82"/>
      <c r="AP242" s="179">
        <f>SUM(H242:AO242)</f>
        <v>0</v>
      </c>
    </row>
    <row r="243" spans="2:42" x14ac:dyDescent="0.2">
      <c r="B243" s="232"/>
      <c r="C243" s="232"/>
      <c r="D243" s="232"/>
      <c r="E243" s="219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2"/>
      <c r="C244" s="232"/>
      <c r="D244" s="232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25"/>
      <c r="C245" s="225"/>
      <c r="D245" s="225"/>
      <c r="E245" s="57"/>
      <c r="F245" s="40" t="s">
        <v>29</v>
      </c>
      <c r="G245" s="41"/>
      <c r="H245" s="32">
        <f t="shared" ref="H245:AN245" si="128">H239+H240+H241-H242+H243-H244</f>
        <v>13</v>
      </c>
      <c r="I245" s="32">
        <f t="shared" si="128"/>
        <v>13</v>
      </c>
      <c r="J245" s="32">
        <f t="shared" si="128"/>
        <v>13</v>
      </c>
      <c r="K245" s="32">
        <f t="shared" si="128"/>
        <v>13</v>
      </c>
      <c r="L245" s="32">
        <f t="shared" si="128"/>
        <v>13</v>
      </c>
      <c r="M245" s="32">
        <f t="shared" si="128"/>
        <v>13</v>
      </c>
      <c r="N245" s="32">
        <f t="shared" si="128"/>
        <v>13</v>
      </c>
      <c r="O245" s="32">
        <f t="shared" si="128"/>
        <v>13</v>
      </c>
      <c r="P245" s="32">
        <f t="shared" si="128"/>
        <v>13</v>
      </c>
      <c r="Q245" s="32">
        <f t="shared" si="128"/>
        <v>13</v>
      </c>
      <c r="R245" s="32">
        <f t="shared" si="128"/>
        <v>13</v>
      </c>
      <c r="S245" s="32">
        <f t="shared" si="128"/>
        <v>13</v>
      </c>
      <c r="T245" s="32">
        <f t="shared" si="128"/>
        <v>13</v>
      </c>
      <c r="U245" s="32">
        <f t="shared" si="128"/>
        <v>13</v>
      </c>
      <c r="V245" s="32">
        <f t="shared" si="128"/>
        <v>13</v>
      </c>
      <c r="W245" s="32">
        <f t="shared" si="128"/>
        <v>13</v>
      </c>
      <c r="X245" s="32">
        <f t="shared" si="128"/>
        <v>13</v>
      </c>
      <c r="Y245" s="32">
        <f t="shared" si="128"/>
        <v>13</v>
      </c>
      <c r="Z245" s="32">
        <f t="shared" si="128"/>
        <v>13</v>
      </c>
      <c r="AA245" s="32">
        <f t="shared" si="128"/>
        <v>13</v>
      </c>
      <c r="AB245" s="32">
        <f t="shared" si="128"/>
        <v>13</v>
      </c>
      <c r="AC245" s="32">
        <f t="shared" si="128"/>
        <v>13</v>
      </c>
      <c r="AD245" s="32">
        <f t="shared" si="128"/>
        <v>13</v>
      </c>
      <c r="AE245" s="32">
        <f t="shared" si="128"/>
        <v>13</v>
      </c>
      <c r="AF245" s="32">
        <f t="shared" si="128"/>
        <v>13</v>
      </c>
      <c r="AG245" s="32">
        <f t="shared" si="128"/>
        <v>13</v>
      </c>
      <c r="AH245" s="32">
        <f t="shared" si="128"/>
        <v>13</v>
      </c>
      <c r="AI245" s="32">
        <f t="shared" si="128"/>
        <v>13</v>
      </c>
      <c r="AJ245" s="32">
        <f t="shared" si="128"/>
        <v>13</v>
      </c>
      <c r="AK245" s="32">
        <f t="shared" si="128"/>
        <v>13</v>
      </c>
      <c r="AL245" s="32">
        <f t="shared" si="128"/>
        <v>13</v>
      </c>
      <c r="AM245" s="32">
        <f t="shared" si="128"/>
        <v>13</v>
      </c>
      <c r="AN245" s="32">
        <f t="shared" si="128"/>
        <v>13</v>
      </c>
      <c r="AO245" s="32"/>
      <c r="AP245" s="42">
        <f>AO239</f>
        <v>13</v>
      </c>
    </row>
    <row r="246" spans="2:42" x14ac:dyDescent="0.2">
      <c r="B246" s="224"/>
      <c r="C246" s="224" t="s">
        <v>111</v>
      </c>
      <c r="D246" s="224" t="s">
        <v>105</v>
      </c>
      <c r="E246" s="54"/>
      <c r="F246" s="218" t="s">
        <v>22</v>
      </c>
      <c r="G246" s="41"/>
      <c r="H246" s="20">
        <v>67</v>
      </c>
      <c r="I246" s="20">
        <f t="shared" ref="I246:AJ246" si="129">H252</f>
        <v>67</v>
      </c>
      <c r="J246" s="20">
        <f t="shared" si="129"/>
        <v>26</v>
      </c>
      <c r="K246" s="20">
        <f t="shared" si="129"/>
        <v>26</v>
      </c>
      <c r="L246" s="20">
        <f t="shared" si="129"/>
        <v>26</v>
      </c>
      <c r="M246" s="20">
        <f t="shared" si="129"/>
        <v>0</v>
      </c>
      <c r="N246" s="20">
        <f t="shared" si="129"/>
        <v>0</v>
      </c>
      <c r="O246" s="20">
        <f t="shared" si="129"/>
        <v>0</v>
      </c>
      <c r="P246" s="20">
        <f t="shared" si="129"/>
        <v>0</v>
      </c>
      <c r="Q246" s="20">
        <f t="shared" si="129"/>
        <v>0</v>
      </c>
      <c r="R246" s="20">
        <f t="shared" si="129"/>
        <v>0</v>
      </c>
      <c r="S246" s="20">
        <f t="shared" si="129"/>
        <v>0</v>
      </c>
      <c r="T246" s="20">
        <f t="shared" si="129"/>
        <v>0</v>
      </c>
      <c r="U246" s="20">
        <f t="shared" si="129"/>
        <v>0</v>
      </c>
      <c r="V246" s="20">
        <f t="shared" si="129"/>
        <v>0</v>
      </c>
      <c r="W246" s="20">
        <f t="shared" si="129"/>
        <v>0</v>
      </c>
      <c r="X246" s="20">
        <f t="shared" si="129"/>
        <v>0</v>
      </c>
      <c r="Y246" s="20">
        <f t="shared" si="129"/>
        <v>0</v>
      </c>
      <c r="Z246" s="20">
        <f t="shared" si="129"/>
        <v>0</v>
      </c>
      <c r="AA246" s="20">
        <f t="shared" si="129"/>
        <v>0</v>
      </c>
      <c r="AB246" s="20">
        <f t="shared" si="129"/>
        <v>0</v>
      </c>
      <c r="AC246" s="20">
        <f t="shared" si="129"/>
        <v>0</v>
      </c>
      <c r="AD246" s="20">
        <f t="shared" si="129"/>
        <v>0</v>
      </c>
      <c r="AE246" s="20">
        <f t="shared" si="129"/>
        <v>0</v>
      </c>
      <c r="AF246" s="20">
        <f t="shared" si="129"/>
        <v>0</v>
      </c>
      <c r="AG246" s="20">
        <f t="shared" si="129"/>
        <v>0</v>
      </c>
      <c r="AH246" s="20">
        <f t="shared" si="129"/>
        <v>0</v>
      </c>
      <c r="AI246" s="20">
        <f t="shared" si="129"/>
        <v>0</v>
      </c>
      <c r="AJ246" s="20">
        <f t="shared" si="129"/>
        <v>0</v>
      </c>
      <c r="AK246" s="20">
        <f>AJ252</f>
        <v>0</v>
      </c>
      <c r="AL246" s="20">
        <f>AK252</f>
        <v>0</v>
      </c>
      <c r="AM246" s="20">
        <f t="shared" ref="AM246:AO246" si="130">AL252</f>
        <v>0</v>
      </c>
      <c r="AN246" s="20">
        <f t="shared" si="130"/>
        <v>0</v>
      </c>
      <c r="AO246" s="20">
        <f t="shared" si="130"/>
        <v>0</v>
      </c>
      <c r="AP246" s="45"/>
    </row>
    <row r="247" spans="2:42" x14ac:dyDescent="0.2">
      <c r="B247" s="232"/>
      <c r="C247" s="232"/>
      <c r="D247" s="232"/>
      <c r="E247" s="221" t="s">
        <v>23</v>
      </c>
      <c r="F247" s="33" t="s">
        <v>24</v>
      </c>
      <c r="G247" s="34"/>
      <c r="H247" s="34"/>
      <c r="I247" s="34">
        <v>26</v>
      </c>
      <c r="J247" s="34"/>
      <c r="K247" s="34"/>
      <c r="L247" s="34"/>
      <c r="M247" s="34"/>
      <c r="N247" s="34"/>
      <c r="O247" s="34"/>
      <c r="P247" s="34"/>
      <c r="Q247" s="34"/>
      <c r="R247" s="34"/>
      <c r="S247" s="35"/>
      <c r="T247" s="34"/>
      <c r="U247" s="36"/>
      <c r="V247" s="34"/>
      <c r="W247" s="34"/>
      <c r="X247" s="34"/>
      <c r="Y247" s="34"/>
      <c r="Z247" s="34"/>
      <c r="AA247" s="34"/>
      <c r="AB247" s="34"/>
      <c r="AC247" s="34"/>
      <c r="AD247" s="36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7">
        <f>SUM(H247:AO247)</f>
        <v>26</v>
      </c>
    </row>
    <row r="248" spans="2:42" x14ac:dyDescent="0.2">
      <c r="B248" s="232"/>
      <c r="C248" s="232"/>
      <c r="D248" s="232"/>
      <c r="E248" s="221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s="181" customFormat="1" x14ac:dyDescent="0.2">
      <c r="B249" s="232"/>
      <c r="C249" s="232"/>
      <c r="D249" s="232"/>
      <c r="E249" s="176"/>
      <c r="F249" s="38" t="s">
        <v>25</v>
      </c>
      <c r="G249" s="178"/>
      <c r="H249" s="178"/>
      <c r="I249" s="178">
        <v>67</v>
      </c>
      <c r="J249" s="178"/>
      <c r="K249" s="178"/>
      <c r="L249" s="178">
        <v>26</v>
      </c>
      <c r="M249" s="178"/>
      <c r="N249" s="178"/>
      <c r="O249" s="178"/>
      <c r="P249" s="178"/>
      <c r="Q249" s="178"/>
      <c r="R249" s="178"/>
      <c r="S249" s="177"/>
      <c r="T249" s="178"/>
      <c r="U249" s="182"/>
      <c r="V249" s="178"/>
      <c r="W249" s="178"/>
      <c r="X249" s="178"/>
      <c r="Y249" s="178"/>
      <c r="Z249" s="178"/>
      <c r="AA249" s="178"/>
      <c r="AB249" s="178"/>
      <c r="AC249" s="178"/>
      <c r="AD249" s="182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82"/>
      <c r="AP249" s="179">
        <f>SUM(H249:AO249)</f>
        <v>93</v>
      </c>
    </row>
    <row r="250" spans="2:42" x14ac:dyDescent="0.2">
      <c r="B250" s="232"/>
      <c r="C250" s="232"/>
      <c r="D250" s="232"/>
      <c r="E250" s="219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2"/>
      <c r="C251" s="232"/>
      <c r="D251" s="232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25"/>
      <c r="C252" s="225"/>
      <c r="D252" s="225"/>
      <c r="E252" s="57"/>
      <c r="F252" s="40" t="s">
        <v>29</v>
      </c>
      <c r="G252" s="41"/>
      <c r="H252" s="32">
        <f t="shared" ref="H252:AN252" si="131">H246+H247+H248-H249+H250-H251</f>
        <v>67</v>
      </c>
      <c r="I252" s="32">
        <f t="shared" si="131"/>
        <v>26</v>
      </c>
      <c r="J252" s="32">
        <f t="shared" si="131"/>
        <v>26</v>
      </c>
      <c r="K252" s="32">
        <f t="shared" si="131"/>
        <v>26</v>
      </c>
      <c r="L252" s="32">
        <f t="shared" si="131"/>
        <v>0</v>
      </c>
      <c r="M252" s="32">
        <f t="shared" si="131"/>
        <v>0</v>
      </c>
      <c r="N252" s="32">
        <f t="shared" si="131"/>
        <v>0</v>
      </c>
      <c r="O252" s="32">
        <f t="shared" si="131"/>
        <v>0</v>
      </c>
      <c r="P252" s="32">
        <f t="shared" si="131"/>
        <v>0</v>
      </c>
      <c r="Q252" s="32">
        <f t="shared" si="131"/>
        <v>0</v>
      </c>
      <c r="R252" s="32">
        <f t="shared" si="131"/>
        <v>0</v>
      </c>
      <c r="S252" s="32">
        <f t="shared" si="131"/>
        <v>0</v>
      </c>
      <c r="T252" s="32">
        <f t="shared" si="131"/>
        <v>0</v>
      </c>
      <c r="U252" s="32">
        <f t="shared" si="131"/>
        <v>0</v>
      </c>
      <c r="V252" s="32">
        <f t="shared" si="131"/>
        <v>0</v>
      </c>
      <c r="W252" s="32">
        <f t="shared" si="131"/>
        <v>0</v>
      </c>
      <c r="X252" s="32">
        <f t="shared" si="131"/>
        <v>0</v>
      </c>
      <c r="Y252" s="32">
        <f t="shared" si="131"/>
        <v>0</v>
      </c>
      <c r="Z252" s="32">
        <f t="shared" si="131"/>
        <v>0</v>
      </c>
      <c r="AA252" s="32">
        <f t="shared" si="131"/>
        <v>0</v>
      </c>
      <c r="AB252" s="32">
        <f t="shared" si="131"/>
        <v>0</v>
      </c>
      <c r="AC252" s="32">
        <f t="shared" si="131"/>
        <v>0</v>
      </c>
      <c r="AD252" s="32">
        <f t="shared" si="131"/>
        <v>0</v>
      </c>
      <c r="AE252" s="32">
        <f t="shared" si="131"/>
        <v>0</v>
      </c>
      <c r="AF252" s="32">
        <f t="shared" si="131"/>
        <v>0</v>
      </c>
      <c r="AG252" s="32">
        <f t="shared" si="131"/>
        <v>0</v>
      </c>
      <c r="AH252" s="32">
        <f t="shared" si="131"/>
        <v>0</v>
      </c>
      <c r="AI252" s="32">
        <f t="shared" si="131"/>
        <v>0</v>
      </c>
      <c r="AJ252" s="32">
        <f t="shared" si="131"/>
        <v>0</v>
      </c>
      <c r="AK252" s="32">
        <f t="shared" si="131"/>
        <v>0</v>
      </c>
      <c r="AL252" s="32">
        <f t="shared" si="131"/>
        <v>0</v>
      </c>
      <c r="AM252" s="32">
        <f t="shared" si="131"/>
        <v>0</v>
      </c>
      <c r="AN252" s="32">
        <f t="shared" si="131"/>
        <v>0</v>
      </c>
      <c r="AO252" s="32"/>
      <c r="AP252" s="42">
        <f>AO246</f>
        <v>0</v>
      </c>
    </row>
    <row r="253" spans="2:42" x14ac:dyDescent="0.2">
      <c r="B253" s="224"/>
      <c r="C253" s="224" t="s">
        <v>112</v>
      </c>
      <c r="D253" s="224" t="s">
        <v>113</v>
      </c>
      <c r="E253" s="16"/>
      <c r="F253" s="218" t="s">
        <v>22</v>
      </c>
      <c r="G253" s="41"/>
      <c r="H253" s="20">
        <v>0</v>
      </c>
      <c r="I253" s="20">
        <f t="shared" ref="I253:AJ253" si="132">H259</f>
        <v>0</v>
      </c>
      <c r="J253" s="20">
        <f t="shared" si="132"/>
        <v>0</v>
      </c>
      <c r="K253" s="20">
        <f t="shared" si="132"/>
        <v>0</v>
      </c>
      <c r="L253" s="20">
        <f t="shared" si="132"/>
        <v>0</v>
      </c>
      <c r="M253" s="20">
        <f t="shared" si="132"/>
        <v>0</v>
      </c>
      <c r="N253" s="20">
        <f t="shared" si="132"/>
        <v>0</v>
      </c>
      <c r="O253" s="20">
        <f t="shared" si="132"/>
        <v>0</v>
      </c>
      <c r="P253" s="20">
        <f t="shared" si="132"/>
        <v>0</v>
      </c>
      <c r="Q253" s="20">
        <f t="shared" si="132"/>
        <v>0</v>
      </c>
      <c r="R253" s="20">
        <f t="shared" si="132"/>
        <v>0</v>
      </c>
      <c r="S253" s="20">
        <f t="shared" si="132"/>
        <v>0</v>
      </c>
      <c r="T253" s="20">
        <f t="shared" si="132"/>
        <v>0</v>
      </c>
      <c r="U253" s="20">
        <f t="shared" si="132"/>
        <v>0</v>
      </c>
      <c r="V253" s="20">
        <f t="shared" si="132"/>
        <v>0</v>
      </c>
      <c r="W253" s="20">
        <f t="shared" si="132"/>
        <v>0</v>
      </c>
      <c r="X253" s="20">
        <f t="shared" si="132"/>
        <v>0</v>
      </c>
      <c r="Y253" s="20">
        <f t="shared" si="132"/>
        <v>0</v>
      </c>
      <c r="Z253" s="20">
        <f t="shared" si="132"/>
        <v>0</v>
      </c>
      <c r="AA253" s="20">
        <f t="shared" si="132"/>
        <v>0</v>
      </c>
      <c r="AB253" s="20">
        <f t="shared" si="132"/>
        <v>0</v>
      </c>
      <c r="AC253" s="20">
        <f t="shared" si="132"/>
        <v>0</v>
      </c>
      <c r="AD253" s="20">
        <f t="shared" si="132"/>
        <v>0</v>
      </c>
      <c r="AE253" s="20">
        <f t="shared" si="132"/>
        <v>0</v>
      </c>
      <c r="AF253" s="20">
        <f t="shared" si="132"/>
        <v>0</v>
      </c>
      <c r="AG253" s="20">
        <f t="shared" si="132"/>
        <v>0</v>
      </c>
      <c r="AH253" s="20">
        <f t="shared" si="132"/>
        <v>0</v>
      </c>
      <c r="AI253" s="20">
        <f t="shared" si="132"/>
        <v>0</v>
      </c>
      <c r="AJ253" s="20">
        <f t="shared" si="132"/>
        <v>0</v>
      </c>
      <c r="AK253" s="20">
        <f>AJ259</f>
        <v>0</v>
      </c>
      <c r="AL253" s="20">
        <f>AK259</f>
        <v>0</v>
      </c>
      <c r="AM253" s="20">
        <f t="shared" ref="AM253:AO253" si="133">AL259</f>
        <v>0</v>
      </c>
      <c r="AN253" s="20">
        <f t="shared" si="133"/>
        <v>0</v>
      </c>
      <c r="AO253" s="20">
        <f t="shared" si="133"/>
        <v>0</v>
      </c>
      <c r="AP253" s="45"/>
    </row>
    <row r="254" spans="2:42" x14ac:dyDescent="0.2">
      <c r="B254" s="232"/>
      <c r="C254" s="232"/>
      <c r="D254" s="232"/>
      <c r="E254" s="221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x14ac:dyDescent="0.2">
      <c r="B255" s="232"/>
      <c r="C255" s="232"/>
      <c r="D255" s="232"/>
      <c r="E255" s="221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x14ac:dyDescent="0.2">
      <c r="B256" s="232"/>
      <c r="C256" s="232"/>
      <c r="D256" s="232"/>
      <c r="E256" s="221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x14ac:dyDescent="0.2">
      <c r="B257" s="232"/>
      <c r="C257" s="232"/>
      <c r="D257" s="232"/>
      <c r="E257" s="221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x14ac:dyDescent="0.2">
      <c r="B258" s="232"/>
      <c r="C258" s="232"/>
      <c r="D258" s="232"/>
      <c r="E258" s="221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x14ac:dyDescent="0.2">
      <c r="B259" s="225"/>
      <c r="C259" s="225"/>
      <c r="D259" s="225"/>
      <c r="E259" s="58"/>
      <c r="F259" s="40" t="s">
        <v>29</v>
      </c>
      <c r="G259" s="41"/>
      <c r="H259" s="32">
        <f t="shared" ref="H259:AN259" si="134">H253+H254+H255-H256+H257-H258</f>
        <v>0</v>
      </c>
      <c r="I259" s="32">
        <f t="shared" si="134"/>
        <v>0</v>
      </c>
      <c r="J259" s="32">
        <f t="shared" si="134"/>
        <v>0</v>
      </c>
      <c r="K259" s="32">
        <f t="shared" si="134"/>
        <v>0</v>
      </c>
      <c r="L259" s="32">
        <f t="shared" si="134"/>
        <v>0</v>
      </c>
      <c r="M259" s="32">
        <f t="shared" si="134"/>
        <v>0</v>
      </c>
      <c r="N259" s="32">
        <f t="shared" si="134"/>
        <v>0</v>
      </c>
      <c r="O259" s="32">
        <f t="shared" si="134"/>
        <v>0</v>
      </c>
      <c r="P259" s="32">
        <f t="shared" si="134"/>
        <v>0</v>
      </c>
      <c r="Q259" s="32">
        <f t="shared" si="134"/>
        <v>0</v>
      </c>
      <c r="R259" s="32">
        <f t="shared" si="134"/>
        <v>0</v>
      </c>
      <c r="S259" s="32">
        <f t="shared" si="134"/>
        <v>0</v>
      </c>
      <c r="T259" s="32">
        <f t="shared" si="134"/>
        <v>0</v>
      </c>
      <c r="U259" s="32">
        <f t="shared" si="134"/>
        <v>0</v>
      </c>
      <c r="V259" s="32">
        <f t="shared" si="134"/>
        <v>0</v>
      </c>
      <c r="W259" s="32">
        <f t="shared" si="134"/>
        <v>0</v>
      </c>
      <c r="X259" s="32">
        <f t="shared" si="134"/>
        <v>0</v>
      </c>
      <c r="Y259" s="32">
        <f t="shared" si="134"/>
        <v>0</v>
      </c>
      <c r="Z259" s="32">
        <f t="shared" si="134"/>
        <v>0</v>
      </c>
      <c r="AA259" s="32">
        <f t="shared" si="134"/>
        <v>0</v>
      </c>
      <c r="AB259" s="32">
        <f t="shared" si="134"/>
        <v>0</v>
      </c>
      <c r="AC259" s="32">
        <f t="shared" si="134"/>
        <v>0</v>
      </c>
      <c r="AD259" s="32">
        <f t="shared" si="134"/>
        <v>0</v>
      </c>
      <c r="AE259" s="32">
        <f t="shared" si="134"/>
        <v>0</v>
      </c>
      <c r="AF259" s="32">
        <f t="shared" si="134"/>
        <v>0</v>
      </c>
      <c r="AG259" s="32">
        <f t="shared" si="134"/>
        <v>0</v>
      </c>
      <c r="AH259" s="32">
        <f t="shared" si="134"/>
        <v>0</v>
      </c>
      <c r="AI259" s="32">
        <f t="shared" si="134"/>
        <v>0</v>
      </c>
      <c r="AJ259" s="32">
        <f t="shared" si="134"/>
        <v>0</v>
      </c>
      <c r="AK259" s="32">
        <f t="shared" si="134"/>
        <v>0</v>
      </c>
      <c r="AL259" s="32">
        <f t="shared" si="134"/>
        <v>0</v>
      </c>
      <c r="AM259" s="32">
        <f t="shared" si="134"/>
        <v>0</v>
      </c>
      <c r="AN259" s="32">
        <f t="shared" si="134"/>
        <v>0</v>
      </c>
      <c r="AO259" s="32"/>
      <c r="AP259" s="59">
        <f>AO253</f>
        <v>0</v>
      </c>
    </row>
    <row r="260" spans="2:42" x14ac:dyDescent="0.2">
      <c r="B260" s="224"/>
      <c r="C260" s="224" t="s">
        <v>114</v>
      </c>
      <c r="D260" s="224" t="s">
        <v>115</v>
      </c>
      <c r="E260" s="16"/>
      <c r="F260" s="218" t="s">
        <v>22</v>
      </c>
      <c r="G260" s="41"/>
      <c r="H260" s="20">
        <v>0</v>
      </c>
      <c r="I260" s="20">
        <f t="shared" ref="I260:AJ260" si="135">H266</f>
        <v>0</v>
      </c>
      <c r="J260" s="20">
        <f t="shared" si="135"/>
        <v>0</v>
      </c>
      <c r="K260" s="20">
        <f t="shared" si="135"/>
        <v>0</v>
      </c>
      <c r="L260" s="20">
        <f t="shared" si="135"/>
        <v>0</v>
      </c>
      <c r="M260" s="20">
        <f t="shared" si="135"/>
        <v>0</v>
      </c>
      <c r="N260" s="20">
        <f t="shared" si="135"/>
        <v>0</v>
      </c>
      <c r="O260" s="20">
        <f t="shared" si="135"/>
        <v>0</v>
      </c>
      <c r="P260" s="20">
        <f t="shared" si="135"/>
        <v>0</v>
      </c>
      <c r="Q260" s="20">
        <f t="shared" si="135"/>
        <v>0</v>
      </c>
      <c r="R260" s="20">
        <f t="shared" si="135"/>
        <v>0</v>
      </c>
      <c r="S260" s="20">
        <f t="shared" si="135"/>
        <v>0</v>
      </c>
      <c r="T260" s="20">
        <f t="shared" si="135"/>
        <v>0</v>
      </c>
      <c r="U260" s="20">
        <f t="shared" si="135"/>
        <v>0</v>
      </c>
      <c r="V260" s="20">
        <f t="shared" si="135"/>
        <v>0</v>
      </c>
      <c r="W260" s="20">
        <f t="shared" si="135"/>
        <v>0</v>
      </c>
      <c r="X260" s="20">
        <f t="shared" si="135"/>
        <v>0</v>
      </c>
      <c r="Y260" s="20">
        <f t="shared" si="135"/>
        <v>0</v>
      </c>
      <c r="Z260" s="20">
        <f t="shared" si="135"/>
        <v>0</v>
      </c>
      <c r="AA260" s="20">
        <f t="shared" si="135"/>
        <v>0</v>
      </c>
      <c r="AB260" s="20">
        <f t="shared" si="135"/>
        <v>0</v>
      </c>
      <c r="AC260" s="20">
        <f t="shared" si="135"/>
        <v>0</v>
      </c>
      <c r="AD260" s="20">
        <f t="shared" si="135"/>
        <v>0</v>
      </c>
      <c r="AE260" s="20">
        <f t="shared" si="135"/>
        <v>0</v>
      </c>
      <c r="AF260" s="20">
        <f t="shared" si="135"/>
        <v>0</v>
      </c>
      <c r="AG260" s="20">
        <f t="shared" si="135"/>
        <v>0</v>
      </c>
      <c r="AH260" s="20">
        <f t="shared" si="135"/>
        <v>0</v>
      </c>
      <c r="AI260" s="20">
        <f t="shared" si="135"/>
        <v>0</v>
      </c>
      <c r="AJ260" s="20">
        <f t="shared" si="135"/>
        <v>0</v>
      </c>
      <c r="AK260" s="20">
        <f>AJ266</f>
        <v>0</v>
      </c>
      <c r="AL260" s="20">
        <f>AK266</f>
        <v>0</v>
      </c>
      <c r="AM260" s="20">
        <f t="shared" ref="AM260:AO260" si="136">AL266</f>
        <v>0</v>
      </c>
      <c r="AN260" s="20">
        <f t="shared" si="136"/>
        <v>0</v>
      </c>
      <c r="AO260" s="20">
        <f t="shared" si="136"/>
        <v>0</v>
      </c>
      <c r="AP260" s="45"/>
    </row>
    <row r="261" spans="2:42" x14ac:dyDescent="0.2">
      <c r="B261" s="232"/>
      <c r="C261" s="232"/>
      <c r="D261" s="232"/>
      <c r="E261" s="221" t="s">
        <v>23</v>
      </c>
      <c r="F261" s="33" t="s">
        <v>24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0</v>
      </c>
    </row>
    <row r="262" spans="2:42" x14ac:dyDescent="0.2">
      <c r="B262" s="232"/>
      <c r="C262" s="232"/>
      <c r="D262" s="232"/>
      <c r="E262" s="221"/>
      <c r="F262" s="33" t="s">
        <v>93</v>
      </c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0</v>
      </c>
    </row>
    <row r="263" spans="2:42" x14ac:dyDescent="0.2">
      <c r="B263" s="232"/>
      <c r="C263" s="232"/>
      <c r="D263" s="232"/>
      <c r="E263" s="221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/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0</v>
      </c>
    </row>
    <row r="264" spans="2:42" x14ac:dyDescent="0.2">
      <c r="B264" s="232"/>
      <c r="C264" s="232"/>
      <c r="D264" s="232"/>
      <c r="E264" s="221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x14ac:dyDescent="0.2">
      <c r="B265" s="232"/>
      <c r="C265" s="232"/>
      <c r="D265" s="232"/>
      <c r="E265" s="221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x14ac:dyDescent="0.2">
      <c r="B266" s="225"/>
      <c r="C266" s="225"/>
      <c r="D266" s="225"/>
      <c r="E266" s="58"/>
      <c r="F266" s="40" t="s">
        <v>29</v>
      </c>
      <c r="G266" s="41"/>
      <c r="H266" s="32">
        <f t="shared" ref="H266:AN266" si="137">H260+H261+H262-H263+H264-H265</f>
        <v>0</v>
      </c>
      <c r="I266" s="32">
        <f t="shared" si="137"/>
        <v>0</v>
      </c>
      <c r="J266" s="32">
        <f t="shared" si="137"/>
        <v>0</v>
      </c>
      <c r="K266" s="32">
        <f t="shared" si="137"/>
        <v>0</v>
      </c>
      <c r="L266" s="32">
        <f t="shared" si="137"/>
        <v>0</v>
      </c>
      <c r="M266" s="32">
        <f t="shared" si="137"/>
        <v>0</v>
      </c>
      <c r="N266" s="32">
        <f t="shared" si="137"/>
        <v>0</v>
      </c>
      <c r="O266" s="32">
        <f t="shared" si="137"/>
        <v>0</v>
      </c>
      <c r="P266" s="32">
        <f t="shared" si="137"/>
        <v>0</v>
      </c>
      <c r="Q266" s="32">
        <f t="shared" si="137"/>
        <v>0</v>
      </c>
      <c r="R266" s="32">
        <f t="shared" si="137"/>
        <v>0</v>
      </c>
      <c r="S266" s="32">
        <f t="shared" si="137"/>
        <v>0</v>
      </c>
      <c r="T266" s="32">
        <f t="shared" si="137"/>
        <v>0</v>
      </c>
      <c r="U266" s="32">
        <f t="shared" si="137"/>
        <v>0</v>
      </c>
      <c r="V266" s="32">
        <f t="shared" si="137"/>
        <v>0</v>
      </c>
      <c r="W266" s="32">
        <f t="shared" si="137"/>
        <v>0</v>
      </c>
      <c r="X266" s="32">
        <f t="shared" si="137"/>
        <v>0</v>
      </c>
      <c r="Y266" s="32">
        <f t="shared" si="137"/>
        <v>0</v>
      </c>
      <c r="Z266" s="32">
        <f t="shared" si="137"/>
        <v>0</v>
      </c>
      <c r="AA266" s="32">
        <f t="shared" si="137"/>
        <v>0</v>
      </c>
      <c r="AB266" s="32">
        <f t="shared" si="137"/>
        <v>0</v>
      </c>
      <c r="AC266" s="32">
        <f t="shared" si="137"/>
        <v>0</v>
      </c>
      <c r="AD266" s="32">
        <f t="shared" si="137"/>
        <v>0</v>
      </c>
      <c r="AE266" s="32">
        <f t="shared" si="137"/>
        <v>0</v>
      </c>
      <c r="AF266" s="32">
        <f t="shared" si="137"/>
        <v>0</v>
      </c>
      <c r="AG266" s="32">
        <f t="shared" si="137"/>
        <v>0</v>
      </c>
      <c r="AH266" s="32">
        <f t="shared" si="137"/>
        <v>0</v>
      </c>
      <c r="AI266" s="32">
        <f t="shared" si="137"/>
        <v>0</v>
      </c>
      <c r="AJ266" s="32">
        <f t="shared" si="137"/>
        <v>0</v>
      </c>
      <c r="AK266" s="32">
        <f t="shared" si="137"/>
        <v>0</v>
      </c>
      <c r="AL266" s="32">
        <f t="shared" si="137"/>
        <v>0</v>
      </c>
      <c r="AM266" s="32">
        <f t="shared" si="137"/>
        <v>0</v>
      </c>
      <c r="AN266" s="32">
        <f t="shared" si="137"/>
        <v>0</v>
      </c>
      <c r="AO266" s="32"/>
      <c r="AP266" s="59">
        <f>AO260</f>
        <v>0</v>
      </c>
    </row>
    <row r="267" spans="2:42" x14ac:dyDescent="0.2">
      <c r="B267" s="219"/>
      <c r="C267" s="224" t="s">
        <v>560</v>
      </c>
      <c r="D267" s="224" t="s">
        <v>32</v>
      </c>
      <c r="E267" s="69"/>
      <c r="F267" s="218" t="s">
        <v>22</v>
      </c>
      <c r="G267" s="41"/>
      <c r="H267" s="32">
        <v>0</v>
      </c>
      <c r="I267" s="32">
        <f>H273</f>
        <v>0</v>
      </c>
      <c r="J267" s="32">
        <f t="shared" ref="J267:AN267" si="138">I273</f>
        <v>0</v>
      </c>
      <c r="K267" s="32">
        <f t="shared" si="138"/>
        <v>0</v>
      </c>
      <c r="L267" s="32">
        <f t="shared" si="138"/>
        <v>0</v>
      </c>
      <c r="M267" s="32">
        <f t="shared" si="138"/>
        <v>0</v>
      </c>
      <c r="N267" s="32">
        <f t="shared" si="138"/>
        <v>0</v>
      </c>
      <c r="O267" s="32">
        <f t="shared" si="138"/>
        <v>0</v>
      </c>
      <c r="P267" s="32">
        <f t="shared" si="138"/>
        <v>0</v>
      </c>
      <c r="Q267" s="32">
        <f t="shared" si="138"/>
        <v>0</v>
      </c>
      <c r="R267" s="32">
        <f t="shared" si="138"/>
        <v>0</v>
      </c>
      <c r="S267" s="32">
        <f t="shared" si="138"/>
        <v>0</v>
      </c>
      <c r="T267" s="32">
        <f t="shared" si="138"/>
        <v>0</v>
      </c>
      <c r="U267" s="32">
        <f t="shared" si="138"/>
        <v>0</v>
      </c>
      <c r="V267" s="32">
        <f t="shared" si="138"/>
        <v>0</v>
      </c>
      <c r="W267" s="32">
        <f t="shared" si="138"/>
        <v>0</v>
      </c>
      <c r="X267" s="32">
        <f t="shared" si="138"/>
        <v>0</v>
      </c>
      <c r="Y267" s="32">
        <f t="shared" si="138"/>
        <v>0</v>
      </c>
      <c r="Z267" s="32">
        <f t="shared" si="138"/>
        <v>0</v>
      </c>
      <c r="AA267" s="32">
        <f t="shared" si="138"/>
        <v>0</v>
      </c>
      <c r="AB267" s="32">
        <f t="shared" si="138"/>
        <v>0</v>
      </c>
      <c r="AC267" s="32">
        <f t="shared" si="138"/>
        <v>0</v>
      </c>
      <c r="AD267" s="32">
        <f t="shared" si="138"/>
        <v>0</v>
      </c>
      <c r="AE267" s="32">
        <f t="shared" si="138"/>
        <v>0</v>
      </c>
      <c r="AF267" s="32">
        <f t="shared" si="138"/>
        <v>0</v>
      </c>
      <c r="AG267" s="32">
        <f t="shared" si="138"/>
        <v>0</v>
      </c>
      <c r="AH267" s="32">
        <f t="shared" si="138"/>
        <v>0</v>
      </c>
      <c r="AI267" s="32">
        <f t="shared" si="138"/>
        <v>0</v>
      </c>
      <c r="AJ267" s="32">
        <f t="shared" si="138"/>
        <v>0</v>
      </c>
      <c r="AK267" s="32">
        <f t="shared" si="138"/>
        <v>0</v>
      </c>
      <c r="AL267" s="32">
        <f t="shared" si="138"/>
        <v>0</v>
      </c>
      <c r="AM267" s="32">
        <f t="shared" si="138"/>
        <v>0</v>
      </c>
      <c r="AN267" s="32">
        <f t="shared" si="138"/>
        <v>0</v>
      </c>
      <c r="AO267" s="32"/>
      <c r="AP267" s="42"/>
    </row>
    <row r="268" spans="2:42" x14ac:dyDescent="0.2">
      <c r="B268" s="219"/>
      <c r="C268" s="232"/>
      <c r="D268" s="232"/>
      <c r="E268" s="69"/>
      <c r="F268" s="33" t="s">
        <v>24</v>
      </c>
      <c r="G268" s="4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201">
        <f>SUM(H268:AO268)</f>
        <v>0</v>
      </c>
    </row>
    <row r="269" spans="2:42" x14ac:dyDescent="0.2">
      <c r="B269" s="219"/>
      <c r="C269" s="232"/>
      <c r="D269" s="232"/>
      <c r="E269" s="69"/>
      <c r="F269" s="33" t="s">
        <v>117</v>
      </c>
      <c r="G269" s="4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201">
        <f>SUM(H269:AO269)</f>
        <v>0</v>
      </c>
    </row>
    <row r="270" spans="2:42" s="181" customFormat="1" x14ac:dyDescent="0.2">
      <c r="B270" s="185"/>
      <c r="C270" s="232"/>
      <c r="D270" s="232"/>
      <c r="E270" s="176"/>
      <c r="F270" s="38" t="s">
        <v>25</v>
      </c>
      <c r="G270" s="183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89"/>
      <c r="AN270" s="189"/>
      <c r="AO270" s="189"/>
      <c r="AP270" s="179">
        <f>SUM(H270:AO270)</f>
        <v>0</v>
      </c>
    </row>
    <row r="271" spans="2:42" x14ac:dyDescent="0.2">
      <c r="B271" s="219"/>
      <c r="C271" s="232"/>
      <c r="D271" s="232"/>
      <c r="E271" s="69"/>
      <c r="F271" s="39" t="s">
        <v>27</v>
      </c>
      <c r="G271" s="4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201">
        <f>SUM(H271:AO271)</f>
        <v>0</v>
      </c>
    </row>
    <row r="272" spans="2:42" x14ac:dyDescent="0.2">
      <c r="B272" s="219"/>
      <c r="C272" s="232"/>
      <c r="D272" s="232"/>
      <c r="E272" s="69"/>
      <c r="F272" s="39" t="s">
        <v>28</v>
      </c>
      <c r="G272" s="4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201">
        <f>SUM(H272:AO272)</f>
        <v>0</v>
      </c>
    </row>
    <row r="273" spans="2:42" x14ac:dyDescent="0.2">
      <c r="B273" s="219"/>
      <c r="C273" s="225"/>
      <c r="D273" s="225"/>
      <c r="E273" s="69"/>
      <c r="F273" s="40" t="s">
        <v>29</v>
      </c>
      <c r="G273" s="41"/>
      <c r="H273" s="32">
        <f>H267+H268+H269-H270+H271-H272</f>
        <v>0</v>
      </c>
      <c r="I273" s="32">
        <f t="shared" ref="I273:AN273" si="139">I267+I268+I269-I270+I271-I272</f>
        <v>0</v>
      </c>
      <c r="J273" s="32">
        <f t="shared" si="139"/>
        <v>0</v>
      </c>
      <c r="K273" s="32">
        <f t="shared" si="139"/>
        <v>0</v>
      </c>
      <c r="L273" s="32">
        <f t="shared" si="139"/>
        <v>0</v>
      </c>
      <c r="M273" s="32">
        <f t="shared" si="139"/>
        <v>0</v>
      </c>
      <c r="N273" s="32">
        <f t="shared" si="139"/>
        <v>0</v>
      </c>
      <c r="O273" s="32">
        <f t="shared" si="139"/>
        <v>0</v>
      </c>
      <c r="P273" s="32">
        <f t="shared" si="139"/>
        <v>0</v>
      </c>
      <c r="Q273" s="32">
        <f t="shared" si="139"/>
        <v>0</v>
      </c>
      <c r="R273" s="32">
        <f t="shared" si="139"/>
        <v>0</v>
      </c>
      <c r="S273" s="32">
        <f t="shared" si="139"/>
        <v>0</v>
      </c>
      <c r="T273" s="32">
        <f t="shared" si="139"/>
        <v>0</v>
      </c>
      <c r="U273" s="32">
        <f t="shared" si="139"/>
        <v>0</v>
      </c>
      <c r="V273" s="32">
        <f t="shared" si="139"/>
        <v>0</v>
      </c>
      <c r="W273" s="32">
        <f t="shared" si="139"/>
        <v>0</v>
      </c>
      <c r="X273" s="32">
        <f t="shared" si="139"/>
        <v>0</v>
      </c>
      <c r="Y273" s="32">
        <f t="shared" si="139"/>
        <v>0</v>
      </c>
      <c r="Z273" s="32">
        <f t="shared" si="139"/>
        <v>0</v>
      </c>
      <c r="AA273" s="32">
        <f t="shared" si="139"/>
        <v>0</v>
      </c>
      <c r="AB273" s="32">
        <f t="shared" si="139"/>
        <v>0</v>
      </c>
      <c r="AC273" s="32">
        <f t="shared" si="139"/>
        <v>0</v>
      </c>
      <c r="AD273" s="32">
        <f t="shared" si="139"/>
        <v>0</v>
      </c>
      <c r="AE273" s="32">
        <f t="shared" si="139"/>
        <v>0</v>
      </c>
      <c r="AF273" s="32">
        <f t="shared" si="139"/>
        <v>0</v>
      </c>
      <c r="AG273" s="32">
        <f t="shared" si="139"/>
        <v>0</v>
      </c>
      <c r="AH273" s="32">
        <f t="shared" si="139"/>
        <v>0</v>
      </c>
      <c r="AI273" s="32">
        <f t="shared" si="139"/>
        <v>0</v>
      </c>
      <c r="AJ273" s="32">
        <f t="shared" si="139"/>
        <v>0</v>
      </c>
      <c r="AK273" s="32">
        <f t="shared" si="139"/>
        <v>0</v>
      </c>
      <c r="AL273" s="32">
        <f t="shared" si="139"/>
        <v>0</v>
      </c>
      <c r="AM273" s="32">
        <f t="shared" si="139"/>
        <v>0</v>
      </c>
      <c r="AN273" s="32">
        <f t="shared" si="139"/>
        <v>0</v>
      </c>
      <c r="AO273" s="32"/>
      <c r="AP273" s="59">
        <f>AO267</f>
        <v>0</v>
      </c>
    </row>
    <row r="274" spans="2:42" ht="15" customHeight="1" x14ac:dyDescent="0.2">
      <c r="B274" s="224"/>
      <c r="C274" s="224" t="s">
        <v>116</v>
      </c>
      <c r="D274" s="224" t="s">
        <v>115</v>
      </c>
      <c r="E274" s="16"/>
      <c r="F274" s="218" t="s">
        <v>22</v>
      </c>
      <c r="G274" s="41"/>
      <c r="H274" s="20">
        <v>149</v>
      </c>
      <c r="I274" s="20">
        <f t="shared" ref="I274:AJ274" si="140">H280</f>
        <v>149</v>
      </c>
      <c r="J274" s="20">
        <f t="shared" si="140"/>
        <v>95</v>
      </c>
      <c r="K274" s="20">
        <f t="shared" si="140"/>
        <v>108</v>
      </c>
      <c r="L274" s="20">
        <f t="shared" si="140"/>
        <v>108</v>
      </c>
      <c r="M274" s="20">
        <f t="shared" si="140"/>
        <v>167</v>
      </c>
      <c r="N274" s="20">
        <f t="shared" si="140"/>
        <v>167</v>
      </c>
      <c r="O274" s="20">
        <f t="shared" si="140"/>
        <v>167</v>
      </c>
      <c r="P274" s="20">
        <f t="shared" si="140"/>
        <v>117</v>
      </c>
      <c r="Q274" s="20">
        <f t="shared" si="140"/>
        <v>117</v>
      </c>
      <c r="R274" s="20">
        <f t="shared" si="140"/>
        <v>117</v>
      </c>
      <c r="S274" s="20">
        <f t="shared" si="140"/>
        <v>69</v>
      </c>
      <c r="T274" s="20">
        <f t="shared" si="140"/>
        <v>10</v>
      </c>
      <c r="U274" s="20">
        <f t="shared" si="140"/>
        <v>10</v>
      </c>
      <c r="V274" s="20">
        <f t="shared" si="140"/>
        <v>10</v>
      </c>
      <c r="W274" s="20">
        <f t="shared" si="140"/>
        <v>10</v>
      </c>
      <c r="X274" s="20">
        <f t="shared" si="140"/>
        <v>10</v>
      </c>
      <c r="Y274" s="20">
        <f t="shared" si="140"/>
        <v>10</v>
      </c>
      <c r="Z274" s="20">
        <f t="shared" si="140"/>
        <v>10</v>
      </c>
      <c r="AA274" s="20">
        <f t="shared" si="140"/>
        <v>10</v>
      </c>
      <c r="AB274" s="20">
        <f t="shared" si="140"/>
        <v>10</v>
      </c>
      <c r="AC274" s="20">
        <f t="shared" si="140"/>
        <v>10</v>
      </c>
      <c r="AD274" s="20">
        <f t="shared" si="140"/>
        <v>10</v>
      </c>
      <c r="AE274" s="20">
        <f t="shared" si="140"/>
        <v>10</v>
      </c>
      <c r="AF274" s="20">
        <f t="shared" si="140"/>
        <v>10</v>
      </c>
      <c r="AG274" s="20">
        <f t="shared" si="140"/>
        <v>10</v>
      </c>
      <c r="AH274" s="20">
        <f t="shared" si="140"/>
        <v>10</v>
      </c>
      <c r="AI274" s="20">
        <f t="shared" si="140"/>
        <v>10</v>
      </c>
      <c r="AJ274" s="20">
        <f t="shared" si="140"/>
        <v>10</v>
      </c>
      <c r="AK274" s="20">
        <f>AJ280</f>
        <v>10</v>
      </c>
      <c r="AL274" s="20">
        <f>AK280</f>
        <v>10</v>
      </c>
      <c r="AM274" s="20">
        <f t="shared" ref="AM274:AO274" si="141">AL280</f>
        <v>10</v>
      </c>
      <c r="AN274" s="20">
        <f t="shared" si="141"/>
        <v>10</v>
      </c>
      <c r="AO274" s="20">
        <f t="shared" si="141"/>
        <v>10</v>
      </c>
      <c r="AP274" s="45"/>
    </row>
    <row r="275" spans="2:42" ht="15" customHeight="1" x14ac:dyDescent="0.2">
      <c r="B275" s="232"/>
      <c r="C275" s="232"/>
      <c r="D275" s="232"/>
      <c r="E275" s="221" t="s">
        <v>23</v>
      </c>
      <c r="F275" s="33" t="s">
        <v>24</v>
      </c>
      <c r="G275" s="34"/>
      <c r="H275" s="34"/>
      <c r="I275" s="34">
        <v>6</v>
      </c>
      <c r="J275" s="34">
        <v>13</v>
      </c>
      <c r="K275" s="34"/>
      <c r="L275" s="34">
        <v>59</v>
      </c>
      <c r="M275" s="34"/>
      <c r="N275" s="34"/>
      <c r="O275" s="34"/>
      <c r="P275" s="34"/>
      <c r="Q275" s="34"/>
      <c r="R275" s="34"/>
      <c r="S275" s="34"/>
      <c r="T275" s="34"/>
      <c r="U275" s="36"/>
      <c r="V275" s="34"/>
      <c r="W275" s="34"/>
      <c r="X275" s="34"/>
      <c r="Y275" s="34"/>
      <c r="Z275" s="34"/>
      <c r="AA275" s="34"/>
      <c r="AB275" s="34"/>
      <c r="AC275" s="34"/>
      <c r="AD275" s="36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7">
        <f>SUM(H275:AO275)</f>
        <v>78</v>
      </c>
    </row>
    <row r="276" spans="2:42" ht="15" customHeight="1" x14ac:dyDescent="0.2">
      <c r="B276" s="232"/>
      <c r="C276" s="232"/>
      <c r="D276" s="232"/>
      <c r="E276" s="221"/>
      <c r="F276" s="33" t="s">
        <v>117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s="181" customFormat="1" ht="15" customHeight="1" x14ac:dyDescent="0.2">
      <c r="B277" s="232"/>
      <c r="C277" s="232"/>
      <c r="D277" s="232"/>
      <c r="E277" s="176"/>
      <c r="F277" s="38" t="s">
        <v>25</v>
      </c>
      <c r="G277" s="178"/>
      <c r="H277" s="178"/>
      <c r="I277" s="178">
        <v>60</v>
      </c>
      <c r="J277" s="178"/>
      <c r="K277" s="178"/>
      <c r="L277" s="178"/>
      <c r="M277" s="178"/>
      <c r="N277" s="178"/>
      <c r="O277" s="178">
        <v>50</v>
      </c>
      <c r="P277" s="178"/>
      <c r="Q277" s="178"/>
      <c r="R277" s="178">
        <v>48</v>
      </c>
      <c r="S277" s="178">
        <v>59</v>
      </c>
      <c r="T277" s="178"/>
      <c r="U277" s="182"/>
      <c r="V277" s="178"/>
      <c r="W277" s="178"/>
      <c r="X277" s="178"/>
      <c r="Y277" s="178"/>
      <c r="Z277" s="178"/>
      <c r="AA277" s="178"/>
      <c r="AB277" s="178"/>
      <c r="AC277" s="178"/>
      <c r="AD277" s="182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7"/>
      <c r="AP277" s="179">
        <f>SUM(H277:AO277)</f>
        <v>217</v>
      </c>
    </row>
    <row r="278" spans="2:42" ht="15" customHeight="1" x14ac:dyDescent="0.2">
      <c r="B278" s="232"/>
      <c r="C278" s="232"/>
      <c r="D278" s="232"/>
      <c r="E278" s="221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t="15" customHeight="1" x14ac:dyDescent="0.2">
      <c r="B279" s="232"/>
      <c r="C279" s="232"/>
      <c r="D279" s="232"/>
      <c r="E279" s="221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ht="14.25" customHeight="1" x14ac:dyDescent="0.2">
      <c r="B280" s="225"/>
      <c r="C280" s="225"/>
      <c r="D280" s="225"/>
      <c r="E280" s="58"/>
      <c r="F280" s="40" t="s">
        <v>29</v>
      </c>
      <c r="G280" s="41"/>
      <c r="H280" s="32">
        <f t="shared" ref="H280:AN280" si="142">H274+H275+H276-H277+H278-H279</f>
        <v>149</v>
      </c>
      <c r="I280" s="32">
        <f t="shared" si="142"/>
        <v>95</v>
      </c>
      <c r="J280" s="32">
        <f t="shared" si="142"/>
        <v>108</v>
      </c>
      <c r="K280" s="32">
        <f t="shared" si="142"/>
        <v>108</v>
      </c>
      <c r="L280" s="32">
        <f t="shared" si="142"/>
        <v>167</v>
      </c>
      <c r="M280" s="32">
        <f t="shared" si="142"/>
        <v>167</v>
      </c>
      <c r="N280" s="32">
        <f t="shared" si="142"/>
        <v>167</v>
      </c>
      <c r="O280" s="32">
        <f t="shared" si="142"/>
        <v>117</v>
      </c>
      <c r="P280" s="32">
        <f t="shared" si="142"/>
        <v>117</v>
      </c>
      <c r="Q280" s="32">
        <f t="shared" si="142"/>
        <v>117</v>
      </c>
      <c r="R280" s="32">
        <f t="shared" si="142"/>
        <v>69</v>
      </c>
      <c r="S280" s="32">
        <f t="shared" si="142"/>
        <v>10</v>
      </c>
      <c r="T280" s="32">
        <f t="shared" si="142"/>
        <v>10</v>
      </c>
      <c r="U280" s="32">
        <f t="shared" si="142"/>
        <v>10</v>
      </c>
      <c r="V280" s="32">
        <f t="shared" si="142"/>
        <v>10</v>
      </c>
      <c r="W280" s="32">
        <f t="shared" si="142"/>
        <v>10</v>
      </c>
      <c r="X280" s="32">
        <f t="shared" si="142"/>
        <v>10</v>
      </c>
      <c r="Y280" s="32">
        <f t="shared" si="142"/>
        <v>10</v>
      </c>
      <c r="Z280" s="32">
        <f t="shared" si="142"/>
        <v>10</v>
      </c>
      <c r="AA280" s="32">
        <f t="shared" si="142"/>
        <v>10</v>
      </c>
      <c r="AB280" s="32">
        <f t="shared" si="142"/>
        <v>10</v>
      </c>
      <c r="AC280" s="32">
        <f t="shared" si="142"/>
        <v>10</v>
      </c>
      <c r="AD280" s="32">
        <f t="shared" si="142"/>
        <v>10</v>
      </c>
      <c r="AE280" s="32">
        <f t="shared" si="142"/>
        <v>10</v>
      </c>
      <c r="AF280" s="32">
        <f t="shared" si="142"/>
        <v>10</v>
      </c>
      <c r="AG280" s="32">
        <f t="shared" si="142"/>
        <v>10</v>
      </c>
      <c r="AH280" s="32">
        <f t="shared" si="142"/>
        <v>10</v>
      </c>
      <c r="AI280" s="32">
        <f t="shared" si="142"/>
        <v>10</v>
      </c>
      <c r="AJ280" s="32">
        <f t="shared" si="142"/>
        <v>10</v>
      </c>
      <c r="AK280" s="32">
        <f t="shared" si="142"/>
        <v>10</v>
      </c>
      <c r="AL280" s="32">
        <f t="shared" si="142"/>
        <v>10</v>
      </c>
      <c r="AM280" s="32">
        <f t="shared" si="142"/>
        <v>10</v>
      </c>
      <c r="AN280" s="32">
        <f t="shared" si="142"/>
        <v>10</v>
      </c>
      <c r="AO280" s="32"/>
      <c r="AP280" s="59">
        <f>AO274</f>
        <v>10</v>
      </c>
    </row>
    <row r="281" spans="2:42" x14ac:dyDescent="0.2">
      <c r="B281" s="224"/>
      <c r="C281" s="224" t="s">
        <v>118</v>
      </c>
      <c r="D281" s="224" t="s">
        <v>119</v>
      </c>
      <c r="E281" s="16"/>
      <c r="F281" s="218" t="s">
        <v>22</v>
      </c>
      <c r="G281" s="41"/>
      <c r="H281" s="20">
        <f>G287</f>
        <v>0</v>
      </c>
      <c r="I281" s="20">
        <f t="shared" ref="I281:AJ281" si="143">H287</f>
        <v>0</v>
      </c>
      <c r="J281" s="20">
        <f t="shared" si="143"/>
        <v>0</v>
      </c>
      <c r="K281" s="20">
        <f t="shared" si="143"/>
        <v>0</v>
      </c>
      <c r="L281" s="20">
        <f t="shared" si="143"/>
        <v>0</v>
      </c>
      <c r="M281" s="20">
        <f t="shared" si="143"/>
        <v>0</v>
      </c>
      <c r="N281" s="20">
        <f t="shared" si="143"/>
        <v>0</v>
      </c>
      <c r="O281" s="20">
        <f t="shared" si="143"/>
        <v>0</v>
      </c>
      <c r="P281" s="20">
        <f t="shared" si="143"/>
        <v>0</v>
      </c>
      <c r="Q281" s="20">
        <f t="shared" si="143"/>
        <v>0</v>
      </c>
      <c r="R281" s="20">
        <f t="shared" si="143"/>
        <v>0</v>
      </c>
      <c r="S281" s="20">
        <f t="shared" si="143"/>
        <v>0</v>
      </c>
      <c r="T281" s="20">
        <f t="shared" si="143"/>
        <v>0</v>
      </c>
      <c r="U281" s="20">
        <f t="shared" si="143"/>
        <v>0</v>
      </c>
      <c r="V281" s="20">
        <f t="shared" si="143"/>
        <v>0</v>
      </c>
      <c r="W281" s="20">
        <f t="shared" si="143"/>
        <v>0</v>
      </c>
      <c r="X281" s="20">
        <f t="shared" si="143"/>
        <v>0</v>
      </c>
      <c r="Y281" s="20">
        <f t="shared" si="143"/>
        <v>0</v>
      </c>
      <c r="Z281" s="20">
        <f t="shared" si="143"/>
        <v>0</v>
      </c>
      <c r="AA281" s="20">
        <f t="shared" si="143"/>
        <v>0</v>
      </c>
      <c r="AB281" s="20">
        <f t="shared" si="143"/>
        <v>0</v>
      </c>
      <c r="AC281" s="20">
        <f t="shared" si="143"/>
        <v>0</v>
      </c>
      <c r="AD281" s="20">
        <f t="shared" si="143"/>
        <v>0</v>
      </c>
      <c r="AE281" s="20">
        <f t="shared" si="143"/>
        <v>0</v>
      </c>
      <c r="AF281" s="20">
        <f t="shared" si="143"/>
        <v>0</v>
      </c>
      <c r="AG281" s="20">
        <f t="shared" si="143"/>
        <v>0</v>
      </c>
      <c r="AH281" s="20">
        <f t="shared" si="143"/>
        <v>0</v>
      </c>
      <c r="AI281" s="20">
        <f t="shared" si="143"/>
        <v>0</v>
      </c>
      <c r="AJ281" s="20">
        <f t="shared" si="143"/>
        <v>0</v>
      </c>
      <c r="AK281" s="20">
        <f>AJ287</f>
        <v>0</v>
      </c>
      <c r="AL281" s="20">
        <f>AK287</f>
        <v>0</v>
      </c>
      <c r="AM281" s="20">
        <f t="shared" ref="AM281:AO281" si="144">AL287</f>
        <v>0</v>
      </c>
      <c r="AN281" s="20">
        <f t="shared" si="144"/>
        <v>0</v>
      </c>
      <c r="AO281" s="20">
        <f t="shared" si="144"/>
        <v>0</v>
      </c>
      <c r="AP281" s="45"/>
    </row>
    <row r="282" spans="2:42" ht="15" customHeight="1" x14ac:dyDescent="0.2">
      <c r="B282" s="232"/>
      <c r="C282" s="232"/>
      <c r="D282" s="232"/>
      <c r="E282" s="221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/>
      <c r="V282" s="34"/>
      <c r="W282" s="34"/>
      <c r="X282" s="34"/>
      <c r="Y282" s="34"/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0</v>
      </c>
    </row>
    <row r="283" spans="2:42" ht="15" customHeight="1" x14ac:dyDescent="0.2">
      <c r="B283" s="232"/>
      <c r="C283" s="232"/>
      <c r="D283" s="232"/>
      <c r="E283" s="221"/>
      <c r="F283" s="33" t="s">
        <v>93</v>
      </c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5"/>
      <c r="T283" s="34"/>
      <c r="U283" s="36"/>
      <c r="V283" s="34"/>
      <c r="W283" s="34"/>
      <c r="X283" s="34"/>
      <c r="Y283" s="34"/>
      <c r="Z283" s="34"/>
      <c r="AA283" s="34"/>
      <c r="AB283" s="34"/>
      <c r="AC283" s="34"/>
      <c r="AD283" s="36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7">
        <f>SUM(H283:AO283)</f>
        <v>0</v>
      </c>
    </row>
    <row r="284" spans="2:42" ht="15" customHeight="1" x14ac:dyDescent="0.2">
      <c r="B284" s="232"/>
      <c r="C284" s="232"/>
      <c r="D284" s="232"/>
      <c r="E284" s="221"/>
      <c r="F284" s="38" t="s">
        <v>25</v>
      </c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5"/>
      <c r="T284" s="34"/>
      <c r="U284" s="36"/>
      <c r="V284" s="34"/>
      <c r="W284" s="34"/>
      <c r="X284" s="34"/>
      <c r="Y284" s="34"/>
      <c r="Z284" s="34"/>
      <c r="AA284" s="34"/>
      <c r="AB284" s="34"/>
      <c r="AC284" s="34"/>
      <c r="AD284" s="36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5"/>
      <c r="AP284" s="37">
        <f>SUM(H284:AO284)</f>
        <v>0</v>
      </c>
    </row>
    <row r="285" spans="2:42" ht="15" customHeight="1" x14ac:dyDescent="0.2">
      <c r="B285" s="232"/>
      <c r="C285" s="232"/>
      <c r="D285" s="232"/>
      <c r="E285" s="221" t="s">
        <v>26</v>
      </c>
      <c r="F285" s="39" t="s">
        <v>27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5"/>
      <c r="T285" s="34"/>
      <c r="U285" s="36"/>
      <c r="V285" s="34"/>
      <c r="W285" s="34"/>
      <c r="X285" s="34"/>
      <c r="Y285" s="34"/>
      <c r="Z285" s="34"/>
      <c r="AA285" s="34"/>
      <c r="AB285" s="34"/>
      <c r="AC285" s="34"/>
      <c r="AD285" s="36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7">
        <f>SUM(H285:AO285)</f>
        <v>0</v>
      </c>
    </row>
    <row r="286" spans="2:42" x14ac:dyDescent="0.2">
      <c r="B286" s="232"/>
      <c r="C286" s="232"/>
      <c r="D286" s="232"/>
      <c r="E286" s="221"/>
      <c r="F286" s="39" t="s">
        <v>28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5"/>
      <c r="T286" s="34"/>
      <c r="U286" s="36"/>
      <c r="V286" s="34"/>
      <c r="W286" s="34"/>
      <c r="X286" s="34"/>
      <c r="Y286" s="34"/>
      <c r="Z286" s="34"/>
      <c r="AA286" s="34"/>
      <c r="AB286" s="34"/>
      <c r="AC286" s="34"/>
      <c r="AD286" s="36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7">
        <f>SUM(H286:AO286)</f>
        <v>0</v>
      </c>
    </row>
    <row r="287" spans="2:42" s="60" customFormat="1" x14ac:dyDescent="0.2">
      <c r="B287" s="225"/>
      <c r="C287" s="225"/>
      <c r="D287" s="225"/>
      <c r="E287" s="58"/>
      <c r="F287" s="40" t="s">
        <v>29</v>
      </c>
      <c r="G287" s="41"/>
      <c r="H287" s="32">
        <f t="shared" ref="H287:AN287" si="145">H281+H282+H283-H284+H285-H286</f>
        <v>0</v>
      </c>
      <c r="I287" s="32">
        <f t="shared" si="145"/>
        <v>0</v>
      </c>
      <c r="J287" s="32">
        <f t="shared" si="145"/>
        <v>0</v>
      </c>
      <c r="K287" s="32">
        <f t="shared" si="145"/>
        <v>0</v>
      </c>
      <c r="L287" s="32">
        <f t="shared" si="145"/>
        <v>0</v>
      </c>
      <c r="M287" s="32">
        <f t="shared" si="145"/>
        <v>0</v>
      </c>
      <c r="N287" s="32">
        <f t="shared" si="145"/>
        <v>0</v>
      </c>
      <c r="O287" s="32">
        <f t="shared" si="145"/>
        <v>0</v>
      </c>
      <c r="P287" s="32">
        <f t="shared" si="145"/>
        <v>0</v>
      </c>
      <c r="Q287" s="32">
        <f t="shared" si="145"/>
        <v>0</v>
      </c>
      <c r="R287" s="32">
        <f t="shared" si="145"/>
        <v>0</v>
      </c>
      <c r="S287" s="32">
        <f t="shared" si="145"/>
        <v>0</v>
      </c>
      <c r="T287" s="32">
        <f t="shared" si="145"/>
        <v>0</v>
      </c>
      <c r="U287" s="32">
        <f t="shared" si="145"/>
        <v>0</v>
      </c>
      <c r="V287" s="32">
        <f t="shared" si="145"/>
        <v>0</v>
      </c>
      <c r="W287" s="32">
        <f t="shared" si="145"/>
        <v>0</v>
      </c>
      <c r="X287" s="32">
        <f t="shared" si="145"/>
        <v>0</v>
      </c>
      <c r="Y287" s="32">
        <f t="shared" si="145"/>
        <v>0</v>
      </c>
      <c r="Z287" s="32">
        <f t="shared" si="145"/>
        <v>0</v>
      </c>
      <c r="AA287" s="32">
        <f t="shared" si="145"/>
        <v>0</v>
      </c>
      <c r="AB287" s="32">
        <f t="shared" si="145"/>
        <v>0</v>
      </c>
      <c r="AC287" s="32">
        <f t="shared" si="145"/>
        <v>0</v>
      </c>
      <c r="AD287" s="32">
        <f t="shared" si="145"/>
        <v>0</v>
      </c>
      <c r="AE287" s="32">
        <f t="shared" si="145"/>
        <v>0</v>
      </c>
      <c r="AF287" s="32">
        <f t="shared" si="145"/>
        <v>0</v>
      </c>
      <c r="AG287" s="32">
        <f t="shared" si="145"/>
        <v>0</v>
      </c>
      <c r="AH287" s="32">
        <f t="shared" si="145"/>
        <v>0</v>
      </c>
      <c r="AI287" s="32">
        <f t="shared" si="145"/>
        <v>0</v>
      </c>
      <c r="AJ287" s="32">
        <f t="shared" si="145"/>
        <v>0</v>
      </c>
      <c r="AK287" s="32">
        <f t="shared" si="145"/>
        <v>0</v>
      </c>
      <c r="AL287" s="32">
        <f t="shared" si="145"/>
        <v>0</v>
      </c>
      <c r="AM287" s="32">
        <f t="shared" si="145"/>
        <v>0</v>
      </c>
      <c r="AN287" s="32">
        <f t="shared" si="145"/>
        <v>0</v>
      </c>
      <c r="AO287" s="32"/>
      <c r="AP287" s="59">
        <f>AO281</f>
        <v>0</v>
      </c>
    </row>
    <row r="288" spans="2:42" s="60" customFormat="1" x14ac:dyDescent="0.2">
      <c r="B288" s="219"/>
      <c r="C288" s="236" t="s">
        <v>120</v>
      </c>
      <c r="D288" s="224" t="s">
        <v>121</v>
      </c>
      <c r="E288" s="17"/>
      <c r="F288" s="218" t="s">
        <v>22</v>
      </c>
      <c r="G288" s="41"/>
      <c r="H288" s="32">
        <v>1</v>
      </c>
      <c r="I288" s="32">
        <f t="shared" ref="I288:AJ288" si="146">H293</f>
        <v>1</v>
      </c>
      <c r="J288" s="32">
        <f t="shared" si="146"/>
        <v>1</v>
      </c>
      <c r="K288" s="32">
        <f t="shared" si="146"/>
        <v>1</v>
      </c>
      <c r="L288" s="32">
        <f t="shared" si="146"/>
        <v>1</v>
      </c>
      <c r="M288" s="32">
        <f t="shared" si="146"/>
        <v>1</v>
      </c>
      <c r="N288" s="32">
        <f t="shared" si="146"/>
        <v>1</v>
      </c>
      <c r="O288" s="32">
        <f t="shared" si="146"/>
        <v>1</v>
      </c>
      <c r="P288" s="32">
        <f t="shared" si="146"/>
        <v>1</v>
      </c>
      <c r="Q288" s="32">
        <f t="shared" si="146"/>
        <v>1</v>
      </c>
      <c r="R288" s="32">
        <f t="shared" si="146"/>
        <v>16</v>
      </c>
      <c r="S288" s="32">
        <f t="shared" si="146"/>
        <v>16</v>
      </c>
      <c r="T288" s="32">
        <f t="shared" si="146"/>
        <v>16</v>
      </c>
      <c r="U288" s="32">
        <f t="shared" si="146"/>
        <v>16</v>
      </c>
      <c r="V288" s="32">
        <f t="shared" si="146"/>
        <v>16</v>
      </c>
      <c r="W288" s="32">
        <f t="shared" si="146"/>
        <v>16</v>
      </c>
      <c r="X288" s="32">
        <f t="shared" si="146"/>
        <v>16</v>
      </c>
      <c r="Y288" s="32">
        <f t="shared" si="146"/>
        <v>16</v>
      </c>
      <c r="Z288" s="32">
        <f t="shared" si="146"/>
        <v>16</v>
      </c>
      <c r="AA288" s="32">
        <f t="shared" si="146"/>
        <v>1</v>
      </c>
      <c r="AB288" s="32">
        <f t="shared" si="146"/>
        <v>1</v>
      </c>
      <c r="AC288" s="32">
        <f t="shared" si="146"/>
        <v>1</v>
      </c>
      <c r="AD288" s="32">
        <f t="shared" si="146"/>
        <v>1</v>
      </c>
      <c r="AE288" s="32">
        <f t="shared" si="146"/>
        <v>1</v>
      </c>
      <c r="AF288" s="32">
        <f t="shared" si="146"/>
        <v>1</v>
      </c>
      <c r="AG288" s="32">
        <f t="shared" si="146"/>
        <v>1</v>
      </c>
      <c r="AH288" s="32">
        <f t="shared" si="146"/>
        <v>1</v>
      </c>
      <c r="AI288" s="32">
        <f t="shared" si="146"/>
        <v>1</v>
      </c>
      <c r="AJ288" s="32">
        <f t="shared" si="146"/>
        <v>1</v>
      </c>
      <c r="AK288" s="32">
        <f>AJ293</f>
        <v>1</v>
      </c>
      <c r="AL288" s="32">
        <f>AK293</f>
        <v>1</v>
      </c>
      <c r="AM288" s="32">
        <f t="shared" ref="AM288:AO288" si="147">AL293</f>
        <v>1</v>
      </c>
      <c r="AN288" s="32">
        <f t="shared" si="147"/>
        <v>1</v>
      </c>
      <c r="AO288" s="32">
        <f t="shared" si="147"/>
        <v>1</v>
      </c>
      <c r="AP288" s="45"/>
    </row>
    <row r="289" spans="2:42" s="60" customFormat="1" x14ac:dyDescent="0.2">
      <c r="B289" s="219"/>
      <c r="C289" s="232"/>
      <c r="D289" s="232"/>
      <c r="E289" s="54" t="s">
        <v>23</v>
      </c>
      <c r="F289" s="33" t="s">
        <v>24</v>
      </c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>
        <v>15</v>
      </c>
      <c r="R289" s="34"/>
      <c r="S289" s="35"/>
      <c r="T289" s="34"/>
      <c r="U289" s="36"/>
      <c r="V289" s="34"/>
      <c r="W289" s="34"/>
      <c r="X289" s="34"/>
      <c r="Y289" s="34"/>
      <c r="Z289" s="34"/>
      <c r="AA289" s="34"/>
      <c r="AB289" s="34"/>
      <c r="AC289" s="34"/>
      <c r="AD289" s="36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7">
        <f>SUM(H289:AO289)</f>
        <v>15</v>
      </c>
    </row>
    <row r="290" spans="2:42" s="181" customFormat="1" x14ac:dyDescent="0.2">
      <c r="B290" s="185"/>
      <c r="C290" s="232"/>
      <c r="D290" s="232"/>
      <c r="E290" s="186"/>
      <c r="F290" s="38" t="s">
        <v>25</v>
      </c>
      <c r="G290" s="178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>
        <v>15</v>
      </c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8"/>
      <c r="AP290" s="179">
        <f>SUM(H290:AO290)</f>
        <v>15</v>
      </c>
    </row>
    <row r="291" spans="2:42" s="60" customFormat="1" x14ac:dyDescent="0.2">
      <c r="B291" s="219"/>
      <c r="C291" s="232"/>
      <c r="D291" s="232"/>
      <c r="E291" s="54" t="s">
        <v>26</v>
      </c>
      <c r="F291" s="39" t="s">
        <v>27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219"/>
      <c r="C292" s="232"/>
      <c r="D292" s="232"/>
      <c r="E292" s="54"/>
      <c r="F292" s="39" t="s">
        <v>28</v>
      </c>
      <c r="G292" s="34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4"/>
      <c r="AP292" s="37">
        <f>SUM(H292:AO292)</f>
        <v>0</v>
      </c>
    </row>
    <row r="293" spans="2:42" s="60" customFormat="1" x14ac:dyDescent="0.2">
      <c r="B293" s="219"/>
      <c r="C293" s="225"/>
      <c r="D293" s="225"/>
      <c r="E293" s="61"/>
      <c r="F293" s="40" t="s">
        <v>29</v>
      </c>
      <c r="G293" s="41"/>
      <c r="H293" s="32">
        <f t="shared" ref="H293:AN293" si="148">H288+H289-H290+H291-H292</f>
        <v>1</v>
      </c>
      <c r="I293" s="32">
        <f t="shared" si="148"/>
        <v>1</v>
      </c>
      <c r="J293" s="32">
        <f t="shared" si="148"/>
        <v>1</v>
      </c>
      <c r="K293" s="32">
        <f t="shared" si="148"/>
        <v>1</v>
      </c>
      <c r="L293" s="32">
        <f t="shared" si="148"/>
        <v>1</v>
      </c>
      <c r="M293" s="32">
        <f t="shared" si="148"/>
        <v>1</v>
      </c>
      <c r="N293" s="32">
        <f t="shared" si="148"/>
        <v>1</v>
      </c>
      <c r="O293" s="32">
        <f t="shared" si="148"/>
        <v>1</v>
      </c>
      <c r="P293" s="32">
        <f t="shared" si="148"/>
        <v>1</v>
      </c>
      <c r="Q293" s="32">
        <f t="shared" si="148"/>
        <v>16</v>
      </c>
      <c r="R293" s="32">
        <f t="shared" si="148"/>
        <v>16</v>
      </c>
      <c r="S293" s="32">
        <f t="shared" si="148"/>
        <v>16</v>
      </c>
      <c r="T293" s="32">
        <f t="shared" si="148"/>
        <v>16</v>
      </c>
      <c r="U293" s="32">
        <f t="shared" si="148"/>
        <v>16</v>
      </c>
      <c r="V293" s="32">
        <f t="shared" si="148"/>
        <v>16</v>
      </c>
      <c r="W293" s="32">
        <f t="shared" si="148"/>
        <v>16</v>
      </c>
      <c r="X293" s="32">
        <f t="shared" si="148"/>
        <v>16</v>
      </c>
      <c r="Y293" s="32">
        <f t="shared" si="148"/>
        <v>16</v>
      </c>
      <c r="Z293" s="32">
        <f t="shared" si="148"/>
        <v>1</v>
      </c>
      <c r="AA293" s="32">
        <f t="shared" si="148"/>
        <v>1</v>
      </c>
      <c r="AB293" s="32">
        <f t="shared" si="148"/>
        <v>1</v>
      </c>
      <c r="AC293" s="32">
        <f t="shared" si="148"/>
        <v>1</v>
      </c>
      <c r="AD293" s="32">
        <f t="shared" si="148"/>
        <v>1</v>
      </c>
      <c r="AE293" s="32">
        <f t="shared" si="148"/>
        <v>1</v>
      </c>
      <c r="AF293" s="32">
        <f t="shared" si="148"/>
        <v>1</v>
      </c>
      <c r="AG293" s="32">
        <f t="shared" si="148"/>
        <v>1</v>
      </c>
      <c r="AH293" s="32">
        <f t="shared" si="148"/>
        <v>1</v>
      </c>
      <c r="AI293" s="32">
        <f t="shared" si="148"/>
        <v>1</v>
      </c>
      <c r="AJ293" s="32">
        <f t="shared" si="148"/>
        <v>1</v>
      </c>
      <c r="AK293" s="32">
        <f t="shared" si="148"/>
        <v>1</v>
      </c>
      <c r="AL293" s="32">
        <f t="shared" si="148"/>
        <v>1</v>
      </c>
      <c r="AM293" s="32">
        <f t="shared" si="148"/>
        <v>1</v>
      </c>
      <c r="AN293" s="32">
        <f t="shared" si="148"/>
        <v>1</v>
      </c>
      <c r="AO293" s="32"/>
      <c r="AP293" s="42">
        <f>AO288</f>
        <v>1</v>
      </c>
    </row>
    <row r="294" spans="2:42" s="60" customFormat="1" x14ac:dyDescent="0.2">
      <c r="B294" s="219"/>
      <c r="C294" s="224" t="s">
        <v>122</v>
      </c>
      <c r="D294" s="224" t="s">
        <v>121</v>
      </c>
      <c r="E294" s="17"/>
      <c r="F294" s="218" t="s">
        <v>22</v>
      </c>
      <c r="G294" s="41"/>
      <c r="H294" s="32">
        <v>5</v>
      </c>
      <c r="I294" s="32">
        <f t="shared" ref="I294:AJ294" si="149">H299</f>
        <v>5</v>
      </c>
      <c r="J294" s="32">
        <f t="shared" si="149"/>
        <v>5</v>
      </c>
      <c r="K294" s="32">
        <f t="shared" si="149"/>
        <v>5</v>
      </c>
      <c r="L294" s="32">
        <f t="shared" si="149"/>
        <v>5</v>
      </c>
      <c r="M294" s="32">
        <f t="shared" si="149"/>
        <v>5</v>
      </c>
      <c r="N294" s="32">
        <f t="shared" si="149"/>
        <v>5</v>
      </c>
      <c r="O294" s="32">
        <f t="shared" si="149"/>
        <v>5</v>
      </c>
      <c r="P294" s="32">
        <f t="shared" si="149"/>
        <v>5</v>
      </c>
      <c r="Q294" s="32">
        <f t="shared" si="149"/>
        <v>5</v>
      </c>
      <c r="R294" s="32">
        <f t="shared" si="149"/>
        <v>5</v>
      </c>
      <c r="S294" s="32">
        <f t="shared" si="149"/>
        <v>5</v>
      </c>
      <c r="T294" s="32">
        <f t="shared" si="149"/>
        <v>5</v>
      </c>
      <c r="U294" s="32">
        <f t="shared" si="149"/>
        <v>5</v>
      </c>
      <c r="V294" s="32">
        <f t="shared" si="149"/>
        <v>5</v>
      </c>
      <c r="W294" s="32">
        <f t="shared" si="149"/>
        <v>5</v>
      </c>
      <c r="X294" s="32">
        <f t="shared" si="149"/>
        <v>5</v>
      </c>
      <c r="Y294" s="32">
        <f t="shared" si="149"/>
        <v>5</v>
      </c>
      <c r="Z294" s="32">
        <f t="shared" si="149"/>
        <v>5</v>
      </c>
      <c r="AA294" s="32">
        <f t="shared" si="149"/>
        <v>5</v>
      </c>
      <c r="AB294" s="32">
        <f t="shared" si="149"/>
        <v>5</v>
      </c>
      <c r="AC294" s="32">
        <f t="shared" si="149"/>
        <v>5</v>
      </c>
      <c r="AD294" s="32">
        <f t="shared" si="149"/>
        <v>5</v>
      </c>
      <c r="AE294" s="32">
        <f t="shared" si="149"/>
        <v>5</v>
      </c>
      <c r="AF294" s="32">
        <f t="shared" si="149"/>
        <v>5</v>
      </c>
      <c r="AG294" s="32">
        <f t="shared" si="149"/>
        <v>5</v>
      </c>
      <c r="AH294" s="32">
        <f t="shared" si="149"/>
        <v>5</v>
      </c>
      <c r="AI294" s="32">
        <f t="shared" si="149"/>
        <v>5</v>
      </c>
      <c r="AJ294" s="32">
        <f t="shared" si="149"/>
        <v>5</v>
      </c>
      <c r="AK294" s="32">
        <f>AJ299</f>
        <v>5</v>
      </c>
      <c r="AL294" s="32">
        <f>AK299</f>
        <v>5</v>
      </c>
      <c r="AM294" s="32">
        <f t="shared" ref="AM294:AO294" si="150">AL299</f>
        <v>5</v>
      </c>
      <c r="AN294" s="32">
        <f t="shared" si="150"/>
        <v>5</v>
      </c>
      <c r="AO294" s="32">
        <f t="shared" si="150"/>
        <v>5</v>
      </c>
      <c r="AP294" s="45"/>
    </row>
    <row r="295" spans="2:42" s="60" customFormat="1" x14ac:dyDescent="0.2">
      <c r="B295" s="219"/>
      <c r="C295" s="232"/>
      <c r="D295" s="232"/>
      <c r="E295" s="54" t="s">
        <v>23</v>
      </c>
      <c r="F295" s="33" t="s">
        <v>24</v>
      </c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5"/>
      <c r="T295" s="34"/>
      <c r="U295" s="36"/>
      <c r="V295" s="34"/>
      <c r="W295" s="34"/>
      <c r="X295" s="34"/>
      <c r="Y295" s="34"/>
      <c r="Z295" s="34"/>
      <c r="AA295" s="34"/>
      <c r="AB295" s="34"/>
      <c r="AC295" s="34"/>
      <c r="AD295" s="36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7">
        <f>SUM(H295:AO295)</f>
        <v>0</v>
      </c>
    </row>
    <row r="296" spans="2:42" s="181" customFormat="1" x14ac:dyDescent="0.2">
      <c r="B296" s="185"/>
      <c r="C296" s="232"/>
      <c r="D296" s="232"/>
      <c r="E296" s="186"/>
      <c r="F296" s="38" t="s">
        <v>25</v>
      </c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  <c r="AN296" s="177"/>
      <c r="AO296" s="178"/>
      <c r="AP296" s="179">
        <f>SUM(H296:AO296)</f>
        <v>0</v>
      </c>
    </row>
    <row r="297" spans="2:42" s="60" customFormat="1" x14ac:dyDescent="0.2">
      <c r="B297" s="219"/>
      <c r="C297" s="232"/>
      <c r="D297" s="232"/>
      <c r="E297" s="54" t="s">
        <v>26</v>
      </c>
      <c r="F297" s="39" t="s">
        <v>27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x14ac:dyDescent="0.2">
      <c r="B298" s="219"/>
      <c r="C298" s="232"/>
      <c r="D298" s="232"/>
      <c r="E298" s="54"/>
      <c r="F298" s="39" t="s">
        <v>28</v>
      </c>
      <c r="G298" s="34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4"/>
      <c r="AP298" s="37">
        <f>SUM(H298:AO298)</f>
        <v>0</v>
      </c>
    </row>
    <row r="299" spans="2:42" s="60" customFormat="1" x14ac:dyDescent="0.2">
      <c r="B299" s="219"/>
      <c r="C299" s="225"/>
      <c r="D299" s="225"/>
      <c r="E299" s="61"/>
      <c r="F299" s="40" t="s">
        <v>29</v>
      </c>
      <c r="G299" s="41"/>
      <c r="H299" s="32">
        <f t="shared" ref="H299:AN299" si="151">H294+H295-H296+H297-H298</f>
        <v>5</v>
      </c>
      <c r="I299" s="32">
        <f t="shared" si="151"/>
        <v>5</v>
      </c>
      <c r="J299" s="32">
        <f t="shared" si="151"/>
        <v>5</v>
      </c>
      <c r="K299" s="32">
        <f t="shared" si="151"/>
        <v>5</v>
      </c>
      <c r="L299" s="32">
        <f t="shared" si="151"/>
        <v>5</v>
      </c>
      <c r="M299" s="32">
        <f t="shared" si="151"/>
        <v>5</v>
      </c>
      <c r="N299" s="32">
        <f t="shared" si="151"/>
        <v>5</v>
      </c>
      <c r="O299" s="32">
        <f t="shared" si="151"/>
        <v>5</v>
      </c>
      <c r="P299" s="32">
        <f t="shared" si="151"/>
        <v>5</v>
      </c>
      <c r="Q299" s="32">
        <f t="shared" si="151"/>
        <v>5</v>
      </c>
      <c r="R299" s="32">
        <f t="shared" si="151"/>
        <v>5</v>
      </c>
      <c r="S299" s="32">
        <f t="shared" si="151"/>
        <v>5</v>
      </c>
      <c r="T299" s="32">
        <f t="shared" si="151"/>
        <v>5</v>
      </c>
      <c r="U299" s="32">
        <f t="shared" si="151"/>
        <v>5</v>
      </c>
      <c r="V299" s="32">
        <f t="shared" si="151"/>
        <v>5</v>
      </c>
      <c r="W299" s="32">
        <f t="shared" si="151"/>
        <v>5</v>
      </c>
      <c r="X299" s="32">
        <f t="shared" si="151"/>
        <v>5</v>
      </c>
      <c r="Y299" s="32">
        <f t="shared" si="151"/>
        <v>5</v>
      </c>
      <c r="Z299" s="32">
        <f t="shared" si="151"/>
        <v>5</v>
      </c>
      <c r="AA299" s="32">
        <f t="shared" si="151"/>
        <v>5</v>
      </c>
      <c r="AB299" s="32">
        <f t="shared" si="151"/>
        <v>5</v>
      </c>
      <c r="AC299" s="32">
        <f t="shared" si="151"/>
        <v>5</v>
      </c>
      <c r="AD299" s="32">
        <f t="shared" si="151"/>
        <v>5</v>
      </c>
      <c r="AE299" s="32">
        <f t="shared" si="151"/>
        <v>5</v>
      </c>
      <c r="AF299" s="32">
        <f t="shared" si="151"/>
        <v>5</v>
      </c>
      <c r="AG299" s="32">
        <f t="shared" si="151"/>
        <v>5</v>
      </c>
      <c r="AH299" s="32">
        <f t="shared" si="151"/>
        <v>5</v>
      </c>
      <c r="AI299" s="32">
        <f t="shared" si="151"/>
        <v>5</v>
      </c>
      <c r="AJ299" s="32">
        <f t="shared" si="151"/>
        <v>5</v>
      </c>
      <c r="AK299" s="32">
        <f t="shared" si="151"/>
        <v>5</v>
      </c>
      <c r="AL299" s="32">
        <f t="shared" si="151"/>
        <v>5</v>
      </c>
      <c r="AM299" s="32">
        <f t="shared" si="151"/>
        <v>5</v>
      </c>
      <c r="AN299" s="32">
        <f t="shared" si="151"/>
        <v>5</v>
      </c>
      <c r="AO299" s="32"/>
      <c r="AP299" s="42">
        <f>AO294</f>
        <v>5</v>
      </c>
    </row>
    <row r="300" spans="2:42" s="60" customFormat="1" x14ac:dyDescent="0.2">
      <c r="B300" s="219"/>
      <c r="C300" s="224" t="s">
        <v>123</v>
      </c>
      <c r="D300" s="224" t="s">
        <v>124</v>
      </c>
      <c r="E300" s="17"/>
      <c r="F300" s="218" t="s">
        <v>22</v>
      </c>
      <c r="G300" s="41"/>
      <c r="H300" s="32">
        <v>0</v>
      </c>
      <c r="I300" s="32">
        <f t="shared" ref="I300:AJ300" si="152">H305</f>
        <v>0</v>
      </c>
      <c r="J300" s="32">
        <f t="shared" si="152"/>
        <v>0</v>
      </c>
      <c r="K300" s="32">
        <f t="shared" si="152"/>
        <v>0</v>
      </c>
      <c r="L300" s="32">
        <f t="shared" si="152"/>
        <v>0</v>
      </c>
      <c r="M300" s="32">
        <f t="shared" si="152"/>
        <v>0</v>
      </c>
      <c r="N300" s="32">
        <f t="shared" si="152"/>
        <v>0</v>
      </c>
      <c r="O300" s="32">
        <f t="shared" si="152"/>
        <v>0</v>
      </c>
      <c r="P300" s="32">
        <f t="shared" si="152"/>
        <v>0</v>
      </c>
      <c r="Q300" s="32">
        <f t="shared" si="152"/>
        <v>0</v>
      </c>
      <c r="R300" s="32">
        <f t="shared" si="152"/>
        <v>0</v>
      </c>
      <c r="S300" s="32">
        <f t="shared" si="152"/>
        <v>0</v>
      </c>
      <c r="T300" s="32">
        <f t="shared" si="152"/>
        <v>0</v>
      </c>
      <c r="U300" s="32">
        <f t="shared" si="152"/>
        <v>0</v>
      </c>
      <c r="V300" s="32">
        <f t="shared" si="152"/>
        <v>0</v>
      </c>
      <c r="W300" s="32">
        <f t="shared" si="152"/>
        <v>0</v>
      </c>
      <c r="X300" s="32">
        <f t="shared" si="152"/>
        <v>0</v>
      </c>
      <c r="Y300" s="32">
        <f t="shared" si="152"/>
        <v>0</v>
      </c>
      <c r="Z300" s="32">
        <f t="shared" si="152"/>
        <v>0</v>
      </c>
      <c r="AA300" s="32">
        <f t="shared" si="152"/>
        <v>0</v>
      </c>
      <c r="AB300" s="32">
        <f t="shared" si="152"/>
        <v>0</v>
      </c>
      <c r="AC300" s="32">
        <f t="shared" si="152"/>
        <v>0</v>
      </c>
      <c r="AD300" s="32">
        <f t="shared" si="152"/>
        <v>0</v>
      </c>
      <c r="AE300" s="32">
        <f t="shared" si="152"/>
        <v>0</v>
      </c>
      <c r="AF300" s="32">
        <f t="shared" si="152"/>
        <v>0</v>
      </c>
      <c r="AG300" s="32">
        <f t="shared" si="152"/>
        <v>0</v>
      </c>
      <c r="AH300" s="32">
        <f t="shared" si="152"/>
        <v>0</v>
      </c>
      <c r="AI300" s="32">
        <f t="shared" si="152"/>
        <v>0</v>
      </c>
      <c r="AJ300" s="32">
        <f t="shared" si="152"/>
        <v>0</v>
      </c>
      <c r="AK300" s="32">
        <f>AJ305</f>
        <v>0</v>
      </c>
      <c r="AL300" s="32">
        <f>AK305</f>
        <v>0</v>
      </c>
      <c r="AM300" s="32">
        <f t="shared" ref="AM300:AO300" si="153">AL305</f>
        <v>0</v>
      </c>
      <c r="AN300" s="32">
        <f t="shared" si="153"/>
        <v>0</v>
      </c>
      <c r="AO300" s="32">
        <f t="shared" si="153"/>
        <v>0</v>
      </c>
      <c r="AP300" s="45"/>
    </row>
    <row r="301" spans="2:42" s="60" customFormat="1" x14ac:dyDescent="0.2">
      <c r="B301" s="219"/>
      <c r="C301" s="232"/>
      <c r="D301" s="232"/>
      <c r="E301" s="54" t="s">
        <v>23</v>
      </c>
      <c r="F301" s="33" t="s">
        <v>24</v>
      </c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5"/>
      <c r="T301" s="34"/>
      <c r="U301" s="36"/>
      <c r="V301" s="34"/>
      <c r="W301" s="34"/>
      <c r="X301" s="34"/>
      <c r="Y301" s="34"/>
      <c r="Z301" s="34"/>
      <c r="AA301" s="34"/>
      <c r="AB301" s="34"/>
      <c r="AC301" s="34"/>
      <c r="AD301" s="36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7">
        <f>SUM(H301:AO301)</f>
        <v>0</v>
      </c>
    </row>
    <row r="302" spans="2:42" s="60" customFormat="1" x14ac:dyDescent="0.2">
      <c r="B302" s="219"/>
      <c r="C302" s="232"/>
      <c r="D302" s="232"/>
      <c r="E302" s="54"/>
      <c r="F302" s="38" t="s">
        <v>25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4"/>
      <c r="AP302" s="37">
        <f>SUM(H302:AO302)</f>
        <v>0</v>
      </c>
    </row>
    <row r="303" spans="2:42" s="60" customFormat="1" x14ac:dyDescent="0.2">
      <c r="B303" s="219"/>
      <c r="C303" s="232"/>
      <c r="D303" s="232"/>
      <c r="E303" s="54" t="s">
        <v>26</v>
      </c>
      <c r="F303" s="39" t="s">
        <v>27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s="60" customFormat="1" x14ac:dyDescent="0.2">
      <c r="B304" s="219"/>
      <c r="C304" s="232"/>
      <c r="D304" s="232"/>
      <c r="E304" s="54"/>
      <c r="F304" s="39" t="s">
        <v>28</v>
      </c>
      <c r="G304" s="34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4"/>
      <c r="AP304" s="37">
        <f>SUM(H304:AO304)</f>
        <v>0</v>
      </c>
    </row>
    <row r="305" spans="2:42" s="60" customFormat="1" x14ac:dyDescent="0.2">
      <c r="B305" s="219"/>
      <c r="C305" s="225"/>
      <c r="D305" s="225"/>
      <c r="E305" s="61"/>
      <c r="F305" s="40" t="s">
        <v>29</v>
      </c>
      <c r="G305" s="41"/>
      <c r="H305" s="32">
        <f t="shared" ref="H305:AN305" si="154">H300+H301-H302+H303-H304</f>
        <v>0</v>
      </c>
      <c r="I305" s="32">
        <f t="shared" si="154"/>
        <v>0</v>
      </c>
      <c r="J305" s="32">
        <f t="shared" si="154"/>
        <v>0</v>
      </c>
      <c r="K305" s="32">
        <f t="shared" si="154"/>
        <v>0</v>
      </c>
      <c r="L305" s="32">
        <f t="shared" si="154"/>
        <v>0</v>
      </c>
      <c r="M305" s="32">
        <f t="shared" si="154"/>
        <v>0</v>
      </c>
      <c r="N305" s="32">
        <f t="shared" si="154"/>
        <v>0</v>
      </c>
      <c r="O305" s="32">
        <f t="shared" si="154"/>
        <v>0</v>
      </c>
      <c r="P305" s="32">
        <f t="shared" si="154"/>
        <v>0</v>
      </c>
      <c r="Q305" s="32">
        <f t="shared" si="154"/>
        <v>0</v>
      </c>
      <c r="R305" s="32">
        <f t="shared" si="154"/>
        <v>0</v>
      </c>
      <c r="S305" s="32">
        <f t="shared" si="154"/>
        <v>0</v>
      </c>
      <c r="T305" s="32">
        <f t="shared" si="154"/>
        <v>0</v>
      </c>
      <c r="U305" s="32">
        <f t="shared" si="154"/>
        <v>0</v>
      </c>
      <c r="V305" s="32">
        <f t="shared" si="154"/>
        <v>0</v>
      </c>
      <c r="W305" s="32">
        <f t="shared" si="154"/>
        <v>0</v>
      </c>
      <c r="X305" s="32">
        <f t="shared" si="154"/>
        <v>0</v>
      </c>
      <c r="Y305" s="32">
        <f t="shared" si="154"/>
        <v>0</v>
      </c>
      <c r="Z305" s="32">
        <f t="shared" si="154"/>
        <v>0</v>
      </c>
      <c r="AA305" s="32">
        <f t="shared" si="154"/>
        <v>0</v>
      </c>
      <c r="AB305" s="32">
        <f t="shared" si="154"/>
        <v>0</v>
      </c>
      <c r="AC305" s="32">
        <f t="shared" si="154"/>
        <v>0</v>
      </c>
      <c r="AD305" s="32">
        <f t="shared" si="154"/>
        <v>0</v>
      </c>
      <c r="AE305" s="32">
        <f t="shared" si="154"/>
        <v>0</v>
      </c>
      <c r="AF305" s="32">
        <f t="shared" si="154"/>
        <v>0</v>
      </c>
      <c r="AG305" s="32">
        <f t="shared" si="154"/>
        <v>0</v>
      </c>
      <c r="AH305" s="32">
        <f t="shared" si="154"/>
        <v>0</v>
      </c>
      <c r="AI305" s="32">
        <f t="shared" si="154"/>
        <v>0</v>
      </c>
      <c r="AJ305" s="32">
        <f t="shared" si="154"/>
        <v>0</v>
      </c>
      <c r="AK305" s="32">
        <f t="shared" si="154"/>
        <v>0</v>
      </c>
      <c r="AL305" s="32">
        <f t="shared" si="154"/>
        <v>0</v>
      </c>
      <c r="AM305" s="32">
        <f t="shared" si="154"/>
        <v>0</v>
      </c>
      <c r="AN305" s="32">
        <f t="shared" si="154"/>
        <v>0</v>
      </c>
      <c r="AO305" s="32"/>
      <c r="AP305" s="42">
        <f>AO300</f>
        <v>0</v>
      </c>
    </row>
    <row r="306" spans="2:42" x14ac:dyDescent="0.2">
      <c r="B306" s="224"/>
      <c r="C306" s="224" t="s">
        <v>125</v>
      </c>
      <c r="D306" s="224"/>
      <c r="E306" s="17"/>
      <c r="F306" s="218" t="s">
        <v>22</v>
      </c>
      <c r="G306" s="41"/>
      <c r="H306" s="32">
        <v>0</v>
      </c>
      <c r="I306" s="32">
        <f t="shared" ref="I306:AJ306" si="155">H311</f>
        <v>0</v>
      </c>
      <c r="J306" s="32">
        <f t="shared" si="155"/>
        <v>0</v>
      </c>
      <c r="K306" s="32">
        <f t="shared" si="155"/>
        <v>0</v>
      </c>
      <c r="L306" s="32">
        <f t="shared" si="155"/>
        <v>0</v>
      </c>
      <c r="M306" s="32">
        <f t="shared" si="155"/>
        <v>0</v>
      </c>
      <c r="N306" s="32">
        <f t="shared" si="155"/>
        <v>0</v>
      </c>
      <c r="O306" s="32">
        <f t="shared" si="155"/>
        <v>0</v>
      </c>
      <c r="P306" s="32">
        <f t="shared" si="155"/>
        <v>0</v>
      </c>
      <c r="Q306" s="32">
        <f t="shared" si="155"/>
        <v>0</v>
      </c>
      <c r="R306" s="32">
        <f t="shared" si="155"/>
        <v>0</v>
      </c>
      <c r="S306" s="32">
        <f t="shared" si="155"/>
        <v>0</v>
      </c>
      <c r="T306" s="32">
        <f t="shared" si="155"/>
        <v>0</v>
      </c>
      <c r="U306" s="32">
        <f t="shared" si="155"/>
        <v>0</v>
      </c>
      <c r="V306" s="32">
        <f t="shared" si="155"/>
        <v>0</v>
      </c>
      <c r="W306" s="32">
        <f t="shared" si="155"/>
        <v>0</v>
      </c>
      <c r="X306" s="32">
        <f t="shared" si="155"/>
        <v>0</v>
      </c>
      <c r="Y306" s="32">
        <f t="shared" si="155"/>
        <v>0</v>
      </c>
      <c r="Z306" s="32">
        <f t="shared" si="155"/>
        <v>-50</v>
      </c>
      <c r="AA306" s="32">
        <f t="shared" si="155"/>
        <v>-50</v>
      </c>
      <c r="AB306" s="32">
        <f t="shared" si="155"/>
        <v>-50</v>
      </c>
      <c r="AC306" s="32">
        <f t="shared" si="155"/>
        <v>-50</v>
      </c>
      <c r="AD306" s="32">
        <f t="shared" si="155"/>
        <v>-50</v>
      </c>
      <c r="AE306" s="32">
        <f t="shared" si="155"/>
        <v>-50</v>
      </c>
      <c r="AF306" s="32">
        <f t="shared" si="155"/>
        <v>-50</v>
      </c>
      <c r="AG306" s="32">
        <f t="shared" si="155"/>
        <v>-50</v>
      </c>
      <c r="AH306" s="32">
        <f t="shared" si="155"/>
        <v>-50</v>
      </c>
      <c r="AI306" s="32">
        <f t="shared" si="155"/>
        <v>-50</v>
      </c>
      <c r="AJ306" s="32">
        <f t="shared" si="155"/>
        <v>-50</v>
      </c>
      <c r="AK306" s="32">
        <f>AJ311</f>
        <v>-50</v>
      </c>
      <c r="AL306" s="32">
        <f>AK311</f>
        <v>-50</v>
      </c>
      <c r="AM306" s="32">
        <f t="shared" ref="AM306:AO306" si="156">AL311</f>
        <v>-50</v>
      </c>
      <c r="AN306" s="32">
        <f t="shared" si="156"/>
        <v>-50</v>
      </c>
      <c r="AO306" s="32">
        <f t="shared" si="156"/>
        <v>-50</v>
      </c>
      <c r="AP306" s="45"/>
    </row>
    <row r="307" spans="2:42" x14ac:dyDescent="0.2">
      <c r="B307" s="232"/>
      <c r="C307" s="232"/>
      <c r="D307" s="232"/>
      <c r="E307" s="54" t="s">
        <v>23</v>
      </c>
      <c r="F307" s="33" t="s">
        <v>24</v>
      </c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5"/>
      <c r="T307" s="34"/>
      <c r="U307" s="36"/>
      <c r="V307" s="34"/>
      <c r="W307" s="34"/>
      <c r="X307" s="34"/>
      <c r="Y307" s="34"/>
      <c r="Z307" s="34"/>
      <c r="AA307" s="34"/>
      <c r="AB307" s="34"/>
      <c r="AC307" s="34"/>
      <c r="AD307" s="36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7">
        <f>SUM(H307:AO307)</f>
        <v>0</v>
      </c>
    </row>
    <row r="308" spans="2:42" x14ac:dyDescent="0.2">
      <c r="B308" s="232"/>
      <c r="C308" s="232"/>
      <c r="D308" s="232"/>
      <c r="E308" s="54"/>
      <c r="F308" s="38" t="s">
        <v>25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>
        <v>50</v>
      </c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50</v>
      </c>
    </row>
    <row r="309" spans="2:42" x14ac:dyDescent="0.2">
      <c r="B309" s="232"/>
      <c r="C309" s="232"/>
      <c r="D309" s="232"/>
      <c r="E309" s="54" t="s">
        <v>26</v>
      </c>
      <c r="F309" s="39" t="s">
        <v>27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x14ac:dyDescent="0.2">
      <c r="B310" s="232"/>
      <c r="C310" s="232"/>
      <c r="D310" s="232"/>
      <c r="E310" s="54"/>
      <c r="F310" s="39" t="s">
        <v>28</v>
      </c>
      <c r="G310" s="34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4"/>
      <c r="AP310" s="37">
        <f>SUM(H310:AO310)</f>
        <v>0</v>
      </c>
    </row>
    <row r="311" spans="2:42" x14ac:dyDescent="0.2">
      <c r="B311" s="225"/>
      <c r="C311" s="225"/>
      <c r="D311" s="225"/>
      <c r="E311" s="61"/>
      <c r="F311" s="40" t="s">
        <v>29</v>
      </c>
      <c r="G311" s="41"/>
      <c r="H311" s="32">
        <f t="shared" ref="H311:AN311" si="157">H306+H307-H308+H309-H310</f>
        <v>0</v>
      </c>
      <c r="I311" s="32">
        <f t="shared" si="157"/>
        <v>0</v>
      </c>
      <c r="J311" s="32">
        <f t="shared" si="157"/>
        <v>0</v>
      </c>
      <c r="K311" s="32">
        <f t="shared" si="157"/>
        <v>0</v>
      </c>
      <c r="L311" s="32">
        <f t="shared" si="157"/>
        <v>0</v>
      </c>
      <c r="M311" s="32">
        <f t="shared" si="157"/>
        <v>0</v>
      </c>
      <c r="N311" s="32">
        <f t="shared" si="157"/>
        <v>0</v>
      </c>
      <c r="O311" s="32">
        <f t="shared" si="157"/>
        <v>0</v>
      </c>
      <c r="P311" s="32">
        <f t="shared" si="157"/>
        <v>0</v>
      </c>
      <c r="Q311" s="32">
        <f t="shared" si="157"/>
        <v>0</v>
      </c>
      <c r="R311" s="32">
        <f t="shared" si="157"/>
        <v>0</v>
      </c>
      <c r="S311" s="32">
        <f t="shared" si="157"/>
        <v>0</v>
      </c>
      <c r="T311" s="32">
        <f t="shared" si="157"/>
        <v>0</v>
      </c>
      <c r="U311" s="32">
        <f t="shared" si="157"/>
        <v>0</v>
      </c>
      <c r="V311" s="32">
        <f t="shared" si="157"/>
        <v>0</v>
      </c>
      <c r="W311" s="32">
        <f t="shared" si="157"/>
        <v>0</v>
      </c>
      <c r="X311" s="32">
        <f t="shared" si="157"/>
        <v>0</v>
      </c>
      <c r="Y311" s="32">
        <f t="shared" si="157"/>
        <v>-50</v>
      </c>
      <c r="Z311" s="32">
        <f t="shared" si="157"/>
        <v>-50</v>
      </c>
      <c r="AA311" s="32">
        <f t="shared" si="157"/>
        <v>-50</v>
      </c>
      <c r="AB311" s="32">
        <f t="shared" si="157"/>
        <v>-50</v>
      </c>
      <c r="AC311" s="32">
        <f t="shared" si="157"/>
        <v>-50</v>
      </c>
      <c r="AD311" s="32">
        <f t="shared" si="157"/>
        <v>-50</v>
      </c>
      <c r="AE311" s="32">
        <f t="shared" si="157"/>
        <v>-50</v>
      </c>
      <c r="AF311" s="32">
        <f t="shared" si="157"/>
        <v>-50</v>
      </c>
      <c r="AG311" s="32">
        <f t="shared" si="157"/>
        <v>-50</v>
      </c>
      <c r="AH311" s="32">
        <f t="shared" si="157"/>
        <v>-50</v>
      </c>
      <c r="AI311" s="32">
        <f t="shared" si="157"/>
        <v>-50</v>
      </c>
      <c r="AJ311" s="32">
        <f t="shared" si="157"/>
        <v>-50</v>
      </c>
      <c r="AK311" s="32">
        <f t="shared" si="157"/>
        <v>-50</v>
      </c>
      <c r="AL311" s="32">
        <f t="shared" si="157"/>
        <v>-50</v>
      </c>
      <c r="AM311" s="32">
        <f t="shared" si="157"/>
        <v>-50</v>
      </c>
      <c r="AN311" s="32">
        <f t="shared" si="157"/>
        <v>-50</v>
      </c>
      <c r="AO311" s="32"/>
      <c r="AP311" s="42">
        <f>AO306</f>
        <v>-50</v>
      </c>
    </row>
    <row r="312" spans="2:42" x14ac:dyDescent="0.2">
      <c r="B312" s="224"/>
      <c r="C312" s="224" t="s">
        <v>126</v>
      </c>
      <c r="D312" s="224" t="s">
        <v>127</v>
      </c>
      <c r="E312" s="17"/>
      <c r="F312" s="218" t="s">
        <v>22</v>
      </c>
      <c r="G312" s="41"/>
      <c r="H312" s="32">
        <v>0</v>
      </c>
      <c r="I312" s="32">
        <f t="shared" ref="I312:AJ312" si="158">H317</f>
        <v>0</v>
      </c>
      <c r="J312" s="32">
        <f t="shared" si="158"/>
        <v>0</v>
      </c>
      <c r="K312" s="32">
        <f t="shared" si="158"/>
        <v>0</v>
      </c>
      <c r="L312" s="32">
        <f t="shared" si="158"/>
        <v>0</v>
      </c>
      <c r="M312" s="32">
        <f t="shared" si="158"/>
        <v>0</v>
      </c>
      <c r="N312" s="32">
        <f t="shared" si="158"/>
        <v>0</v>
      </c>
      <c r="O312" s="32">
        <f t="shared" si="158"/>
        <v>0</v>
      </c>
      <c r="P312" s="32">
        <f t="shared" si="158"/>
        <v>0</v>
      </c>
      <c r="Q312" s="32">
        <f t="shared" si="158"/>
        <v>0</v>
      </c>
      <c r="R312" s="32">
        <f t="shared" si="158"/>
        <v>0</v>
      </c>
      <c r="S312" s="32">
        <f t="shared" si="158"/>
        <v>0</v>
      </c>
      <c r="T312" s="32">
        <f t="shared" si="158"/>
        <v>0</v>
      </c>
      <c r="U312" s="32">
        <f t="shared" si="158"/>
        <v>0</v>
      </c>
      <c r="V312" s="32">
        <f t="shared" si="158"/>
        <v>0</v>
      </c>
      <c r="W312" s="32">
        <f t="shared" si="158"/>
        <v>0</v>
      </c>
      <c r="X312" s="32">
        <f t="shared" si="158"/>
        <v>0</v>
      </c>
      <c r="Y312" s="32">
        <f t="shared" si="158"/>
        <v>0</v>
      </c>
      <c r="Z312" s="32">
        <f t="shared" si="158"/>
        <v>0</v>
      </c>
      <c r="AA312" s="32">
        <f t="shared" si="158"/>
        <v>0</v>
      </c>
      <c r="AB312" s="32">
        <f t="shared" si="158"/>
        <v>0</v>
      </c>
      <c r="AC312" s="32">
        <f t="shared" si="158"/>
        <v>0</v>
      </c>
      <c r="AD312" s="32">
        <f t="shared" si="158"/>
        <v>0</v>
      </c>
      <c r="AE312" s="32">
        <f t="shared" si="158"/>
        <v>0</v>
      </c>
      <c r="AF312" s="32">
        <f t="shared" si="158"/>
        <v>0</v>
      </c>
      <c r="AG312" s="32">
        <f t="shared" si="158"/>
        <v>0</v>
      </c>
      <c r="AH312" s="32">
        <f t="shared" si="158"/>
        <v>0</v>
      </c>
      <c r="AI312" s="32">
        <f t="shared" si="158"/>
        <v>0</v>
      </c>
      <c r="AJ312" s="32">
        <f t="shared" si="158"/>
        <v>0</v>
      </c>
      <c r="AK312" s="32">
        <f>AJ317</f>
        <v>0</v>
      </c>
      <c r="AL312" s="32">
        <f>AK317</f>
        <v>0</v>
      </c>
      <c r="AM312" s="32">
        <f t="shared" ref="AM312:AO312" si="159">AL317</f>
        <v>0</v>
      </c>
      <c r="AN312" s="32">
        <f t="shared" si="159"/>
        <v>0</v>
      </c>
      <c r="AO312" s="32">
        <f t="shared" si="159"/>
        <v>0</v>
      </c>
      <c r="AP312" s="45"/>
    </row>
    <row r="313" spans="2:42" x14ac:dyDescent="0.2">
      <c r="B313" s="232"/>
      <c r="C313" s="232"/>
      <c r="D313" s="232"/>
      <c r="E313" s="54" t="s">
        <v>23</v>
      </c>
      <c r="F313" s="33" t="s">
        <v>24</v>
      </c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5"/>
      <c r="T313" s="34"/>
      <c r="U313" s="36"/>
      <c r="V313" s="34"/>
      <c r="W313" s="34"/>
      <c r="X313" s="34"/>
      <c r="Y313" s="34"/>
      <c r="Z313" s="34"/>
      <c r="AA313" s="34"/>
      <c r="AB313" s="34"/>
      <c r="AC313" s="34"/>
      <c r="AD313" s="36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7">
        <f>SUM(H313:AO313)</f>
        <v>0</v>
      </c>
    </row>
    <row r="314" spans="2:42" x14ac:dyDescent="0.2">
      <c r="B314" s="232"/>
      <c r="C314" s="232"/>
      <c r="D314" s="232"/>
      <c r="E314" s="54"/>
      <c r="F314" s="38" t="s">
        <v>25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x14ac:dyDescent="0.2">
      <c r="B315" s="232"/>
      <c r="C315" s="232"/>
      <c r="D315" s="232"/>
      <c r="E315" s="54" t="s">
        <v>26</v>
      </c>
      <c r="F315" s="39" t="s">
        <v>27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x14ac:dyDescent="0.2">
      <c r="B316" s="232"/>
      <c r="C316" s="232"/>
      <c r="D316" s="232"/>
      <c r="E316" s="54"/>
      <c r="F316" s="39" t="s">
        <v>28</v>
      </c>
      <c r="G316" s="34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4"/>
      <c r="AP316" s="37">
        <f>SUM(H316:AO316)</f>
        <v>0</v>
      </c>
    </row>
    <row r="317" spans="2:42" x14ac:dyDescent="0.2">
      <c r="B317" s="225"/>
      <c r="C317" s="225"/>
      <c r="D317" s="225"/>
      <c r="E317" s="61"/>
      <c r="F317" s="40" t="s">
        <v>29</v>
      </c>
      <c r="G317" s="41"/>
      <c r="H317" s="32">
        <f t="shared" ref="H317:AN317" si="160">H312+H313-H314+H315-H316</f>
        <v>0</v>
      </c>
      <c r="I317" s="32">
        <f t="shared" si="160"/>
        <v>0</v>
      </c>
      <c r="J317" s="32">
        <f t="shared" si="160"/>
        <v>0</v>
      </c>
      <c r="K317" s="32">
        <f t="shared" si="160"/>
        <v>0</v>
      </c>
      <c r="L317" s="32">
        <f t="shared" si="160"/>
        <v>0</v>
      </c>
      <c r="M317" s="32">
        <f t="shared" si="160"/>
        <v>0</v>
      </c>
      <c r="N317" s="32">
        <f t="shared" si="160"/>
        <v>0</v>
      </c>
      <c r="O317" s="32">
        <f t="shared" si="160"/>
        <v>0</v>
      </c>
      <c r="P317" s="32">
        <f t="shared" si="160"/>
        <v>0</v>
      </c>
      <c r="Q317" s="32">
        <f t="shared" si="160"/>
        <v>0</v>
      </c>
      <c r="R317" s="32">
        <f t="shared" si="160"/>
        <v>0</v>
      </c>
      <c r="S317" s="32">
        <f t="shared" si="160"/>
        <v>0</v>
      </c>
      <c r="T317" s="32">
        <f t="shared" si="160"/>
        <v>0</v>
      </c>
      <c r="U317" s="32">
        <f t="shared" si="160"/>
        <v>0</v>
      </c>
      <c r="V317" s="32">
        <f t="shared" si="160"/>
        <v>0</v>
      </c>
      <c r="W317" s="32">
        <f t="shared" si="160"/>
        <v>0</v>
      </c>
      <c r="X317" s="32">
        <f t="shared" si="160"/>
        <v>0</v>
      </c>
      <c r="Y317" s="32">
        <f t="shared" si="160"/>
        <v>0</v>
      </c>
      <c r="Z317" s="32">
        <f t="shared" si="160"/>
        <v>0</v>
      </c>
      <c r="AA317" s="32">
        <f t="shared" si="160"/>
        <v>0</v>
      </c>
      <c r="AB317" s="32">
        <f t="shared" si="160"/>
        <v>0</v>
      </c>
      <c r="AC317" s="32">
        <f t="shared" si="160"/>
        <v>0</v>
      </c>
      <c r="AD317" s="32">
        <f t="shared" si="160"/>
        <v>0</v>
      </c>
      <c r="AE317" s="32">
        <f t="shared" si="160"/>
        <v>0</v>
      </c>
      <c r="AF317" s="32">
        <f t="shared" si="160"/>
        <v>0</v>
      </c>
      <c r="AG317" s="32">
        <f t="shared" si="160"/>
        <v>0</v>
      </c>
      <c r="AH317" s="32">
        <f t="shared" si="160"/>
        <v>0</v>
      </c>
      <c r="AI317" s="32">
        <f t="shared" si="160"/>
        <v>0</v>
      </c>
      <c r="AJ317" s="32">
        <f t="shared" si="160"/>
        <v>0</v>
      </c>
      <c r="AK317" s="32">
        <f t="shared" si="160"/>
        <v>0</v>
      </c>
      <c r="AL317" s="32">
        <f t="shared" si="160"/>
        <v>0</v>
      </c>
      <c r="AM317" s="32">
        <f t="shared" si="160"/>
        <v>0</v>
      </c>
      <c r="AN317" s="32">
        <f t="shared" si="160"/>
        <v>0</v>
      </c>
      <c r="AO317" s="32"/>
      <c r="AP317" s="42">
        <f>AO312</f>
        <v>0</v>
      </c>
    </row>
    <row r="318" spans="2:42" x14ac:dyDescent="0.2">
      <c r="B318" s="224"/>
      <c r="C318" s="224" t="s">
        <v>128</v>
      </c>
      <c r="D318" s="224" t="s">
        <v>129</v>
      </c>
      <c r="E318" s="17"/>
      <c r="F318" s="218" t="s">
        <v>22</v>
      </c>
      <c r="G318" s="41"/>
      <c r="H318" s="32">
        <v>138</v>
      </c>
      <c r="I318" s="32">
        <f t="shared" ref="I318:AJ318" si="161">H323</f>
        <v>138</v>
      </c>
      <c r="J318" s="32">
        <f t="shared" si="161"/>
        <v>138</v>
      </c>
      <c r="K318" s="32">
        <f t="shared" si="161"/>
        <v>138</v>
      </c>
      <c r="L318" s="32">
        <f t="shared" si="161"/>
        <v>138</v>
      </c>
      <c r="M318" s="32">
        <f t="shared" si="161"/>
        <v>138</v>
      </c>
      <c r="N318" s="32">
        <f t="shared" si="161"/>
        <v>138</v>
      </c>
      <c r="O318" s="32">
        <f t="shared" si="161"/>
        <v>138</v>
      </c>
      <c r="P318" s="32">
        <f t="shared" si="161"/>
        <v>138</v>
      </c>
      <c r="Q318" s="32">
        <f t="shared" si="161"/>
        <v>138</v>
      </c>
      <c r="R318" s="32">
        <f t="shared" si="161"/>
        <v>138</v>
      </c>
      <c r="S318" s="32">
        <f t="shared" si="161"/>
        <v>138</v>
      </c>
      <c r="T318" s="32">
        <f t="shared" si="161"/>
        <v>138</v>
      </c>
      <c r="U318" s="32">
        <f t="shared" si="161"/>
        <v>138</v>
      </c>
      <c r="V318" s="32">
        <f t="shared" si="161"/>
        <v>138</v>
      </c>
      <c r="W318" s="32">
        <f t="shared" si="161"/>
        <v>138</v>
      </c>
      <c r="X318" s="32">
        <f t="shared" si="161"/>
        <v>138</v>
      </c>
      <c r="Y318" s="32">
        <f t="shared" si="161"/>
        <v>138</v>
      </c>
      <c r="Z318" s="32">
        <f t="shared" si="161"/>
        <v>138</v>
      </c>
      <c r="AA318" s="32">
        <f t="shared" si="161"/>
        <v>138</v>
      </c>
      <c r="AB318" s="32">
        <f t="shared" si="161"/>
        <v>138</v>
      </c>
      <c r="AC318" s="32">
        <f t="shared" si="161"/>
        <v>138</v>
      </c>
      <c r="AD318" s="32">
        <f t="shared" si="161"/>
        <v>138</v>
      </c>
      <c r="AE318" s="32">
        <f t="shared" si="161"/>
        <v>138</v>
      </c>
      <c r="AF318" s="32">
        <f t="shared" si="161"/>
        <v>138</v>
      </c>
      <c r="AG318" s="32">
        <f t="shared" si="161"/>
        <v>138</v>
      </c>
      <c r="AH318" s="32">
        <f t="shared" si="161"/>
        <v>138</v>
      </c>
      <c r="AI318" s="32">
        <f t="shared" si="161"/>
        <v>138</v>
      </c>
      <c r="AJ318" s="32">
        <f t="shared" si="161"/>
        <v>138</v>
      </c>
      <c r="AK318" s="32">
        <f>AJ323</f>
        <v>138</v>
      </c>
      <c r="AL318" s="32">
        <f>AK323</f>
        <v>138</v>
      </c>
      <c r="AM318" s="32">
        <f t="shared" ref="AM318:AO318" si="162">AL323</f>
        <v>138</v>
      </c>
      <c r="AN318" s="32">
        <f t="shared" si="162"/>
        <v>138</v>
      </c>
      <c r="AO318" s="32">
        <f t="shared" si="162"/>
        <v>138</v>
      </c>
      <c r="AP318" s="45"/>
    </row>
    <row r="319" spans="2:42" x14ac:dyDescent="0.2">
      <c r="B319" s="232"/>
      <c r="C319" s="232"/>
      <c r="D319" s="232"/>
      <c r="E319" s="54" t="s">
        <v>23</v>
      </c>
      <c r="F319" s="33" t="s">
        <v>24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5"/>
      <c r="T319" s="34"/>
      <c r="U319" s="36"/>
      <c r="V319" s="34"/>
      <c r="W319" s="34"/>
      <c r="X319" s="34"/>
      <c r="Y319" s="34"/>
      <c r="Z319" s="34"/>
      <c r="AA319" s="34"/>
      <c r="AB319" s="34"/>
      <c r="AC319" s="34"/>
      <c r="AD319" s="36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7">
        <f>SUM(H319:AO319)</f>
        <v>0</v>
      </c>
    </row>
    <row r="320" spans="2:42" x14ac:dyDescent="0.2">
      <c r="B320" s="232"/>
      <c r="C320" s="232"/>
      <c r="D320" s="232"/>
      <c r="E320" s="54"/>
      <c r="F320" s="38" t="s">
        <v>25</v>
      </c>
      <c r="G320" s="34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0</v>
      </c>
    </row>
    <row r="321" spans="2:42" x14ac:dyDescent="0.2">
      <c r="B321" s="232"/>
      <c r="C321" s="232"/>
      <c r="D321" s="232"/>
      <c r="E321" s="54" t="s">
        <v>26</v>
      </c>
      <c r="F321" s="39" t="s">
        <v>27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x14ac:dyDescent="0.2">
      <c r="B322" s="232"/>
      <c r="C322" s="232"/>
      <c r="D322" s="232"/>
      <c r="E322" s="54"/>
      <c r="F322" s="39" t="s">
        <v>28</v>
      </c>
      <c r="G322" s="34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4"/>
      <c r="AP322" s="37">
        <f>SUM(H322:AO322)</f>
        <v>0</v>
      </c>
    </row>
    <row r="323" spans="2:42" x14ac:dyDescent="0.2">
      <c r="B323" s="225"/>
      <c r="C323" s="225"/>
      <c r="D323" s="225"/>
      <c r="E323" s="61"/>
      <c r="F323" s="40" t="s">
        <v>29</v>
      </c>
      <c r="G323" s="41"/>
      <c r="H323" s="32">
        <f t="shared" ref="H323:AN323" si="163">H318+H319-H320+H321-H322</f>
        <v>138</v>
      </c>
      <c r="I323" s="32">
        <f t="shared" si="163"/>
        <v>138</v>
      </c>
      <c r="J323" s="32">
        <f t="shared" si="163"/>
        <v>138</v>
      </c>
      <c r="K323" s="32">
        <f t="shared" si="163"/>
        <v>138</v>
      </c>
      <c r="L323" s="32">
        <f t="shared" si="163"/>
        <v>138</v>
      </c>
      <c r="M323" s="32">
        <f t="shared" si="163"/>
        <v>138</v>
      </c>
      <c r="N323" s="32">
        <f t="shared" si="163"/>
        <v>138</v>
      </c>
      <c r="O323" s="32">
        <f t="shared" si="163"/>
        <v>138</v>
      </c>
      <c r="P323" s="32">
        <f t="shared" si="163"/>
        <v>138</v>
      </c>
      <c r="Q323" s="32">
        <f t="shared" si="163"/>
        <v>138</v>
      </c>
      <c r="R323" s="32">
        <f t="shared" si="163"/>
        <v>138</v>
      </c>
      <c r="S323" s="32">
        <f t="shared" si="163"/>
        <v>138</v>
      </c>
      <c r="T323" s="32">
        <f t="shared" si="163"/>
        <v>138</v>
      </c>
      <c r="U323" s="32">
        <f t="shared" si="163"/>
        <v>138</v>
      </c>
      <c r="V323" s="32">
        <f t="shared" si="163"/>
        <v>138</v>
      </c>
      <c r="W323" s="32">
        <f t="shared" si="163"/>
        <v>138</v>
      </c>
      <c r="X323" s="32">
        <f t="shared" si="163"/>
        <v>138</v>
      </c>
      <c r="Y323" s="32">
        <f t="shared" si="163"/>
        <v>138</v>
      </c>
      <c r="Z323" s="32">
        <f t="shared" si="163"/>
        <v>138</v>
      </c>
      <c r="AA323" s="32">
        <f t="shared" si="163"/>
        <v>138</v>
      </c>
      <c r="AB323" s="32">
        <f t="shared" si="163"/>
        <v>138</v>
      </c>
      <c r="AC323" s="32">
        <f t="shared" si="163"/>
        <v>138</v>
      </c>
      <c r="AD323" s="32">
        <f t="shared" si="163"/>
        <v>138</v>
      </c>
      <c r="AE323" s="32">
        <f t="shared" si="163"/>
        <v>138</v>
      </c>
      <c r="AF323" s="32">
        <f t="shared" si="163"/>
        <v>138</v>
      </c>
      <c r="AG323" s="32">
        <f t="shared" si="163"/>
        <v>138</v>
      </c>
      <c r="AH323" s="32">
        <f t="shared" si="163"/>
        <v>138</v>
      </c>
      <c r="AI323" s="32">
        <f t="shared" si="163"/>
        <v>138</v>
      </c>
      <c r="AJ323" s="32">
        <f t="shared" si="163"/>
        <v>138</v>
      </c>
      <c r="AK323" s="32">
        <f t="shared" si="163"/>
        <v>138</v>
      </c>
      <c r="AL323" s="32">
        <f t="shared" si="163"/>
        <v>138</v>
      </c>
      <c r="AM323" s="32">
        <f t="shared" si="163"/>
        <v>138</v>
      </c>
      <c r="AN323" s="32">
        <f t="shared" si="163"/>
        <v>138</v>
      </c>
      <c r="AO323" s="32"/>
      <c r="AP323" s="42">
        <f>AO318</f>
        <v>138</v>
      </c>
    </row>
    <row r="324" spans="2:42" x14ac:dyDescent="0.2">
      <c r="B324" s="224"/>
      <c r="C324" s="224" t="s">
        <v>130</v>
      </c>
      <c r="D324" s="224" t="s">
        <v>131</v>
      </c>
      <c r="E324" s="17"/>
      <c r="F324" s="218" t="s">
        <v>22</v>
      </c>
      <c r="G324" s="41"/>
      <c r="H324" s="32">
        <f>G329</f>
        <v>0</v>
      </c>
      <c r="I324" s="32">
        <f t="shared" ref="I324:AJ324" si="164">H329</f>
        <v>0</v>
      </c>
      <c r="J324" s="32">
        <f t="shared" si="164"/>
        <v>0</v>
      </c>
      <c r="K324" s="32">
        <f t="shared" si="164"/>
        <v>0</v>
      </c>
      <c r="L324" s="32">
        <f t="shared" si="164"/>
        <v>0</v>
      </c>
      <c r="M324" s="32">
        <f t="shared" si="164"/>
        <v>0</v>
      </c>
      <c r="N324" s="32">
        <f t="shared" si="164"/>
        <v>0</v>
      </c>
      <c r="O324" s="32">
        <f t="shared" si="164"/>
        <v>0</v>
      </c>
      <c r="P324" s="32">
        <f t="shared" si="164"/>
        <v>0</v>
      </c>
      <c r="Q324" s="32">
        <f t="shared" si="164"/>
        <v>0</v>
      </c>
      <c r="R324" s="32">
        <f t="shared" si="164"/>
        <v>0</v>
      </c>
      <c r="S324" s="32">
        <f t="shared" si="164"/>
        <v>0</v>
      </c>
      <c r="T324" s="32">
        <f t="shared" si="164"/>
        <v>0</v>
      </c>
      <c r="U324" s="32">
        <f t="shared" si="164"/>
        <v>0</v>
      </c>
      <c r="V324" s="32">
        <f t="shared" si="164"/>
        <v>0</v>
      </c>
      <c r="W324" s="32">
        <f t="shared" si="164"/>
        <v>0</v>
      </c>
      <c r="X324" s="32">
        <f t="shared" si="164"/>
        <v>0</v>
      </c>
      <c r="Y324" s="32">
        <f t="shared" si="164"/>
        <v>0</v>
      </c>
      <c r="Z324" s="32">
        <f t="shared" si="164"/>
        <v>0</v>
      </c>
      <c r="AA324" s="32">
        <f t="shared" si="164"/>
        <v>0</v>
      </c>
      <c r="AB324" s="32">
        <f t="shared" si="164"/>
        <v>0</v>
      </c>
      <c r="AC324" s="32">
        <f t="shared" si="164"/>
        <v>0</v>
      </c>
      <c r="AD324" s="32">
        <f t="shared" si="164"/>
        <v>0</v>
      </c>
      <c r="AE324" s="32">
        <f t="shared" si="164"/>
        <v>0</v>
      </c>
      <c r="AF324" s="32">
        <f t="shared" si="164"/>
        <v>0</v>
      </c>
      <c r="AG324" s="32">
        <f t="shared" si="164"/>
        <v>0</v>
      </c>
      <c r="AH324" s="32">
        <f t="shared" si="164"/>
        <v>0</v>
      </c>
      <c r="AI324" s="32">
        <f t="shared" si="164"/>
        <v>0</v>
      </c>
      <c r="AJ324" s="32">
        <f t="shared" si="164"/>
        <v>0</v>
      </c>
      <c r="AK324" s="32">
        <f>AJ329</f>
        <v>0</v>
      </c>
      <c r="AL324" s="32">
        <f>AK329</f>
        <v>0</v>
      </c>
      <c r="AM324" s="32">
        <f t="shared" ref="AM324:AO324" si="165">AL329</f>
        <v>0</v>
      </c>
      <c r="AN324" s="32">
        <f t="shared" si="165"/>
        <v>0</v>
      </c>
      <c r="AO324" s="32">
        <f t="shared" si="165"/>
        <v>0</v>
      </c>
      <c r="AP324" s="45"/>
    </row>
    <row r="325" spans="2:42" x14ac:dyDescent="0.2">
      <c r="B325" s="232"/>
      <c r="C325" s="232"/>
      <c r="D325" s="232"/>
      <c r="E325" s="54" t="s">
        <v>23</v>
      </c>
      <c r="F325" s="33" t="s">
        <v>24</v>
      </c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5"/>
      <c r="T325" s="34"/>
      <c r="U325" s="36"/>
      <c r="V325" s="34"/>
      <c r="W325" s="34"/>
      <c r="X325" s="34"/>
      <c r="Y325" s="34"/>
      <c r="Z325" s="34"/>
      <c r="AA325" s="34"/>
      <c r="AB325" s="34"/>
      <c r="AC325" s="34"/>
      <c r="AD325" s="36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7">
        <f>SUM(H325:AO325)</f>
        <v>0</v>
      </c>
    </row>
    <row r="326" spans="2:42" x14ac:dyDescent="0.2">
      <c r="B326" s="232"/>
      <c r="C326" s="232"/>
      <c r="D326" s="232"/>
      <c r="E326" s="54"/>
      <c r="F326" s="38" t="s">
        <v>25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x14ac:dyDescent="0.2">
      <c r="B327" s="232"/>
      <c r="C327" s="232"/>
      <c r="D327" s="232"/>
      <c r="E327" s="54" t="s">
        <v>26</v>
      </c>
      <c r="F327" s="39" t="s">
        <v>27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x14ac:dyDescent="0.2">
      <c r="B328" s="232"/>
      <c r="C328" s="232"/>
      <c r="D328" s="232"/>
      <c r="E328" s="54"/>
      <c r="F328" s="39" t="s">
        <v>28</v>
      </c>
      <c r="G328" s="34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4"/>
      <c r="AP328" s="37">
        <f>SUM(H328:AO328)</f>
        <v>0</v>
      </c>
    </row>
    <row r="329" spans="2:42" x14ac:dyDescent="0.2">
      <c r="B329" s="225"/>
      <c r="C329" s="225"/>
      <c r="D329" s="225"/>
      <c r="E329" s="61"/>
      <c r="F329" s="40" t="s">
        <v>29</v>
      </c>
      <c r="G329" s="41"/>
      <c r="H329" s="32">
        <f t="shared" ref="H329:AN329" si="166">H324+H325-H326+H327-H328</f>
        <v>0</v>
      </c>
      <c r="I329" s="32">
        <f t="shared" si="166"/>
        <v>0</v>
      </c>
      <c r="J329" s="32">
        <f t="shared" si="166"/>
        <v>0</v>
      </c>
      <c r="K329" s="32">
        <f t="shared" si="166"/>
        <v>0</v>
      </c>
      <c r="L329" s="32">
        <f t="shared" si="166"/>
        <v>0</v>
      </c>
      <c r="M329" s="32">
        <f t="shared" si="166"/>
        <v>0</v>
      </c>
      <c r="N329" s="32">
        <f t="shared" si="166"/>
        <v>0</v>
      </c>
      <c r="O329" s="32">
        <f t="shared" si="166"/>
        <v>0</v>
      </c>
      <c r="P329" s="32">
        <f t="shared" si="166"/>
        <v>0</v>
      </c>
      <c r="Q329" s="32">
        <f t="shared" si="166"/>
        <v>0</v>
      </c>
      <c r="R329" s="32">
        <f t="shared" si="166"/>
        <v>0</v>
      </c>
      <c r="S329" s="32">
        <f t="shared" si="166"/>
        <v>0</v>
      </c>
      <c r="T329" s="32">
        <f t="shared" si="166"/>
        <v>0</v>
      </c>
      <c r="U329" s="32">
        <f t="shared" si="166"/>
        <v>0</v>
      </c>
      <c r="V329" s="32">
        <f t="shared" si="166"/>
        <v>0</v>
      </c>
      <c r="W329" s="32">
        <f t="shared" si="166"/>
        <v>0</v>
      </c>
      <c r="X329" s="32">
        <f t="shared" si="166"/>
        <v>0</v>
      </c>
      <c r="Y329" s="32">
        <f t="shared" si="166"/>
        <v>0</v>
      </c>
      <c r="Z329" s="32">
        <f t="shared" si="166"/>
        <v>0</v>
      </c>
      <c r="AA329" s="32">
        <f t="shared" si="166"/>
        <v>0</v>
      </c>
      <c r="AB329" s="32">
        <f t="shared" si="166"/>
        <v>0</v>
      </c>
      <c r="AC329" s="32">
        <f t="shared" si="166"/>
        <v>0</v>
      </c>
      <c r="AD329" s="32">
        <f t="shared" si="166"/>
        <v>0</v>
      </c>
      <c r="AE329" s="32">
        <f t="shared" si="166"/>
        <v>0</v>
      </c>
      <c r="AF329" s="32">
        <f t="shared" si="166"/>
        <v>0</v>
      </c>
      <c r="AG329" s="32">
        <f t="shared" si="166"/>
        <v>0</v>
      </c>
      <c r="AH329" s="32">
        <f t="shared" si="166"/>
        <v>0</v>
      </c>
      <c r="AI329" s="32">
        <f t="shared" si="166"/>
        <v>0</v>
      </c>
      <c r="AJ329" s="32">
        <f t="shared" si="166"/>
        <v>0</v>
      </c>
      <c r="AK329" s="32">
        <f t="shared" si="166"/>
        <v>0</v>
      </c>
      <c r="AL329" s="32">
        <f t="shared" si="166"/>
        <v>0</v>
      </c>
      <c r="AM329" s="32">
        <f t="shared" si="166"/>
        <v>0</v>
      </c>
      <c r="AN329" s="32">
        <f t="shared" si="166"/>
        <v>0</v>
      </c>
      <c r="AO329" s="32"/>
      <c r="AP329" s="42">
        <f>AO324</f>
        <v>0</v>
      </c>
    </row>
    <row r="330" spans="2:42" x14ac:dyDescent="0.2">
      <c r="B330" s="224"/>
      <c r="C330" s="224" t="s">
        <v>132</v>
      </c>
      <c r="D330" s="224" t="s">
        <v>133</v>
      </c>
      <c r="E330" s="17"/>
      <c r="F330" s="218" t="s">
        <v>22</v>
      </c>
      <c r="G330" s="41"/>
      <c r="H330" s="32">
        <f>G335</f>
        <v>0</v>
      </c>
      <c r="I330" s="32">
        <f t="shared" ref="I330:AJ330" si="167">H335</f>
        <v>0</v>
      </c>
      <c r="J330" s="32">
        <f t="shared" si="167"/>
        <v>0</v>
      </c>
      <c r="K330" s="32">
        <f t="shared" si="167"/>
        <v>0</v>
      </c>
      <c r="L330" s="32">
        <f t="shared" si="167"/>
        <v>0</v>
      </c>
      <c r="M330" s="32">
        <f t="shared" si="167"/>
        <v>0</v>
      </c>
      <c r="N330" s="32">
        <f t="shared" si="167"/>
        <v>0</v>
      </c>
      <c r="O330" s="32">
        <f t="shared" si="167"/>
        <v>0</v>
      </c>
      <c r="P330" s="32">
        <f t="shared" si="167"/>
        <v>0</v>
      </c>
      <c r="Q330" s="32">
        <f t="shared" si="167"/>
        <v>0</v>
      </c>
      <c r="R330" s="32">
        <f t="shared" si="167"/>
        <v>0</v>
      </c>
      <c r="S330" s="32">
        <f t="shared" si="167"/>
        <v>0</v>
      </c>
      <c r="T330" s="32">
        <f t="shared" si="167"/>
        <v>0</v>
      </c>
      <c r="U330" s="32">
        <f t="shared" si="167"/>
        <v>0</v>
      </c>
      <c r="V330" s="32">
        <f t="shared" si="167"/>
        <v>0</v>
      </c>
      <c r="W330" s="32">
        <f t="shared" si="167"/>
        <v>0</v>
      </c>
      <c r="X330" s="32">
        <f t="shared" si="167"/>
        <v>0</v>
      </c>
      <c r="Y330" s="32">
        <f t="shared" si="167"/>
        <v>0</v>
      </c>
      <c r="Z330" s="32">
        <f t="shared" si="167"/>
        <v>0</v>
      </c>
      <c r="AA330" s="32">
        <f t="shared" si="167"/>
        <v>0</v>
      </c>
      <c r="AB330" s="32">
        <f t="shared" si="167"/>
        <v>0</v>
      </c>
      <c r="AC330" s="32">
        <f t="shared" si="167"/>
        <v>0</v>
      </c>
      <c r="AD330" s="32">
        <f t="shared" si="167"/>
        <v>0</v>
      </c>
      <c r="AE330" s="32">
        <f t="shared" si="167"/>
        <v>0</v>
      </c>
      <c r="AF330" s="32">
        <f t="shared" si="167"/>
        <v>0</v>
      </c>
      <c r="AG330" s="32">
        <f t="shared" si="167"/>
        <v>0</v>
      </c>
      <c r="AH330" s="32">
        <f t="shared" si="167"/>
        <v>0</v>
      </c>
      <c r="AI330" s="32">
        <f t="shared" si="167"/>
        <v>0</v>
      </c>
      <c r="AJ330" s="32">
        <f t="shared" si="167"/>
        <v>0</v>
      </c>
      <c r="AK330" s="32">
        <f>AJ335</f>
        <v>0</v>
      </c>
      <c r="AL330" s="32">
        <f>AK335</f>
        <v>0</v>
      </c>
      <c r="AM330" s="32">
        <f t="shared" ref="AM330:AO330" si="168">AL335</f>
        <v>0</v>
      </c>
      <c r="AN330" s="32">
        <f t="shared" si="168"/>
        <v>0</v>
      </c>
      <c r="AO330" s="32">
        <f t="shared" si="168"/>
        <v>0</v>
      </c>
      <c r="AP330" s="45"/>
    </row>
    <row r="331" spans="2:42" x14ac:dyDescent="0.2">
      <c r="B331" s="232"/>
      <c r="C331" s="232"/>
      <c r="D331" s="232"/>
      <c r="E331" s="54" t="s">
        <v>23</v>
      </c>
      <c r="F331" s="33" t="s">
        <v>24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>SUM(H331:AO331)</f>
        <v>0</v>
      </c>
    </row>
    <row r="332" spans="2:42" x14ac:dyDescent="0.2">
      <c r="B332" s="232"/>
      <c r="C332" s="232"/>
      <c r="D332" s="232"/>
      <c r="E332" s="54"/>
      <c r="F332" s="38" t="s">
        <v>25</v>
      </c>
      <c r="G332" s="34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4"/>
      <c r="AP332" s="37">
        <f>SUM(H332:AO332)</f>
        <v>0</v>
      </c>
    </row>
    <row r="333" spans="2:42" x14ac:dyDescent="0.2">
      <c r="B333" s="232"/>
      <c r="C333" s="232"/>
      <c r="D333" s="232"/>
      <c r="E333" s="54" t="s">
        <v>26</v>
      </c>
      <c r="F333" s="39" t="s">
        <v>27</v>
      </c>
      <c r="G333" s="34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4"/>
      <c r="AP333" s="37">
        <f>SUM(H333:AO333)</f>
        <v>0</v>
      </c>
    </row>
    <row r="334" spans="2:42" x14ac:dyDescent="0.2">
      <c r="B334" s="232"/>
      <c r="C334" s="232"/>
      <c r="D334" s="232"/>
      <c r="E334" s="54"/>
      <c r="F334" s="39" t="s">
        <v>28</v>
      </c>
      <c r="G334" s="34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4"/>
      <c r="AP334" s="37">
        <f>SUM(H334:AO334)</f>
        <v>0</v>
      </c>
    </row>
    <row r="335" spans="2:42" x14ac:dyDescent="0.2">
      <c r="B335" s="225"/>
      <c r="C335" s="225"/>
      <c r="D335" s="225"/>
      <c r="E335" s="61"/>
      <c r="F335" s="40" t="s">
        <v>29</v>
      </c>
      <c r="G335" s="41"/>
      <c r="H335" s="32">
        <f t="shared" ref="H335:AN335" si="169">H330+H331-H332+H333-H334</f>
        <v>0</v>
      </c>
      <c r="I335" s="32">
        <f t="shared" si="169"/>
        <v>0</v>
      </c>
      <c r="J335" s="32">
        <f t="shared" si="169"/>
        <v>0</v>
      </c>
      <c r="K335" s="32">
        <f t="shared" si="169"/>
        <v>0</v>
      </c>
      <c r="L335" s="32">
        <f t="shared" si="169"/>
        <v>0</v>
      </c>
      <c r="M335" s="32">
        <f t="shared" si="169"/>
        <v>0</v>
      </c>
      <c r="N335" s="32">
        <f t="shared" si="169"/>
        <v>0</v>
      </c>
      <c r="O335" s="32">
        <f t="shared" si="169"/>
        <v>0</v>
      </c>
      <c r="P335" s="32">
        <f t="shared" si="169"/>
        <v>0</v>
      </c>
      <c r="Q335" s="32">
        <f t="shared" si="169"/>
        <v>0</v>
      </c>
      <c r="R335" s="32">
        <f t="shared" si="169"/>
        <v>0</v>
      </c>
      <c r="S335" s="32">
        <f t="shared" si="169"/>
        <v>0</v>
      </c>
      <c r="T335" s="32">
        <f t="shared" si="169"/>
        <v>0</v>
      </c>
      <c r="U335" s="32">
        <f t="shared" si="169"/>
        <v>0</v>
      </c>
      <c r="V335" s="32">
        <f t="shared" si="169"/>
        <v>0</v>
      </c>
      <c r="W335" s="32">
        <f t="shared" si="169"/>
        <v>0</v>
      </c>
      <c r="X335" s="32">
        <f t="shared" si="169"/>
        <v>0</v>
      </c>
      <c r="Y335" s="32">
        <f t="shared" si="169"/>
        <v>0</v>
      </c>
      <c r="Z335" s="32">
        <f t="shared" si="169"/>
        <v>0</v>
      </c>
      <c r="AA335" s="32">
        <f t="shared" si="169"/>
        <v>0</v>
      </c>
      <c r="AB335" s="32">
        <f t="shared" si="169"/>
        <v>0</v>
      </c>
      <c r="AC335" s="32">
        <f t="shared" si="169"/>
        <v>0</v>
      </c>
      <c r="AD335" s="32">
        <f t="shared" si="169"/>
        <v>0</v>
      </c>
      <c r="AE335" s="32">
        <f t="shared" si="169"/>
        <v>0</v>
      </c>
      <c r="AF335" s="32">
        <f t="shared" si="169"/>
        <v>0</v>
      </c>
      <c r="AG335" s="32">
        <f t="shared" si="169"/>
        <v>0</v>
      </c>
      <c r="AH335" s="32">
        <f t="shared" si="169"/>
        <v>0</v>
      </c>
      <c r="AI335" s="32">
        <f t="shared" si="169"/>
        <v>0</v>
      </c>
      <c r="AJ335" s="32">
        <f t="shared" si="169"/>
        <v>0</v>
      </c>
      <c r="AK335" s="32">
        <f t="shared" si="169"/>
        <v>0</v>
      </c>
      <c r="AL335" s="32">
        <f t="shared" si="169"/>
        <v>0</v>
      </c>
      <c r="AM335" s="32">
        <f t="shared" si="169"/>
        <v>0</v>
      </c>
      <c r="AN335" s="32">
        <f t="shared" si="169"/>
        <v>0</v>
      </c>
      <c r="AO335" s="32"/>
      <c r="AP335" s="42">
        <f>AO330</f>
        <v>0</v>
      </c>
    </row>
    <row r="336" spans="2:42" x14ac:dyDescent="0.2">
      <c r="B336" s="239"/>
      <c r="C336" s="236" t="s">
        <v>134</v>
      </c>
      <c r="D336" s="242" t="s">
        <v>135</v>
      </c>
      <c r="E336" s="50"/>
      <c r="F336" s="218" t="s">
        <v>22</v>
      </c>
      <c r="G336" s="41"/>
      <c r="H336" s="32">
        <v>0</v>
      </c>
      <c r="I336" s="32">
        <f t="shared" ref="I336:AJ336" si="170">H341</f>
        <v>0</v>
      </c>
      <c r="J336" s="32">
        <f t="shared" si="170"/>
        <v>0</v>
      </c>
      <c r="K336" s="32">
        <f t="shared" si="170"/>
        <v>0</v>
      </c>
      <c r="L336" s="32">
        <f t="shared" si="170"/>
        <v>0</v>
      </c>
      <c r="M336" s="32">
        <f t="shared" si="170"/>
        <v>0</v>
      </c>
      <c r="N336" s="32">
        <f t="shared" si="170"/>
        <v>0</v>
      </c>
      <c r="O336" s="32">
        <f t="shared" si="170"/>
        <v>0</v>
      </c>
      <c r="P336" s="32">
        <f t="shared" si="170"/>
        <v>0</v>
      </c>
      <c r="Q336" s="32">
        <f t="shared" si="170"/>
        <v>0</v>
      </c>
      <c r="R336" s="32">
        <f t="shared" si="170"/>
        <v>0</v>
      </c>
      <c r="S336" s="32">
        <f t="shared" si="170"/>
        <v>0</v>
      </c>
      <c r="T336" s="32">
        <f t="shared" si="170"/>
        <v>0</v>
      </c>
      <c r="U336" s="32">
        <f t="shared" si="170"/>
        <v>0</v>
      </c>
      <c r="V336" s="32">
        <f t="shared" si="170"/>
        <v>0</v>
      </c>
      <c r="W336" s="32">
        <f t="shared" si="170"/>
        <v>0</v>
      </c>
      <c r="X336" s="32">
        <f t="shared" si="170"/>
        <v>0</v>
      </c>
      <c r="Y336" s="32">
        <f t="shared" si="170"/>
        <v>0</v>
      </c>
      <c r="Z336" s="32">
        <f t="shared" si="170"/>
        <v>0</v>
      </c>
      <c r="AA336" s="32">
        <f t="shared" si="170"/>
        <v>0</v>
      </c>
      <c r="AB336" s="32">
        <f t="shared" si="170"/>
        <v>0</v>
      </c>
      <c r="AC336" s="32">
        <f t="shared" si="170"/>
        <v>0</v>
      </c>
      <c r="AD336" s="32">
        <f t="shared" si="170"/>
        <v>0</v>
      </c>
      <c r="AE336" s="32">
        <f t="shared" si="170"/>
        <v>0</v>
      </c>
      <c r="AF336" s="32">
        <f t="shared" si="170"/>
        <v>0</v>
      </c>
      <c r="AG336" s="32">
        <f t="shared" si="170"/>
        <v>0</v>
      </c>
      <c r="AH336" s="32">
        <f t="shared" si="170"/>
        <v>0</v>
      </c>
      <c r="AI336" s="32">
        <f t="shared" si="170"/>
        <v>0</v>
      </c>
      <c r="AJ336" s="32">
        <f t="shared" si="170"/>
        <v>0</v>
      </c>
      <c r="AK336" s="32">
        <f>AJ341</f>
        <v>0</v>
      </c>
      <c r="AL336" s="32">
        <f>AK341</f>
        <v>0</v>
      </c>
      <c r="AM336" s="32">
        <f t="shared" ref="AM336:AO336" si="171">AL341</f>
        <v>0</v>
      </c>
      <c r="AN336" s="32">
        <f t="shared" si="171"/>
        <v>0</v>
      </c>
      <c r="AO336" s="32">
        <f t="shared" si="171"/>
        <v>0</v>
      </c>
      <c r="AP336" s="45"/>
    </row>
    <row r="337" spans="2:42" x14ac:dyDescent="0.2">
      <c r="B337" s="240"/>
      <c r="C337" s="237"/>
      <c r="D337" s="243"/>
      <c r="E337" s="51" t="s">
        <v>23</v>
      </c>
      <c r="F337" s="33" t="s">
        <v>24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>SUM(H337:AO337)</f>
        <v>0</v>
      </c>
    </row>
    <row r="338" spans="2:42" x14ac:dyDescent="0.2">
      <c r="B338" s="240"/>
      <c r="C338" s="237"/>
      <c r="D338" s="243"/>
      <c r="E338" s="51"/>
      <c r="F338" s="38" t="s">
        <v>25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ref="AP338:AP340" si="172">SUM(H338:AO338)</f>
        <v>0</v>
      </c>
    </row>
    <row r="339" spans="2:42" x14ac:dyDescent="0.2">
      <c r="B339" s="240"/>
      <c r="C339" s="237"/>
      <c r="D339" s="243"/>
      <c r="E339" s="51" t="s">
        <v>26</v>
      </c>
      <c r="F339" s="39" t="s">
        <v>27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2"/>
        <v>0</v>
      </c>
    </row>
    <row r="340" spans="2:42" x14ac:dyDescent="0.2">
      <c r="B340" s="240"/>
      <c r="C340" s="237"/>
      <c r="D340" s="243"/>
      <c r="E340" s="51"/>
      <c r="F340" s="39" t="s">
        <v>28</v>
      </c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5"/>
      <c r="T340" s="34"/>
      <c r="U340" s="36"/>
      <c r="V340" s="34"/>
      <c r="W340" s="34"/>
      <c r="X340" s="34"/>
      <c r="Y340" s="34"/>
      <c r="Z340" s="34"/>
      <c r="AA340" s="34"/>
      <c r="AB340" s="34"/>
      <c r="AC340" s="34"/>
      <c r="AD340" s="36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7">
        <f t="shared" si="172"/>
        <v>0</v>
      </c>
    </row>
    <row r="341" spans="2:42" x14ac:dyDescent="0.2">
      <c r="B341" s="241"/>
      <c r="C341" s="238"/>
      <c r="D341" s="244"/>
      <c r="E341" s="52"/>
      <c r="F341" s="40" t="s">
        <v>29</v>
      </c>
      <c r="G341" s="41"/>
      <c r="H341" s="32">
        <f t="shared" ref="H341:AN341" si="173">H336+H337-H338+H339-H340</f>
        <v>0</v>
      </c>
      <c r="I341" s="32">
        <f t="shared" si="173"/>
        <v>0</v>
      </c>
      <c r="J341" s="32">
        <f t="shared" si="173"/>
        <v>0</v>
      </c>
      <c r="K341" s="32">
        <f t="shared" si="173"/>
        <v>0</v>
      </c>
      <c r="L341" s="32">
        <f t="shared" si="173"/>
        <v>0</v>
      </c>
      <c r="M341" s="32">
        <f t="shared" si="173"/>
        <v>0</v>
      </c>
      <c r="N341" s="32">
        <f t="shared" si="173"/>
        <v>0</v>
      </c>
      <c r="O341" s="32">
        <f t="shared" si="173"/>
        <v>0</v>
      </c>
      <c r="P341" s="32">
        <f t="shared" si="173"/>
        <v>0</v>
      </c>
      <c r="Q341" s="32">
        <f t="shared" si="173"/>
        <v>0</v>
      </c>
      <c r="R341" s="32">
        <f t="shared" si="173"/>
        <v>0</v>
      </c>
      <c r="S341" s="32">
        <f t="shared" si="173"/>
        <v>0</v>
      </c>
      <c r="T341" s="32">
        <f t="shared" si="173"/>
        <v>0</v>
      </c>
      <c r="U341" s="32">
        <f t="shared" si="173"/>
        <v>0</v>
      </c>
      <c r="V341" s="32">
        <f t="shared" si="173"/>
        <v>0</v>
      </c>
      <c r="W341" s="32">
        <f t="shared" si="173"/>
        <v>0</v>
      </c>
      <c r="X341" s="32">
        <f t="shared" si="173"/>
        <v>0</v>
      </c>
      <c r="Y341" s="32">
        <f t="shared" si="173"/>
        <v>0</v>
      </c>
      <c r="Z341" s="32">
        <f t="shared" si="173"/>
        <v>0</v>
      </c>
      <c r="AA341" s="32">
        <f t="shared" si="173"/>
        <v>0</v>
      </c>
      <c r="AB341" s="32">
        <f t="shared" si="173"/>
        <v>0</v>
      </c>
      <c r="AC341" s="32">
        <f t="shared" si="173"/>
        <v>0</v>
      </c>
      <c r="AD341" s="32">
        <f t="shared" si="173"/>
        <v>0</v>
      </c>
      <c r="AE341" s="32">
        <f t="shared" si="173"/>
        <v>0</v>
      </c>
      <c r="AF341" s="32">
        <f t="shared" si="173"/>
        <v>0</v>
      </c>
      <c r="AG341" s="32">
        <f t="shared" si="173"/>
        <v>0</v>
      </c>
      <c r="AH341" s="32">
        <f t="shared" si="173"/>
        <v>0</v>
      </c>
      <c r="AI341" s="32">
        <f t="shared" si="173"/>
        <v>0</v>
      </c>
      <c r="AJ341" s="32">
        <f t="shared" si="173"/>
        <v>0</v>
      </c>
      <c r="AK341" s="32">
        <f t="shared" si="173"/>
        <v>0</v>
      </c>
      <c r="AL341" s="32">
        <f t="shared" si="173"/>
        <v>0</v>
      </c>
      <c r="AM341" s="32">
        <f t="shared" si="173"/>
        <v>0</v>
      </c>
      <c r="AN341" s="32">
        <f t="shared" si="173"/>
        <v>0</v>
      </c>
      <c r="AO341" s="32"/>
      <c r="AP341" s="42">
        <f>AO336</f>
        <v>0</v>
      </c>
    </row>
    <row r="342" spans="2:42" x14ac:dyDescent="0.2">
      <c r="B342" s="239"/>
      <c r="C342" s="236" t="s">
        <v>136</v>
      </c>
      <c r="D342" s="242" t="s">
        <v>137</v>
      </c>
      <c r="E342" s="50"/>
      <c r="F342" s="218" t="s">
        <v>22</v>
      </c>
      <c r="G342" s="41"/>
      <c r="H342" s="32">
        <v>0</v>
      </c>
      <c r="I342" s="32">
        <f t="shared" ref="I342:AJ342" si="174">H347</f>
        <v>0</v>
      </c>
      <c r="J342" s="32">
        <f t="shared" si="174"/>
        <v>0</v>
      </c>
      <c r="K342" s="32">
        <f t="shared" si="174"/>
        <v>0</v>
      </c>
      <c r="L342" s="32">
        <f t="shared" si="174"/>
        <v>0</v>
      </c>
      <c r="M342" s="32">
        <f t="shared" si="174"/>
        <v>0</v>
      </c>
      <c r="N342" s="32">
        <f t="shared" si="174"/>
        <v>0</v>
      </c>
      <c r="O342" s="32">
        <f t="shared" si="174"/>
        <v>0</v>
      </c>
      <c r="P342" s="32">
        <f t="shared" si="174"/>
        <v>0</v>
      </c>
      <c r="Q342" s="32">
        <f t="shared" si="174"/>
        <v>0</v>
      </c>
      <c r="R342" s="32">
        <f t="shared" si="174"/>
        <v>0</v>
      </c>
      <c r="S342" s="32">
        <f t="shared" si="174"/>
        <v>0</v>
      </c>
      <c r="T342" s="32">
        <f t="shared" si="174"/>
        <v>0</v>
      </c>
      <c r="U342" s="32">
        <f t="shared" si="174"/>
        <v>0</v>
      </c>
      <c r="V342" s="32">
        <f t="shared" si="174"/>
        <v>0</v>
      </c>
      <c r="W342" s="32">
        <f t="shared" si="174"/>
        <v>0</v>
      </c>
      <c r="X342" s="32">
        <f t="shared" si="174"/>
        <v>0</v>
      </c>
      <c r="Y342" s="32">
        <f t="shared" si="174"/>
        <v>0</v>
      </c>
      <c r="Z342" s="32">
        <f t="shared" si="174"/>
        <v>0</v>
      </c>
      <c r="AA342" s="32">
        <f t="shared" si="174"/>
        <v>0</v>
      </c>
      <c r="AB342" s="32">
        <f t="shared" si="174"/>
        <v>0</v>
      </c>
      <c r="AC342" s="32">
        <f t="shared" si="174"/>
        <v>0</v>
      </c>
      <c r="AD342" s="32">
        <f t="shared" si="174"/>
        <v>0</v>
      </c>
      <c r="AE342" s="32">
        <f t="shared" si="174"/>
        <v>0</v>
      </c>
      <c r="AF342" s="32">
        <f t="shared" si="174"/>
        <v>0</v>
      </c>
      <c r="AG342" s="32">
        <f t="shared" si="174"/>
        <v>0</v>
      </c>
      <c r="AH342" s="32">
        <f t="shared" si="174"/>
        <v>0</v>
      </c>
      <c r="AI342" s="32">
        <f t="shared" si="174"/>
        <v>0</v>
      </c>
      <c r="AJ342" s="32">
        <f t="shared" si="174"/>
        <v>0</v>
      </c>
      <c r="AK342" s="32">
        <f>AJ347</f>
        <v>0</v>
      </c>
      <c r="AL342" s="32">
        <f>AK347</f>
        <v>0</v>
      </c>
      <c r="AM342" s="32">
        <f t="shared" ref="AM342:AO342" si="175">AL347</f>
        <v>0</v>
      </c>
      <c r="AN342" s="32">
        <f t="shared" si="175"/>
        <v>0</v>
      </c>
      <c r="AO342" s="32">
        <f t="shared" si="175"/>
        <v>0</v>
      </c>
      <c r="AP342" s="45"/>
    </row>
    <row r="343" spans="2:42" x14ac:dyDescent="0.2">
      <c r="B343" s="240"/>
      <c r="C343" s="237"/>
      <c r="D343" s="243"/>
      <c r="E343" s="51" t="s">
        <v>23</v>
      </c>
      <c r="F343" s="33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>
        <f>SUM(H343:AO343)</f>
        <v>0</v>
      </c>
    </row>
    <row r="344" spans="2:42" x14ac:dyDescent="0.2">
      <c r="B344" s="240"/>
      <c r="C344" s="237"/>
      <c r="D344" s="243"/>
      <c r="E344" s="51"/>
      <c r="F344" s="38" t="s">
        <v>25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46" si="176">SUM(H344:AO344)</f>
        <v>0</v>
      </c>
    </row>
    <row r="345" spans="2:42" x14ac:dyDescent="0.2">
      <c r="B345" s="240"/>
      <c r="C345" s="237"/>
      <c r="D345" s="243"/>
      <c r="E345" s="51" t="s">
        <v>26</v>
      </c>
      <c r="F345" s="39" t="s">
        <v>27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4"/>
      <c r="U345" s="36"/>
      <c r="V345" s="34"/>
      <c r="W345" s="34"/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6"/>
        <v>0</v>
      </c>
    </row>
    <row r="346" spans="2:42" x14ac:dyDescent="0.2">
      <c r="B346" s="240"/>
      <c r="C346" s="237"/>
      <c r="D346" s="243"/>
      <c r="E346" s="51"/>
      <c r="F346" s="39" t="s">
        <v>28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6"/>
        <v>0</v>
      </c>
    </row>
    <row r="347" spans="2:42" x14ac:dyDescent="0.2">
      <c r="B347" s="241"/>
      <c r="C347" s="238"/>
      <c r="D347" s="244"/>
      <c r="E347" s="52"/>
      <c r="F347" s="40" t="s">
        <v>29</v>
      </c>
      <c r="G347" s="41"/>
      <c r="H347" s="32">
        <f t="shared" ref="H347:AN347" si="177">H342+H343-H344+H345-H346</f>
        <v>0</v>
      </c>
      <c r="I347" s="32">
        <f t="shared" si="177"/>
        <v>0</v>
      </c>
      <c r="J347" s="32">
        <f t="shared" si="177"/>
        <v>0</v>
      </c>
      <c r="K347" s="32">
        <f t="shared" si="177"/>
        <v>0</v>
      </c>
      <c r="L347" s="32">
        <f t="shared" si="177"/>
        <v>0</v>
      </c>
      <c r="M347" s="32">
        <f t="shared" si="177"/>
        <v>0</v>
      </c>
      <c r="N347" s="32">
        <f t="shared" si="177"/>
        <v>0</v>
      </c>
      <c r="O347" s="32">
        <f t="shared" si="177"/>
        <v>0</v>
      </c>
      <c r="P347" s="32">
        <f t="shared" si="177"/>
        <v>0</v>
      </c>
      <c r="Q347" s="32">
        <f t="shared" si="177"/>
        <v>0</v>
      </c>
      <c r="R347" s="32">
        <f t="shared" si="177"/>
        <v>0</v>
      </c>
      <c r="S347" s="32">
        <f t="shared" si="177"/>
        <v>0</v>
      </c>
      <c r="T347" s="32">
        <f t="shared" si="177"/>
        <v>0</v>
      </c>
      <c r="U347" s="32">
        <f t="shared" si="177"/>
        <v>0</v>
      </c>
      <c r="V347" s="32">
        <f t="shared" si="177"/>
        <v>0</v>
      </c>
      <c r="W347" s="32">
        <f t="shared" si="177"/>
        <v>0</v>
      </c>
      <c r="X347" s="32">
        <f t="shared" si="177"/>
        <v>0</v>
      </c>
      <c r="Y347" s="32">
        <f t="shared" si="177"/>
        <v>0</v>
      </c>
      <c r="Z347" s="32">
        <f t="shared" si="177"/>
        <v>0</v>
      </c>
      <c r="AA347" s="32">
        <f t="shared" si="177"/>
        <v>0</v>
      </c>
      <c r="AB347" s="32">
        <f t="shared" si="177"/>
        <v>0</v>
      </c>
      <c r="AC347" s="32">
        <f t="shared" si="177"/>
        <v>0</v>
      </c>
      <c r="AD347" s="32">
        <f t="shared" si="177"/>
        <v>0</v>
      </c>
      <c r="AE347" s="32">
        <f t="shared" si="177"/>
        <v>0</v>
      </c>
      <c r="AF347" s="32">
        <f t="shared" si="177"/>
        <v>0</v>
      </c>
      <c r="AG347" s="32">
        <f t="shared" si="177"/>
        <v>0</v>
      </c>
      <c r="AH347" s="32">
        <f t="shared" si="177"/>
        <v>0</v>
      </c>
      <c r="AI347" s="32">
        <f t="shared" si="177"/>
        <v>0</v>
      </c>
      <c r="AJ347" s="32">
        <f t="shared" si="177"/>
        <v>0</v>
      </c>
      <c r="AK347" s="32">
        <f t="shared" si="177"/>
        <v>0</v>
      </c>
      <c r="AL347" s="32">
        <f t="shared" si="177"/>
        <v>0</v>
      </c>
      <c r="AM347" s="32">
        <f t="shared" si="177"/>
        <v>0</v>
      </c>
      <c r="AN347" s="32">
        <f t="shared" si="177"/>
        <v>0</v>
      </c>
      <c r="AO347" s="32"/>
      <c r="AP347" s="42">
        <f>AO342</f>
        <v>0</v>
      </c>
    </row>
    <row r="348" spans="2:42" ht="15" customHeight="1" x14ac:dyDescent="0.2">
      <c r="B348" s="233"/>
      <c r="C348" s="224" t="s">
        <v>138</v>
      </c>
      <c r="D348" s="236" t="s">
        <v>131</v>
      </c>
      <c r="E348" s="16"/>
      <c r="F348" s="39" t="s">
        <v>22</v>
      </c>
      <c r="G348" s="41"/>
      <c r="H348" s="32">
        <v>146</v>
      </c>
      <c r="I348" s="32">
        <f t="shared" ref="I348:AJ348" si="178">H359</f>
        <v>146</v>
      </c>
      <c r="J348" s="32">
        <f t="shared" si="178"/>
        <v>173</v>
      </c>
      <c r="K348" s="32">
        <f t="shared" si="178"/>
        <v>173</v>
      </c>
      <c r="L348" s="32">
        <f t="shared" si="178"/>
        <v>110</v>
      </c>
      <c r="M348" s="32">
        <f t="shared" si="178"/>
        <v>89</v>
      </c>
      <c r="N348" s="32">
        <f t="shared" si="178"/>
        <v>44</v>
      </c>
      <c r="O348" s="32">
        <f t="shared" si="178"/>
        <v>44</v>
      </c>
      <c r="P348" s="32">
        <f t="shared" si="178"/>
        <v>44</v>
      </c>
      <c r="Q348" s="32">
        <f t="shared" si="178"/>
        <v>44</v>
      </c>
      <c r="R348" s="32">
        <f t="shared" si="178"/>
        <v>55</v>
      </c>
      <c r="S348" s="32">
        <f t="shared" si="178"/>
        <v>55</v>
      </c>
      <c r="T348" s="32">
        <f t="shared" si="178"/>
        <v>84</v>
      </c>
      <c r="U348" s="32">
        <f t="shared" si="178"/>
        <v>1</v>
      </c>
      <c r="V348" s="32">
        <f t="shared" si="178"/>
        <v>1</v>
      </c>
      <c r="W348" s="32">
        <f t="shared" si="178"/>
        <v>148</v>
      </c>
      <c r="X348" s="32">
        <f t="shared" si="178"/>
        <v>148</v>
      </c>
      <c r="Y348" s="32">
        <f t="shared" si="178"/>
        <v>98</v>
      </c>
      <c r="Z348" s="32">
        <f t="shared" si="178"/>
        <v>38</v>
      </c>
      <c r="AA348" s="32">
        <f t="shared" si="178"/>
        <v>38</v>
      </c>
      <c r="AB348" s="32">
        <f t="shared" si="178"/>
        <v>38</v>
      </c>
      <c r="AC348" s="32">
        <f t="shared" si="178"/>
        <v>38</v>
      </c>
      <c r="AD348" s="32">
        <f t="shared" si="178"/>
        <v>38</v>
      </c>
      <c r="AE348" s="32">
        <f t="shared" si="178"/>
        <v>38</v>
      </c>
      <c r="AF348" s="32">
        <f t="shared" si="178"/>
        <v>38</v>
      </c>
      <c r="AG348" s="32">
        <f t="shared" si="178"/>
        <v>38</v>
      </c>
      <c r="AH348" s="32">
        <f t="shared" si="178"/>
        <v>38</v>
      </c>
      <c r="AI348" s="32">
        <f t="shared" si="178"/>
        <v>38</v>
      </c>
      <c r="AJ348" s="32">
        <f t="shared" si="178"/>
        <v>38</v>
      </c>
      <c r="AK348" s="32">
        <f>AJ359</f>
        <v>38</v>
      </c>
      <c r="AL348" s="32">
        <f>AK359</f>
        <v>38</v>
      </c>
      <c r="AM348" s="32">
        <f t="shared" ref="AM348:AO348" si="179">AL359</f>
        <v>38</v>
      </c>
      <c r="AN348" s="32">
        <f t="shared" si="179"/>
        <v>38</v>
      </c>
      <c r="AO348" s="32">
        <f t="shared" si="179"/>
        <v>38</v>
      </c>
      <c r="AP348" s="45"/>
    </row>
    <row r="349" spans="2:42" ht="15" customHeight="1" x14ac:dyDescent="0.2">
      <c r="B349" s="234"/>
      <c r="C349" s="224"/>
      <c r="D349" s="237"/>
      <c r="E349" s="221" t="s">
        <v>23</v>
      </c>
      <c r="F349" s="47" t="s">
        <v>24</v>
      </c>
      <c r="G349" s="34"/>
      <c r="H349" s="34"/>
      <c r="I349" s="34"/>
      <c r="J349" s="34"/>
      <c r="K349" s="34"/>
      <c r="L349" s="34"/>
      <c r="M349" s="34">
        <v>40</v>
      </c>
      <c r="N349" s="34"/>
      <c r="O349" s="34"/>
      <c r="P349" s="34"/>
      <c r="Q349" s="34">
        <v>50</v>
      </c>
      <c r="R349" s="34"/>
      <c r="S349" s="35">
        <v>79</v>
      </c>
      <c r="T349" s="34"/>
      <c r="U349" s="36"/>
      <c r="V349" s="34">
        <v>62</v>
      </c>
      <c r="W349" s="34"/>
      <c r="X349" s="34"/>
      <c r="Y349" s="34"/>
      <c r="Z349" s="34"/>
      <c r="AA349" s="34"/>
      <c r="AB349" s="34"/>
      <c r="AC349" s="34"/>
      <c r="AD349" s="36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7">
        <f>SUM(H349:AO349)</f>
        <v>231</v>
      </c>
    </row>
    <row r="350" spans="2:42" ht="15" customHeight="1" x14ac:dyDescent="0.2">
      <c r="B350" s="234"/>
      <c r="C350" s="232"/>
      <c r="D350" s="237"/>
      <c r="E350" s="221" t="s">
        <v>139</v>
      </c>
      <c r="F350" s="47" t="s">
        <v>24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/>
    </row>
    <row r="351" spans="2:42" ht="15" customHeight="1" x14ac:dyDescent="0.2">
      <c r="B351" s="234"/>
      <c r="C351" s="232"/>
      <c r="D351" s="237"/>
      <c r="E351" s="221" t="s">
        <v>37</v>
      </c>
      <c r="F351" s="47" t="s">
        <v>66</v>
      </c>
      <c r="G351" s="34"/>
      <c r="H351" s="34"/>
      <c r="I351" s="34">
        <v>67</v>
      </c>
      <c r="J351" s="34"/>
      <c r="K351" s="34"/>
      <c r="L351" s="34"/>
      <c r="M351" s="34"/>
      <c r="N351" s="34"/>
      <c r="O351" s="34"/>
      <c r="P351" s="34"/>
      <c r="Q351" s="34"/>
      <c r="R351" s="34"/>
      <c r="S351" s="35"/>
      <c r="T351" s="34"/>
      <c r="U351" s="36"/>
      <c r="V351" s="34">
        <v>50</v>
      </c>
      <c r="W351" s="34"/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ref="AP351:AP358" si="180">SUM(H351:AO351)</f>
        <v>117</v>
      </c>
    </row>
    <row r="352" spans="2:42" ht="15" customHeight="1" x14ac:dyDescent="0.2">
      <c r="B352" s="234"/>
      <c r="C352" s="232"/>
      <c r="D352" s="237"/>
      <c r="E352" s="221" t="s">
        <v>140</v>
      </c>
      <c r="F352" s="47" t="s">
        <v>66</v>
      </c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5"/>
      <c r="T352" s="35"/>
      <c r="U352" s="36"/>
      <c r="V352" s="34"/>
      <c r="W352" s="34"/>
      <c r="X352" s="34"/>
      <c r="Y352" s="34"/>
      <c r="Z352" s="34"/>
      <c r="AA352" s="34"/>
      <c r="AB352" s="34"/>
      <c r="AC352" s="34"/>
      <c r="AD352" s="36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7">
        <f t="shared" si="180"/>
        <v>0</v>
      </c>
    </row>
    <row r="353" spans="2:42" ht="15" customHeight="1" x14ac:dyDescent="0.2">
      <c r="B353" s="234"/>
      <c r="C353" s="232"/>
      <c r="D353" s="237"/>
      <c r="E353" s="221" t="s">
        <v>141</v>
      </c>
      <c r="F353" s="47" t="s">
        <v>66</v>
      </c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5"/>
      <c r="T353" s="34"/>
      <c r="U353" s="36"/>
      <c r="V353" s="34"/>
      <c r="W353" s="34"/>
      <c r="X353" s="34"/>
      <c r="Y353" s="34"/>
      <c r="Z353" s="34"/>
      <c r="AA353" s="34"/>
      <c r="AB353" s="34"/>
      <c r="AC353" s="34"/>
      <c r="AD353" s="36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7">
        <f t="shared" si="180"/>
        <v>0</v>
      </c>
    </row>
    <row r="354" spans="2:42" ht="15" customHeight="1" x14ac:dyDescent="0.2">
      <c r="B354" s="234"/>
      <c r="C354" s="232"/>
      <c r="D354" s="237"/>
      <c r="E354" s="221" t="s">
        <v>142</v>
      </c>
      <c r="F354" s="47" t="s">
        <v>66</v>
      </c>
      <c r="G354" s="34"/>
      <c r="H354" s="34"/>
      <c r="I354" s="34">
        <v>30</v>
      </c>
      <c r="J354" s="34"/>
      <c r="K354" s="34"/>
      <c r="L354" s="34"/>
      <c r="M354" s="34"/>
      <c r="N354" s="34"/>
      <c r="O354" s="34"/>
      <c r="P354" s="34"/>
      <c r="Q354" s="34"/>
      <c r="R354" s="34"/>
      <c r="S354" s="35"/>
      <c r="T354" s="34"/>
      <c r="U354" s="36"/>
      <c r="V354" s="34">
        <v>135</v>
      </c>
      <c r="W354" s="34"/>
      <c r="X354" s="34"/>
      <c r="Y354" s="34"/>
      <c r="Z354" s="34"/>
      <c r="AA354" s="34"/>
      <c r="AB354" s="34"/>
      <c r="AC354" s="34"/>
      <c r="AD354" s="36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7">
        <f t="shared" si="180"/>
        <v>165</v>
      </c>
    </row>
    <row r="355" spans="2:42" ht="15" customHeight="1" x14ac:dyDescent="0.2">
      <c r="B355" s="234"/>
      <c r="C355" s="232"/>
      <c r="D355" s="237"/>
      <c r="E355" s="221" t="s">
        <v>143</v>
      </c>
      <c r="F355" s="47" t="s">
        <v>66</v>
      </c>
      <c r="G355" s="34"/>
      <c r="H355" s="34"/>
      <c r="I355" s="34"/>
      <c r="J355" s="34"/>
      <c r="K355" s="34"/>
      <c r="L355" s="34">
        <v>49</v>
      </c>
      <c r="M355" s="34"/>
      <c r="N355" s="34"/>
      <c r="O355" s="34"/>
      <c r="P355" s="34"/>
      <c r="Q355" s="34"/>
      <c r="R355" s="34"/>
      <c r="S355" s="35"/>
      <c r="T355" s="34"/>
      <c r="U355" s="36"/>
      <c r="V355" s="34"/>
      <c r="W355" s="34"/>
      <c r="X355" s="34"/>
      <c r="Y355" s="34"/>
      <c r="Z355" s="34"/>
      <c r="AA355" s="34"/>
      <c r="AB355" s="34"/>
      <c r="AC355" s="34"/>
      <c r="AD355" s="36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7"/>
    </row>
    <row r="356" spans="2:42" s="181" customFormat="1" ht="15" customHeight="1" x14ac:dyDescent="0.2">
      <c r="B356" s="234"/>
      <c r="C356" s="232"/>
      <c r="D356" s="237"/>
      <c r="E356" s="176"/>
      <c r="F356" s="48" t="s">
        <v>25</v>
      </c>
      <c r="G356" s="178"/>
      <c r="H356" s="178"/>
      <c r="I356" s="178">
        <v>70</v>
      </c>
      <c r="J356" s="178"/>
      <c r="K356" s="178">
        <v>63</v>
      </c>
      <c r="L356" s="178">
        <v>70</v>
      </c>
      <c r="M356" s="178">
        <v>85</v>
      </c>
      <c r="N356" s="178"/>
      <c r="O356" s="178"/>
      <c r="P356" s="178"/>
      <c r="Q356" s="178">
        <v>39</v>
      </c>
      <c r="R356" s="178"/>
      <c r="S356" s="177">
        <v>50</v>
      </c>
      <c r="T356" s="178">
        <v>83</v>
      </c>
      <c r="U356" s="182"/>
      <c r="V356" s="178">
        <v>100</v>
      </c>
      <c r="W356" s="178"/>
      <c r="X356" s="178">
        <v>50</v>
      </c>
      <c r="Y356" s="178">
        <v>60</v>
      </c>
      <c r="Z356" s="178"/>
      <c r="AA356" s="178"/>
      <c r="AB356" s="178"/>
      <c r="AC356" s="178"/>
      <c r="AD356" s="182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9">
        <f t="shared" si="180"/>
        <v>670</v>
      </c>
    </row>
    <row r="357" spans="2:42" ht="15" customHeight="1" x14ac:dyDescent="0.2">
      <c r="B357" s="234"/>
      <c r="C357" s="225"/>
      <c r="D357" s="237"/>
      <c r="E357" s="221" t="s">
        <v>26</v>
      </c>
      <c r="F357" s="39" t="s">
        <v>27</v>
      </c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5"/>
      <c r="T357" s="34"/>
      <c r="U357" s="36"/>
      <c r="V357" s="34"/>
      <c r="W357" s="34"/>
      <c r="X357" s="34"/>
      <c r="Y357" s="34"/>
      <c r="Z357" s="34"/>
      <c r="AA357" s="34"/>
      <c r="AB357" s="34"/>
      <c r="AC357" s="34"/>
      <c r="AD357" s="36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7">
        <f t="shared" si="180"/>
        <v>0</v>
      </c>
    </row>
    <row r="358" spans="2:42" ht="15" customHeight="1" x14ac:dyDescent="0.2">
      <c r="B358" s="234"/>
      <c r="C358" s="225"/>
      <c r="D358" s="237"/>
      <c r="E358" s="221"/>
      <c r="F358" s="39" t="s">
        <v>28</v>
      </c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5"/>
      <c r="T358" s="34"/>
      <c r="U358" s="36"/>
      <c r="V358" s="34"/>
      <c r="W358" s="34"/>
      <c r="X358" s="34"/>
      <c r="Y358" s="34"/>
      <c r="Z358" s="34"/>
      <c r="AA358" s="34"/>
      <c r="AB358" s="34"/>
      <c r="AC358" s="34"/>
      <c r="AD358" s="36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7">
        <f t="shared" si="180"/>
        <v>0</v>
      </c>
    </row>
    <row r="359" spans="2:42" ht="15" customHeight="1" x14ac:dyDescent="0.2">
      <c r="B359" s="235"/>
      <c r="C359" s="225"/>
      <c r="D359" s="238"/>
      <c r="E359" s="217"/>
      <c r="F359" s="49" t="s">
        <v>29</v>
      </c>
      <c r="G359" s="41"/>
      <c r="H359" s="32">
        <f t="shared" ref="H359:AN359" si="181">H348+H349+H350+H351+H352+H353+H354+H355-H356+H357-H358</f>
        <v>146</v>
      </c>
      <c r="I359" s="32">
        <f t="shared" si="181"/>
        <v>173</v>
      </c>
      <c r="J359" s="32">
        <f t="shared" si="181"/>
        <v>173</v>
      </c>
      <c r="K359" s="32">
        <f t="shared" si="181"/>
        <v>110</v>
      </c>
      <c r="L359" s="32">
        <f t="shared" si="181"/>
        <v>89</v>
      </c>
      <c r="M359" s="32">
        <f t="shared" si="181"/>
        <v>44</v>
      </c>
      <c r="N359" s="32">
        <f t="shared" si="181"/>
        <v>44</v>
      </c>
      <c r="O359" s="32">
        <f t="shared" si="181"/>
        <v>44</v>
      </c>
      <c r="P359" s="32">
        <f t="shared" si="181"/>
        <v>44</v>
      </c>
      <c r="Q359" s="32">
        <f t="shared" si="181"/>
        <v>55</v>
      </c>
      <c r="R359" s="32">
        <f t="shared" si="181"/>
        <v>55</v>
      </c>
      <c r="S359" s="32">
        <f>S348+S349+S350+S351+S352+S353+S354+S355-S356+S357-S358</f>
        <v>84</v>
      </c>
      <c r="T359" s="32">
        <f t="shared" si="181"/>
        <v>1</v>
      </c>
      <c r="U359" s="32">
        <f t="shared" si="181"/>
        <v>1</v>
      </c>
      <c r="V359" s="32">
        <f t="shared" si="181"/>
        <v>148</v>
      </c>
      <c r="W359" s="32">
        <f t="shared" si="181"/>
        <v>148</v>
      </c>
      <c r="X359" s="32">
        <f t="shared" si="181"/>
        <v>98</v>
      </c>
      <c r="Y359" s="32">
        <f t="shared" si="181"/>
        <v>38</v>
      </c>
      <c r="Z359" s="32">
        <f t="shared" si="181"/>
        <v>38</v>
      </c>
      <c r="AA359" s="32">
        <f t="shared" si="181"/>
        <v>38</v>
      </c>
      <c r="AB359" s="32">
        <f t="shared" si="181"/>
        <v>38</v>
      </c>
      <c r="AC359" s="32">
        <f t="shared" si="181"/>
        <v>38</v>
      </c>
      <c r="AD359" s="32">
        <f t="shared" si="181"/>
        <v>38</v>
      </c>
      <c r="AE359" s="32">
        <f t="shared" si="181"/>
        <v>38</v>
      </c>
      <c r="AF359" s="32">
        <f t="shared" si="181"/>
        <v>38</v>
      </c>
      <c r="AG359" s="32">
        <f t="shared" si="181"/>
        <v>38</v>
      </c>
      <c r="AH359" s="32">
        <f t="shared" si="181"/>
        <v>38</v>
      </c>
      <c r="AI359" s="32">
        <f t="shared" si="181"/>
        <v>38</v>
      </c>
      <c r="AJ359" s="32">
        <f t="shared" si="181"/>
        <v>38</v>
      </c>
      <c r="AK359" s="32">
        <f t="shared" si="181"/>
        <v>38</v>
      </c>
      <c r="AL359" s="32">
        <f t="shared" si="181"/>
        <v>38</v>
      </c>
      <c r="AM359" s="32">
        <f t="shared" si="181"/>
        <v>38</v>
      </c>
      <c r="AN359" s="32">
        <f t="shared" si="181"/>
        <v>38</v>
      </c>
      <c r="AO359" s="32"/>
      <c r="AP359" s="42">
        <f>AO348</f>
        <v>38</v>
      </c>
    </row>
    <row r="360" spans="2:42" ht="15" customHeight="1" x14ac:dyDescent="0.2">
      <c r="B360" s="224"/>
      <c r="C360" s="227" t="s">
        <v>144</v>
      </c>
      <c r="D360" s="224" t="s">
        <v>145</v>
      </c>
      <c r="E360" s="16"/>
      <c r="F360" s="218" t="s">
        <v>22</v>
      </c>
      <c r="G360" s="41"/>
      <c r="H360" s="32">
        <v>0</v>
      </c>
      <c r="I360" s="32">
        <f t="shared" ref="I360:AJ360" si="182">H366</f>
        <v>0</v>
      </c>
      <c r="J360" s="32">
        <f t="shared" si="182"/>
        <v>0</v>
      </c>
      <c r="K360" s="32">
        <f t="shared" si="182"/>
        <v>0</v>
      </c>
      <c r="L360" s="32">
        <f t="shared" si="182"/>
        <v>0</v>
      </c>
      <c r="M360" s="32">
        <f t="shared" si="182"/>
        <v>0</v>
      </c>
      <c r="N360" s="32">
        <f t="shared" si="182"/>
        <v>0</v>
      </c>
      <c r="O360" s="32">
        <f t="shared" si="182"/>
        <v>0</v>
      </c>
      <c r="P360" s="32">
        <f t="shared" si="182"/>
        <v>0</v>
      </c>
      <c r="Q360" s="32">
        <f t="shared" si="182"/>
        <v>0</v>
      </c>
      <c r="R360" s="32">
        <f t="shared" si="182"/>
        <v>0</v>
      </c>
      <c r="S360" s="32">
        <f t="shared" si="182"/>
        <v>0</v>
      </c>
      <c r="T360" s="32">
        <f t="shared" si="182"/>
        <v>0</v>
      </c>
      <c r="U360" s="32">
        <f t="shared" si="182"/>
        <v>0</v>
      </c>
      <c r="V360" s="32">
        <f t="shared" si="182"/>
        <v>0</v>
      </c>
      <c r="W360" s="32">
        <f t="shared" si="182"/>
        <v>0</v>
      </c>
      <c r="X360" s="32">
        <f t="shared" si="182"/>
        <v>0</v>
      </c>
      <c r="Y360" s="32">
        <f t="shared" si="182"/>
        <v>0</v>
      </c>
      <c r="Z360" s="32">
        <f t="shared" si="182"/>
        <v>0</v>
      </c>
      <c r="AA360" s="32">
        <f t="shared" si="182"/>
        <v>0</v>
      </c>
      <c r="AB360" s="32">
        <f t="shared" si="182"/>
        <v>0</v>
      </c>
      <c r="AC360" s="32">
        <f t="shared" si="182"/>
        <v>0</v>
      </c>
      <c r="AD360" s="32">
        <f t="shared" si="182"/>
        <v>0</v>
      </c>
      <c r="AE360" s="32">
        <f t="shared" si="182"/>
        <v>0</v>
      </c>
      <c r="AF360" s="32">
        <f t="shared" si="182"/>
        <v>0</v>
      </c>
      <c r="AG360" s="32">
        <f t="shared" si="182"/>
        <v>0</v>
      </c>
      <c r="AH360" s="32">
        <f t="shared" si="182"/>
        <v>0</v>
      </c>
      <c r="AI360" s="32">
        <f t="shared" si="182"/>
        <v>0</v>
      </c>
      <c r="AJ360" s="32">
        <f t="shared" si="182"/>
        <v>0</v>
      </c>
      <c r="AK360" s="32">
        <f>AJ366</f>
        <v>0</v>
      </c>
      <c r="AL360" s="32">
        <f>AK366</f>
        <v>0</v>
      </c>
      <c r="AM360" s="32">
        <f t="shared" ref="AM360:AO360" si="183">AL366</f>
        <v>0</v>
      </c>
      <c r="AN360" s="32">
        <f t="shared" si="183"/>
        <v>0</v>
      </c>
      <c r="AO360" s="32">
        <f t="shared" si="183"/>
        <v>0</v>
      </c>
      <c r="AP360" s="45"/>
    </row>
    <row r="361" spans="2:42" ht="15" customHeight="1" x14ac:dyDescent="0.2">
      <c r="B361" s="232"/>
      <c r="C361" s="245"/>
      <c r="D361" s="232"/>
      <c r="E361" s="221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2"/>
      <c r="C362" s="245"/>
      <c r="D362" s="232"/>
      <c r="E362" s="221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4">SUM(H362:AO362)</f>
        <v>0</v>
      </c>
    </row>
    <row r="363" spans="2:42" ht="15" customHeight="1" x14ac:dyDescent="0.2">
      <c r="B363" s="232"/>
      <c r="C363" s="245"/>
      <c r="D363" s="232"/>
      <c r="E363" s="221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4"/>
        <v>0</v>
      </c>
    </row>
    <row r="364" spans="2:42" ht="15" customHeight="1" x14ac:dyDescent="0.2">
      <c r="B364" s="232"/>
      <c r="C364" s="245"/>
      <c r="D364" s="232"/>
      <c r="E364" s="221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4"/>
        <v>0</v>
      </c>
    </row>
    <row r="365" spans="2:42" ht="15" customHeight="1" x14ac:dyDescent="0.2">
      <c r="B365" s="232"/>
      <c r="C365" s="245"/>
      <c r="D365" s="232"/>
      <c r="E365" s="221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4"/>
        <v>0</v>
      </c>
    </row>
    <row r="366" spans="2:42" ht="15" customHeight="1" x14ac:dyDescent="0.2">
      <c r="B366" s="225"/>
      <c r="C366" s="228"/>
      <c r="D366" s="225"/>
      <c r="E366" s="217"/>
      <c r="F366" s="40" t="s">
        <v>29</v>
      </c>
      <c r="G366" s="41"/>
      <c r="H366" s="32">
        <f>H360+H361+H362-H363+H364-H365</f>
        <v>0</v>
      </c>
      <c r="I366" s="32">
        <f t="shared" ref="I366:AN366" si="185">I360+I361-I362+I363-I364-I365</f>
        <v>0</v>
      </c>
      <c r="J366" s="32">
        <f t="shared" si="185"/>
        <v>0</v>
      </c>
      <c r="K366" s="32">
        <f t="shared" si="185"/>
        <v>0</v>
      </c>
      <c r="L366" s="32">
        <f t="shared" si="185"/>
        <v>0</v>
      </c>
      <c r="M366" s="32">
        <f t="shared" si="185"/>
        <v>0</v>
      </c>
      <c r="N366" s="32">
        <f t="shared" si="185"/>
        <v>0</v>
      </c>
      <c r="O366" s="32">
        <f t="shared" si="185"/>
        <v>0</v>
      </c>
      <c r="P366" s="32">
        <f t="shared" si="185"/>
        <v>0</v>
      </c>
      <c r="Q366" s="32">
        <f t="shared" si="185"/>
        <v>0</v>
      </c>
      <c r="R366" s="32">
        <f t="shared" si="185"/>
        <v>0</v>
      </c>
      <c r="S366" s="32">
        <f t="shared" si="185"/>
        <v>0</v>
      </c>
      <c r="T366" s="32">
        <f t="shared" si="185"/>
        <v>0</v>
      </c>
      <c r="U366" s="32">
        <f t="shared" si="185"/>
        <v>0</v>
      </c>
      <c r="V366" s="32">
        <f t="shared" si="185"/>
        <v>0</v>
      </c>
      <c r="W366" s="32">
        <f t="shared" si="185"/>
        <v>0</v>
      </c>
      <c r="X366" s="32">
        <f t="shared" si="185"/>
        <v>0</v>
      </c>
      <c r="Y366" s="32">
        <f t="shared" si="185"/>
        <v>0</v>
      </c>
      <c r="Z366" s="32">
        <f t="shared" si="185"/>
        <v>0</v>
      </c>
      <c r="AA366" s="32">
        <f t="shared" si="185"/>
        <v>0</v>
      </c>
      <c r="AB366" s="32">
        <f t="shared" si="185"/>
        <v>0</v>
      </c>
      <c r="AC366" s="32">
        <f t="shared" si="185"/>
        <v>0</v>
      </c>
      <c r="AD366" s="32">
        <f t="shared" si="185"/>
        <v>0</v>
      </c>
      <c r="AE366" s="32">
        <f t="shared" si="185"/>
        <v>0</v>
      </c>
      <c r="AF366" s="32">
        <f t="shared" si="185"/>
        <v>0</v>
      </c>
      <c r="AG366" s="32">
        <f t="shared" si="185"/>
        <v>0</v>
      </c>
      <c r="AH366" s="32">
        <f t="shared" si="185"/>
        <v>0</v>
      </c>
      <c r="AI366" s="32">
        <f t="shared" si="185"/>
        <v>0</v>
      </c>
      <c r="AJ366" s="32">
        <f t="shared" si="185"/>
        <v>0</v>
      </c>
      <c r="AK366" s="32">
        <f t="shared" si="185"/>
        <v>0</v>
      </c>
      <c r="AL366" s="32">
        <f t="shared" si="185"/>
        <v>0</v>
      </c>
      <c r="AM366" s="32">
        <f t="shared" si="185"/>
        <v>0</v>
      </c>
      <c r="AN366" s="32">
        <f t="shared" si="185"/>
        <v>0</v>
      </c>
      <c r="AO366" s="32"/>
      <c r="AP366" s="42">
        <f>AO360</f>
        <v>0</v>
      </c>
    </row>
    <row r="367" spans="2:42" ht="15" customHeight="1" x14ac:dyDescent="0.2">
      <c r="B367" s="224"/>
      <c r="C367" s="227" t="s">
        <v>147</v>
      </c>
      <c r="D367" s="224" t="s">
        <v>556</v>
      </c>
      <c r="E367" s="16"/>
      <c r="F367" s="218" t="s">
        <v>22</v>
      </c>
      <c r="G367" s="41"/>
      <c r="H367" s="32">
        <v>6</v>
      </c>
      <c r="I367" s="32">
        <f t="shared" ref="I367:AJ367" si="186">H373</f>
        <v>6</v>
      </c>
      <c r="J367" s="32">
        <f t="shared" si="186"/>
        <v>6</v>
      </c>
      <c r="K367" s="32">
        <f t="shared" si="186"/>
        <v>6</v>
      </c>
      <c r="L367" s="32">
        <f t="shared" si="186"/>
        <v>6</v>
      </c>
      <c r="M367" s="32">
        <f t="shared" si="186"/>
        <v>6</v>
      </c>
      <c r="N367" s="32">
        <f t="shared" si="186"/>
        <v>6</v>
      </c>
      <c r="O367" s="32">
        <f t="shared" si="186"/>
        <v>6</v>
      </c>
      <c r="P367" s="32">
        <f t="shared" si="186"/>
        <v>6</v>
      </c>
      <c r="Q367" s="32">
        <f t="shared" si="186"/>
        <v>6</v>
      </c>
      <c r="R367" s="32">
        <f t="shared" si="186"/>
        <v>6</v>
      </c>
      <c r="S367" s="32">
        <f t="shared" si="186"/>
        <v>6</v>
      </c>
      <c r="T367" s="32">
        <f t="shared" si="186"/>
        <v>6</v>
      </c>
      <c r="U367" s="32">
        <f t="shared" si="186"/>
        <v>6</v>
      </c>
      <c r="V367" s="32">
        <f t="shared" si="186"/>
        <v>6</v>
      </c>
      <c r="W367" s="32">
        <f t="shared" si="186"/>
        <v>6</v>
      </c>
      <c r="X367" s="32">
        <f t="shared" si="186"/>
        <v>6</v>
      </c>
      <c r="Y367" s="32">
        <f t="shared" si="186"/>
        <v>6</v>
      </c>
      <c r="Z367" s="32">
        <f t="shared" si="186"/>
        <v>6</v>
      </c>
      <c r="AA367" s="32">
        <f t="shared" si="186"/>
        <v>6</v>
      </c>
      <c r="AB367" s="32">
        <f t="shared" si="186"/>
        <v>6</v>
      </c>
      <c r="AC367" s="32">
        <f t="shared" si="186"/>
        <v>6</v>
      </c>
      <c r="AD367" s="32">
        <f t="shared" si="186"/>
        <v>6</v>
      </c>
      <c r="AE367" s="32">
        <f t="shared" si="186"/>
        <v>6</v>
      </c>
      <c r="AF367" s="32">
        <f t="shared" si="186"/>
        <v>6</v>
      </c>
      <c r="AG367" s="32">
        <f t="shared" si="186"/>
        <v>6</v>
      </c>
      <c r="AH367" s="32">
        <f t="shared" si="186"/>
        <v>6</v>
      </c>
      <c r="AI367" s="32">
        <f t="shared" si="186"/>
        <v>6</v>
      </c>
      <c r="AJ367" s="32">
        <f t="shared" si="186"/>
        <v>6</v>
      </c>
      <c r="AK367" s="32">
        <f>AJ373</f>
        <v>6</v>
      </c>
      <c r="AL367" s="32">
        <f>AK373</f>
        <v>6</v>
      </c>
      <c r="AM367" s="32">
        <f t="shared" ref="AM367:AO367" si="187">AL373</f>
        <v>6</v>
      </c>
      <c r="AN367" s="32">
        <f t="shared" si="187"/>
        <v>6</v>
      </c>
      <c r="AO367" s="32">
        <f t="shared" si="187"/>
        <v>6</v>
      </c>
      <c r="AP367" s="45"/>
    </row>
    <row r="368" spans="2:42" ht="15" customHeight="1" x14ac:dyDescent="0.2">
      <c r="B368" s="232"/>
      <c r="C368" s="245"/>
      <c r="D368" s="232"/>
      <c r="E368" s="221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s="181" customFormat="1" ht="15" customHeight="1" x14ac:dyDescent="0.2">
      <c r="B369" s="232"/>
      <c r="C369" s="245"/>
      <c r="D369" s="232"/>
      <c r="E369" s="176"/>
      <c r="F369" s="38" t="s">
        <v>25</v>
      </c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  <c r="AN369" s="177"/>
      <c r="AO369" s="178"/>
      <c r="AP369" s="179">
        <f t="shared" ref="AP369:AP372" si="188">SUM(H369:AO369)</f>
        <v>0</v>
      </c>
    </row>
    <row r="370" spans="2:42" ht="15" customHeight="1" x14ac:dyDescent="0.2">
      <c r="B370" s="232"/>
      <c r="C370" s="245"/>
      <c r="D370" s="232"/>
      <c r="E370" s="221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88"/>
        <v>0</v>
      </c>
    </row>
    <row r="371" spans="2:42" ht="15" customHeight="1" x14ac:dyDescent="0.2">
      <c r="B371" s="232"/>
      <c r="C371" s="245"/>
      <c r="D371" s="232"/>
      <c r="E371" s="221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88"/>
        <v>0</v>
      </c>
    </row>
    <row r="372" spans="2:42" ht="15" customHeight="1" x14ac:dyDescent="0.2">
      <c r="B372" s="232"/>
      <c r="C372" s="245"/>
      <c r="D372" s="232"/>
      <c r="E372" s="221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88"/>
        <v>0</v>
      </c>
    </row>
    <row r="373" spans="2:42" ht="15" customHeight="1" x14ac:dyDescent="0.2">
      <c r="B373" s="225"/>
      <c r="C373" s="228"/>
      <c r="D373" s="225"/>
      <c r="E373" s="217"/>
      <c r="F373" s="40" t="s">
        <v>29</v>
      </c>
      <c r="G373" s="41"/>
      <c r="H373" s="32">
        <f>H367+H368+H369-H370+H371-H372</f>
        <v>6</v>
      </c>
      <c r="I373" s="32">
        <f t="shared" ref="I373:AN373" si="189">I367+I368-I369+I370-I371-I372</f>
        <v>6</v>
      </c>
      <c r="J373" s="32">
        <f t="shared" si="189"/>
        <v>6</v>
      </c>
      <c r="K373" s="32">
        <f t="shared" si="189"/>
        <v>6</v>
      </c>
      <c r="L373" s="32">
        <f t="shared" si="189"/>
        <v>6</v>
      </c>
      <c r="M373" s="32">
        <f t="shared" si="189"/>
        <v>6</v>
      </c>
      <c r="N373" s="32">
        <f t="shared" si="189"/>
        <v>6</v>
      </c>
      <c r="O373" s="32">
        <f t="shared" si="189"/>
        <v>6</v>
      </c>
      <c r="P373" s="32">
        <f t="shared" si="189"/>
        <v>6</v>
      </c>
      <c r="Q373" s="32">
        <f t="shared" si="189"/>
        <v>6</v>
      </c>
      <c r="R373" s="32">
        <f t="shared" si="189"/>
        <v>6</v>
      </c>
      <c r="S373" s="32">
        <f t="shared" si="189"/>
        <v>6</v>
      </c>
      <c r="T373" s="32">
        <f t="shared" si="189"/>
        <v>6</v>
      </c>
      <c r="U373" s="32">
        <f t="shared" si="189"/>
        <v>6</v>
      </c>
      <c r="V373" s="32">
        <f t="shared" si="189"/>
        <v>6</v>
      </c>
      <c r="W373" s="32">
        <f t="shared" si="189"/>
        <v>6</v>
      </c>
      <c r="X373" s="32">
        <f t="shared" si="189"/>
        <v>6</v>
      </c>
      <c r="Y373" s="32">
        <f t="shared" si="189"/>
        <v>6</v>
      </c>
      <c r="Z373" s="32">
        <f t="shared" si="189"/>
        <v>6</v>
      </c>
      <c r="AA373" s="32">
        <f t="shared" si="189"/>
        <v>6</v>
      </c>
      <c r="AB373" s="32">
        <f t="shared" si="189"/>
        <v>6</v>
      </c>
      <c r="AC373" s="32">
        <f t="shared" si="189"/>
        <v>6</v>
      </c>
      <c r="AD373" s="32">
        <f t="shared" si="189"/>
        <v>6</v>
      </c>
      <c r="AE373" s="32">
        <f t="shared" si="189"/>
        <v>6</v>
      </c>
      <c r="AF373" s="32">
        <f t="shared" si="189"/>
        <v>6</v>
      </c>
      <c r="AG373" s="32">
        <f t="shared" si="189"/>
        <v>6</v>
      </c>
      <c r="AH373" s="32">
        <f t="shared" si="189"/>
        <v>6</v>
      </c>
      <c r="AI373" s="32">
        <f t="shared" si="189"/>
        <v>6</v>
      </c>
      <c r="AJ373" s="32">
        <f t="shared" si="189"/>
        <v>6</v>
      </c>
      <c r="AK373" s="32">
        <f t="shared" si="189"/>
        <v>6</v>
      </c>
      <c r="AL373" s="32">
        <f t="shared" si="189"/>
        <v>6</v>
      </c>
      <c r="AM373" s="32">
        <f t="shared" si="189"/>
        <v>6</v>
      </c>
      <c r="AN373" s="32">
        <f t="shared" si="189"/>
        <v>6</v>
      </c>
      <c r="AO373" s="32"/>
      <c r="AP373" s="42">
        <f>AO367</f>
        <v>6</v>
      </c>
    </row>
    <row r="374" spans="2:42" ht="15" customHeight="1" x14ac:dyDescent="0.2">
      <c r="B374" s="224"/>
      <c r="C374" s="227" t="s">
        <v>148</v>
      </c>
      <c r="D374" s="224" t="s">
        <v>105</v>
      </c>
      <c r="E374" s="16"/>
      <c r="F374" s="218" t="s">
        <v>22</v>
      </c>
      <c r="G374" s="41"/>
      <c r="H374" s="32">
        <v>0</v>
      </c>
      <c r="I374" s="32">
        <f t="shared" ref="I374:AJ374" si="190">H380</f>
        <v>0</v>
      </c>
      <c r="J374" s="32">
        <f t="shared" si="190"/>
        <v>0</v>
      </c>
      <c r="K374" s="32">
        <f t="shared" si="190"/>
        <v>0</v>
      </c>
      <c r="L374" s="32">
        <f t="shared" si="190"/>
        <v>0</v>
      </c>
      <c r="M374" s="32">
        <f t="shared" si="190"/>
        <v>0</v>
      </c>
      <c r="N374" s="32">
        <f t="shared" si="190"/>
        <v>0</v>
      </c>
      <c r="O374" s="32">
        <f t="shared" si="190"/>
        <v>0</v>
      </c>
      <c r="P374" s="32">
        <f t="shared" si="190"/>
        <v>0</v>
      </c>
      <c r="Q374" s="32">
        <f t="shared" si="190"/>
        <v>0</v>
      </c>
      <c r="R374" s="32">
        <f t="shared" si="190"/>
        <v>0</v>
      </c>
      <c r="S374" s="32">
        <f t="shared" si="190"/>
        <v>0</v>
      </c>
      <c r="T374" s="32">
        <f t="shared" si="190"/>
        <v>0</v>
      </c>
      <c r="U374" s="32">
        <f t="shared" si="190"/>
        <v>0</v>
      </c>
      <c r="V374" s="32">
        <f t="shared" si="190"/>
        <v>0</v>
      </c>
      <c r="W374" s="32">
        <f t="shared" si="190"/>
        <v>0</v>
      </c>
      <c r="X374" s="32">
        <f t="shared" si="190"/>
        <v>0</v>
      </c>
      <c r="Y374" s="32">
        <f t="shared" si="190"/>
        <v>0</v>
      </c>
      <c r="Z374" s="32">
        <f t="shared" si="190"/>
        <v>0</v>
      </c>
      <c r="AA374" s="32">
        <f t="shared" si="190"/>
        <v>0</v>
      </c>
      <c r="AB374" s="32">
        <f t="shared" si="190"/>
        <v>0</v>
      </c>
      <c r="AC374" s="32">
        <f t="shared" si="190"/>
        <v>0</v>
      </c>
      <c r="AD374" s="32">
        <f t="shared" si="190"/>
        <v>0</v>
      </c>
      <c r="AE374" s="32">
        <f t="shared" si="190"/>
        <v>0</v>
      </c>
      <c r="AF374" s="32">
        <f t="shared" si="190"/>
        <v>0</v>
      </c>
      <c r="AG374" s="32">
        <f t="shared" si="190"/>
        <v>0</v>
      </c>
      <c r="AH374" s="32">
        <f t="shared" si="190"/>
        <v>0</v>
      </c>
      <c r="AI374" s="32">
        <f t="shared" si="190"/>
        <v>0</v>
      </c>
      <c r="AJ374" s="32">
        <f t="shared" si="190"/>
        <v>0</v>
      </c>
      <c r="AK374" s="32">
        <f>AJ380</f>
        <v>0</v>
      </c>
      <c r="AL374" s="32">
        <f>AK380</f>
        <v>0</v>
      </c>
      <c r="AM374" s="32">
        <f t="shared" ref="AM374:AO374" si="191">AL380</f>
        <v>0</v>
      </c>
      <c r="AN374" s="32">
        <f t="shared" si="191"/>
        <v>0</v>
      </c>
      <c r="AO374" s="32">
        <f t="shared" si="191"/>
        <v>0</v>
      </c>
      <c r="AP374" s="45"/>
    </row>
    <row r="375" spans="2:42" ht="15" customHeight="1" x14ac:dyDescent="0.2">
      <c r="B375" s="232"/>
      <c r="C375" s="245"/>
      <c r="D375" s="232"/>
      <c r="E375" s="221" t="s">
        <v>23</v>
      </c>
      <c r="F375" s="33" t="s">
        <v>24</v>
      </c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0</v>
      </c>
    </row>
    <row r="376" spans="2:42" ht="15" customHeight="1" x14ac:dyDescent="0.2">
      <c r="B376" s="232"/>
      <c r="C376" s="245"/>
      <c r="D376" s="232"/>
      <c r="E376" s="221"/>
      <c r="F376" s="38" t="s">
        <v>25</v>
      </c>
      <c r="G376" s="34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2">SUM(H376:AO376)</f>
        <v>0</v>
      </c>
    </row>
    <row r="377" spans="2:42" ht="15" customHeight="1" x14ac:dyDescent="0.2">
      <c r="B377" s="232"/>
      <c r="C377" s="245"/>
      <c r="D377" s="232"/>
      <c r="E377" s="221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2"/>
        <v>0</v>
      </c>
    </row>
    <row r="378" spans="2:42" ht="15" customHeight="1" x14ac:dyDescent="0.2">
      <c r="B378" s="232"/>
      <c r="C378" s="245"/>
      <c r="D378" s="232"/>
      <c r="E378" s="221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2"/>
        <v>0</v>
      </c>
    </row>
    <row r="379" spans="2:42" ht="15" customHeight="1" x14ac:dyDescent="0.2">
      <c r="B379" s="232"/>
      <c r="C379" s="245"/>
      <c r="D379" s="232"/>
      <c r="E379" s="221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2"/>
        <v>0</v>
      </c>
    </row>
    <row r="380" spans="2:42" ht="15" customHeight="1" x14ac:dyDescent="0.2">
      <c r="B380" s="225"/>
      <c r="C380" s="228"/>
      <c r="D380" s="225"/>
      <c r="E380" s="217"/>
      <c r="F380" s="40" t="s">
        <v>29</v>
      </c>
      <c r="G380" s="41"/>
      <c r="H380" s="32">
        <f>H374+H375+H376-H377+H378-H379</f>
        <v>0</v>
      </c>
      <c r="I380" s="32">
        <f t="shared" ref="I380:AN380" si="193">I374+I375-I376+I377-I378-I379</f>
        <v>0</v>
      </c>
      <c r="J380" s="32">
        <f t="shared" si="193"/>
        <v>0</v>
      </c>
      <c r="K380" s="32">
        <f t="shared" si="193"/>
        <v>0</v>
      </c>
      <c r="L380" s="32">
        <f t="shared" si="193"/>
        <v>0</v>
      </c>
      <c r="M380" s="32">
        <f t="shared" si="193"/>
        <v>0</v>
      </c>
      <c r="N380" s="32">
        <f t="shared" si="193"/>
        <v>0</v>
      </c>
      <c r="O380" s="32">
        <f t="shared" si="193"/>
        <v>0</v>
      </c>
      <c r="P380" s="32">
        <f t="shared" si="193"/>
        <v>0</v>
      </c>
      <c r="Q380" s="32">
        <f t="shared" si="193"/>
        <v>0</v>
      </c>
      <c r="R380" s="32">
        <f t="shared" si="193"/>
        <v>0</v>
      </c>
      <c r="S380" s="32">
        <f t="shared" si="193"/>
        <v>0</v>
      </c>
      <c r="T380" s="32">
        <f t="shared" si="193"/>
        <v>0</v>
      </c>
      <c r="U380" s="32">
        <f t="shared" si="193"/>
        <v>0</v>
      </c>
      <c r="V380" s="32">
        <f t="shared" si="193"/>
        <v>0</v>
      </c>
      <c r="W380" s="32">
        <f t="shared" si="193"/>
        <v>0</v>
      </c>
      <c r="X380" s="32">
        <f t="shared" si="193"/>
        <v>0</v>
      </c>
      <c r="Y380" s="32">
        <f t="shared" si="193"/>
        <v>0</v>
      </c>
      <c r="Z380" s="32">
        <f t="shared" si="193"/>
        <v>0</v>
      </c>
      <c r="AA380" s="32">
        <f t="shared" si="193"/>
        <v>0</v>
      </c>
      <c r="AB380" s="32">
        <f t="shared" si="193"/>
        <v>0</v>
      </c>
      <c r="AC380" s="32">
        <f t="shared" si="193"/>
        <v>0</v>
      </c>
      <c r="AD380" s="32">
        <f t="shared" si="193"/>
        <v>0</v>
      </c>
      <c r="AE380" s="32">
        <f t="shared" si="193"/>
        <v>0</v>
      </c>
      <c r="AF380" s="32">
        <f t="shared" si="193"/>
        <v>0</v>
      </c>
      <c r="AG380" s="32">
        <f t="shared" si="193"/>
        <v>0</v>
      </c>
      <c r="AH380" s="32">
        <f t="shared" si="193"/>
        <v>0</v>
      </c>
      <c r="AI380" s="32">
        <f t="shared" si="193"/>
        <v>0</v>
      </c>
      <c r="AJ380" s="32">
        <f t="shared" si="193"/>
        <v>0</v>
      </c>
      <c r="AK380" s="32">
        <f t="shared" si="193"/>
        <v>0</v>
      </c>
      <c r="AL380" s="32">
        <f t="shared" si="193"/>
        <v>0</v>
      </c>
      <c r="AM380" s="32">
        <f t="shared" si="193"/>
        <v>0</v>
      </c>
      <c r="AN380" s="32">
        <f t="shared" si="193"/>
        <v>0</v>
      </c>
      <c r="AO380" s="32"/>
      <c r="AP380" s="42">
        <f>AO374</f>
        <v>0</v>
      </c>
    </row>
    <row r="381" spans="2:42" x14ac:dyDescent="0.2">
      <c r="B381" s="224"/>
      <c r="C381" s="227" t="s">
        <v>149</v>
      </c>
      <c r="D381" s="224" t="s">
        <v>131</v>
      </c>
      <c r="E381" s="16"/>
      <c r="F381" s="218" t="s">
        <v>22</v>
      </c>
      <c r="G381" s="41"/>
      <c r="H381" s="32">
        <v>23</v>
      </c>
      <c r="I381" s="32">
        <f t="shared" ref="I381:AJ381" si="194">H387</f>
        <v>23</v>
      </c>
      <c r="J381" s="32">
        <f t="shared" si="194"/>
        <v>3</v>
      </c>
      <c r="K381" s="32">
        <f t="shared" si="194"/>
        <v>33</v>
      </c>
      <c r="L381" s="32">
        <f t="shared" si="194"/>
        <v>33</v>
      </c>
      <c r="M381" s="32">
        <f t="shared" si="194"/>
        <v>33</v>
      </c>
      <c r="N381" s="32">
        <f t="shared" si="194"/>
        <v>33</v>
      </c>
      <c r="O381" s="32">
        <f t="shared" si="194"/>
        <v>33</v>
      </c>
      <c r="P381" s="32">
        <f t="shared" si="194"/>
        <v>33</v>
      </c>
      <c r="Q381" s="32">
        <f t="shared" si="194"/>
        <v>3</v>
      </c>
      <c r="R381" s="32">
        <f t="shared" si="194"/>
        <v>7</v>
      </c>
      <c r="S381" s="32">
        <f t="shared" si="194"/>
        <v>7</v>
      </c>
      <c r="T381" s="32">
        <f t="shared" si="194"/>
        <v>7</v>
      </c>
      <c r="U381" s="32">
        <f t="shared" si="194"/>
        <v>7</v>
      </c>
      <c r="V381" s="32">
        <f t="shared" si="194"/>
        <v>7</v>
      </c>
      <c r="W381" s="32">
        <f t="shared" si="194"/>
        <v>41</v>
      </c>
      <c r="X381" s="32">
        <f t="shared" si="194"/>
        <v>41</v>
      </c>
      <c r="Y381" s="32">
        <f t="shared" si="194"/>
        <v>41</v>
      </c>
      <c r="Z381" s="32">
        <f t="shared" si="194"/>
        <v>-18</v>
      </c>
      <c r="AA381" s="32">
        <f t="shared" si="194"/>
        <v>-18</v>
      </c>
      <c r="AB381" s="32">
        <f t="shared" si="194"/>
        <v>-18</v>
      </c>
      <c r="AC381" s="32">
        <f t="shared" si="194"/>
        <v>-18</v>
      </c>
      <c r="AD381" s="32">
        <f t="shared" si="194"/>
        <v>-18</v>
      </c>
      <c r="AE381" s="32">
        <f t="shared" si="194"/>
        <v>-18</v>
      </c>
      <c r="AF381" s="32">
        <f t="shared" si="194"/>
        <v>-18</v>
      </c>
      <c r="AG381" s="32">
        <f t="shared" si="194"/>
        <v>-18</v>
      </c>
      <c r="AH381" s="32">
        <f t="shared" si="194"/>
        <v>-18</v>
      </c>
      <c r="AI381" s="32">
        <f t="shared" si="194"/>
        <v>-18</v>
      </c>
      <c r="AJ381" s="32">
        <f t="shared" si="194"/>
        <v>-18</v>
      </c>
      <c r="AK381" s="32">
        <f>AJ387</f>
        <v>-18</v>
      </c>
      <c r="AL381" s="32">
        <f>AK387</f>
        <v>-18</v>
      </c>
      <c r="AM381" s="32">
        <f t="shared" ref="AM381:AO381" si="195">AL387</f>
        <v>-18</v>
      </c>
      <c r="AN381" s="32">
        <f t="shared" si="195"/>
        <v>-18</v>
      </c>
      <c r="AO381" s="32">
        <f t="shared" si="195"/>
        <v>-18</v>
      </c>
      <c r="AP381" s="45"/>
    </row>
    <row r="382" spans="2:42" ht="15" customHeight="1" x14ac:dyDescent="0.2">
      <c r="B382" s="232"/>
      <c r="C382" s="245"/>
      <c r="D382" s="232"/>
      <c r="E382" s="221" t="s">
        <v>23</v>
      </c>
      <c r="F382" s="33" t="s">
        <v>24</v>
      </c>
      <c r="G382" s="34"/>
      <c r="H382" s="34"/>
      <c r="I382" s="34"/>
      <c r="J382" s="34">
        <v>30</v>
      </c>
      <c r="K382" s="34"/>
      <c r="L382" s="34"/>
      <c r="M382" s="34"/>
      <c r="N382" s="34"/>
      <c r="O382" s="34"/>
      <c r="P382" s="34"/>
      <c r="Q382" s="34">
        <v>4</v>
      </c>
      <c r="R382" s="34"/>
      <c r="S382" s="35"/>
      <c r="T382" s="34"/>
      <c r="U382" s="36"/>
      <c r="V382" s="34">
        <v>34</v>
      </c>
      <c r="W382" s="34"/>
      <c r="X382" s="34"/>
      <c r="Y382" s="34"/>
      <c r="Z382" s="34"/>
      <c r="AA382" s="34"/>
      <c r="AB382" s="34"/>
      <c r="AC382" s="34"/>
      <c r="AD382" s="36"/>
      <c r="AE382" s="3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7">
        <f>SUM(H382:AO382)</f>
        <v>68</v>
      </c>
    </row>
    <row r="383" spans="2:42" s="181" customFormat="1" ht="15" customHeight="1" x14ac:dyDescent="0.2">
      <c r="B383" s="232"/>
      <c r="C383" s="245"/>
      <c r="D383" s="232"/>
      <c r="E383" s="176"/>
      <c r="F383" s="38" t="s">
        <v>25</v>
      </c>
      <c r="G383" s="178"/>
      <c r="H383" s="177"/>
      <c r="I383" s="177">
        <v>20</v>
      </c>
      <c r="J383" s="177"/>
      <c r="K383" s="177"/>
      <c r="L383" s="177"/>
      <c r="M383" s="177"/>
      <c r="N383" s="177"/>
      <c r="O383" s="177"/>
      <c r="P383" s="177">
        <v>30</v>
      </c>
      <c r="Q383" s="177"/>
      <c r="R383" s="177"/>
      <c r="S383" s="177"/>
      <c r="T383" s="177"/>
      <c r="U383" s="177"/>
      <c r="V383" s="177"/>
      <c r="W383" s="177"/>
      <c r="X383" s="177"/>
      <c r="Y383" s="177">
        <v>59</v>
      </c>
      <c r="Z383" s="177"/>
      <c r="AA383" s="177"/>
      <c r="AB383" s="177"/>
      <c r="AC383" s="177"/>
      <c r="AD383" s="177"/>
      <c r="AE383" s="177"/>
      <c r="AF383" s="177"/>
      <c r="AG383" s="177"/>
      <c r="AH383" s="177"/>
      <c r="AI383" s="177"/>
      <c r="AJ383" s="177"/>
      <c r="AK383" s="177"/>
      <c r="AL383" s="177"/>
      <c r="AM383" s="177"/>
      <c r="AN383" s="177"/>
      <c r="AO383" s="178"/>
      <c r="AP383" s="179">
        <f t="shared" ref="AP383:AP386" si="196">SUM(H383:AO383)</f>
        <v>109</v>
      </c>
    </row>
    <row r="384" spans="2:42" ht="15" customHeight="1" x14ac:dyDescent="0.2">
      <c r="B384" s="232"/>
      <c r="C384" s="245"/>
      <c r="D384" s="232"/>
      <c r="E384" s="221" t="s">
        <v>26</v>
      </c>
      <c r="F384" s="39" t="s">
        <v>27</v>
      </c>
      <c r="G384" s="34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4"/>
      <c r="AP384" s="37">
        <f t="shared" si="196"/>
        <v>0</v>
      </c>
    </row>
    <row r="385" spans="2:42" ht="15" customHeight="1" x14ac:dyDescent="0.2">
      <c r="B385" s="232"/>
      <c r="C385" s="245"/>
      <c r="D385" s="232"/>
      <c r="E385" s="221"/>
      <c r="F385" s="39" t="s">
        <v>28</v>
      </c>
      <c r="G385" s="34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4"/>
      <c r="AP385" s="37">
        <f t="shared" si="196"/>
        <v>0</v>
      </c>
    </row>
    <row r="386" spans="2:42" ht="15" customHeight="1" x14ac:dyDescent="0.2">
      <c r="B386" s="232"/>
      <c r="C386" s="245"/>
      <c r="D386" s="232"/>
      <c r="E386" s="221"/>
      <c r="F386" s="39" t="s">
        <v>146</v>
      </c>
      <c r="G386" s="34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4"/>
      <c r="AP386" s="37">
        <f t="shared" si="196"/>
        <v>0</v>
      </c>
    </row>
    <row r="387" spans="2:42" ht="15" customHeight="1" x14ac:dyDescent="0.2">
      <c r="B387" s="225"/>
      <c r="C387" s="228"/>
      <c r="D387" s="225"/>
      <c r="E387" s="217"/>
      <c r="F387" s="40" t="s">
        <v>29</v>
      </c>
      <c r="G387" s="41"/>
      <c r="H387" s="32">
        <f>H381+H382+H383-H384+H385-H386</f>
        <v>23</v>
      </c>
      <c r="I387" s="32">
        <f t="shared" ref="I387:AN387" si="197">I381+I382-I383+I384-I385-I386</f>
        <v>3</v>
      </c>
      <c r="J387" s="32">
        <f t="shared" si="197"/>
        <v>33</v>
      </c>
      <c r="K387" s="32">
        <f t="shared" si="197"/>
        <v>33</v>
      </c>
      <c r="L387" s="32">
        <f t="shared" si="197"/>
        <v>33</v>
      </c>
      <c r="M387" s="32">
        <f t="shared" si="197"/>
        <v>33</v>
      </c>
      <c r="N387" s="32">
        <f t="shared" si="197"/>
        <v>33</v>
      </c>
      <c r="O387" s="32">
        <f t="shared" si="197"/>
        <v>33</v>
      </c>
      <c r="P387" s="32">
        <f t="shared" si="197"/>
        <v>3</v>
      </c>
      <c r="Q387" s="32">
        <f t="shared" si="197"/>
        <v>7</v>
      </c>
      <c r="R387" s="32">
        <f t="shared" si="197"/>
        <v>7</v>
      </c>
      <c r="S387" s="32">
        <f t="shared" si="197"/>
        <v>7</v>
      </c>
      <c r="T387" s="32">
        <f t="shared" si="197"/>
        <v>7</v>
      </c>
      <c r="U387" s="32">
        <f t="shared" si="197"/>
        <v>7</v>
      </c>
      <c r="V387" s="32">
        <f t="shared" si="197"/>
        <v>41</v>
      </c>
      <c r="W387" s="32">
        <f t="shared" si="197"/>
        <v>41</v>
      </c>
      <c r="X387" s="32">
        <f t="shared" si="197"/>
        <v>41</v>
      </c>
      <c r="Y387" s="32">
        <f t="shared" si="197"/>
        <v>-18</v>
      </c>
      <c r="Z387" s="32">
        <f t="shared" si="197"/>
        <v>-18</v>
      </c>
      <c r="AA387" s="32">
        <f t="shared" si="197"/>
        <v>-18</v>
      </c>
      <c r="AB387" s="32">
        <f t="shared" si="197"/>
        <v>-18</v>
      </c>
      <c r="AC387" s="32">
        <f t="shared" si="197"/>
        <v>-18</v>
      </c>
      <c r="AD387" s="32">
        <f t="shared" si="197"/>
        <v>-18</v>
      </c>
      <c r="AE387" s="32">
        <f t="shared" si="197"/>
        <v>-18</v>
      </c>
      <c r="AF387" s="32">
        <f t="shared" si="197"/>
        <v>-18</v>
      </c>
      <c r="AG387" s="32">
        <f t="shared" si="197"/>
        <v>-18</v>
      </c>
      <c r="AH387" s="32">
        <f t="shared" si="197"/>
        <v>-18</v>
      </c>
      <c r="AI387" s="32">
        <f t="shared" si="197"/>
        <v>-18</v>
      </c>
      <c r="AJ387" s="32">
        <f t="shared" si="197"/>
        <v>-18</v>
      </c>
      <c r="AK387" s="32">
        <f t="shared" si="197"/>
        <v>-18</v>
      </c>
      <c r="AL387" s="32">
        <f t="shared" si="197"/>
        <v>-18</v>
      </c>
      <c r="AM387" s="32">
        <f t="shared" si="197"/>
        <v>-18</v>
      </c>
      <c r="AN387" s="32">
        <f t="shared" si="197"/>
        <v>-18</v>
      </c>
      <c r="AO387" s="32"/>
      <c r="AP387" s="42">
        <f>AO381</f>
        <v>-18</v>
      </c>
    </row>
    <row r="388" spans="2:42" ht="15" customHeight="1" x14ac:dyDescent="0.2">
      <c r="B388" s="239"/>
      <c r="C388" s="224" t="s">
        <v>150</v>
      </c>
      <c r="D388" s="224" t="s">
        <v>151</v>
      </c>
      <c r="E388" s="50"/>
      <c r="F388" s="218" t="s">
        <v>22</v>
      </c>
      <c r="G388" s="41"/>
      <c r="H388" s="32">
        <v>7</v>
      </c>
      <c r="I388" s="32">
        <f t="shared" ref="I388:AJ388" si="198">H397</f>
        <v>7</v>
      </c>
      <c r="J388" s="32">
        <f t="shared" si="198"/>
        <v>7</v>
      </c>
      <c r="K388" s="32">
        <f t="shared" si="198"/>
        <v>7</v>
      </c>
      <c r="L388" s="32">
        <f t="shared" si="198"/>
        <v>7</v>
      </c>
      <c r="M388" s="32">
        <f t="shared" si="198"/>
        <v>7</v>
      </c>
      <c r="N388" s="32">
        <f t="shared" si="198"/>
        <v>7</v>
      </c>
      <c r="O388" s="32">
        <f t="shared" si="198"/>
        <v>7</v>
      </c>
      <c r="P388" s="32">
        <f t="shared" si="198"/>
        <v>7</v>
      </c>
      <c r="Q388" s="32">
        <f t="shared" si="198"/>
        <v>7</v>
      </c>
      <c r="R388" s="32">
        <f t="shared" si="198"/>
        <v>7</v>
      </c>
      <c r="S388" s="32">
        <f t="shared" si="198"/>
        <v>7</v>
      </c>
      <c r="T388" s="32">
        <f t="shared" si="198"/>
        <v>7</v>
      </c>
      <c r="U388" s="32">
        <f t="shared" si="198"/>
        <v>7</v>
      </c>
      <c r="V388" s="32">
        <f t="shared" si="198"/>
        <v>7</v>
      </c>
      <c r="W388" s="32">
        <f t="shared" si="198"/>
        <v>7</v>
      </c>
      <c r="X388" s="32">
        <f t="shared" si="198"/>
        <v>7</v>
      </c>
      <c r="Y388" s="32">
        <f t="shared" si="198"/>
        <v>7</v>
      </c>
      <c r="Z388" s="32">
        <f t="shared" si="198"/>
        <v>7</v>
      </c>
      <c r="AA388" s="32">
        <f t="shared" si="198"/>
        <v>7</v>
      </c>
      <c r="AB388" s="32">
        <f t="shared" si="198"/>
        <v>7</v>
      </c>
      <c r="AC388" s="32">
        <f t="shared" si="198"/>
        <v>7</v>
      </c>
      <c r="AD388" s="32">
        <f t="shared" si="198"/>
        <v>7</v>
      </c>
      <c r="AE388" s="32">
        <f t="shared" si="198"/>
        <v>7</v>
      </c>
      <c r="AF388" s="32">
        <f t="shared" si="198"/>
        <v>7</v>
      </c>
      <c r="AG388" s="32">
        <f t="shared" si="198"/>
        <v>7</v>
      </c>
      <c r="AH388" s="32">
        <f t="shared" si="198"/>
        <v>7</v>
      </c>
      <c r="AI388" s="32">
        <f t="shared" si="198"/>
        <v>7</v>
      </c>
      <c r="AJ388" s="32">
        <f t="shared" si="198"/>
        <v>7</v>
      </c>
      <c r="AK388" s="32">
        <f>AJ397</f>
        <v>7</v>
      </c>
      <c r="AL388" s="32">
        <f>AK397</f>
        <v>7</v>
      </c>
      <c r="AM388" s="32">
        <f t="shared" ref="AM388:AO388" si="199">AL397</f>
        <v>7</v>
      </c>
      <c r="AN388" s="32">
        <f t="shared" si="199"/>
        <v>7</v>
      </c>
      <c r="AO388" s="32">
        <f t="shared" si="199"/>
        <v>7</v>
      </c>
      <c r="AP388" s="45"/>
    </row>
    <row r="389" spans="2:42" ht="15" customHeight="1" x14ac:dyDescent="0.2">
      <c r="B389" s="240"/>
      <c r="C389" s="224"/>
      <c r="D389" s="232"/>
      <c r="E389" s="51" t="s">
        <v>23</v>
      </c>
      <c r="F389" s="33" t="s">
        <v>24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>SUM(H389:AO389)</f>
        <v>0</v>
      </c>
    </row>
    <row r="390" spans="2:42" ht="15" customHeight="1" x14ac:dyDescent="0.2">
      <c r="B390" s="240"/>
      <c r="C390" s="232"/>
      <c r="D390" s="232"/>
      <c r="E390" s="51" t="s">
        <v>152</v>
      </c>
      <c r="F390" s="33" t="s">
        <v>66</v>
      </c>
      <c r="G390" s="41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5"/>
      <c r="T390" s="34"/>
      <c r="U390" s="36"/>
      <c r="V390" s="34"/>
      <c r="W390" s="34"/>
      <c r="X390" s="34"/>
      <c r="Y390" s="34"/>
      <c r="Z390" s="34"/>
      <c r="AA390" s="34"/>
      <c r="AB390" s="34"/>
      <c r="AC390" s="34"/>
      <c r="AD390" s="36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7">
        <f t="shared" ref="AP390:AP396" si="200">SUM(H390:AO390)</f>
        <v>0</v>
      </c>
    </row>
    <row r="391" spans="2:42" ht="15" customHeight="1" x14ac:dyDescent="0.2">
      <c r="B391" s="240"/>
      <c r="C391" s="232"/>
      <c r="D391" s="232"/>
      <c r="E391" s="51" t="s">
        <v>37</v>
      </c>
      <c r="F391" s="33" t="s">
        <v>66</v>
      </c>
      <c r="G391" s="41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5"/>
      <c r="T391" s="34"/>
      <c r="U391" s="36"/>
      <c r="V391" s="34"/>
      <c r="W391" s="34"/>
      <c r="X391" s="34"/>
      <c r="Y391" s="34"/>
      <c r="Z391" s="34"/>
      <c r="AA391" s="34"/>
      <c r="AB391" s="34"/>
      <c r="AC391" s="34"/>
      <c r="AD391" s="36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7">
        <f t="shared" si="200"/>
        <v>0</v>
      </c>
    </row>
    <row r="392" spans="2:42" ht="15" customHeight="1" x14ac:dyDescent="0.2">
      <c r="B392" s="240"/>
      <c r="C392" s="232"/>
      <c r="D392" s="232"/>
      <c r="E392" s="51" t="s">
        <v>93</v>
      </c>
      <c r="F392" s="33" t="s">
        <v>66</v>
      </c>
      <c r="G392" s="41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 t="shared" si="200"/>
        <v>0</v>
      </c>
    </row>
    <row r="393" spans="2:42" ht="15" customHeight="1" x14ac:dyDescent="0.2">
      <c r="B393" s="240"/>
      <c r="C393" s="232"/>
      <c r="D393" s="232"/>
      <c r="E393" s="51" t="s">
        <v>153</v>
      </c>
      <c r="F393" s="33" t="s">
        <v>66</v>
      </c>
      <c r="G393" s="41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si="200"/>
        <v>0</v>
      </c>
    </row>
    <row r="394" spans="2:42" s="181" customFormat="1" ht="15" customHeight="1" x14ac:dyDescent="0.2">
      <c r="B394" s="240"/>
      <c r="C394" s="232"/>
      <c r="D394" s="232"/>
      <c r="E394" s="176"/>
      <c r="F394" s="38" t="s">
        <v>25</v>
      </c>
      <c r="G394" s="183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7"/>
      <c r="T394" s="178"/>
      <c r="U394" s="182"/>
      <c r="V394" s="178"/>
      <c r="W394" s="178"/>
      <c r="X394" s="178"/>
      <c r="Y394" s="178"/>
      <c r="Z394" s="178"/>
      <c r="AA394" s="178"/>
      <c r="AB394" s="178"/>
      <c r="AC394" s="178"/>
      <c r="AD394" s="182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9">
        <f t="shared" si="200"/>
        <v>0</v>
      </c>
    </row>
    <row r="395" spans="2:42" ht="15" customHeight="1" x14ac:dyDescent="0.2">
      <c r="B395" s="240"/>
      <c r="C395" s="225"/>
      <c r="D395" s="232"/>
      <c r="E395" s="51" t="s">
        <v>26</v>
      </c>
      <c r="F395" s="39" t="s">
        <v>27</v>
      </c>
      <c r="G395" s="41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0"/>
        <v>0</v>
      </c>
    </row>
    <row r="396" spans="2:42" ht="15" customHeight="1" x14ac:dyDescent="0.2">
      <c r="B396" s="240"/>
      <c r="C396" s="225"/>
      <c r="D396" s="232"/>
      <c r="E396" s="51"/>
      <c r="F396" s="39" t="s">
        <v>28</v>
      </c>
      <c r="G396" s="41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5"/>
      <c r="T396" s="34"/>
      <c r="U396" s="36"/>
      <c r="V396" s="34"/>
      <c r="W396" s="34"/>
      <c r="X396" s="34"/>
      <c r="Y396" s="34"/>
      <c r="Z396" s="34"/>
      <c r="AA396" s="34"/>
      <c r="AB396" s="34"/>
      <c r="AC396" s="34"/>
      <c r="AD396" s="36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7">
        <f t="shared" si="200"/>
        <v>0</v>
      </c>
    </row>
    <row r="397" spans="2:42" x14ac:dyDescent="0.2">
      <c r="B397" s="241"/>
      <c r="C397" s="225"/>
      <c r="D397" s="225"/>
      <c r="E397" s="52"/>
      <c r="F397" s="40" t="s">
        <v>29</v>
      </c>
      <c r="G397" s="41"/>
      <c r="H397" s="32">
        <f t="shared" ref="H397:AN397" si="201">H388+H389+H390+H391+H392+H393-H394+H395-H396</f>
        <v>7</v>
      </c>
      <c r="I397" s="32">
        <f t="shared" si="201"/>
        <v>7</v>
      </c>
      <c r="J397" s="32">
        <f t="shared" si="201"/>
        <v>7</v>
      </c>
      <c r="K397" s="32">
        <f t="shared" si="201"/>
        <v>7</v>
      </c>
      <c r="L397" s="32">
        <f t="shared" si="201"/>
        <v>7</v>
      </c>
      <c r="M397" s="32">
        <f t="shared" si="201"/>
        <v>7</v>
      </c>
      <c r="N397" s="32">
        <f t="shared" si="201"/>
        <v>7</v>
      </c>
      <c r="O397" s="32">
        <f t="shared" si="201"/>
        <v>7</v>
      </c>
      <c r="P397" s="32">
        <f t="shared" si="201"/>
        <v>7</v>
      </c>
      <c r="Q397" s="32">
        <f t="shared" si="201"/>
        <v>7</v>
      </c>
      <c r="R397" s="32">
        <f t="shared" si="201"/>
        <v>7</v>
      </c>
      <c r="S397" s="32">
        <f t="shared" si="201"/>
        <v>7</v>
      </c>
      <c r="T397" s="32">
        <f t="shared" si="201"/>
        <v>7</v>
      </c>
      <c r="U397" s="32">
        <f t="shared" si="201"/>
        <v>7</v>
      </c>
      <c r="V397" s="32">
        <f t="shared" si="201"/>
        <v>7</v>
      </c>
      <c r="W397" s="32">
        <f t="shared" si="201"/>
        <v>7</v>
      </c>
      <c r="X397" s="32">
        <f t="shared" si="201"/>
        <v>7</v>
      </c>
      <c r="Y397" s="32">
        <f t="shared" si="201"/>
        <v>7</v>
      </c>
      <c r="Z397" s="32">
        <f t="shared" si="201"/>
        <v>7</v>
      </c>
      <c r="AA397" s="32">
        <f t="shared" si="201"/>
        <v>7</v>
      </c>
      <c r="AB397" s="32">
        <f t="shared" si="201"/>
        <v>7</v>
      </c>
      <c r="AC397" s="32">
        <f t="shared" si="201"/>
        <v>7</v>
      </c>
      <c r="AD397" s="32">
        <f t="shared" si="201"/>
        <v>7</v>
      </c>
      <c r="AE397" s="32">
        <f t="shared" si="201"/>
        <v>7</v>
      </c>
      <c r="AF397" s="32">
        <f t="shared" si="201"/>
        <v>7</v>
      </c>
      <c r="AG397" s="32">
        <f t="shared" si="201"/>
        <v>7</v>
      </c>
      <c r="AH397" s="32">
        <f t="shared" si="201"/>
        <v>7</v>
      </c>
      <c r="AI397" s="32">
        <f t="shared" si="201"/>
        <v>7</v>
      </c>
      <c r="AJ397" s="32">
        <f t="shared" si="201"/>
        <v>7</v>
      </c>
      <c r="AK397" s="32">
        <f t="shared" si="201"/>
        <v>7</v>
      </c>
      <c r="AL397" s="32">
        <f t="shared" si="201"/>
        <v>7</v>
      </c>
      <c r="AM397" s="32">
        <f t="shared" si="201"/>
        <v>7</v>
      </c>
      <c r="AN397" s="32">
        <f t="shared" si="201"/>
        <v>7</v>
      </c>
      <c r="AO397" s="32"/>
      <c r="AP397" s="42">
        <f>AO388</f>
        <v>7</v>
      </c>
    </row>
    <row r="398" spans="2:42" x14ac:dyDescent="0.2">
      <c r="B398" s="233"/>
      <c r="C398" s="224" t="s">
        <v>154</v>
      </c>
      <c r="D398" s="224" t="s">
        <v>155</v>
      </c>
      <c r="E398" s="16"/>
      <c r="F398" s="39" t="s">
        <v>22</v>
      </c>
      <c r="G398" s="41"/>
      <c r="H398" s="32">
        <v>0</v>
      </c>
      <c r="I398" s="32">
        <f t="shared" ref="I398:AJ398" si="202">H403</f>
        <v>0</v>
      </c>
      <c r="J398" s="32">
        <f t="shared" si="202"/>
        <v>0</v>
      </c>
      <c r="K398" s="32">
        <f t="shared" si="202"/>
        <v>0</v>
      </c>
      <c r="L398" s="32">
        <f t="shared" si="202"/>
        <v>0</v>
      </c>
      <c r="M398" s="32">
        <f t="shared" si="202"/>
        <v>0</v>
      </c>
      <c r="N398" s="32">
        <f t="shared" si="202"/>
        <v>0</v>
      </c>
      <c r="O398" s="32">
        <f t="shared" si="202"/>
        <v>0</v>
      </c>
      <c r="P398" s="32">
        <f t="shared" si="202"/>
        <v>0</v>
      </c>
      <c r="Q398" s="32">
        <f t="shared" si="202"/>
        <v>0</v>
      </c>
      <c r="R398" s="32">
        <f t="shared" si="202"/>
        <v>0</v>
      </c>
      <c r="S398" s="32">
        <f t="shared" si="202"/>
        <v>0</v>
      </c>
      <c r="T398" s="32">
        <f t="shared" si="202"/>
        <v>0</v>
      </c>
      <c r="U398" s="32">
        <f t="shared" si="202"/>
        <v>0</v>
      </c>
      <c r="V398" s="32">
        <f t="shared" si="202"/>
        <v>0</v>
      </c>
      <c r="W398" s="32">
        <f t="shared" si="202"/>
        <v>0</v>
      </c>
      <c r="X398" s="32">
        <f t="shared" si="202"/>
        <v>0</v>
      </c>
      <c r="Y398" s="32">
        <f t="shared" si="202"/>
        <v>0</v>
      </c>
      <c r="Z398" s="32">
        <f t="shared" si="202"/>
        <v>0</v>
      </c>
      <c r="AA398" s="32">
        <f t="shared" si="202"/>
        <v>0</v>
      </c>
      <c r="AB398" s="32">
        <f t="shared" si="202"/>
        <v>0</v>
      </c>
      <c r="AC398" s="32">
        <f t="shared" si="202"/>
        <v>0</v>
      </c>
      <c r="AD398" s="32">
        <f t="shared" si="202"/>
        <v>0</v>
      </c>
      <c r="AE398" s="32">
        <f t="shared" si="202"/>
        <v>0</v>
      </c>
      <c r="AF398" s="32">
        <f t="shared" si="202"/>
        <v>0</v>
      </c>
      <c r="AG398" s="32">
        <f t="shared" si="202"/>
        <v>0</v>
      </c>
      <c r="AH398" s="32">
        <f t="shared" si="202"/>
        <v>0</v>
      </c>
      <c r="AI398" s="32">
        <f t="shared" si="202"/>
        <v>0</v>
      </c>
      <c r="AJ398" s="32">
        <f t="shared" si="202"/>
        <v>0</v>
      </c>
      <c r="AK398" s="32">
        <f>AJ403</f>
        <v>0</v>
      </c>
      <c r="AL398" s="32">
        <f>AK403</f>
        <v>0</v>
      </c>
      <c r="AM398" s="32">
        <f t="shared" ref="AM398:AO398" si="203">AL403</f>
        <v>0</v>
      </c>
      <c r="AN398" s="32">
        <f t="shared" si="203"/>
        <v>0</v>
      </c>
      <c r="AO398" s="32">
        <f t="shared" si="203"/>
        <v>0</v>
      </c>
      <c r="AP398" s="45"/>
    </row>
    <row r="399" spans="2:42" x14ac:dyDescent="0.2">
      <c r="B399" s="234"/>
      <c r="C399" s="224"/>
      <c r="D399" s="232"/>
      <c r="E399" s="221" t="s">
        <v>23</v>
      </c>
      <c r="F399" s="47" t="s">
        <v>24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>SUM(H399:AO399)</f>
        <v>0</v>
      </c>
    </row>
    <row r="400" spans="2:42" x14ac:dyDescent="0.2">
      <c r="B400" s="234"/>
      <c r="C400" s="232"/>
      <c r="D400" s="232"/>
      <c r="E400" s="221"/>
      <c r="F400" s="48" t="s">
        <v>25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ref="AP400:AP402" si="204">SUM(H400:AO400)</f>
        <v>0</v>
      </c>
    </row>
    <row r="401" spans="2:42" x14ac:dyDescent="0.2">
      <c r="B401" s="234"/>
      <c r="C401" s="225"/>
      <c r="D401" s="232"/>
      <c r="E401" s="221" t="s">
        <v>26</v>
      </c>
      <c r="F401" s="39" t="s">
        <v>27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4"/>
        <v>0</v>
      </c>
    </row>
    <row r="402" spans="2:42" x14ac:dyDescent="0.2">
      <c r="B402" s="234"/>
      <c r="C402" s="225"/>
      <c r="D402" s="232"/>
      <c r="E402" s="221"/>
      <c r="F402" s="20" t="s">
        <v>28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34"/>
      <c r="U402" s="36"/>
      <c r="V402" s="34"/>
      <c r="W402" s="34"/>
      <c r="X402" s="34"/>
      <c r="Y402" s="34"/>
      <c r="Z402" s="34"/>
      <c r="AA402" s="34"/>
      <c r="AB402" s="34"/>
      <c r="AC402" s="34"/>
      <c r="AD402" s="36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7">
        <f t="shared" si="204"/>
        <v>0</v>
      </c>
    </row>
    <row r="403" spans="2:42" x14ac:dyDescent="0.2">
      <c r="B403" s="235"/>
      <c r="C403" s="225"/>
      <c r="D403" s="225"/>
      <c r="E403" s="217"/>
      <c r="F403" s="49" t="s">
        <v>29</v>
      </c>
      <c r="G403" s="41"/>
      <c r="H403" s="32">
        <f t="shared" ref="H403:AN403" si="205">H398+H399-H400+H401-H402</f>
        <v>0</v>
      </c>
      <c r="I403" s="32">
        <f t="shared" si="205"/>
        <v>0</v>
      </c>
      <c r="J403" s="32">
        <f t="shared" si="205"/>
        <v>0</v>
      </c>
      <c r="K403" s="32">
        <f t="shared" si="205"/>
        <v>0</v>
      </c>
      <c r="L403" s="32">
        <f t="shared" si="205"/>
        <v>0</v>
      </c>
      <c r="M403" s="32">
        <f t="shared" si="205"/>
        <v>0</v>
      </c>
      <c r="N403" s="32">
        <f t="shared" si="205"/>
        <v>0</v>
      </c>
      <c r="O403" s="32">
        <f t="shared" si="205"/>
        <v>0</v>
      </c>
      <c r="P403" s="32">
        <f t="shared" si="205"/>
        <v>0</v>
      </c>
      <c r="Q403" s="32">
        <f t="shared" si="205"/>
        <v>0</v>
      </c>
      <c r="R403" s="32">
        <f t="shared" si="205"/>
        <v>0</v>
      </c>
      <c r="S403" s="32">
        <f t="shared" si="205"/>
        <v>0</v>
      </c>
      <c r="T403" s="32">
        <f t="shared" si="205"/>
        <v>0</v>
      </c>
      <c r="U403" s="32">
        <f t="shared" si="205"/>
        <v>0</v>
      </c>
      <c r="V403" s="32">
        <f t="shared" si="205"/>
        <v>0</v>
      </c>
      <c r="W403" s="32">
        <f t="shared" si="205"/>
        <v>0</v>
      </c>
      <c r="X403" s="32">
        <f t="shared" si="205"/>
        <v>0</v>
      </c>
      <c r="Y403" s="32">
        <f t="shared" si="205"/>
        <v>0</v>
      </c>
      <c r="Z403" s="32">
        <f t="shared" si="205"/>
        <v>0</v>
      </c>
      <c r="AA403" s="32">
        <f t="shared" si="205"/>
        <v>0</v>
      </c>
      <c r="AB403" s="32">
        <f t="shared" si="205"/>
        <v>0</v>
      </c>
      <c r="AC403" s="32">
        <f t="shared" si="205"/>
        <v>0</v>
      </c>
      <c r="AD403" s="32">
        <f t="shared" si="205"/>
        <v>0</v>
      </c>
      <c r="AE403" s="32">
        <f t="shared" si="205"/>
        <v>0</v>
      </c>
      <c r="AF403" s="32">
        <f t="shared" si="205"/>
        <v>0</v>
      </c>
      <c r="AG403" s="32">
        <f t="shared" si="205"/>
        <v>0</v>
      </c>
      <c r="AH403" s="32">
        <f t="shared" si="205"/>
        <v>0</v>
      </c>
      <c r="AI403" s="32">
        <f t="shared" si="205"/>
        <v>0</v>
      </c>
      <c r="AJ403" s="32">
        <f t="shared" si="205"/>
        <v>0</v>
      </c>
      <c r="AK403" s="32">
        <f t="shared" si="205"/>
        <v>0</v>
      </c>
      <c r="AL403" s="32">
        <f t="shared" si="205"/>
        <v>0</v>
      </c>
      <c r="AM403" s="32">
        <f t="shared" si="205"/>
        <v>0</v>
      </c>
      <c r="AN403" s="32">
        <f t="shared" si="205"/>
        <v>0</v>
      </c>
      <c r="AO403" s="32"/>
      <c r="AP403" s="42">
        <f>AO398</f>
        <v>0</v>
      </c>
    </row>
    <row r="404" spans="2:42" x14ac:dyDescent="0.2">
      <c r="B404" s="233"/>
      <c r="C404" s="224" t="s">
        <v>156</v>
      </c>
      <c r="D404" s="224" t="s">
        <v>157</v>
      </c>
      <c r="E404" s="16"/>
      <c r="F404" s="39" t="s">
        <v>22</v>
      </c>
      <c r="G404" s="41"/>
      <c r="H404" s="32">
        <v>0</v>
      </c>
      <c r="I404" s="32">
        <f t="shared" ref="I404:AJ404" si="206">H409</f>
        <v>0</v>
      </c>
      <c r="J404" s="32">
        <f t="shared" si="206"/>
        <v>0</v>
      </c>
      <c r="K404" s="32">
        <f t="shared" si="206"/>
        <v>0</v>
      </c>
      <c r="L404" s="32">
        <f t="shared" si="206"/>
        <v>0</v>
      </c>
      <c r="M404" s="32">
        <f t="shared" si="206"/>
        <v>0</v>
      </c>
      <c r="N404" s="32">
        <f t="shared" si="206"/>
        <v>0</v>
      </c>
      <c r="O404" s="32">
        <f t="shared" si="206"/>
        <v>0</v>
      </c>
      <c r="P404" s="32">
        <f t="shared" si="206"/>
        <v>0</v>
      </c>
      <c r="Q404" s="32">
        <f t="shared" si="206"/>
        <v>0</v>
      </c>
      <c r="R404" s="32">
        <f t="shared" si="206"/>
        <v>0</v>
      </c>
      <c r="S404" s="32">
        <f t="shared" si="206"/>
        <v>0</v>
      </c>
      <c r="T404" s="32">
        <f t="shared" si="206"/>
        <v>0</v>
      </c>
      <c r="U404" s="32">
        <f t="shared" si="206"/>
        <v>0</v>
      </c>
      <c r="V404" s="32">
        <f t="shared" si="206"/>
        <v>0</v>
      </c>
      <c r="W404" s="32">
        <f t="shared" si="206"/>
        <v>0</v>
      </c>
      <c r="X404" s="32">
        <f t="shared" si="206"/>
        <v>0</v>
      </c>
      <c r="Y404" s="32">
        <f t="shared" si="206"/>
        <v>0</v>
      </c>
      <c r="Z404" s="32">
        <f t="shared" si="206"/>
        <v>0</v>
      </c>
      <c r="AA404" s="32">
        <f t="shared" si="206"/>
        <v>0</v>
      </c>
      <c r="AB404" s="32">
        <f t="shared" si="206"/>
        <v>0</v>
      </c>
      <c r="AC404" s="32">
        <f t="shared" si="206"/>
        <v>0</v>
      </c>
      <c r="AD404" s="32">
        <f t="shared" si="206"/>
        <v>0</v>
      </c>
      <c r="AE404" s="32">
        <f t="shared" si="206"/>
        <v>0</v>
      </c>
      <c r="AF404" s="32">
        <f t="shared" si="206"/>
        <v>0</v>
      </c>
      <c r="AG404" s="32">
        <f t="shared" si="206"/>
        <v>0</v>
      </c>
      <c r="AH404" s="32">
        <f t="shared" si="206"/>
        <v>0</v>
      </c>
      <c r="AI404" s="32">
        <f t="shared" si="206"/>
        <v>0</v>
      </c>
      <c r="AJ404" s="32">
        <f t="shared" si="206"/>
        <v>0</v>
      </c>
      <c r="AK404" s="32">
        <f>AJ409</f>
        <v>0</v>
      </c>
      <c r="AL404" s="32">
        <f>AK409</f>
        <v>0</v>
      </c>
      <c r="AM404" s="32">
        <f t="shared" ref="AM404:AO404" si="207">AL409</f>
        <v>0</v>
      </c>
      <c r="AN404" s="32">
        <f t="shared" si="207"/>
        <v>0</v>
      </c>
      <c r="AO404" s="32">
        <f t="shared" si="207"/>
        <v>0</v>
      </c>
      <c r="AP404" s="45"/>
    </row>
    <row r="405" spans="2:42" x14ac:dyDescent="0.2">
      <c r="B405" s="234"/>
      <c r="C405" s="224"/>
      <c r="D405" s="232"/>
      <c r="E405" s="221" t="s">
        <v>23</v>
      </c>
      <c r="F405" s="47" t="s">
        <v>24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4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>SUM(H405:AO405)</f>
        <v>0</v>
      </c>
    </row>
    <row r="406" spans="2:42" x14ac:dyDescent="0.2">
      <c r="B406" s="234"/>
      <c r="C406" s="232"/>
      <c r="D406" s="232"/>
      <c r="E406" s="221"/>
      <c r="F406" s="48" t="s">
        <v>25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ref="AP406:AP408" si="208">SUM(H406:AO406)</f>
        <v>0</v>
      </c>
    </row>
    <row r="407" spans="2:42" x14ac:dyDescent="0.2">
      <c r="B407" s="234"/>
      <c r="C407" s="225"/>
      <c r="D407" s="232"/>
      <c r="E407" s="221" t="s">
        <v>26</v>
      </c>
      <c r="F407" s="39" t="s">
        <v>27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08"/>
        <v>0</v>
      </c>
    </row>
    <row r="408" spans="2:42" x14ac:dyDescent="0.2">
      <c r="B408" s="234"/>
      <c r="C408" s="225"/>
      <c r="D408" s="232"/>
      <c r="E408" s="221"/>
      <c r="F408" s="20" t="s">
        <v>28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34"/>
      <c r="U408" s="36"/>
      <c r="V408" s="34"/>
      <c r="W408" s="34"/>
      <c r="X408" s="34"/>
      <c r="Y408" s="34"/>
      <c r="Z408" s="34"/>
      <c r="AA408" s="34"/>
      <c r="AB408" s="34"/>
      <c r="AC408" s="34"/>
      <c r="AD408" s="36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7">
        <f t="shared" si="208"/>
        <v>0</v>
      </c>
    </row>
    <row r="409" spans="2:42" x14ac:dyDescent="0.2">
      <c r="B409" s="235"/>
      <c r="C409" s="225"/>
      <c r="D409" s="225"/>
      <c r="E409" s="217"/>
      <c r="F409" s="32" t="s">
        <v>29</v>
      </c>
      <c r="G409" s="41"/>
      <c r="H409" s="32">
        <f t="shared" ref="H409:AN409" si="209">H404+H405-H406+H407-H408</f>
        <v>0</v>
      </c>
      <c r="I409" s="32">
        <f t="shared" si="209"/>
        <v>0</v>
      </c>
      <c r="J409" s="32">
        <f t="shared" si="209"/>
        <v>0</v>
      </c>
      <c r="K409" s="32">
        <f t="shared" si="209"/>
        <v>0</v>
      </c>
      <c r="L409" s="32">
        <f t="shared" si="209"/>
        <v>0</v>
      </c>
      <c r="M409" s="32">
        <f t="shared" si="209"/>
        <v>0</v>
      </c>
      <c r="N409" s="32">
        <f t="shared" si="209"/>
        <v>0</v>
      </c>
      <c r="O409" s="32">
        <f t="shared" si="209"/>
        <v>0</v>
      </c>
      <c r="P409" s="32">
        <f t="shared" si="209"/>
        <v>0</v>
      </c>
      <c r="Q409" s="32">
        <f t="shared" si="209"/>
        <v>0</v>
      </c>
      <c r="R409" s="32">
        <f t="shared" si="209"/>
        <v>0</v>
      </c>
      <c r="S409" s="32">
        <f t="shared" si="209"/>
        <v>0</v>
      </c>
      <c r="T409" s="32">
        <f t="shared" si="209"/>
        <v>0</v>
      </c>
      <c r="U409" s="32">
        <f t="shared" si="209"/>
        <v>0</v>
      </c>
      <c r="V409" s="32">
        <f t="shared" si="209"/>
        <v>0</v>
      </c>
      <c r="W409" s="32">
        <f t="shared" si="209"/>
        <v>0</v>
      </c>
      <c r="X409" s="32">
        <f t="shared" si="209"/>
        <v>0</v>
      </c>
      <c r="Y409" s="32">
        <f t="shared" si="209"/>
        <v>0</v>
      </c>
      <c r="Z409" s="32">
        <f t="shared" si="209"/>
        <v>0</v>
      </c>
      <c r="AA409" s="32">
        <f t="shared" si="209"/>
        <v>0</v>
      </c>
      <c r="AB409" s="32">
        <f t="shared" si="209"/>
        <v>0</v>
      </c>
      <c r="AC409" s="32">
        <f t="shared" si="209"/>
        <v>0</v>
      </c>
      <c r="AD409" s="32">
        <f t="shared" si="209"/>
        <v>0</v>
      </c>
      <c r="AE409" s="32">
        <f t="shared" si="209"/>
        <v>0</v>
      </c>
      <c r="AF409" s="32">
        <f t="shared" si="209"/>
        <v>0</v>
      </c>
      <c r="AG409" s="32">
        <f t="shared" si="209"/>
        <v>0</v>
      </c>
      <c r="AH409" s="32">
        <f t="shared" si="209"/>
        <v>0</v>
      </c>
      <c r="AI409" s="32">
        <f t="shared" si="209"/>
        <v>0</v>
      </c>
      <c r="AJ409" s="32">
        <f t="shared" si="209"/>
        <v>0</v>
      </c>
      <c r="AK409" s="32">
        <f t="shared" si="209"/>
        <v>0</v>
      </c>
      <c r="AL409" s="32">
        <f t="shared" si="209"/>
        <v>0</v>
      </c>
      <c r="AM409" s="32">
        <f t="shared" si="209"/>
        <v>0</v>
      </c>
      <c r="AN409" s="32">
        <f t="shared" si="209"/>
        <v>0</v>
      </c>
      <c r="AO409" s="32"/>
      <c r="AP409" s="42">
        <f>AO404</f>
        <v>0</v>
      </c>
    </row>
    <row r="410" spans="2:42" x14ac:dyDescent="0.2">
      <c r="B410" s="233"/>
      <c r="C410" s="224" t="s">
        <v>158</v>
      </c>
      <c r="D410" s="236" t="s">
        <v>159</v>
      </c>
      <c r="E410" s="16"/>
      <c r="F410" s="39" t="s">
        <v>22</v>
      </c>
      <c r="G410" s="41"/>
      <c r="H410" s="32"/>
      <c r="I410" s="32">
        <f t="shared" ref="I410:AJ410" si="210">H415</f>
        <v>0</v>
      </c>
      <c r="J410" s="32">
        <f t="shared" si="210"/>
        <v>0</v>
      </c>
      <c r="K410" s="32">
        <f t="shared" si="210"/>
        <v>0</v>
      </c>
      <c r="L410" s="32">
        <f t="shared" si="210"/>
        <v>0</v>
      </c>
      <c r="M410" s="32">
        <f t="shared" si="210"/>
        <v>0</v>
      </c>
      <c r="N410" s="32">
        <f t="shared" si="210"/>
        <v>0</v>
      </c>
      <c r="O410" s="32">
        <f t="shared" si="210"/>
        <v>0</v>
      </c>
      <c r="P410" s="32">
        <f t="shared" si="210"/>
        <v>0</v>
      </c>
      <c r="Q410" s="32">
        <f t="shared" si="210"/>
        <v>0</v>
      </c>
      <c r="R410" s="32">
        <f t="shared" si="210"/>
        <v>0</v>
      </c>
      <c r="S410" s="32">
        <f t="shared" si="210"/>
        <v>0</v>
      </c>
      <c r="T410" s="32">
        <f t="shared" si="210"/>
        <v>0</v>
      </c>
      <c r="U410" s="32">
        <f t="shared" si="210"/>
        <v>0</v>
      </c>
      <c r="V410" s="32">
        <f t="shared" si="210"/>
        <v>0</v>
      </c>
      <c r="W410" s="32">
        <f t="shared" si="210"/>
        <v>0</v>
      </c>
      <c r="X410" s="32">
        <f t="shared" si="210"/>
        <v>0</v>
      </c>
      <c r="Y410" s="32">
        <f t="shared" si="210"/>
        <v>0</v>
      </c>
      <c r="Z410" s="32">
        <f t="shared" si="210"/>
        <v>0</v>
      </c>
      <c r="AA410" s="32">
        <f t="shared" si="210"/>
        <v>0</v>
      </c>
      <c r="AB410" s="32">
        <f t="shared" si="210"/>
        <v>0</v>
      </c>
      <c r="AC410" s="32">
        <f t="shared" si="210"/>
        <v>0</v>
      </c>
      <c r="AD410" s="32">
        <f t="shared" si="210"/>
        <v>0</v>
      </c>
      <c r="AE410" s="32">
        <f t="shared" si="210"/>
        <v>0</v>
      </c>
      <c r="AF410" s="32">
        <f t="shared" si="210"/>
        <v>0</v>
      </c>
      <c r="AG410" s="32">
        <f t="shared" si="210"/>
        <v>0</v>
      </c>
      <c r="AH410" s="32">
        <f t="shared" si="210"/>
        <v>0</v>
      </c>
      <c r="AI410" s="32">
        <f t="shared" si="210"/>
        <v>0</v>
      </c>
      <c r="AJ410" s="32">
        <f t="shared" si="210"/>
        <v>0</v>
      </c>
      <c r="AK410" s="32">
        <f>AJ415</f>
        <v>0</v>
      </c>
      <c r="AL410" s="32">
        <f>AK415</f>
        <v>0</v>
      </c>
      <c r="AM410" s="32">
        <f t="shared" ref="AM410:AO410" si="211">AL415</f>
        <v>0</v>
      </c>
      <c r="AN410" s="32">
        <f t="shared" si="211"/>
        <v>0</v>
      </c>
      <c r="AO410" s="32">
        <f t="shared" si="211"/>
        <v>0</v>
      </c>
      <c r="AP410" s="45"/>
    </row>
    <row r="411" spans="2:42" x14ac:dyDescent="0.2">
      <c r="B411" s="234"/>
      <c r="C411" s="224"/>
      <c r="D411" s="237"/>
      <c r="E411" s="221" t="s">
        <v>23</v>
      </c>
      <c r="F411" s="47" t="s">
        <v>24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4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>SUM(H411:AO411)</f>
        <v>0</v>
      </c>
    </row>
    <row r="412" spans="2:42" s="181" customFormat="1" x14ac:dyDescent="0.2">
      <c r="B412" s="234"/>
      <c r="C412" s="232"/>
      <c r="D412" s="237"/>
      <c r="E412" s="176"/>
      <c r="F412" s="48" t="s">
        <v>25</v>
      </c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7"/>
      <c r="T412" s="177"/>
      <c r="U412" s="182"/>
      <c r="V412" s="178"/>
      <c r="W412" s="178"/>
      <c r="X412" s="178"/>
      <c r="Y412" s="178"/>
      <c r="Z412" s="178"/>
      <c r="AA412" s="178"/>
      <c r="AB412" s="178"/>
      <c r="AC412" s="178"/>
      <c r="AD412" s="182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9">
        <f t="shared" ref="AP412:AP414" si="212">SUM(H412:AO412)</f>
        <v>0</v>
      </c>
    </row>
    <row r="413" spans="2:42" x14ac:dyDescent="0.2">
      <c r="B413" s="234"/>
      <c r="C413" s="225"/>
      <c r="D413" s="237"/>
      <c r="E413" s="221" t="s">
        <v>26</v>
      </c>
      <c r="F413" s="39" t="s">
        <v>27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2"/>
        <v>0</v>
      </c>
    </row>
    <row r="414" spans="2:42" x14ac:dyDescent="0.2">
      <c r="B414" s="234"/>
      <c r="C414" s="225"/>
      <c r="D414" s="237"/>
      <c r="E414" s="221"/>
      <c r="F414" s="39" t="s">
        <v>28</v>
      </c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34"/>
      <c r="U414" s="36"/>
      <c r="V414" s="34"/>
      <c r="W414" s="34"/>
      <c r="X414" s="34"/>
      <c r="Y414" s="34"/>
      <c r="Z414" s="34"/>
      <c r="AA414" s="34"/>
      <c r="AB414" s="34"/>
      <c r="AC414" s="34"/>
      <c r="AD414" s="36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7">
        <f t="shared" si="212"/>
        <v>0</v>
      </c>
    </row>
    <row r="415" spans="2:42" x14ac:dyDescent="0.2">
      <c r="B415" s="235"/>
      <c r="C415" s="225"/>
      <c r="D415" s="238"/>
      <c r="E415" s="217"/>
      <c r="F415" s="49" t="s">
        <v>29</v>
      </c>
      <c r="G415" s="41"/>
      <c r="H415" s="32">
        <f t="shared" ref="H415:AN415" si="213">H410+H411-H412+H413-H414</f>
        <v>0</v>
      </c>
      <c r="I415" s="32">
        <f t="shared" si="213"/>
        <v>0</v>
      </c>
      <c r="J415" s="32">
        <f t="shared" si="213"/>
        <v>0</v>
      </c>
      <c r="K415" s="32">
        <f t="shared" si="213"/>
        <v>0</v>
      </c>
      <c r="L415" s="32">
        <f>L410+L411-L412+L413-L414</f>
        <v>0</v>
      </c>
      <c r="M415" s="32">
        <f t="shared" si="213"/>
        <v>0</v>
      </c>
      <c r="N415" s="32">
        <f t="shared" si="213"/>
        <v>0</v>
      </c>
      <c r="O415" s="32">
        <f t="shared" si="213"/>
        <v>0</v>
      </c>
      <c r="P415" s="32">
        <f t="shared" si="213"/>
        <v>0</v>
      </c>
      <c r="Q415" s="32">
        <f t="shared" si="213"/>
        <v>0</v>
      </c>
      <c r="R415" s="32">
        <f t="shared" si="213"/>
        <v>0</v>
      </c>
      <c r="S415" s="32">
        <f t="shared" si="213"/>
        <v>0</v>
      </c>
      <c r="T415" s="32">
        <f t="shared" si="213"/>
        <v>0</v>
      </c>
      <c r="U415" s="32">
        <f t="shared" si="213"/>
        <v>0</v>
      </c>
      <c r="V415" s="32">
        <f t="shared" si="213"/>
        <v>0</v>
      </c>
      <c r="W415" s="32">
        <f t="shared" si="213"/>
        <v>0</v>
      </c>
      <c r="X415" s="32">
        <f t="shared" si="213"/>
        <v>0</v>
      </c>
      <c r="Y415" s="32">
        <f t="shared" si="213"/>
        <v>0</v>
      </c>
      <c r="Z415" s="32">
        <f t="shared" si="213"/>
        <v>0</v>
      </c>
      <c r="AA415" s="32">
        <f t="shared" si="213"/>
        <v>0</v>
      </c>
      <c r="AB415" s="32">
        <f t="shared" si="213"/>
        <v>0</v>
      </c>
      <c r="AC415" s="32">
        <f t="shared" si="213"/>
        <v>0</v>
      </c>
      <c r="AD415" s="32">
        <f t="shared" si="213"/>
        <v>0</v>
      </c>
      <c r="AE415" s="32">
        <f t="shared" si="213"/>
        <v>0</v>
      </c>
      <c r="AF415" s="32">
        <f t="shared" si="213"/>
        <v>0</v>
      </c>
      <c r="AG415" s="32">
        <f t="shared" si="213"/>
        <v>0</v>
      </c>
      <c r="AH415" s="32">
        <f t="shared" si="213"/>
        <v>0</v>
      </c>
      <c r="AI415" s="32">
        <f t="shared" si="213"/>
        <v>0</v>
      </c>
      <c r="AJ415" s="32">
        <f t="shared" si="213"/>
        <v>0</v>
      </c>
      <c r="AK415" s="32">
        <f t="shared" si="213"/>
        <v>0</v>
      </c>
      <c r="AL415" s="32">
        <f t="shared" si="213"/>
        <v>0</v>
      </c>
      <c r="AM415" s="32">
        <f t="shared" si="213"/>
        <v>0</v>
      </c>
      <c r="AN415" s="32">
        <f t="shared" si="213"/>
        <v>0</v>
      </c>
      <c r="AO415" s="32"/>
      <c r="AP415" s="42">
        <f>AO410</f>
        <v>0</v>
      </c>
    </row>
    <row r="416" spans="2:42" x14ac:dyDescent="0.2">
      <c r="B416" s="220"/>
      <c r="C416" s="246" t="s">
        <v>559</v>
      </c>
      <c r="D416" s="247" t="s">
        <v>558</v>
      </c>
      <c r="E416" s="221"/>
      <c r="F416" s="39" t="s">
        <v>22</v>
      </c>
      <c r="G416" s="41"/>
      <c r="H416" s="32">
        <v>2</v>
      </c>
      <c r="I416" s="32">
        <f>H421</f>
        <v>2</v>
      </c>
      <c r="J416" s="32">
        <f t="shared" ref="J416:AO416" si="214">I421</f>
        <v>2</v>
      </c>
      <c r="K416" s="32">
        <f t="shared" si="214"/>
        <v>2</v>
      </c>
      <c r="L416" s="32">
        <f t="shared" si="214"/>
        <v>2</v>
      </c>
      <c r="M416" s="32">
        <f t="shared" si="214"/>
        <v>2</v>
      </c>
      <c r="N416" s="32">
        <f t="shared" si="214"/>
        <v>2</v>
      </c>
      <c r="O416" s="32">
        <f t="shared" si="214"/>
        <v>2</v>
      </c>
      <c r="P416" s="32">
        <f t="shared" si="214"/>
        <v>2</v>
      </c>
      <c r="Q416" s="32">
        <f t="shared" si="214"/>
        <v>2</v>
      </c>
      <c r="R416" s="32">
        <f t="shared" si="214"/>
        <v>2</v>
      </c>
      <c r="S416" s="32">
        <f t="shared" si="214"/>
        <v>2</v>
      </c>
      <c r="T416" s="32">
        <f t="shared" si="214"/>
        <v>2</v>
      </c>
      <c r="U416" s="32">
        <f t="shared" si="214"/>
        <v>2</v>
      </c>
      <c r="V416" s="32">
        <f t="shared" si="214"/>
        <v>2</v>
      </c>
      <c r="W416" s="32">
        <f t="shared" si="214"/>
        <v>2</v>
      </c>
      <c r="X416" s="32">
        <f t="shared" si="214"/>
        <v>2</v>
      </c>
      <c r="Y416" s="32">
        <f t="shared" si="214"/>
        <v>2</v>
      </c>
      <c r="Z416" s="32">
        <f t="shared" si="214"/>
        <v>2</v>
      </c>
      <c r="AA416" s="32">
        <f t="shared" si="214"/>
        <v>2</v>
      </c>
      <c r="AB416" s="32">
        <f t="shared" si="214"/>
        <v>2</v>
      </c>
      <c r="AC416" s="32">
        <f t="shared" si="214"/>
        <v>2</v>
      </c>
      <c r="AD416" s="32">
        <f t="shared" si="214"/>
        <v>2</v>
      </c>
      <c r="AE416" s="32">
        <f t="shared" si="214"/>
        <v>2</v>
      </c>
      <c r="AF416" s="32">
        <f t="shared" si="214"/>
        <v>2</v>
      </c>
      <c r="AG416" s="32">
        <f t="shared" si="214"/>
        <v>2</v>
      </c>
      <c r="AH416" s="32">
        <f t="shared" si="214"/>
        <v>2</v>
      </c>
      <c r="AI416" s="32">
        <f t="shared" si="214"/>
        <v>2</v>
      </c>
      <c r="AJ416" s="32">
        <f t="shared" si="214"/>
        <v>2</v>
      </c>
      <c r="AK416" s="32">
        <f t="shared" si="214"/>
        <v>2</v>
      </c>
      <c r="AL416" s="32">
        <f t="shared" si="214"/>
        <v>2</v>
      </c>
      <c r="AM416" s="32">
        <f t="shared" si="214"/>
        <v>2</v>
      </c>
      <c r="AN416" s="32">
        <f t="shared" si="214"/>
        <v>2</v>
      </c>
      <c r="AO416" s="32">
        <f t="shared" si="214"/>
        <v>2</v>
      </c>
      <c r="AP416" s="42"/>
    </row>
    <row r="417" spans="2:42" x14ac:dyDescent="0.2">
      <c r="B417" s="220"/>
      <c r="C417" s="232"/>
      <c r="D417" s="237"/>
      <c r="E417" s="221" t="s">
        <v>23</v>
      </c>
      <c r="F417" s="47" t="s">
        <v>24</v>
      </c>
      <c r="G417" s="41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42"/>
    </row>
    <row r="418" spans="2:42" s="181" customFormat="1" x14ac:dyDescent="0.2">
      <c r="B418" s="198"/>
      <c r="C418" s="232"/>
      <c r="D418" s="237"/>
      <c r="E418" s="176"/>
      <c r="F418" s="48" t="s">
        <v>25</v>
      </c>
      <c r="G418" s="183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79">
        <f t="shared" ref="AP418" si="215">SUM(H418:AO418)</f>
        <v>0</v>
      </c>
    </row>
    <row r="419" spans="2:42" x14ac:dyDescent="0.2">
      <c r="B419" s="220"/>
      <c r="C419" s="232"/>
      <c r="D419" s="237"/>
      <c r="E419" s="221" t="s">
        <v>26</v>
      </c>
      <c r="F419" s="39" t="s">
        <v>27</v>
      </c>
      <c r="G419" s="41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42"/>
    </row>
    <row r="420" spans="2:42" x14ac:dyDescent="0.2">
      <c r="B420" s="220"/>
      <c r="C420" s="232"/>
      <c r="D420" s="237"/>
      <c r="E420" s="221"/>
      <c r="F420" s="39" t="s">
        <v>28</v>
      </c>
      <c r="G420" s="41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42"/>
    </row>
    <row r="421" spans="2:42" x14ac:dyDescent="0.2">
      <c r="B421" s="220"/>
      <c r="C421" s="225"/>
      <c r="D421" s="238"/>
      <c r="E421" s="221"/>
      <c r="F421" s="49" t="s">
        <v>29</v>
      </c>
      <c r="G421" s="41"/>
      <c r="H421" s="32">
        <f>H416+H417-H418+H419-H420</f>
        <v>2</v>
      </c>
      <c r="I421" s="32">
        <f t="shared" ref="I421:AN421" si="216">I416+I417-I418+I419-I420</f>
        <v>2</v>
      </c>
      <c r="J421" s="32">
        <f t="shared" si="216"/>
        <v>2</v>
      </c>
      <c r="K421" s="32">
        <f t="shared" si="216"/>
        <v>2</v>
      </c>
      <c r="L421" s="32">
        <f t="shared" si="216"/>
        <v>2</v>
      </c>
      <c r="M421" s="32">
        <f t="shared" si="216"/>
        <v>2</v>
      </c>
      <c r="N421" s="32">
        <f t="shared" si="216"/>
        <v>2</v>
      </c>
      <c r="O421" s="32">
        <f t="shared" si="216"/>
        <v>2</v>
      </c>
      <c r="P421" s="32">
        <f t="shared" si="216"/>
        <v>2</v>
      </c>
      <c r="Q421" s="32">
        <f t="shared" si="216"/>
        <v>2</v>
      </c>
      <c r="R421" s="32">
        <f t="shared" si="216"/>
        <v>2</v>
      </c>
      <c r="S421" s="32">
        <f t="shared" si="216"/>
        <v>2</v>
      </c>
      <c r="T421" s="32">
        <f t="shared" si="216"/>
        <v>2</v>
      </c>
      <c r="U421" s="32">
        <f t="shared" si="216"/>
        <v>2</v>
      </c>
      <c r="V421" s="32">
        <f t="shared" si="216"/>
        <v>2</v>
      </c>
      <c r="W421" s="32">
        <f t="shared" si="216"/>
        <v>2</v>
      </c>
      <c r="X421" s="32">
        <f t="shared" si="216"/>
        <v>2</v>
      </c>
      <c r="Y421" s="32">
        <f t="shared" si="216"/>
        <v>2</v>
      </c>
      <c r="Z421" s="32">
        <f t="shared" si="216"/>
        <v>2</v>
      </c>
      <c r="AA421" s="32">
        <f t="shared" si="216"/>
        <v>2</v>
      </c>
      <c r="AB421" s="32">
        <f t="shared" si="216"/>
        <v>2</v>
      </c>
      <c r="AC421" s="32">
        <f t="shared" si="216"/>
        <v>2</v>
      </c>
      <c r="AD421" s="32">
        <f t="shared" si="216"/>
        <v>2</v>
      </c>
      <c r="AE421" s="32">
        <f t="shared" si="216"/>
        <v>2</v>
      </c>
      <c r="AF421" s="32">
        <f t="shared" si="216"/>
        <v>2</v>
      </c>
      <c r="AG421" s="32">
        <f t="shared" si="216"/>
        <v>2</v>
      </c>
      <c r="AH421" s="32">
        <f t="shared" si="216"/>
        <v>2</v>
      </c>
      <c r="AI421" s="32">
        <f t="shared" si="216"/>
        <v>2</v>
      </c>
      <c r="AJ421" s="32">
        <f t="shared" si="216"/>
        <v>2</v>
      </c>
      <c r="AK421" s="32">
        <f t="shared" si="216"/>
        <v>2</v>
      </c>
      <c r="AL421" s="32">
        <f t="shared" si="216"/>
        <v>2</v>
      </c>
      <c r="AM421" s="32">
        <f t="shared" si="216"/>
        <v>2</v>
      </c>
      <c r="AN421" s="32">
        <f t="shared" si="216"/>
        <v>2</v>
      </c>
      <c r="AO421" s="32"/>
      <c r="AP421" s="42">
        <f>AO416</f>
        <v>2</v>
      </c>
    </row>
    <row r="422" spans="2:42" x14ac:dyDescent="0.2">
      <c r="B422" s="233"/>
      <c r="C422" s="224" t="s">
        <v>160</v>
      </c>
      <c r="D422" s="236" t="s">
        <v>161</v>
      </c>
      <c r="E422" s="16"/>
      <c r="F422" s="39" t="s">
        <v>22</v>
      </c>
      <c r="G422" s="41"/>
      <c r="H422" s="32">
        <v>11</v>
      </c>
      <c r="I422" s="32">
        <f t="shared" ref="I422:AJ422" si="217">H427</f>
        <v>11</v>
      </c>
      <c r="J422" s="32">
        <f t="shared" si="217"/>
        <v>11</v>
      </c>
      <c r="K422" s="32">
        <f t="shared" si="217"/>
        <v>11</v>
      </c>
      <c r="L422" s="32">
        <f t="shared" si="217"/>
        <v>11</v>
      </c>
      <c r="M422" s="32">
        <f t="shared" si="217"/>
        <v>11</v>
      </c>
      <c r="N422" s="32">
        <f t="shared" si="217"/>
        <v>11</v>
      </c>
      <c r="O422" s="32">
        <f t="shared" si="217"/>
        <v>11</v>
      </c>
      <c r="P422" s="32">
        <f t="shared" si="217"/>
        <v>11</v>
      </c>
      <c r="Q422" s="32">
        <f t="shared" si="217"/>
        <v>11</v>
      </c>
      <c r="R422" s="32">
        <f t="shared" si="217"/>
        <v>11</v>
      </c>
      <c r="S422" s="32">
        <f t="shared" si="217"/>
        <v>11</v>
      </c>
      <c r="T422" s="32">
        <f t="shared" si="217"/>
        <v>11</v>
      </c>
      <c r="U422" s="32">
        <f t="shared" si="217"/>
        <v>11</v>
      </c>
      <c r="V422" s="32">
        <f t="shared" si="217"/>
        <v>11</v>
      </c>
      <c r="W422" s="32">
        <f t="shared" si="217"/>
        <v>11</v>
      </c>
      <c r="X422" s="32">
        <f t="shared" si="217"/>
        <v>11</v>
      </c>
      <c r="Y422" s="32">
        <f t="shared" si="217"/>
        <v>11</v>
      </c>
      <c r="Z422" s="32">
        <f t="shared" si="217"/>
        <v>11</v>
      </c>
      <c r="AA422" s="32">
        <f t="shared" si="217"/>
        <v>11</v>
      </c>
      <c r="AB422" s="32">
        <f t="shared" si="217"/>
        <v>11</v>
      </c>
      <c r="AC422" s="32">
        <f t="shared" si="217"/>
        <v>11</v>
      </c>
      <c r="AD422" s="32">
        <f t="shared" si="217"/>
        <v>11</v>
      </c>
      <c r="AE422" s="32">
        <f t="shared" si="217"/>
        <v>11</v>
      </c>
      <c r="AF422" s="32">
        <f t="shared" si="217"/>
        <v>11</v>
      </c>
      <c r="AG422" s="32">
        <f t="shared" si="217"/>
        <v>11</v>
      </c>
      <c r="AH422" s="32">
        <f t="shared" si="217"/>
        <v>11</v>
      </c>
      <c r="AI422" s="32">
        <f t="shared" si="217"/>
        <v>11</v>
      </c>
      <c r="AJ422" s="32">
        <f t="shared" si="217"/>
        <v>11</v>
      </c>
      <c r="AK422" s="32">
        <f>AJ427</f>
        <v>11</v>
      </c>
      <c r="AL422" s="32">
        <f>AK427</f>
        <v>11</v>
      </c>
      <c r="AM422" s="32">
        <f t="shared" ref="AM422:AO422" si="218">AL427</f>
        <v>11</v>
      </c>
      <c r="AN422" s="32">
        <f t="shared" si="218"/>
        <v>11</v>
      </c>
      <c r="AO422" s="32">
        <f t="shared" si="218"/>
        <v>11</v>
      </c>
      <c r="AP422" s="45"/>
    </row>
    <row r="423" spans="2:42" x14ac:dyDescent="0.2">
      <c r="B423" s="234"/>
      <c r="C423" s="224"/>
      <c r="D423" s="237"/>
      <c r="E423" s="221" t="s">
        <v>23</v>
      </c>
      <c r="F423" s="47" t="s">
        <v>24</v>
      </c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>SUM(H423:AO423)</f>
        <v>0</v>
      </c>
    </row>
    <row r="424" spans="2:42" s="181" customFormat="1" x14ac:dyDescent="0.2">
      <c r="B424" s="234"/>
      <c r="C424" s="232"/>
      <c r="D424" s="237"/>
      <c r="E424" s="176"/>
      <c r="F424" s="48" t="s">
        <v>25</v>
      </c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7"/>
      <c r="T424" s="177"/>
      <c r="U424" s="182"/>
      <c r="V424" s="178"/>
      <c r="W424" s="178"/>
      <c r="X424" s="178"/>
      <c r="Y424" s="178"/>
      <c r="Z424" s="178"/>
      <c r="AA424" s="178"/>
      <c r="AB424" s="178"/>
      <c r="AC424" s="178"/>
      <c r="AD424" s="182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9">
        <f t="shared" ref="AP424:AP426" si="219">SUM(H424:AO424)</f>
        <v>0</v>
      </c>
    </row>
    <row r="425" spans="2:42" x14ac:dyDescent="0.2">
      <c r="B425" s="234"/>
      <c r="C425" s="225"/>
      <c r="D425" s="237"/>
      <c r="E425" s="221" t="s">
        <v>26</v>
      </c>
      <c r="F425" s="39" t="s">
        <v>27</v>
      </c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5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19"/>
        <v>0</v>
      </c>
    </row>
    <row r="426" spans="2:42" x14ac:dyDescent="0.2">
      <c r="B426" s="234"/>
      <c r="C426" s="225"/>
      <c r="D426" s="237"/>
      <c r="E426" s="221"/>
      <c r="F426" s="39" t="s">
        <v>28</v>
      </c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34"/>
      <c r="U426" s="36"/>
      <c r="V426" s="34"/>
      <c r="W426" s="34"/>
      <c r="X426" s="34"/>
      <c r="Y426" s="34"/>
      <c r="Z426" s="34"/>
      <c r="AA426" s="34"/>
      <c r="AB426" s="34"/>
      <c r="AC426" s="34"/>
      <c r="AD426" s="36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7">
        <f t="shared" si="219"/>
        <v>0</v>
      </c>
    </row>
    <row r="427" spans="2:42" x14ac:dyDescent="0.2">
      <c r="B427" s="235"/>
      <c r="C427" s="225"/>
      <c r="D427" s="238"/>
      <c r="E427" s="217"/>
      <c r="F427" s="49" t="s">
        <v>29</v>
      </c>
      <c r="G427" s="41"/>
      <c r="H427" s="32">
        <f t="shared" ref="H427:AN427" si="220">H422+H423-H424+H425-H426</f>
        <v>11</v>
      </c>
      <c r="I427" s="32">
        <f t="shared" si="220"/>
        <v>11</v>
      </c>
      <c r="J427" s="32">
        <f t="shared" si="220"/>
        <v>11</v>
      </c>
      <c r="K427" s="32">
        <f t="shared" si="220"/>
        <v>11</v>
      </c>
      <c r="L427" s="32">
        <f t="shared" si="220"/>
        <v>11</v>
      </c>
      <c r="M427" s="32">
        <f t="shared" si="220"/>
        <v>11</v>
      </c>
      <c r="N427" s="32">
        <f t="shared" si="220"/>
        <v>11</v>
      </c>
      <c r="O427" s="32">
        <f t="shared" si="220"/>
        <v>11</v>
      </c>
      <c r="P427" s="32">
        <f t="shared" si="220"/>
        <v>11</v>
      </c>
      <c r="Q427" s="32">
        <f t="shared" si="220"/>
        <v>11</v>
      </c>
      <c r="R427" s="32">
        <f t="shared" si="220"/>
        <v>11</v>
      </c>
      <c r="S427" s="32">
        <f t="shared" si="220"/>
        <v>11</v>
      </c>
      <c r="T427" s="32">
        <f t="shared" si="220"/>
        <v>11</v>
      </c>
      <c r="U427" s="32">
        <f t="shared" si="220"/>
        <v>11</v>
      </c>
      <c r="V427" s="32">
        <f t="shared" si="220"/>
        <v>11</v>
      </c>
      <c r="W427" s="32">
        <f t="shared" si="220"/>
        <v>11</v>
      </c>
      <c r="X427" s="32">
        <f t="shared" si="220"/>
        <v>11</v>
      </c>
      <c r="Y427" s="32">
        <f t="shared" si="220"/>
        <v>11</v>
      </c>
      <c r="Z427" s="32">
        <f t="shared" si="220"/>
        <v>11</v>
      </c>
      <c r="AA427" s="32">
        <f t="shared" si="220"/>
        <v>11</v>
      </c>
      <c r="AB427" s="32">
        <f t="shared" si="220"/>
        <v>11</v>
      </c>
      <c r="AC427" s="32">
        <f t="shared" si="220"/>
        <v>11</v>
      </c>
      <c r="AD427" s="32">
        <f t="shared" si="220"/>
        <v>11</v>
      </c>
      <c r="AE427" s="32">
        <f t="shared" si="220"/>
        <v>11</v>
      </c>
      <c r="AF427" s="32">
        <f t="shared" si="220"/>
        <v>11</v>
      </c>
      <c r="AG427" s="32">
        <f t="shared" si="220"/>
        <v>11</v>
      </c>
      <c r="AH427" s="32">
        <f t="shared" si="220"/>
        <v>11</v>
      </c>
      <c r="AI427" s="32">
        <f t="shared" si="220"/>
        <v>11</v>
      </c>
      <c r="AJ427" s="32">
        <f t="shared" si="220"/>
        <v>11</v>
      </c>
      <c r="AK427" s="32">
        <f t="shared" si="220"/>
        <v>11</v>
      </c>
      <c r="AL427" s="32">
        <f t="shared" si="220"/>
        <v>11</v>
      </c>
      <c r="AM427" s="32">
        <f t="shared" si="220"/>
        <v>11</v>
      </c>
      <c r="AN427" s="32">
        <f t="shared" si="220"/>
        <v>11</v>
      </c>
      <c r="AO427" s="32"/>
      <c r="AP427" s="42">
        <f>AO422</f>
        <v>11</v>
      </c>
    </row>
    <row r="428" spans="2:42" x14ac:dyDescent="0.2">
      <c r="B428" s="224"/>
      <c r="C428" s="224" t="s">
        <v>162</v>
      </c>
      <c r="D428" s="224" t="s">
        <v>163</v>
      </c>
      <c r="E428" s="54"/>
      <c r="F428" s="218" t="s">
        <v>22</v>
      </c>
      <c r="G428" s="41"/>
      <c r="H428" s="32">
        <f>G433</f>
        <v>0</v>
      </c>
      <c r="I428" s="32">
        <f t="shared" ref="I428:AJ428" si="221">H433</f>
        <v>0</v>
      </c>
      <c r="J428" s="32">
        <f t="shared" si="221"/>
        <v>0</v>
      </c>
      <c r="K428" s="32">
        <f t="shared" si="221"/>
        <v>0</v>
      </c>
      <c r="L428" s="32">
        <f t="shared" si="221"/>
        <v>0</v>
      </c>
      <c r="M428" s="32">
        <f t="shared" si="221"/>
        <v>0</v>
      </c>
      <c r="N428" s="32">
        <f t="shared" si="221"/>
        <v>0</v>
      </c>
      <c r="O428" s="32">
        <f t="shared" si="221"/>
        <v>0</v>
      </c>
      <c r="P428" s="32">
        <f t="shared" si="221"/>
        <v>0</v>
      </c>
      <c r="Q428" s="32">
        <f t="shared" si="221"/>
        <v>0</v>
      </c>
      <c r="R428" s="32">
        <f t="shared" si="221"/>
        <v>0</v>
      </c>
      <c r="S428" s="32">
        <f t="shared" si="221"/>
        <v>0</v>
      </c>
      <c r="T428" s="32">
        <f t="shared" si="221"/>
        <v>0</v>
      </c>
      <c r="U428" s="32">
        <f t="shared" si="221"/>
        <v>0</v>
      </c>
      <c r="V428" s="32">
        <f t="shared" si="221"/>
        <v>0</v>
      </c>
      <c r="W428" s="32">
        <f t="shared" si="221"/>
        <v>0</v>
      </c>
      <c r="X428" s="32">
        <f t="shared" si="221"/>
        <v>0</v>
      </c>
      <c r="Y428" s="32">
        <f t="shared" si="221"/>
        <v>0</v>
      </c>
      <c r="Z428" s="32">
        <f t="shared" si="221"/>
        <v>0</v>
      </c>
      <c r="AA428" s="32">
        <f t="shared" si="221"/>
        <v>0</v>
      </c>
      <c r="AB428" s="32">
        <f t="shared" si="221"/>
        <v>0</v>
      </c>
      <c r="AC428" s="32">
        <f t="shared" si="221"/>
        <v>0</v>
      </c>
      <c r="AD428" s="32">
        <f t="shared" si="221"/>
        <v>0</v>
      </c>
      <c r="AE428" s="32">
        <f t="shared" si="221"/>
        <v>0</v>
      </c>
      <c r="AF428" s="32">
        <f t="shared" si="221"/>
        <v>0</v>
      </c>
      <c r="AG428" s="32">
        <f t="shared" si="221"/>
        <v>0</v>
      </c>
      <c r="AH428" s="32">
        <f t="shared" si="221"/>
        <v>0</v>
      </c>
      <c r="AI428" s="32">
        <f t="shared" si="221"/>
        <v>0</v>
      </c>
      <c r="AJ428" s="32">
        <f t="shared" si="221"/>
        <v>0</v>
      </c>
      <c r="AK428" s="32">
        <f>AJ433</f>
        <v>0</v>
      </c>
      <c r="AL428" s="32">
        <f>AK433</f>
        <v>0</v>
      </c>
      <c r="AM428" s="32">
        <f t="shared" ref="AM428:AO428" si="222">AL433</f>
        <v>0</v>
      </c>
      <c r="AN428" s="32">
        <f t="shared" si="222"/>
        <v>0</v>
      </c>
      <c r="AO428" s="32">
        <f t="shared" si="222"/>
        <v>0</v>
      </c>
      <c r="AP428" s="45"/>
    </row>
    <row r="429" spans="2:42" x14ac:dyDescent="0.2">
      <c r="B429" s="232"/>
      <c r="C429" s="232"/>
      <c r="D429" s="232"/>
      <c r="E429" s="54" t="s">
        <v>23</v>
      </c>
      <c r="F429" s="33" t="s">
        <v>24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2"/>
      <c r="C430" s="232"/>
      <c r="D430" s="232"/>
      <c r="E430" s="54"/>
      <c r="F430" s="38" t="s">
        <v>25</v>
      </c>
      <c r="G430" s="34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4"/>
      <c r="AP430" s="37">
        <f>SUM(H430:AO430)</f>
        <v>0</v>
      </c>
    </row>
    <row r="431" spans="2:42" x14ac:dyDescent="0.2">
      <c r="B431" s="232"/>
      <c r="C431" s="232"/>
      <c r="D431" s="232"/>
      <c r="E431" s="54" t="s">
        <v>26</v>
      </c>
      <c r="F431" s="39" t="s">
        <v>27</v>
      </c>
      <c r="G431" s="34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4"/>
      <c r="AP431" s="37">
        <f>SUM(H431:AO431)</f>
        <v>0</v>
      </c>
    </row>
    <row r="432" spans="2:42" x14ac:dyDescent="0.2">
      <c r="B432" s="232"/>
      <c r="C432" s="232"/>
      <c r="D432" s="232"/>
      <c r="E432" s="54"/>
      <c r="F432" s="39" t="s">
        <v>28</v>
      </c>
      <c r="G432" s="34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4"/>
      <c r="AP432" s="37">
        <f>SUM(H432:AO432)</f>
        <v>0</v>
      </c>
    </row>
    <row r="433" spans="2:42" x14ac:dyDescent="0.2">
      <c r="B433" s="225"/>
      <c r="C433" s="225"/>
      <c r="D433" s="225"/>
      <c r="E433" s="54"/>
      <c r="F433" s="40" t="s">
        <v>29</v>
      </c>
      <c r="G433" s="41"/>
      <c r="H433" s="32">
        <f t="shared" ref="H433" si="223">H428+H429-H430+H431-H432</f>
        <v>0</v>
      </c>
      <c r="I433" s="32">
        <f t="shared" ref="I433:AK433" si="224">I428+I429-I430+I431</f>
        <v>0</v>
      </c>
      <c r="J433" s="32">
        <f t="shared" si="224"/>
        <v>0</v>
      </c>
      <c r="K433" s="32">
        <f t="shared" si="224"/>
        <v>0</v>
      </c>
      <c r="L433" s="32">
        <f t="shared" si="224"/>
        <v>0</v>
      </c>
      <c r="M433" s="32">
        <f t="shared" si="224"/>
        <v>0</v>
      </c>
      <c r="N433" s="32">
        <f t="shared" si="224"/>
        <v>0</v>
      </c>
      <c r="O433" s="32">
        <f t="shared" si="224"/>
        <v>0</v>
      </c>
      <c r="P433" s="32">
        <f t="shared" si="224"/>
        <v>0</v>
      </c>
      <c r="Q433" s="32">
        <f t="shared" si="224"/>
        <v>0</v>
      </c>
      <c r="R433" s="32">
        <f t="shared" si="224"/>
        <v>0</v>
      </c>
      <c r="S433" s="32">
        <f t="shared" si="224"/>
        <v>0</v>
      </c>
      <c r="T433" s="32">
        <f t="shared" si="224"/>
        <v>0</v>
      </c>
      <c r="U433" s="32">
        <f t="shared" si="224"/>
        <v>0</v>
      </c>
      <c r="V433" s="32">
        <f t="shared" si="224"/>
        <v>0</v>
      </c>
      <c r="W433" s="32">
        <f t="shared" si="224"/>
        <v>0</v>
      </c>
      <c r="X433" s="32">
        <f t="shared" si="224"/>
        <v>0</v>
      </c>
      <c r="Y433" s="32">
        <f t="shared" si="224"/>
        <v>0</v>
      </c>
      <c r="Z433" s="32">
        <f t="shared" si="224"/>
        <v>0</v>
      </c>
      <c r="AA433" s="32">
        <f t="shared" si="224"/>
        <v>0</v>
      </c>
      <c r="AB433" s="32">
        <f t="shared" si="224"/>
        <v>0</v>
      </c>
      <c r="AC433" s="32">
        <f t="shared" si="224"/>
        <v>0</v>
      </c>
      <c r="AD433" s="32">
        <f t="shared" si="224"/>
        <v>0</v>
      </c>
      <c r="AE433" s="32">
        <f t="shared" si="224"/>
        <v>0</v>
      </c>
      <c r="AF433" s="32">
        <f t="shared" si="224"/>
        <v>0</v>
      </c>
      <c r="AG433" s="32">
        <f t="shared" si="224"/>
        <v>0</v>
      </c>
      <c r="AH433" s="32">
        <f t="shared" si="224"/>
        <v>0</v>
      </c>
      <c r="AI433" s="32">
        <f t="shared" si="224"/>
        <v>0</v>
      </c>
      <c r="AJ433" s="32">
        <f t="shared" si="224"/>
        <v>0</v>
      </c>
      <c r="AK433" s="32">
        <f t="shared" si="224"/>
        <v>0</v>
      </c>
      <c r="AL433" s="32">
        <f t="shared" ref="AL433:AN433" si="225">AL428+AL429-AL430+AL431-AL432</f>
        <v>0</v>
      </c>
      <c r="AM433" s="32">
        <f t="shared" si="225"/>
        <v>0</v>
      </c>
      <c r="AN433" s="32">
        <f t="shared" si="225"/>
        <v>0</v>
      </c>
      <c r="AO433" s="32"/>
      <c r="AP433" s="42">
        <f>AO428</f>
        <v>0</v>
      </c>
    </row>
    <row r="434" spans="2:42" x14ac:dyDescent="0.2">
      <c r="B434" s="224"/>
      <c r="C434" s="236" t="s">
        <v>164</v>
      </c>
      <c r="D434" s="236" t="s">
        <v>165</v>
      </c>
      <c r="E434" s="16"/>
      <c r="F434" s="218" t="s">
        <v>22</v>
      </c>
      <c r="G434" s="41"/>
      <c r="H434" s="32">
        <v>0</v>
      </c>
      <c r="I434" s="32">
        <f t="shared" ref="I434:AJ434" si="226">H439</f>
        <v>0</v>
      </c>
      <c r="J434" s="32">
        <f t="shared" si="226"/>
        <v>0</v>
      </c>
      <c r="K434" s="32">
        <f t="shared" si="226"/>
        <v>0</v>
      </c>
      <c r="L434" s="32">
        <f t="shared" si="226"/>
        <v>0</v>
      </c>
      <c r="M434" s="32">
        <f t="shared" si="226"/>
        <v>0</v>
      </c>
      <c r="N434" s="32">
        <f t="shared" si="226"/>
        <v>0</v>
      </c>
      <c r="O434" s="32">
        <f t="shared" si="226"/>
        <v>0</v>
      </c>
      <c r="P434" s="32">
        <f t="shared" si="226"/>
        <v>0</v>
      </c>
      <c r="Q434" s="32">
        <f t="shared" si="226"/>
        <v>0</v>
      </c>
      <c r="R434" s="32">
        <f t="shared" si="226"/>
        <v>0</v>
      </c>
      <c r="S434" s="32">
        <f t="shared" si="226"/>
        <v>0</v>
      </c>
      <c r="T434" s="32">
        <f t="shared" si="226"/>
        <v>0</v>
      </c>
      <c r="U434" s="32">
        <f t="shared" si="226"/>
        <v>0</v>
      </c>
      <c r="V434" s="32">
        <f t="shared" si="226"/>
        <v>0</v>
      </c>
      <c r="W434" s="32">
        <f t="shared" si="226"/>
        <v>0</v>
      </c>
      <c r="X434" s="32">
        <f t="shared" si="226"/>
        <v>0</v>
      </c>
      <c r="Y434" s="32">
        <f t="shared" si="226"/>
        <v>0</v>
      </c>
      <c r="Z434" s="32">
        <f t="shared" si="226"/>
        <v>0</v>
      </c>
      <c r="AA434" s="32">
        <f t="shared" si="226"/>
        <v>0</v>
      </c>
      <c r="AB434" s="32">
        <f t="shared" si="226"/>
        <v>0</v>
      </c>
      <c r="AC434" s="32">
        <f t="shared" si="226"/>
        <v>0</v>
      </c>
      <c r="AD434" s="32">
        <f t="shared" si="226"/>
        <v>0</v>
      </c>
      <c r="AE434" s="32">
        <f t="shared" si="226"/>
        <v>0</v>
      </c>
      <c r="AF434" s="32">
        <f t="shared" si="226"/>
        <v>0</v>
      </c>
      <c r="AG434" s="32">
        <f t="shared" si="226"/>
        <v>0</v>
      </c>
      <c r="AH434" s="32">
        <f t="shared" si="226"/>
        <v>0</v>
      </c>
      <c r="AI434" s="32">
        <f t="shared" si="226"/>
        <v>0</v>
      </c>
      <c r="AJ434" s="32">
        <f t="shared" si="226"/>
        <v>0</v>
      </c>
      <c r="AK434" s="32">
        <f>AJ439</f>
        <v>0</v>
      </c>
      <c r="AL434" s="32">
        <f>AK439</f>
        <v>0</v>
      </c>
      <c r="AM434" s="32">
        <f t="shared" ref="AM434:AO434" si="227">AL439</f>
        <v>0</v>
      </c>
      <c r="AN434" s="32">
        <f t="shared" si="227"/>
        <v>0</v>
      </c>
      <c r="AO434" s="32">
        <f t="shared" si="227"/>
        <v>0</v>
      </c>
      <c r="AP434" s="45"/>
    </row>
    <row r="435" spans="2:42" x14ac:dyDescent="0.2">
      <c r="B435" s="224"/>
      <c r="C435" s="237"/>
      <c r="D435" s="237"/>
      <c r="E435" s="221" t="s">
        <v>23</v>
      </c>
      <c r="F435" s="33" t="s">
        <v>24</v>
      </c>
      <c r="G435" s="41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x14ac:dyDescent="0.2">
      <c r="B436" s="232"/>
      <c r="C436" s="237"/>
      <c r="D436" s="237"/>
      <c r="E436" s="221"/>
      <c r="F436" s="38" t="s">
        <v>25</v>
      </c>
      <c r="G436" s="41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28">SUM(H436:AO436)</f>
        <v>0</v>
      </c>
    </row>
    <row r="437" spans="2:42" x14ac:dyDescent="0.2">
      <c r="B437" s="225"/>
      <c r="C437" s="237"/>
      <c r="D437" s="237"/>
      <c r="E437" s="221" t="s">
        <v>26</v>
      </c>
      <c r="F437" s="39" t="s">
        <v>27</v>
      </c>
      <c r="G437" s="41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28"/>
        <v>0</v>
      </c>
    </row>
    <row r="438" spans="2:42" x14ac:dyDescent="0.2">
      <c r="B438" s="225"/>
      <c r="C438" s="237"/>
      <c r="D438" s="237"/>
      <c r="E438" s="221"/>
      <c r="F438" s="39" t="s">
        <v>28</v>
      </c>
      <c r="G438" s="41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28"/>
        <v>0</v>
      </c>
    </row>
    <row r="439" spans="2:42" x14ac:dyDescent="0.2">
      <c r="B439" s="225"/>
      <c r="C439" s="238"/>
      <c r="D439" s="238"/>
      <c r="E439" s="217"/>
      <c r="F439" s="40" t="s">
        <v>29</v>
      </c>
      <c r="G439" s="41"/>
      <c r="H439" s="32">
        <f t="shared" ref="H439:AN439" si="229">H434+H435-H436+H437-H438</f>
        <v>0</v>
      </c>
      <c r="I439" s="32">
        <f t="shared" si="229"/>
        <v>0</v>
      </c>
      <c r="J439" s="32">
        <f t="shared" si="229"/>
        <v>0</v>
      </c>
      <c r="K439" s="32">
        <f t="shared" si="229"/>
        <v>0</v>
      </c>
      <c r="L439" s="32">
        <f t="shared" si="229"/>
        <v>0</v>
      </c>
      <c r="M439" s="32">
        <f t="shared" si="229"/>
        <v>0</v>
      </c>
      <c r="N439" s="32">
        <f t="shared" si="229"/>
        <v>0</v>
      </c>
      <c r="O439" s="32">
        <f t="shared" si="229"/>
        <v>0</v>
      </c>
      <c r="P439" s="32">
        <f t="shared" si="229"/>
        <v>0</v>
      </c>
      <c r="Q439" s="32">
        <f t="shared" si="229"/>
        <v>0</v>
      </c>
      <c r="R439" s="32">
        <f t="shared" si="229"/>
        <v>0</v>
      </c>
      <c r="S439" s="32">
        <f t="shared" si="229"/>
        <v>0</v>
      </c>
      <c r="T439" s="32">
        <f t="shared" si="229"/>
        <v>0</v>
      </c>
      <c r="U439" s="32">
        <f t="shared" si="229"/>
        <v>0</v>
      </c>
      <c r="V439" s="32">
        <f t="shared" si="229"/>
        <v>0</v>
      </c>
      <c r="W439" s="32">
        <f t="shared" si="229"/>
        <v>0</v>
      </c>
      <c r="X439" s="32">
        <f t="shared" si="229"/>
        <v>0</v>
      </c>
      <c r="Y439" s="32">
        <f t="shared" si="229"/>
        <v>0</v>
      </c>
      <c r="Z439" s="32">
        <f t="shared" si="229"/>
        <v>0</v>
      </c>
      <c r="AA439" s="32">
        <f t="shared" si="229"/>
        <v>0</v>
      </c>
      <c r="AB439" s="32">
        <f t="shared" si="229"/>
        <v>0</v>
      </c>
      <c r="AC439" s="32">
        <f t="shared" si="229"/>
        <v>0</v>
      </c>
      <c r="AD439" s="32">
        <f t="shared" si="229"/>
        <v>0</v>
      </c>
      <c r="AE439" s="32">
        <f t="shared" si="229"/>
        <v>0</v>
      </c>
      <c r="AF439" s="32">
        <f t="shared" si="229"/>
        <v>0</v>
      </c>
      <c r="AG439" s="32">
        <f t="shared" si="229"/>
        <v>0</v>
      </c>
      <c r="AH439" s="32">
        <f t="shared" si="229"/>
        <v>0</v>
      </c>
      <c r="AI439" s="32">
        <f t="shared" si="229"/>
        <v>0</v>
      </c>
      <c r="AJ439" s="32">
        <f t="shared" si="229"/>
        <v>0</v>
      </c>
      <c r="AK439" s="32">
        <f t="shared" si="229"/>
        <v>0</v>
      </c>
      <c r="AL439" s="32">
        <f t="shared" si="229"/>
        <v>0</v>
      </c>
      <c r="AM439" s="32">
        <f t="shared" si="229"/>
        <v>0</v>
      </c>
      <c r="AN439" s="32">
        <f t="shared" si="229"/>
        <v>0</v>
      </c>
      <c r="AO439" s="32"/>
      <c r="AP439" s="42">
        <f>AO434</f>
        <v>0</v>
      </c>
    </row>
    <row r="440" spans="2:42" x14ac:dyDescent="0.2">
      <c r="B440" s="224"/>
      <c r="C440" s="224" t="s">
        <v>166</v>
      </c>
      <c r="D440" s="224" t="s">
        <v>167</v>
      </c>
      <c r="E440" s="16"/>
      <c r="F440" s="218" t="s">
        <v>22</v>
      </c>
      <c r="G440" s="41"/>
      <c r="H440" s="20">
        <v>5</v>
      </c>
      <c r="I440" s="20">
        <f t="shared" ref="I440:AJ440" si="230">H446</f>
        <v>5</v>
      </c>
      <c r="J440" s="20">
        <f t="shared" si="230"/>
        <v>5</v>
      </c>
      <c r="K440" s="20">
        <f t="shared" si="230"/>
        <v>5</v>
      </c>
      <c r="L440" s="20">
        <f t="shared" si="230"/>
        <v>5</v>
      </c>
      <c r="M440" s="20">
        <f t="shared" si="230"/>
        <v>5</v>
      </c>
      <c r="N440" s="20">
        <f t="shared" si="230"/>
        <v>5</v>
      </c>
      <c r="O440" s="20">
        <f t="shared" si="230"/>
        <v>5</v>
      </c>
      <c r="P440" s="20">
        <f t="shared" si="230"/>
        <v>5</v>
      </c>
      <c r="Q440" s="20">
        <f t="shared" si="230"/>
        <v>5</v>
      </c>
      <c r="R440" s="20">
        <f t="shared" si="230"/>
        <v>5</v>
      </c>
      <c r="S440" s="20">
        <f t="shared" si="230"/>
        <v>5</v>
      </c>
      <c r="T440" s="20">
        <f t="shared" si="230"/>
        <v>5</v>
      </c>
      <c r="U440" s="20">
        <f t="shared" si="230"/>
        <v>5</v>
      </c>
      <c r="V440" s="20">
        <f t="shared" si="230"/>
        <v>5</v>
      </c>
      <c r="W440" s="20">
        <f t="shared" si="230"/>
        <v>5</v>
      </c>
      <c r="X440" s="20">
        <f t="shared" si="230"/>
        <v>5</v>
      </c>
      <c r="Y440" s="20">
        <f t="shared" si="230"/>
        <v>5</v>
      </c>
      <c r="Z440" s="20">
        <f t="shared" si="230"/>
        <v>5</v>
      </c>
      <c r="AA440" s="20">
        <f t="shared" si="230"/>
        <v>5</v>
      </c>
      <c r="AB440" s="20">
        <f t="shared" si="230"/>
        <v>5</v>
      </c>
      <c r="AC440" s="20">
        <f t="shared" si="230"/>
        <v>5</v>
      </c>
      <c r="AD440" s="20">
        <f t="shared" si="230"/>
        <v>5</v>
      </c>
      <c r="AE440" s="20">
        <f t="shared" si="230"/>
        <v>5</v>
      </c>
      <c r="AF440" s="20">
        <f t="shared" si="230"/>
        <v>5</v>
      </c>
      <c r="AG440" s="20">
        <f t="shared" si="230"/>
        <v>5</v>
      </c>
      <c r="AH440" s="20">
        <f t="shared" si="230"/>
        <v>5</v>
      </c>
      <c r="AI440" s="20">
        <f t="shared" si="230"/>
        <v>5</v>
      </c>
      <c r="AJ440" s="20">
        <f t="shared" si="230"/>
        <v>5</v>
      </c>
      <c r="AK440" s="20">
        <f>AJ446</f>
        <v>5</v>
      </c>
      <c r="AL440" s="20">
        <f>AK446</f>
        <v>5</v>
      </c>
      <c r="AM440" s="20">
        <f t="shared" ref="AM440:AO440" si="231">AL446</f>
        <v>5</v>
      </c>
      <c r="AN440" s="20">
        <f t="shared" si="231"/>
        <v>5</v>
      </c>
      <c r="AO440" s="20">
        <f t="shared" si="231"/>
        <v>5</v>
      </c>
      <c r="AP440" s="45"/>
    </row>
    <row r="441" spans="2:42" x14ac:dyDescent="0.2">
      <c r="B441" s="232"/>
      <c r="C441" s="232"/>
      <c r="D441" s="232"/>
      <c r="E441" s="221" t="s">
        <v>23</v>
      </c>
      <c r="F441" s="33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/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0</v>
      </c>
    </row>
    <row r="442" spans="2:42" x14ac:dyDescent="0.2">
      <c r="B442" s="232"/>
      <c r="C442" s="232"/>
      <c r="D442" s="232"/>
      <c r="E442" s="221" t="s">
        <v>168</v>
      </c>
      <c r="F442" s="33" t="s">
        <v>66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>SUM(H442:AO442)</f>
        <v>0</v>
      </c>
    </row>
    <row r="443" spans="2:42" s="181" customFormat="1" x14ac:dyDescent="0.2">
      <c r="B443" s="232"/>
      <c r="C443" s="232"/>
      <c r="D443" s="232"/>
      <c r="E443" s="176"/>
      <c r="F443" s="38" t="s">
        <v>25</v>
      </c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7"/>
      <c r="T443" s="178"/>
      <c r="U443" s="182"/>
      <c r="V443" s="178"/>
      <c r="W443" s="178"/>
      <c r="X443" s="178"/>
      <c r="Y443" s="178"/>
      <c r="Z443" s="178"/>
      <c r="AA443" s="178"/>
      <c r="AB443" s="178"/>
      <c r="AC443" s="178"/>
      <c r="AD443" s="182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9">
        <f>SUM(H443:AO443)</f>
        <v>0</v>
      </c>
    </row>
    <row r="444" spans="2:42" x14ac:dyDescent="0.2">
      <c r="B444" s="232"/>
      <c r="C444" s="232"/>
      <c r="D444" s="232"/>
      <c r="E444" s="221" t="s">
        <v>26</v>
      </c>
      <c r="F444" s="39" t="s">
        <v>27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>SUM(H444:AO444)</f>
        <v>0</v>
      </c>
    </row>
    <row r="445" spans="2:42" x14ac:dyDescent="0.2">
      <c r="B445" s="232"/>
      <c r="C445" s="232"/>
      <c r="D445" s="232"/>
      <c r="E445" s="221"/>
      <c r="F445" s="39" t="s">
        <v>28</v>
      </c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34"/>
      <c r="U445" s="36"/>
      <c r="V445" s="34"/>
      <c r="W445" s="34"/>
      <c r="X445" s="34"/>
      <c r="Y445" s="34"/>
      <c r="Z445" s="34"/>
      <c r="AA445" s="34"/>
      <c r="AB445" s="34"/>
      <c r="AC445" s="34"/>
      <c r="AD445" s="36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7">
        <f>SUM(H445:AO445)</f>
        <v>0</v>
      </c>
    </row>
    <row r="446" spans="2:42" x14ac:dyDescent="0.2">
      <c r="B446" s="225"/>
      <c r="C446" s="225"/>
      <c r="D446" s="225"/>
      <c r="E446" s="217"/>
      <c r="F446" s="40" t="s">
        <v>29</v>
      </c>
      <c r="G446" s="41"/>
      <c r="H446" s="32">
        <f t="shared" ref="H446:AN446" si="232">H440+H441+H442-H443+H444-H445</f>
        <v>5</v>
      </c>
      <c r="I446" s="32">
        <f t="shared" si="232"/>
        <v>5</v>
      </c>
      <c r="J446" s="32">
        <f t="shared" si="232"/>
        <v>5</v>
      </c>
      <c r="K446" s="32">
        <f t="shared" si="232"/>
        <v>5</v>
      </c>
      <c r="L446" s="32">
        <f t="shared" si="232"/>
        <v>5</v>
      </c>
      <c r="M446" s="32">
        <f t="shared" si="232"/>
        <v>5</v>
      </c>
      <c r="N446" s="32">
        <f t="shared" si="232"/>
        <v>5</v>
      </c>
      <c r="O446" s="32">
        <f t="shared" si="232"/>
        <v>5</v>
      </c>
      <c r="P446" s="32">
        <f t="shared" si="232"/>
        <v>5</v>
      </c>
      <c r="Q446" s="32">
        <f t="shared" si="232"/>
        <v>5</v>
      </c>
      <c r="R446" s="32">
        <f t="shared" si="232"/>
        <v>5</v>
      </c>
      <c r="S446" s="32">
        <f t="shared" si="232"/>
        <v>5</v>
      </c>
      <c r="T446" s="32">
        <f t="shared" si="232"/>
        <v>5</v>
      </c>
      <c r="U446" s="32">
        <f t="shared" si="232"/>
        <v>5</v>
      </c>
      <c r="V446" s="32">
        <f t="shared" si="232"/>
        <v>5</v>
      </c>
      <c r="W446" s="32">
        <f t="shared" si="232"/>
        <v>5</v>
      </c>
      <c r="X446" s="32">
        <f t="shared" si="232"/>
        <v>5</v>
      </c>
      <c r="Y446" s="32">
        <f t="shared" si="232"/>
        <v>5</v>
      </c>
      <c r="Z446" s="32">
        <f t="shared" si="232"/>
        <v>5</v>
      </c>
      <c r="AA446" s="32">
        <f t="shared" si="232"/>
        <v>5</v>
      </c>
      <c r="AB446" s="32">
        <f t="shared" si="232"/>
        <v>5</v>
      </c>
      <c r="AC446" s="32">
        <f t="shared" si="232"/>
        <v>5</v>
      </c>
      <c r="AD446" s="32">
        <f t="shared" si="232"/>
        <v>5</v>
      </c>
      <c r="AE446" s="32">
        <f t="shared" si="232"/>
        <v>5</v>
      </c>
      <c r="AF446" s="32">
        <f t="shared" si="232"/>
        <v>5</v>
      </c>
      <c r="AG446" s="32">
        <f t="shared" si="232"/>
        <v>5</v>
      </c>
      <c r="AH446" s="32">
        <f t="shared" si="232"/>
        <v>5</v>
      </c>
      <c r="AI446" s="32">
        <f t="shared" si="232"/>
        <v>5</v>
      </c>
      <c r="AJ446" s="32">
        <f t="shared" si="232"/>
        <v>5</v>
      </c>
      <c r="AK446" s="32">
        <f t="shared" si="232"/>
        <v>5</v>
      </c>
      <c r="AL446" s="32">
        <f t="shared" si="232"/>
        <v>5</v>
      </c>
      <c r="AM446" s="32">
        <f t="shared" si="232"/>
        <v>5</v>
      </c>
      <c r="AN446" s="32">
        <f t="shared" si="232"/>
        <v>5</v>
      </c>
      <c r="AO446" s="32"/>
      <c r="AP446" s="59">
        <f>AO440</f>
        <v>5</v>
      </c>
    </row>
    <row r="447" spans="2:42" x14ac:dyDescent="0.2">
      <c r="B447" s="233"/>
      <c r="C447" s="224" t="s">
        <v>169</v>
      </c>
      <c r="D447" s="236" t="s">
        <v>170</v>
      </c>
      <c r="E447" s="16"/>
      <c r="F447" s="39" t="s">
        <v>22</v>
      </c>
      <c r="G447" s="41"/>
      <c r="H447" s="32">
        <v>0</v>
      </c>
      <c r="I447" s="32">
        <f t="shared" ref="I447:AJ447" si="233">H452</f>
        <v>0</v>
      </c>
      <c r="J447" s="32">
        <f t="shared" si="233"/>
        <v>0</v>
      </c>
      <c r="K447" s="32">
        <f t="shared" si="233"/>
        <v>0</v>
      </c>
      <c r="L447" s="32">
        <f t="shared" si="233"/>
        <v>0</v>
      </c>
      <c r="M447" s="32">
        <f t="shared" si="233"/>
        <v>0</v>
      </c>
      <c r="N447" s="32">
        <f t="shared" si="233"/>
        <v>0</v>
      </c>
      <c r="O447" s="32">
        <f t="shared" si="233"/>
        <v>0</v>
      </c>
      <c r="P447" s="32">
        <f t="shared" si="233"/>
        <v>0</v>
      </c>
      <c r="Q447" s="32">
        <f t="shared" si="233"/>
        <v>0</v>
      </c>
      <c r="R447" s="32">
        <f t="shared" si="233"/>
        <v>0</v>
      </c>
      <c r="S447" s="32">
        <f t="shared" si="233"/>
        <v>0</v>
      </c>
      <c r="T447" s="32">
        <f t="shared" si="233"/>
        <v>0</v>
      </c>
      <c r="U447" s="32">
        <f t="shared" si="233"/>
        <v>0</v>
      </c>
      <c r="V447" s="32">
        <f t="shared" si="233"/>
        <v>0</v>
      </c>
      <c r="W447" s="32">
        <f t="shared" si="233"/>
        <v>0</v>
      </c>
      <c r="X447" s="32">
        <f t="shared" si="233"/>
        <v>0</v>
      </c>
      <c r="Y447" s="32">
        <f t="shared" si="233"/>
        <v>0</v>
      </c>
      <c r="Z447" s="32">
        <f t="shared" si="233"/>
        <v>0</v>
      </c>
      <c r="AA447" s="32">
        <f t="shared" si="233"/>
        <v>0</v>
      </c>
      <c r="AB447" s="32">
        <f t="shared" si="233"/>
        <v>0</v>
      </c>
      <c r="AC447" s="32">
        <f t="shared" si="233"/>
        <v>0</v>
      </c>
      <c r="AD447" s="32">
        <f t="shared" si="233"/>
        <v>0</v>
      </c>
      <c r="AE447" s="32">
        <f t="shared" si="233"/>
        <v>0</v>
      </c>
      <c r="AF447" s="32">
        <f t="shared" si="233"/>
        <v>0</v>
      </c>
      <c r="AG447" s="32">
        <f t="shared" si="233"/>
        <v>0</v>
      </c>
      <c r="AH447" s="32">
        <f t="shared" si="233"/>
        <v>0</v>
      </c>
      <c r="AI447" s="32">
        <f t="shared" si="233"/>
        <v>0</v>
      </c>
      <c r="AJ447" s="32">
        <f t="shared" si="233"/>
        <v>0</v>
      </c>
      <c r="AK447" s="32">
        <f>AJ452</f>
        <v>0</v>
      </c>
      <c r="AL447" s="32">
        <f>AK452</f>
        <v>0</v>
      </c>
      <c r="AM447" s="32">
        <f t="shared" ref="AM447:AO447" si="234">AL452</f>
        <v>0</v>
      </c>
      <c r="AN447" s="32">
        <f t="shared" si="234"/>
        <v>0</v>
      </c>
      <c r="AO447" s="32">
        <f t="shared" si="234"/>
        <v>0</v>
      </c>
      <c r="AP447" s="45"/>
    </row>
    <row r="448" spans="2:42" x14ac:dyDescent="0.2">
      <c r="B448" s="234"/>
      <c r="C448" s="232"/>
      <c r="D448" s="237"/>
      <c r="E448" s="221" t="s">
        <v>23</v>
      </c>
      <c r="F448" s="47" t="s">
        <v>24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>SUM(H448:AO448)</f>
        <v>0</v>
      </c>
    </row>
    <row r="449" spans="2:42" x14ac:dyDescent="0.2">
      <c r="B449" s="234"/>
      <c r="C449" s="232"/>
      <c r="D449" s="237"/>
      <c r="E449" s="221"/>
      <c r="F449" s="48" t="s">
        <v>25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ref="AP449:AP451" si="235">SUM(H449:AO449)</f>
        <v>0</v>
      </c>
    </row>
    <row r="450" spans="2:42" x14ac:dyDescent="0.2">
      <c r="B450" s="234"/>
      <c r="C450" s="232"/>
      <c r="D450" s="237"/>
      <c r="E450" s="221" t="s">
        <v>26</v>
      </c>
      <c r="F450" s="39" t="s">
        <v>27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5"/>
        <v>0</v>
      </c>
    </row>
    <row r="451" spans="2:42" x14ac:dyDescent="0.2">
      <c r="B451" s="234"/>
      <c r="C451" s="232"/>
      <c r="D451" s="237"/>
      <c r="E451" s="221"/>
      <c r="F451" s="20" t="s">
        <v>28</v>
      </c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34"/>
      <c r="U451" s="36"/>
      <c r="V451" s="34"/>
      <c r="W451" s="34"/>
      <c r="X451" s="34"/>
      <c r="Y451" s="34"/>
      <c r="Z451" s="34"/>
      <c r="AA451" s="34"/>
      <c r="AB451" s="34"/>
      <c r="AC451" s="34"/>
      <c r="AD451" s="36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7">
        <f t="shared" si="235"/>
        <v>0</v>
      </c>
    </row>
    <row r="452" spans="2:42" x14ac:dyDescent="0.2">
      <c r="B452" s="235"/>
      <c r="C452" s="225"/>
      <c r="D452" s="238"/>
      <c r="E452" s="217"/>
      <c r="F452" s="49" t="s">
        <v>29</v>
      </c>
      <c r="G452" s="41"/>
      <c r="H452" s="32">
        <f t="shared" ref="H452:AN452" si="236">H447+H448-H449+H450-H451</f>
        <v>0</v>
      </c>
      <c r="I452" s="32">
        <f t="shared" si="236"/>
        <v>0</v>
      </c>
      <c r="J452" s="32">
        <f t="shared" si="236"/>
        <v>0</v>
      </c>
      <c r="K452" s="32">
        <f t="shared" si="236"/>
        <v>0</v>
      </c>
      <c r="L452" s="32">
        <f t="shared" si="236"/>
        <v>0</v>
      </c>
      <c r="M452" s="32">
        <f t="shared" si="236"/>
        <v>0</v>
      </c>
      <c r="N452" s="32">
        <f t="shared" si="236"/>
        <v>0</v>
      </c>
      <c r="O452" s="32">
        <f t="shared" si="236"/>
        <v>0</v>
      </c>
      <c r="P452" s="32">
        <f t="shared" si="236"/>
        <v>0</v>
      </c>
      <c r="Q452" s="32">
        <f t="shared" si="236"/>
        <v>0</v>
      </c>
      <c r="R452" s="32">
        <f t="shared" si="236"/>
        <v>0</v>
      </c>
      <c r="S452" s="32">
        <f t="shared" si="236"/>
        <v>0</v>
      </c>
      <c r="T452" s="32">
        <f t="shared" si="236"/>
        <v>0</v>
      </c>
      <c r="U452" s="32">
        <f t="shared" si="236"/>
        <v>0</v>
      </c>
      <c r="V452" s="32">
        <f t="shared" si="236"/>
        <v>0</v>
      </c>
      <c r="W452" s="32">
        <f t="shared" si="236"/>
        <v>0</v>
      </c>
      <c r="X452" s="32">
        <f t="shared" si="236"/>
        <v>0</v>
      </c>
      <c r="Y452" s="32">
        <f t="shared" si="236"/>
        <v>0</v>
      </c>
      <c r="Z452" s="32">
        <f t="shared" si="236"/>
        <v>0</v>
      </c>
      <c r="AA452" s="32">
        <f t="shared" si="236"/>
        <v>0</v>
      </c>
      <c r="AB452" s="32">
        <f t="shared" si="236"/>
        <v>0</v>
      </c>
      <c r="AC452" s="32">
        <f t="shared" si="236"/>
        <v>0</v>
      </c>
      <c r="AD452" s="32">
        <f t="shared" si="236"/>
        <v>0</v>
      </c>
      <c r="AE452" s="32">
        <f t="shared" si="236"/>
        <v>0</v>
      </c>
      <c r="AF452" s="32">
        <f t="shared" si="236"/>
        <v>0</v>
      </c>
      <c r="AG452" s="32">
        <f t="shared" si="236"/>
        <v>0</v>
      </c>
      <c r="AH452" s="32">
        <f t="shared" si="236"/>
        <v>0</v>
      </c>
      <c r="AI452" s="32">
        <f t="shared" si="236"/>
        <v>0</v>
      </c>
      <c r="AJ452" s="32">
        <f t="shared" si="236"/>
        <v>0</v>
      </c>
      <c r="AK452" s="32">
        <f t="shared" si="236"/>
        <v>0</v>
      </c>
      <c r="AL452" s="32">
        <f t="shared" si="236"/>
        <v>0</v>
      </c>
      <c r="AM452" s="32">
        <f t="shared" si="236"/>
        <v>0</v>
      </c>
      <c r="AN452" s="32">
        <f t="shared" si="236"/>
        <v>0</v>
      </c>
      <c r="AO452" s="32"/>
      <c r="AP452" s="42">
        <f>AO447</f>
        <v>0</v>
      </c>
    </row>
    <row r="453" spans="2:42" x14ac:dyDescent="0.2">
      <c r="B453" s="233"/>
      <c r="C453" s="224" t="s">
        <v>171</v>
      </c>
      <c r="D453" s="236" t="s">
        <v>172</v>
      </c>
      <c r="E453" s="16"/>
      <c r="F453" s="39" t="s">
        <v>22</v>
      </c>
      <c r="G453" s="41"/>
      <c r="H453" s="32">
        <v>0</v>
      </c>
      <c r="I453" s="32">
        <f t="shared" ref="I453:AJ453" si="237">H458</f>
        <v>0</v>
      </c>
      <c r="J453" s="32">
        <f t="shared" si="237"/>
        <v>0</v>
      </c>
      <c r="K453" s="32">
        <f t="shared" si="237"/>
        <v>0</v>
      </c>
      <c r="L453" s="32">
        <f t="shared" si="237"/>
        <v>0</v>
      </c>
      <c r="M453" s="32">
        <f t="shared" si="237"/>
        <v>0</v>
      </c>
      <c r="N453" s="32">
        <f t="shared" si="237"/>
        <v>0</v>
      </c>
      <c r="O453" s="32">
        <f t="shared" si="237"/>
        <v>0</v>
      </c>
      <c r="P453" s="32">
        <f t="shared" si="237"/>
        <v>0</v>
      </c>
      <c r="Q453" s="32">
        <f t="shared" si="237"/>
        <v>0</v>
      </c>
      <c r="R453" s="32">
        <f t="shared" si="237"/>
        <v>0</v>
      </c>
      <c r="S453" s="32">
        <f t="shared" si="237"/>
        <v>0</v>
      </c>
      <c r="T453" s="32">
        <f t="shared" si="237"/>
        <v>0</v>
      </c>
      <c r="U453" s="32">
        <f t="shared" si="237"/>
        <v>0</v>
      </c>
      <c r="V453" s="32">
        <f t="shared" si="237"/>
        <v>0</v>
      </c>
      <c r="W453" s="32">
        <f t="shared" si="237"/>
        <v>0</v>
      </c>
      <c r="X453" s="32">
        <f t="shared" si="237"/>
        <v>0</v>
      </c>
      <c r="Y453" s="32">
        <f t="shared" si="237"/>
        <v>0</v>
      </c>
      <c r="Z453" s="32">
        <f t="shared" si="237"/>
        <v>0</v>
      </c>
      <c r="AA453" s="32">
        <f t="shared" si="237"/>
        <v>0</v>
      </c>
      <c r="AB453" s="32">
        <f t="shared" si="237"/>
        <v>0</v>
      </c>
      <c r="AC453" s="32">
        <f t="shared" si="237"/>
        <v>0</v>
      </c>
      <c r="AD453" s="32">
        <f t="shared" si="237"/>
        <v>0</v>
      </c>
      <c r="AE453" s="32">
        <f t="shared" si="237"/>
        <v>0</v>
      </c>
      <c r="AF453" s="32">
        <f t="shared" si="237"/>
        <v>0</v>
      </c>
      <c r="AG453" s="32">
        <f t="shared" si="237"/>
        <v>0</v>
      </c>
      <c r="AH453" s="32">
        <f t="shared" si="237"/>
        <v>0</v>
      </c>
      <c r="AI453" s="32">
        <f t="shared" si="237"/>
        <v>0</v>
      </c>
      <c r="AJ453" s="32">
        <f t="shared" si="237"/>
        <v>0</v>
      </c>
      <c r="AK453" s="32">
        <f>AJ458</f>
        <v>0</v>
      </c>
      <c r="AL453" s="32">
        <f>AK458</f>
        <v>0</v>
      </c>
      <c r="AM453" s="32">
        <f t="shared" ref="AM453:AO453" si="238">AL458</f>
        <v>0</v>
      </c>
      <c r="AN453" s="32">
        <f t="shared" si="238"/>
        <v>0</v>
      </c>
      <c r="AO453" s="32">
        <f t="shared" si="238"/>
        <v>0</v>
      </c>
      <c r="AP453" s="45"/>
    </row>
    <row r="454" spans="2:42" x14ac:dyDescent="0.2">
      <c r="B454" s="234"/>
      <c r="C454" s="224"/>
      <c r="D454" s="237"/>
      <c r="E454" s="221" t="s">
        <v>23</v>
      </c>
      <c r="F454" s="47" t="s">
        <v>24</v>
      </c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>SUM(H454:AO454)</f>
        <v>0</v>
      </c>
    </row>
    <row r="455" spans="2:42" x14ac:dyDescent="0.2">
      <c r="B455" s="234"/>
      <c r="C455" s="232"/>
      <c r="D455" s="237"/>
      <c r="E455" s="221"/>
      <c r="F455" s="48" t="s">
        <v>25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ref="AP455:AP457" si="239">SUM(H455:AO455)</f>
        <v>0</v>
      </c>
    </row>
    <row r="456" spans="2:42" x14ac:dyDescent="0.2">
      <c r="B456" s="234"/>
      <c r="C456" s="225"/>
      <c r="D456" s="237"/>
      <c r="E456" s="221" t="s">
        <v>26</v>
      </c>
      <c r="F456" s="39" t="s">
        <v>27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39"/>
        <v>0</v>
      </c>
    </row>
    <row r="457" spans="2:42" x14ac:dyDescent="0.2">
      <c r="B457" s="234"/>
      <c r="C457" s="225"/>
      <c r="D457" s="237"/>
      <c r="E457" s="221"/>
      <c r="F457" s="39" t="s">
        <v>28</v>
      </c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34"/>
      <c r="U457" s="36"/>
      <c r="V457" s="34"/>
      <c r="W457" s="34"/>
      <c r="X457" s="34"/>
      <c r="Y457" s="34"/>
      <c r="Z457" s="34"/>
      <c r="AA457" s="34"/>
      <c r="AB457" s="34"/>
      <c r="AC457" s="34"/>
      <c r="AD457" s="36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7">
        <f t="shared" si="239"/>
        <v>0</v>
      </c>
    </row>
    <row r="458" spans="2:42" x14ac:dyDescent="0.2">
      <c r="B458" s="235"/>
      <c r="C458" s="225"/>
      <c r="D458" s="238"/>
      <c r="E458" s="217"/>
      <c r="F458" s="49" t="s">
        <v>29</v>
      </c>
      <c r="G458" s="41"/>
      <c r="H458" s="32">
        <f t="shared" ref="H458:AN458" si="240">H453+H454-H455+H456-H457</f>
        <v>0</v>
      </c>
      <c r="I458" s="32">
        <f t="shared" si="240"/>
        <v>0</v>
      </c>
      <c r="J458" s="32">
        <f t="shared" si="240"/>
        <v>0</v>
      </c>
      <c r="K458" s="32">
        <f t="shared" si="240"/>
        <v>0</v>
      </c>
      <c r="L458" s="32">
        <f t="shared" si="240"/>
        <v>0</v>
      </c>
      <c r="M458" s="32">
        <f t="shared" si="240"/>
        <v>0</v>
      </c>
      <c r="N458" s="32">
        <f t="shared" si="240"/>
        <v>0</v>
      </c>
      <c r="O458" s="32">
        <f t="shared" si="240"/>
        <v>0</v>
      </c>
      <c r="P458" s="32">
        <f t="shared" si="240"/>
        <v>0</v>
      </c>
      <c r="Q458" s="32">
        <f t="shared" si="240"/>
        <v>0</v>
      </c>
      <c r="R458" s="32">
        <f t="shared" si="240"/>
        <v>0</v>
      </c>
      <c r="S458" s="32">
        <f t="shared" si="240"/>
        <v>0</v>
      </c>
      <c r="T458" s="32">
        <f t="shared" si="240"/>
        <v>0</v>
      </c>
      <c r="U458" s="32">
        <f t="shared" si="240"/>
        <v>0</v>
      </c>
      <c r="V458" s="32">
        <f t="shared" si="240"/>
        <v>0</v>
      </c>
      <c r="W458" s="32">
        <f t="shared" si="240"/>
        <v>0</v>
      </c>
      <c r="X458" s="32">
        <f t="shared" si="240"/>
        <v>0</v>
      </c>
      <c r="Y458" s="32">
        <f t="shared" si="240"/>
        <v>0</v>
      </c>
      <c r="Z458" s="32">
        <f t="shared" si="240"/>
        <v>0</v>
      </c>
      <c r="AA458" s="32">
        <f t="shared" si="240"/>
        <v>0</v>
      </c>
      <c r="AB458" s="32">
        <f t="shared" si="240"/>
        <v>0</v>
      </c>
      <c r="AC458" s="32">
        <f t="shared" si="240"/>
        <v>0</v>
      </c>
      <c r="AD458" s="32">
        <f t="shared" si="240"/>
        <v>0</v>
      </c>
      <c r="AE458" s="32">
        <f t="shared" si="240"/>
        <v>0</v>
      </c>
      <c r="AF458" s="32">
        <f t="shared" si="240"/>
        <v>0</v>
      </c>
      <c r="AG458" s="32">
        <f t="shared" si="240"/>
        <v>0</v>
      </c>
      <c r="AH458" s="32">
        <f t="shared" si="240"/>
        <v>0</v>
      </c>
      <c r="AI458" s="32">
        <f t="shared" si="240"/>
        <v>0</v>
      </c>
      <c r="AJ458" s="32">
        <f t="shared" si="240"/>
        <v>0</v>
      </c>
      <c r="AK458" s="32">
        <f t="shared" si="240"/>
        <v>0</v>
      </c>
      <c r="AL458" s="32">
        <f t="shared" si="240"/>
        <v>0</v>
      </c>
      <c r="AM458" s="32">
        <f t="shared" si="240"/>
        <v>0</v>
      </c>
      <c r="AN458" s="32">
        <f t="shared" si="240"/>
        <v>0</v>
      </c>
      <c r="AO458" s="32"/>
      <c r="AP458" s="42">
        <f>AO453</f>
        <v>0</v>
      </c>
    </row>
    <row r="459" spans="2:42" x14ac:dyDescent="0.2">
      <c r="B459" s="233"/>
      <c r="C459" s="224" t="s">
        <v>173</v>
      </c>
      <c r="D459" s="236" t="s">
        <v>174</v>
      </c>
      <c r="E459" s="16"/>
      <c r="F459" s="39" t="s">
        <v>22</v>
      </c>
      <c r="G459" s="41"/>
      <c r="H459" s="32">
        <v>0</v>
      </c>
      <c r="I459" s="32">
        <f t="shared" ref="I459:AJ459" si="241">H464</f>
        <v>0</v>
      </c>
      <c r="J459" s="32">
        <f t="shared" si="241"/>
        <v>0</v>
      </c>
      <c r="K459" s="32">
        <f t="shared" si="241"/>
        <v>0</v>
      </c>
      <c r="L459" s="32">
        <f t="shared" si="241"/>
        <v>0</v>
      </c>
      <c r="M459" s="32">
        <f t="shared" si="241"/>
        <v>0</v>
      </c>
      <c r="N459" s="32">
        <f t="shared" si="241"/>
        <v>0</v>
      </c>
      <c r="O459" s="32">
        <f t="shared" si="241"/>
        <v>0</v>
      </c>
      <c r="P459" s="32">
        <f t="shared" si="241"/>
        <v>0</v>
      </c>
      <c r="Q459" s="32">
        <f t="shared" si="241"/>
        <v>0</v>
      </c>
      <c r="R459" s="32">
        <f t="shared" si="241"/>
        <v>0</v>
      </c>
      <c r="S459" s="32">
        <f t="shared" si="241"/>
        <v>0</v>
      </c>
      <c r="T459" s="32">
        <f t="shared" si="241"/>
        <v>0</v>
      </c>
      <c r="U459" s="32">
        <f t="shared" si="241"/>
        <v>0</v>
      </c>
      <c r="V459" s="32">
        <f t="shared" si="241"/>
        <v>0</v>
      </c>
      <c r="W459" s="32">
        <f t="shared" si="241"/>
        <v>0</v>
      </c>
      <c r="X459" s="32">
        <f t="shared" si="241"/>
        <v>0</v>
      </c>
      <c r="Y459" s="32">
        <f t="shared" si="241"/>
        <v>0</v>
      </c>
      <c r="Z459" s="32">
        <f t="shared" si="241"/>
        <v>0</v>
      </c>
      <c r="AA459" s="32">
        <f t="shared" si="241"/>
        <v>0</v>
      </c>
      <c r="AB459" s="32">
        <f t="shared" si="241"/>
        <v>0</v>
      </c>
      <c r="AC459" s="32">
        <f t="shared" si="241"/>
        <v>0</v>
      </c>
      <c r="AD459" s="32">
        <f t="shared" si="241"/>
        <v>0</v>
      </c>
      <c r="AE459" s="32">
        <f t="shared" si="241"/>
        <v>0</v>
      </c>
      <c r="AF459" s="32">
        <f t="shared" si="241"/>
        <v>0</v>
      </c>
      <c r="AG459" s="32">
        <f t="shared" si="241"/>
        <v>0</v>
      </c>
      <c r="AH459" s="32">
        <f t="shared" si="241"/>
        <v>0</v>
      </c>
      <c r="AI459" s="32">
        <f t="shared" si="241"/>
        <v>0</v>
      </c>
      <c r="AJ459" s="32">
        <f t="shared" si="241"/>
        <v>0</v>
      </c>
      <c r="AK459" s="32">
        <f>AJ464</f>
        <v>0</v>
      </c>
      <c r="AL459" s="32">
        <f>AK464</f>
        <v>0</v>
      </c>
      <c r="AM459" s="32">
        <f t="shared" ref="AM459:AO459" si="242">AL464</f>
        <v>0</v>
      </c>
      <c r="AN459" s="32">
        <f t="shared" si="242"/>
        <v>0</v>
      </c>
      <c r="AO459" s="32">
        <f t="shared" si="242"/>
        <v>0</v>
      </c>
      <c r="AP459" s="45"/>
    </row>
    <row r="460" spans="2:42" x14ac:dyDescent="0.2">
      <c r="B460" s="234"/>
      <c r="C460" s="224"/>
      <c r="D460" s="237"/>
      <c r="E460" s="221" t="s">
        <v>23</v>
      </c>
      <c r="F460" s="47" t="s">
        <v>24</v>
      </c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0</v>
      </c>
    </row>
    <row r="461" spans="2:42" s="181" customFormat="1" x14ac:dyDescent="0.2">
      <c r="B461" s="234"/>
      <c r="C461" s="232"/>
      <c r="D461" s="237"/>
      <c r="E461" s="176"/>
      <c r="F461" s="48" t="s">
        <v>25</v>
      </c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7"/>
      <c r="T461" s="178"/>
      <c r="U461" s="182"/>
      <c r="V461" s="178"/>
      <c r="W461" s="178"/>
      <c r="X461" s="178"/>
      <c r="Y461" s="178"/>
      <c r="Z461" s="178"/>
      <c r="AA461" s="178"/>
      <c r="AB461" s="178"/>
      <c r="AC461" s="178"/>
      <c r="AD461" s="182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9">
        <f t="shared" ref="AP461:AP463" si="243">SUM(H461:AO461)</f>
        <v>0</v>
      </c>
    </row>
    <row r="462" spans="2:42" x14ac:dyDescent="0.2">
      <c r="B462" s="234"/>
      <c r="C462" s="225"/>
      <c r="D462" s="237"/>
      <c r="E462" s="221" t="s">
        <v>26</v>
      </c>
      <c r="F462" s="39" t="s">
        <v>27</v>
      </c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3"/>
        <v>0</v>
      </c>
    </row>
    <row r="463" spans="2:42" x14ac:dyDescent="0.2">
      <c r="B463" s="234"/>
      <c r="C463" s="225"/>
      <c r="D463" s="237"/>
      <c r="E463" s="221"/>
      <c r="F463" s="39" t="s">
        <v>28</v>
      </c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3"/>
        <v>0</v>
      </c>
    </row>
    <row r="464" spans="2:42" x14ac:dyDescent="0.2">
      <c r="B464" s="235"/>
      <c r="C464" s="225"/>
      <c r="D464" s="238"/>
      <c r="E464" s="217"/>
      <c r="F464" s="49" t="s">
        <v>29</v>
      </c>
      <c r="G464" s="41"/>
      <c r="H464" s="32">
        <f t="shared" ref="H464:AN464" si="244">H459+H460-H461+H462-H463</f>
        <v>0</v>
      </c>
      <c r="I464" s="32">
        <f t="shared" si="244"/>
        <v>0</v>
      </c>
      <c r="J464" s="32">
        <f t="shared" si="244"/>
        <v>0</v>
      </c>
      <c r="K464" s="32">
        <f t="shared" si="244"/>
        <v>0</v>
      </c>
      <c r="L464" s="32">
        <f t="shared" si="244"/>
        <v>0</v>
      </c>
      <c r="M464" s="32">
        <f t="shared" si="244"/>
        <v>0</v>
      </c>
      <c r="N464" s="32">
        <f t="shared" si="244"/>
        <v>0</v>
      </c>
      <c r="O464" s="32">
        <f t="shared" si="244"/>
        <v>0</v>
      </c>
      <c r="P464" s="32">
        <f t="shared" si="244"/>
        <v>0</v>
      </c>
      <c r="Q464" s="32">
        <f t="shared" si="244"/>
        <v>0</v>
      </c>
      <c r="R464" s="32">
        <f t="shared" si="244"/>
        <v>0</v>
      </c>
      <c r="S464" s="32">
        <f t="shared" si="244"/>
        <v>0</v>
      </c>
      <c r="T464" s="32">
        <f t="shared" si="244"/>
        <v>0</v>
      </c>
      <c r="U464" s="32">
        <f t="shared" si="244"/>
        <v>0</v>
      </c>
      <c r="V464" s="32">
        <f t="shared" si="244"/>
        <v>0</v>
      </c>
      <c r="W464" s="32">
        <f t="shared" si="244"/>
        <v>0</v>
      </c>
      <c r="X464" s="32">
        <f t="shared" si="244"/>
        <v>0</v>
      </c>
      <c r="Y464" s="32">
        <f t="shared" si="244"/>
        <v>0</v>
      </c>
      <c r="Z464" s="32">
        <f t="shared" si="244"/>
        <v>0</v>
      </c>
      <c r="AA464" s="32">
        <f t="shared" si="244"/>
        <v>0</v>
      </c>
      <c r="AB464" s="32">
        <f t="shared" si="244"/>
        <v>0</v>
      </c>
      <c r="AC464" s="32">
        <f t="shared" si="244"/>
        <v>0</v>
      </c>
      <c r="AD464" s="32">
        <f t="shared" si="244"/>
        <v>0</v>
      </c>
      <c r="AE464" s="32">
        <f t="shared" si="244"/>
        <v>0</v>
      </c>
      <c r="AF464" s="32">
        <f t="shared" si="244"/>
        <v>0</v>
      </c>
      <c r="AG464" s="32">
        <f t="shared" si="244"/>
        <v>0</v>
      </c>
      <c r="AH464" s="32">
        <f t="shared" si="244"/>
        <v>0</v>
      </c>
      <c r="AI464" s="32">
        <f t="shared" si="244"/>
        <v>0</v>
      </c>
      <c r="AJ464" s="32">
        <f t="shared" si="244"/>
        <v>0</v>
      </c>
      <c r="AK464" s="32">
        <f t="shared" si="244"/>
        <v>0</v>
      </c>
      <c r="AL464" s="32">
        <f t="shared" si="244"/>
        <v>0</v>
      </c>
      <c r="AM464" s="32">
        <f t="shared" si="244"/>
        <v>0</v>
      </c>
      <c r="AN464" s="32">
        <f t="shared" si="244"/>
        <v>0</v>
      </c>
      <c r="AO464" s="32"/>
      <c r="AP464" s="42">
        <f>AO459</f>
        <v>0</v>
      </c>
    </row>
    <row r="465" spans="2:42" x14ac:dyDescent="0.2">
      <c r="B465" s="233"/>
      <c r="C465" s="224" t="s">
        <v>175</v>
      </c>
      <c r="D465" s="236" t="s">
        <v>58</v>
      </c>
      <c r="E465" s="16"/>
      <c r="F465" s="39" t="s">
        <v>22</v>
      </c>
      <c r="G465" s="41"/>
      <c r="H465" s="32">
        <v>10</v>
      </c>
      <c r="I465" s="32">
        <f t="shared" ref="I465:AJ465" si="245">H470</f>
        <v>10</v>
      </c>
      <c r="J465" s="32">
        <f t="shared" si="245"/>
        <v>10</v>
      </c>
      <c r="K465" s="32">
        <f t="shared" si="245"/>
        <v>10</v>
      </c>
      <c r="L465" s="32">
        <f t="shared" si="245"/>
        <v>10</v>
      </c>
      <c r="M465" s="32">
        <f t="shared" si="245"/>
        <v>10</v>
      </c>
      <c r="N465" s="32">
        <f t="shared" si="245"/>
        <v>10</v>
      </c>
      <c r="O465" s="32">
        <f t="shared" si="245"/>
        <v>10</v>
      </c>
      <c r="P465" s="32">
        <f t="shared" si="245"/>
        <v>10</v>
      </c>
      <c r="Q465" s="32">
        <f t="shared" si="245"/>
        <v>10</v>
      </c>
      <c r="R465" s="32">
        <f t="shared" si="245"/>
        <v>10</v>
      </c>
      <c r="S465" s="32">
        <f t="shared" si="245"/>
        <v>10</v>
      </c>
      <c r="T465" s="32">
        <f t="shared" si="245"/>
        <v>10</v>
      </c>
      <c r="U465" s="32">
        <f t="shared" si="245"/>
        <v>10</v>
      </c>
      <c r="V465" s="32">
        <f t="shared" si="245"/>
        <v>10</v>
      </c>
      <c r="W465" s="32">
        <f t="shared" si="245"/>
        <v>10</v>
      </c>
      <c r="X465" s="32">
        <f t="shared" si="245"/>
        <v>10</v>
      </c>
      <c r="Y465" s="32">
        <f t="shared" si="245"/>
        <v>10</v>
      </c>
      <c r="Z465" s="32">
        <f t="shared" si="245"/>
        <v>10</v>
      </c>
      <c r="AA465" s="32">
        <f t="shared" si="245"/>
        <v>10</v>
      </c>
      <c r="AB465" s="32">
        <f t="shared" si="245"/>
        <v>10</v>
      </c>
      <c r="AC465" s="32">
        <f t="shared" si="245"/>
        <v>10</v>
      </c>
      <c r="AD465" s="32">
        <f t="shared" si="245"/>
        <v>10</v>
      </c>
      <c r="AE465" s="32">
        <f t="shared" si="245"/>
        <v>10</v>
      </c>
      <c r="AF465" s="32">
        <f t="shared" si="245"/>
        <v>10</v>
      </c>
      <c r="AG465" s="32">
        <f t="shared" si="245"/>
        <v>10</v>
      </c>
      <c r="AH465" s="32">
        <f t="shared" si="245"/>
        <v>10</v>
      </c>
      <c r="AI465" s="32">
        <f t="shared" si="245"/>
        <v>10</v>
      </c>
      <c r="AJ465" s="32">
        <f t="shared" si="245"/>
        <v>10</v>
      </c>
      <c r="AK465" s="32">
        <f>AJ470</f>
        <v>10</v>
      </c>
      <c r="AL465" s="32">
        <f>AK470</f>
        <v>10</v>
      </c>
      <c r="AM465" s="32">
        <f t="shared" ref="AM465:AO465" si="246">AL470</f>
        <v>10</v>
      </c>
      <c r="AN465" s="32">
        <f t="shared" si="246"/>
        <v>10</v>
      </c>
      <c r="AO465" s="32">
        <f t="shared" si="246"/>
        <v>10</v>
      </c>
      <c r="AP465" s="45"/>
    </row>
    <row r="466" spans="2:42" x14ac:dyDescent="0.2">
      <c r="B466" s="234"/>
      <c r="C466" s="224"/>
      <c r="D466" s="237"/>
      <c r="E466" s="221" t="s">
        <v>23</v>
      </c>
      <c r="F466" s="47" t="s">
        <v>24</v>
      </c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34"/>
      <c r="U466" s="36"/>
      <c r="V466" s="34"/>
      <c r="W466" s="34"/>
      <c r="X466" s="34"/>
      <c r="Y466" s="34"/>
      <c r="Z466" s="34"/>
      <c r="AA466" s="34"/>
      <c r="AB466" s="34"/>
      <c r="AC466" s="34"/>
      <c r="AD466" s="36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7">
        <f>SUM(H466:AO466)</f>
        <v>0</v>
      </c>
    </row>
    <row r="467" spans="2:42" s="181" customFormat="1" x14ac:dyDescent="0.2">
      <c r="B467" s="234"/>
      <c r="C467" s="232"/>
      <c r="D467" s="237"/>
      <c r="E467" s="176"/>
      <c r="F467" s="48" t="s">
        <v>25</v>
      </c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7"/>
      <c r="T467" s="178"/>
      <c r="U467" s="182"/>
      <c r="V467" s="178"/>
      <c r="W467" s="178"/>
      <c r="X467" s="178"/>
      <c r="Y467" s="178"/>
      <c r="Z467" s="178"/>
      <c r="AA467" s="178"/>
      <c r="AB467" s="178"/>
      <c r="AC467" s="178"/>
      <c r="AD467" s="182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9">
        <f t="shared" ref="AP467:AP469" si="247">SUM(H467:AO467)</f>
        <v>0</v>
      </c>
    </row>
    <row r="468" spans="2:42" x14ac:dyDescent="0.2">
      <c r="B468" s="234"/>
      <c r="C468" s="225"/>
      <c r="D468" s="237"/>
      <c r="E468" s="221" t="s">
        <v>26</v>
      </c>
      <c r="F468" s="39" t="s">
        <v>27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 t="shared" si="247"/>
        <v>0</v>
      </c>
    </row>
    <row r="469" spans="2:42" x14ac:dyDescent="0.2">
      <c r="B469" s="234"/>
      <c r="C469" s="225"/>
      <c r="D469" s="237"/>
      <c r="E469" s="221"/>
      <c r="F469" s="39" t="s">
        <v>28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7">
        <f t="shared" si="247"/>
        <v>0</v>
      </c>
    </row>
    <row r="470" spans="2:42" x14ac:dyDescent="0.2">
      <c r="B470" s="235"/>
      <c r="C470" s="225"/>
      <c r="D470" s="238"/>
      <c r="E470" s="217"/>
      <c r="F470" s="49" t="s">
        <v>29</v>
      </c>
      <c r="G470" s="41"/>
      <c r="H470" s="32">
        <f t="shared" ref="H470:AN470" si="248">H465+H466-H467+H468-H469</f>
        <v>10</v>
      </c>
      <c r="I470" s="32">
        <f t="shared" si="248"/>
        <v>10</v>
      </c>
      <c r="J470" s="32">
        <f t="shared" si="248"/>
        <v>10</v>
      </c>
      <c r="K470" s="32">
        <f t="shared" si="248"/>
        <v>10</v>
      </c>
      <c r="L470" s="32">
        <f t="shared" si="248"/>
        <v>10</v>
      </c>
      <c r="M470" s="32">
        <f t="shared" si="248"/>
        <v>10</v>
      </c>
      <c r="N470" s="32">
        <f t="shared" si="248"/>
        <v>10</v>
      </c>
      <c r="O470" s="32">
        <f t="shared" si="248"/>
        <v>10</v>
      </c>
      <c r="P470" s="32">
        <f t="shared" si="248"/>
        <v>10</v>
      </c>
      <c r="Q470" s="32">
        <f t="shared" si="248"/>
        <v>10</v>
      </c>
      <c r="R470" s="32">
        <f t="shared" si="248"/>
        <v>10</v>
      </c>
      <c r="S470" s="32">
        <f t="shared" si="248"/>
        <v>10</v>
      </c>
      <c r="T470" s="32">
        <f t="shared" si="248"/>
        <v>10</v>
      </c>
      <c r="U470" s="32">
        <f t="shared" si="248"/>
        <v>10</v>
      </c>
      <c r="V470" s="32">
        <f t="shared" si="248"/>
        <v>10</v>
      </c>
      <c r="W470" s="32">
        <f t="shared" si="248"/>
        <v>10</v>
      </c>
      <c r="X470" s="32">
        <f t="shared" si="248"/>
        <v>10</v>
      </c>
      <c r="Y470" s="32">
        <f t="shared" si="248"/>
        <v>10</v>
      </c>
      <c r="Z470" s="32">
        <f t="shared" si="248"/>
        <v>10</v>
      </c>
      <c r="AA470" s="32">
        <f t="shared" si="248"/>
        <v>10</v>
      </c>
      <c r="AB470" s="32">
        <f t="shared" si="248"/>
        <v>10</v>
      </c>
      <c r="AC470" s="32">
        <f t="shared" si="248"/>
        <v>10</v>
      </c>
      <c r="AD470" s="32">
        <f t="shared" si="248"/>
        <v>10</v>
      </c>
      <c r="AE470" s="32">
        <f t="shared" si="248"/>
        <v>10</v>
      </c>
      <c r="AF470" s="32">
        <f t="shared" si="248"/>
        <v>10</v>
      </c>
      <c r="AG470" s="32">
        <f t="shared" si="248"/>
        <v>10</v>
      </c>
      <c r="AH470" s="32">
        <f t="shared" si="248"/>
        <v>10</v>
      </c>
      <c r="AI470" s="32">
        <f t="shared" si="248"/>
        <v>10</v>
      </c>
      <c r="AJ470" s="32">
        <f t="shared" si="248"/>
        <v>10</v>
      </c>
      <c r="AK470" s="32">
        <f t="shared" si="248"/>
        <v>10</v>
      </c>
      <c r="AL470" s="32">
        <f t="shared" si="248"/>
        <v>10</v>
      </c>
      <c r="AM470" s="32">
        <f t="shared" si="248"/>
        <v>10</v>
      </c>
      <c r="AN470" s="32">
        <f t="shared" si="248"/>
        <v>10</v>
      </c>
      <c r="AO470" s="32"/>
      <c r="AP470" s="42">
        <f>AO465</f>
        <v>10</v>
      </c>
    </row>
    <row r="471" spans="2:42" x14ac:dyDescent="0.2">
      <c r="B471" s="224"/>
      <c r="C471" s="224" t="s">
        <v>176</v>
      </c>
      <c r="D471" s="224" t="s">
        <v>177</v>
      </c>
      <c r="E471" s="221"/>
      <c r="F471" s="218" t="s">
        <v>22</v>
      </c>
      <c r="G471" s="41"/>
      <c r="H471" s="20">
        <v>22</v>
      </c>
      <c r="I471" s="20">
        <f t="shared" ref="I471:AJ471" si="249">H478</f>
        <v>22</v>
      </c>
      <c r="J471" s="20">
        <f t="shared" si="249"/>
        <v>22</v>
      </c>
      <c r="K471" s="20">
        <f t="shared" si="249"/>
        <v>22</v>
      </c>
      <c r="L471" s="20">
        <f t="shared" si="249"/>
        <v>22</v>
      </c>
      <c r="M471" s="20">
        <f t="shared" si="249"/>
        <v>22</v>
      </c>
      <c r="N471" s="20">
        <f t="shared" si="249"/>
        <v>22</v>
      </c>
      <c r="O471" s="20">
        <f t="shared" si="249"/>
        <v>22</v>
      </c>
      <c r="P471" s="20">
        <f t="shared" si="249"/>
        <v>52</v>
      </c>
      <c r="Q471" s="20">
        <f t="shared" si="249"/>
        <v>58</v>
      </c>
      <c r="R471" s="20">
        <f t="shared" si="249"/>
        <v>72</v>
      </c>
      <c r="S471" s="20">
        <f t="shared" si="249"/>
        <v>72</v>
      </c>
      <c r="T471" s="20">
        <f t="shared" si="249"/>
        <v>72</v>
      </c>
      <c r="U471" s="20">
        <f t="shared" si="249"/>
        <v>72</v>
      </c>
      <c r="V471" s="20">
        <f t="shared" si="249"/>
        <v>72</v>
      </c>
      <c r="W471" s="20">
        <f t="shared" si="249"/>
        <v>72</v>
      </c>
      <c r="X471" s="20">
        <f t="shared" si="249"/>
        <v>72</v>
      </c>
      <c r="Y471" s="20">
        <f t="shared" si="249"/>
        <v>72</v>
      </c>
      <c r="Z471" s="20">
        <f t="shared" si="249"/>
        <v>3</v>
      </c>
      <c r="AA471" s="20">
        <f t="shared" si="249"/>
        <v>31</v>
      </c>
      <c r="AB471" s="20">
        <f t="shared" si="249"/>
        <v>31</v>
      </c>
      <c r="AC471" s="20">
        <f t="shared" si="249"/>
        <v>31</v>
      </c>
      <c r="AD471" s="20">
        <f t="shared" si="249"/>
        <v>31</v>
      </c>
      <c r="AE471" s="20">
        <f t="shared" si="249"/>
        <v>31</v>
      </c>
      <c r="AF471" s="20">
        <f t="shared" si="249"/>
        <v>31</v>
      </c>
      <c r="AG471" s="20">
        <f t="shared" si="249"/>
        <v>31</v>
      </c>
      <c r="AH471" s="20">
        <f t="shared" si="249"/>
        <v>31</v>
      </c>
      <c r="AI471" s="20">
        <f t="shared" si="249"/>
        <v>31</v>
      </c>
      <c r="AJ471" s="20">
        <f t="shared" si="249"/>
        <v>31</v>
      </c>
      <c r="AK471" s="20">
        <f>AJ478</f>
        <v>31</v>
      </c>
      <c r="AL471" s="20">
        <f>AK478</f>
        <v>31</v>
      </c>
      <c r="AM471" s="20">
        <f t="shared" ref="AM471:AO471" si="250">AL478</f>
        <v>31</v>
      </c>
      <c r="AN471" s="20">
        <f t="shared" si="250"/>
        <v>31</v>
      </c>
      <c r="AO471" s="20">
        <f t="shared" si="250"/>
        <v>31</v>
      </c>
      <c r="AP471" s="45"/>
    </row>
    <row r="472" spans="2:42" ht="15" customHeight="1" x14ac:dyDescent="0.2">
      <c r="B472" s="232"/>
      <c r="C472" s="232"/>
      <c r="D472" s="232"/>
      <c r="E472" s="219" t="s">
        <v>23</v>
      </c>
      <c r="F472" s="33" t="s">
        <v>24</v>
      </c>
      <c r="G472" s="34"/>
      <c r="H472" s="34"/>
      <c r="I472" s="34"/>
      <c r="J472" s="34"/>
      <c r="K472" s="34"/>
      <c r="L472" s="34"/>
      <c r="M472" s="34"/>
      <c r="N472" s="34"/>
      <c r="O472" s="34">
        <v>30</v>
      </c>
      <c r="P472" s="34">
        <v>6</v>
      </c>
      <c r="Q472" s="34">
        <v>14</v>
      </c>
      <c r="R472" s="34"/>
      <c r="S472" s="35"/>
      <c r="T472" s="34"/>
      <c r="U472" s="36"/>
      <c r="V472" s="34"/>
      <c r="W472" s="34"/>
      <c r="X472" s="34"/>
      <c r="Y472" s="34"/>
      <c r="Z472" s="34">
        <v>28</v>
      </c>
      <c r="AA472" s="34"/>
      <c r="AB472" s="34"/>
      <c r="AC472" s="34"/>
      <c r="AD472" s="36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7">
        <f>SUM(H472:AO472)</f>
        <v>78</v>
      </c>
    </row>
    <row r="473" spans="2:42" ht="15" customHeight="1" x14ac:dyDescent="0.2">
      <c r="B473" s="232"/>
      <c r="C473" s="232"/>
      <c r="D473" s="232"/>
      <c r="E473" s="62" t="s">
        <v>38</v>
      </c>
      <c r="F473" s="33" t="s">
        <v>66</v>
      </c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34"/>
      <c r="U473" s="36"/>
      <c r="V473" s="34"/>
      <c r="W473" s="34"/>
      <c r="X473" s="34"/>
      <c r="Y473" s="34"/>
      <c r="Z473" s="34"/>
      <c r="AA473" s="34"/>
      <c r="AB473" s="34"/>
      <c r="AC473" s="34"/>
      <c r="AD473" s="36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7">
        <f>SUM(H473:AO473)</f>
        <v>0</v>
      </c>
    </row>
    <row r="474" spans="2:42" ht="15" customHeight="1" x14ac:dyDescent="0.2">
      <c r="B474" s="232"/>
      <c r="C474" s="232"/>
      <c r="D474" s="232"/>
      <c r="E474" s="62" t="s">
        <v>178</v>
      </c>
      <c r="F474" s="33" t="s">
        <v>66</v>
      </c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7">
        <f t="shared" ref="AP474:AP476" si="251">SUM(H474:AO474)</f>
        <v>0</v>
      </c>
    </row>
    <row r="475" spans="2:42" s="181" customFormat="1" ht="15" customHeight="1" x14ac:dyDescent="0.2">
      <c r="B475" s="232"/>
      <c r="C475" s="232"/>
      <c r="D475" s="232"/>
      <c r="E475" s="176"/>
      <c r="F475" s="38" t="s">
        <v>25</v>
      </c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7"/>
      <c r="T475" s="178"/>
      <c r="U475" s="182"/>
      <c r="V475" s="178"/>
      <c r="W475" s="178"/>
      <c r="X475" s="178"/>
      <c r="Y475" s="178">
        <v>69</v>
      </c>
      <c r="Z475" s="178"/>
      <c r="AA475" s="178"/>
      <c r="AB475" s="178"/>
      <c r="AC475" s="178"/>
      <c r="AD475" s="182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9">
        <f t="shared" si="251"/>
        <v>69</v>
      </c>
    </row>
    <row r="476" spans="2:42" ht="15" customHeight="1" x14ac:dyDescent="0.2">
      <c r="B476" s="232"/>
      <c r="C476" s="232"/>
      <c r="D476" s="232"/>
      <c r="E476" s="221" t="s">
        <v>26</v>
      </c>
      <c r="F476" s="39" t="s">
        <v>27</v>
      </c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34"/>
      <c r="U476" s="36"/>
      <c r="V476" s="34"/>
      <c r="W476" s="34"/>
      <c r="X476" s="34"/>
      <c r="Y476" s="34"/>
      <c r="Z476" s="34"/>
      <c r="AA476" s="34"/>
      <c r="AB476" s="34"/>
      <c r="AC476" s="34"/>
      <c r="AD476" s="36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7">
        <f t="shared" si="251"/>
        <v>0</v>
      </c>
    </row>
    <row r="477" spans="2:42" ht="15" customHeight="1" x14ac:dyDescent="0.2">
      <c r="B477" s="232"/>
      <c r="C477" s="232"/>
      <c r="D477" s="232"/>
      <c r="E477" s="221"/>
      <c r="F477" s="39" t="s">
        <v>28</v>
      </c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34"/>
      <c r="U477" s="36"/>
      <c r="V477" s="34"/>
      <c r="W477" s="34"/>
      <c r="X477" s="34"/>
      <c r="Y477" s="34"/>
      <c r="Z477" s="34"/>
      <c r="AA477" s="34"/>
      <c r="AB477" s="34"/>
      <c r="AC477" s="34"/>
      <c r="AD477" s="36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7">
        <f>SUM(H477:AO477)</f>
        <v>0</v>
      </c>
    </row>
    <row r="478" spans="2:42" ht="15" customHeight="1" x14ac:dyDescent="0.2">
      <c r="B478" s="225"/>
      <c r="C478" s="225"/>
      <c r="D478" s="225"/>
      <c r="E478" s="215"/>
      <c r="F478" s="40" t="s">
        <v>29</v>
      </c>
      <c r="G478" s="41"/>
      <c r="H478" s="32">
        <f t="shared" ref="H478:AN478" si="252">H471+H472+H473+H474-H475+H476-H477</f>
        <v>22</v>
      </c>
      <c r="I478" s="32">
        <f t="shared" si="252"/>
        <v>22</v>
      </c>
      <c r="J478" s="32">
        <f t="shared" si="252"/>
        <v>22</v>
      </c>
      <c r="K478" s="32">
        <f t="shared" si="252"/>
        <v>22</v>
      </c>
      <c r="L478" s="32">
        <f t="shared" si="252"/>
        <v>22</v>
      </c>
      <c r="M478" s="32">
        <f t="shared" si="252"/>
        <v>22</v>
      </c>
      <c r="N478" s="32">
        <f t="shared" si="252"/>
        <v>22</v>
      </c>
      <c r="O478" s="32">
        <f t="shared" si="252"/>
        <v>52</v>
      </c>
      <c r="P478" s="32">
        <f t="shared" si="252"/>
        <v>58</v>
      </c>
      <c r="Q478" s="32">
        <f t="shared" si="252"/>
        <v>72</v>
      </c>
      <c r="R478" s="32">
        <f t="shared" si="252"/>
        <v>72</v>
      </c>
      <c r="S478" s="32">
        <f t="shared" si="252"/>
        <v>72</v>
      </c>
      <c r="T478" s="32">
        <f t="shared" si="252"/>
        <v>72</v>
      </c>
      <c r="U478" s="32">
        <f t="shared" si="252"/>
        <v>72</v>
      </c>
      <c r="V478" s="32">
        <f t="shared" si="252"/>
        <v>72</v>
      </c>
      <c r="W478" s="32">
        <f t="shared" si="252"/>
        <v>72</v>
      </c>
      <c r="X478" s="32">
        <f t="shared" si="252"/>
        <v>72</v>
      </c>
      <c r="Y478" s="32">
        <f t="shared" si="252"/>
        <v>3</v>
      </c>
      <c r="Z478" s="32">
        <f t="shared" si="252"/>
        <v>31</v>
      </c>
      <c r="AA478" s="32">
        <f t="shared" si="252"/>
        <v>31</v>
      </c>
      <c r="AB478" s="32">
        <f t="shared" si="252"/>
        <v>31</v>
      </c>
      <c r="AC478" s="32">
        <f t="shared" si="252"/>
        <v>31</v>
      </c>
      <c r="AD478" s="32">
        <f t="shared" si="252"/>
        <v>31</v>
      </c>
      <c r="AE478" s="32">
        <f t="shared" si="252"/>
        <v>31</v>
      </c>
      <c r="AF478" s="32">
        <f t="shared" si="252"/>
        <v>31</v>
      </c>
      <c r="AG478" s="32">
        <f t="shared" si="252"/>
        <v>31</v>
      </c>
      <c r="AH478" s="32">
        <f t="shared" si="252"/>
        <v>31</v>
      </c>
      <c r="AI478" s="32">
        <f t="shared" si="252"/>
        <v>31</v>
      </c>
      <c r="AJ478" s="32">
        <f t="shared" si="252"/>
        <v>31</v>
      </c>
      <c r="AK478" s="32">
        <f t="shared" si="252"/>
        <v>31</v>
      </c>
      <c r="AL478" s="32">
        <f t="shared" si="252"/>
        <v>31</v>
      </c>
      <c r="AM478" s="32">
        <f t="shared" si="252"/>
        <v>31</v>
      </c>
      <c r="AN478" s="32">
        <f t="shared" si="252"/>
        <v>31</v>
      </c>
      <c r="AO478" s="32"/>
      <c r="AP478" s="59">
        <f>AO471</f>
        <v>31</v>
      </c>
    </row>
    <row r="479" spans="2:42" x14ac:dyDescent="0.2">
      <c r="B479" s="224"/>
      <c r="C479" s="224" t="s">
        <v>179</v>
      </c>
      <c r="D479" s="224" t="s">
        <v>180</v>
      </c>
      <c r="E479" s="221"/>
      <c r="F479" s="218" t="s">
        <v>22</v>
      </c>
      <c r="G479" s="41"/>
      <c r="H479" s="20">
        <v>114</v>
      </c>
      <c r="I479" s="20">
        <f t="shared" ref="I479:AJ479" si="253">H485</f>
        <v>114</v>
      </c>
      <c r="J479" s="20">
        <f t="shared" si="253"/>
        <v>14</v>
      </c>
      <c r="K479" s="20">
        <f t="shared" si="253"/>
        <v>14</v>
      </c>
      <c r="L479" s="20">
        <f t="shared" si="253"/>
        <v>14</v>
      </c>
      <c r="M479" s="20">
        <f t="shared" si="253"/>
        <v>14</v>
      </c>
      <c r="N479" s="20">
        <f t="shared" si="253"/>
        <v>14</v>
      </c>
      <c r="O479" s="20">
        <f t="shared" si="253"/>
        <v>14</v>
      </c>
      <c r="P479" s="20">
        <f t="shared" si="253"/>
        <v>14</v>
      </c>
      <c r="Q479" s="20">
        <f t="shared" si="253"/>
        <v>14</v>
      </c>
      <c r="R479" s="20">
        <f t="shared" si="253"/>
        <v>14</v>
      </c>
      <c r="S479" s="20">
        <f t="shared" si="253"/>
        <v>14</v>
      </c>
      <c r="T479" s="20">
        <f t="shared" si="253"/>
        <v>14</v>
      </c>
      <c r="U479" s="20">
        <f t="shared" si="253"/>
        <v>14</v>
      </c>
      <c r="V479" s="20">
        <f t="shared" si="253"/>
        <v>14</v>
      </c>
      <c r="W479" s="20">
        <f t="shared" si="253"/>
        <v>14</v>
      </c>
      <c r="X479" s="20">
        <f t="shared" si="253"/>
        <v>14</v>
      </c>
      <c r="Y479" s="20">
        <f t="shared" si="253"/>
        <v>14</v>
      </c>
      <c r="Z479" s="20">
        <f t="shared" si="253"/>
        <v>14</v>
      </c>
      <c r="AA479" s="20">
        <f t="shared" si="253"/>
        <v>14</v>
      </c>
      <c r="AB479" s="20">
        <f t="shared" si="253"/>
        <v>14</v>
      </c>
      <c r="AC479" s="20">
        <f t="shared" si="253"/>
        <v>14</v>
      </c>
      <c r="AD479" s="20">
        <f t="shared" si="253"/>
        <v>14</v>
      </c>
      <c r="AE479" s="20">
        <f t="shared" si="253"/>
        <v>14</v>
      </c>
      <c r="AF479" s="20">
        <f t="shared" si="253"/>
        <v>14</v>
      </c>
      <c r="AG479" s="20">
        <f t="shared" si="253"/>
        <v>14</v>
      </c>
      <c r="AH479" s="20">
        <f t="shared" si="253"/>
        <v>14</v>
      </c>
      <c r="AI479" s="20">
        <f t="shared" si="253"/>
        <v>14</v>
      </c>
      <c r="AJ479" s="20">
        <f t="shared" si="253"/>
        <v>14</v>
      </c>
      <c r="AK479" s="20">
        <f>AJ485</f>
        <v>14</v>
      </c>
      <c r="AL479" s="20">
        <f>AK485</f>
        <v>14</v>
      </c>
      <c r="AM479" s="20">
        <f t="shared" ref="AM479:AO479" si="254">AL485</f>
        <v>14</v>
      </c>
      <c r="AN479" s="20">
        <f t="shared" si="254"/>
        <v>14</v>
      </c>
      <c r="AO479" s="20">
        <f t="shared" si="254"/>
        <v>14</v>
      </c>
      <c r="AP479" s="45"/>
    </row>
    <row r="480" spans="2:42" ht="15" customHeight="1" x14ac:dyDescent="0.2">
      <c r="B480" s="232"/>
      <c r="C480" s="232"/>
      <c r="D480" s="232"/>
      <c r="E480" s="219" t="s">
        <v>23</v>
      </c>
      <c r="F480" s="33" t="s">
        <v>24</v>
      </c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34"/>
      <c r="U480" s="36"/>
      <c r="V480" s="34"/>
      <c r="W480" s="34"/>
      <c r="X480" s="34"/>
      <c r="Y480" s="34"/>
      <c r="Z480" s="34"/>
      <c r="AA480" s="34"/>
      <c r="AB480" s="34"/>
      <c r="AC480" s="34"/>
      <c r="AD480" s="36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7">
        <f>SUM(H480:AO480)</f>
        <v>0</v>
      </c>
    </row>
    <row r="481" spans="2:42" ht="15" customHeight="1" x14ac:dyDescent="0.2">
      <c r="B481" s="232"/>
      <c r="C481" s="232"/>
      <c r="D481" s="232"/>
      <c r="E481" s="62" t="s">
        <v>178</v>
      </c>
      <c r="F481" s="33" t="s">
        <v>66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7">
        <f>SUM(H481:AO481)</f>
        <v>0</v>
      </c>
    </row>
    <row r="482" spans="2:42" s="181" customFormat="1" ht="15" customHeight="1" x14ac:dyDescent="0.2">
      <c r="B482" s="232"/>
      <c r="C482" s="232"/>
      <c r="D482" s="232"/>
      <c r="E482" s="176"/>
      <c r="F482" s="38" t="s">
        <v>25</v>
      </c>
      <c r="G482" s="178"/>
      <c r="H482" s="178"/>
      <c r="I482" s="178">
        <v>100</v>
      </c>
      <c r="J482" s="178"/>
      <c r="K482" s="178"/>
      <c r="L482" s="178"/>
      <c r="M482" s="178"/>
      <c r="N482" s="178"/>
      <c r="O482" s="178"/>
      <c r="P482" s="178"/>
      <c r="Q482" s="178"/>
      <c r="R482" s="178"/>
      <c r="S482" s="177"/>
      <c r="T482" s="178"/>
      <c r="U482" s="182"/>
      <c r="V482" s="178"/>
      <c r="W482" s="178"/>
      <c r="X482" s="178"/>
      <c r="Y482" s="178"/>
      <c r="Z482" s="178"/>
      <c r="AA482" s="178"/>
      <c r="AB482" s="178"/>
      <c r="AC482" s="178"/>
      <c r="AD482" s="182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7"/>
      <c r="AP482" s="179">
        <f>SUM(H482:AO482)</f>
        <v>100</v>
      </c>
    </row>
    <row r="483" spans="2:42" ht="15" customHeight="1" x14ac:dyDescent="0.2">
      <c r="B483" s="232"/>
      <c r="C483" s="232"/>
      <c r="D483" s="232"/>
      <c r="E483" s="221" t="s">
        <v>26</v>
      </c>
      <c r="F483" s="39" t="s">
        <v>27</v>
      </c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34"/>
      <c r="U483" s="36"/>
      <c r="V483" s="34"/>
      <c r="W483" s="34"/>
      <c r="X483" s="34"/>
      <c r="Y483" s="34"/>
      <c r="Z483" s="34"/>
      <c r="AA483" s="34"/>
      <c r="AB483" s="34"/>
      <c r="AC483" s="34"/>
      <c r="AD483" s="36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7">
        <f>SUM(H483:AO483)</f>
        <v>0</v>
      </c>
    </row>
    <row r="484" spans="2:42" ht="15" customHeight="1" x14ac:dyDescent="0.2">
      <c r="B484" s="232"/>
      <c r="C484" s="232"/>
      <c r="D484" s="232"/>
      <c r="E484" s="221"/>
      <c r="F484" s="39" t="s">
        <v>28</v>
      </c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34"/>
      <c r="U484" s="36"/>
      <c r="V484" s="34"/>
      <c r="W484" s="34"/>
      <c r="X484" s="34"/>
      <c r="Y484" s="34"/>
      <c r="Z484" s="34"/>
      <c r="AA484" s="34"/>
      <c r="AB484" s="34"/>
      <c r="AC484" s="34"/>
      <c r="AD484" s="36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7">
        <f>SUM(H484:AO484)</f>
        <v>0</v>
      </c>
    </row>
    <row r="485" spans="2:42" x14ac:dyDescent="0.2">
      <c r="B485" s="225"/>
      <c r="C485" s="225"/>
      <c r="D485" s="225"/>
      <c r="E485" s="217"/>
      <c r="F485" s="40" t="s">
        <v>29</v>
      </c>
      <c r="G485" s="41"/>
      <c r="H485" s="32">
        <f t="shared" ref="H485:AN485" si="255">H479+H480+H481-H482+H483-H484</f>
        <v>114</v>
      </c>
      <c r="I485" s="32">
        <f t="shared" si="255"/>
        <v>14</v>
      </c>
      <c r="J485" s="32">
        <f t="shared" si="255"/>
        <v>14</v>
      </c>
      <c r="K485" s="32">
        <f t="shared" si="255"/>
        <v>14</v>
      </c>
      <c r="L485" s="32">
        <f t="shared" si="255"/>
        <v>14</v>
      </c>
      <c r="M485" s="32">
        <f t="shared" si="255"/>
        <v>14</v>
      </c>
      <c r="N485" s="32">
        <f t="shared" si="255"/>
        <v>14</v>
      </c>
      <c r="O485" s="32">
        <f t="shared" si="255"/>
        <v>14</v>
      </c>
      <c r="P485" s="32">
        <f t="shared" si="255"/>
        <v>14</v>
      </c>
      <c r="Q485" s="32">
        <f t="shared" si="255"/>
        <v>14</v>
      </c>
      <c r="R485" s="32">
        <f t="shared" si="255"/>
        <v>14</v>
      </c>
      <c r="S485" s="32">
        <f t="shared" si="255"/>
        <v>14</v>
      </c>
      <c r="T485" s="32">
        <f t="shared" si="255"/>
        <v>14</v>
      </c>
      <c r="U485" s="32">
        <f t="shared" si="255"/>
        <v>14</v>
      </c>
      <c r="V485" s="32">
        <f t="shared" si="255"/>
        <v>14</v>
      </c>
      <c r="W485" s="32">
        <f t="shared" si="255"/>
        <v>14</v>
      </c>
      <c r="X485" s="32">
        <f t="shared" si="255"/>
        <v>14</v>
      </c>
      <c r="Y485" s="32">
        <f t="shared" si="255"/>
        <v>14</v>
      </c>
      <c r="Z485" s="32">
        <f t="shared" si="255"/>
        <v>14</v>
      </c>
      <c r="AA485" s="32">
        <f t="shared" si="255"/>
        <v>14</v>
      </c>
      <c r="AB485" s="32">
        <f t="shared" si="255"/>
        <v>14</v>
      </c>
      <c r="AC485" s="32">
        <f t="shared" si="255"/>
        <v>14</v>
      </c>
      <c r="AD485" s="32">
        <f t="shared" si="255"/>
        <v>14</v>
      </c>
      <c r="AE485" s="32">
        <f t="shared" si="255"/>
        <v>14</v>
      </c>
      <c r="AF485" s="32">
        <f t="shared" si="255"/>
        <v>14</v>
      </c>
      <c r="AG485" s="32">
        <f t="shared" si="255"/>
        <v>14</v>
      </c>
      <c r="AH485" s="32">
        <f t="shared" si="255"/>
        <v>14</v>
      </c>
      <c r="AI485" s="32">
        <f t="shared" si="255"/>
        <v>14</v>
      </c>
      <c r="AJ485" s="32">
        <f t="shared" si="255"/>
        <v>14</v>
      </c>
      <c r="AK485" s="32">
        <f t="shared" si="255"/>
        <v>14</v>
      </c>
      <c r="AL485" s="32">
        <f t="shared" si="255"/>
        <v>14</v>
      </c>
      <c r="AM485" s="32">
        <f t="shared" si="255"/>
        <v>14</v>
      </c>
      <c r="AN485" s="32">
        <f t="shared" si="255"/>
        <v>14</v>
      </c>
      <c r="AO485" s="32"/>
      <c r="AP485" s="59">
        <f>AO479</f>
        <v>14</v>
      </c>
    </row>
    <row r="486" spans="2:42" x14ac:dyDescent="0.2">
      <c r="B486" s="224"/>
      <c r="C486" s="224" t="s">
        <v>181</v>
      </c>
      <c r="D486" s="224" t="s">
        <v>182</v>
      </c>
      <c r="E486" s="16"/>
      <c r="F486" s="218" t="s">
        <v>22</v>
      </c>
      <c r="G486" s="41"/>
      <c r="H486" s="32">
        <v>17</v>
      </c>
      <c r="I486" s="32">
        <f t="shared" ref="I486:AJ486" si="256">H492</f>
        <v>17</v>
      </c>
      <c r="J486" s="32">
        <f t="shared" si="256"/>
        <v>17</v>
      </c>
      <c r="K486" s="32">
        <f t="shared" si="256"/>
        <v>17</v>
      </c>
      <c r="L486" s="32">
        <f t="shared" si="256"/>
        <v>17</v>
      </c>
      <c r="M486" s="32">
        <f t="shared" si="256"/>
        <v>17</v>
      </c>
      <c r="N486" s="32">
        <f t="shared" si="256"/>
        <v>17</v>
      </c>
      <c r="O486" s="32">
        <f t="shared" si="256"/>
        <v>17</v>
      </c>
      <c r="P486" s="32">
        <f t="shared" si="256"/>
        <v>17</v>
      </c>
      <c r="Q486" s="32">
        <f t="shared" si="256"/>
        <v>17</v>
      </c>
      <c r="R486" s="32">
        <f t="shared" si="256"/>
        <v>17</v>
      </c>
      <c r="S486" s="32">
        <f t="shared" si="256"/>
        <v>17</v>
      </c>
      <c r="T486" s="32">
        <f t="shared" si="256"/>
        <v>17</v>
      </c>
      <c r="U486" s="32">
        <f t="shared" si="256"/>
        <v>17</v>
      </c>
      <c r="V486" s="32">
        <f t="shared" si="256"/>
        <v>17</v>
      </c>
      <c r="W486" s="32">
        <f t="shared" si="256"/>
        <v>17</v>
      </c>
      <c r="X486" s="32">
        <f t="shared" si="256"/>
        <v>17</v>
      </c>
      <c r="Y486" s="32">
        <f t="shared" si="256"/>
        <v>17</v>
      </c>
      <c r="Z486" s="32">
        <f t="shared" si="256"/>
        <v>17</v>
      </c>
      <c r="AA486" s="32">
        <f t="shared" si="256"/>
        <v>17</v>
      </c>
      <c r="AB486" s="32">
        <f t="shared" si="256"/>
        <v>17</v>
      </c>
      <c r="AC486" s="32">
        <f t="shared" si="256"/>
        <v>17</v>
      </c>
      <c r="AD486" s="32">
        <f t="shared" si="256"/>
        <v>17</v>
      </c>
      <c r="AE486" s="32">
        <f t="shared" si="256"/>
        <v>17</v>
      </c>
      <c r="AF486" s="32">
        <f t="shared" si="256"/>
        <v>17</v>
      </c>
      <c r="AG486" s="32">
        <f t="shared" si="256"/>
        <v>17</v>
      </c>
      <c r="AH486" s="32">
        <f t="shared" si="256"/>
        <v>17</v>
      </c>
      <c r="AI486" s="32">
        <f t="shared" si="256"/>
        <v>17</v>
      </c>
      <c r="AJ486" s="32">
        <f t="shared" si="256"/>
        <v>17</v>
      </c>
      <c r="AK486" s="32">
        <f>AJ492</f>
        <v>17</v>
      </c>
      <c r="AL486" s="32">
        <f>AK492</f>
        <v>17</v>
      </c>
      <c r="AM486" s="32">
        <f t="shared" ref="AM486:AO486" si="257">AL492</f>
        <v>17</v>
      </c>
      <c r="AN486" s="32">
        <f t="shared" si="257"/>
        <v>17</v>
      </c>
      <c r="AO486" s="32">
        <f t="shared" si="257"/>
        <v>17</v>
      </c>
      <c r="AP486" s="45"/>
    </row>
    <row r="487" spans="2:42" x14ac:dyDescent="0.2">
      <c r="B487" s="232"/>
      <c r="C487" s="232"/>
      <c r="D487" s="232"/>
      <c r="E487" s="221" t="s">
        <v>23</v>
      </c>
      <c r="F487" s="33" t="s">
        <v>24</v>
      </c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0</v>
      </c>
    </row>
    <row r="488" spans="2:42" x14ac:dyDescent="0.2">
      <c r="B488" s="232"/>
      <c r="C488" s="232"/>
      <c r="D488" s="232"/>
      <c r="E488" s="221" t="s">
        <v>427</v>
      </c>
      <c r="F488" s="33" t="s">
        <v>24</v>
      </c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34"/>
      <c r="U488" s="36"/>
      <c r="V488" s="34"/>
      <c r="W488" s="34"/>
      <c r="X488" s="34"/>
      <c r="Y488" s="34"/>
      <c r="Z488" s="34"/>
      <c r="AA488" s="34"/>
      <c r="AB488" s="34"/>
      <c r="AC488" s="34"/>
      <c r="AD488" s="36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63"/>
      <c r="AP488" s="37"/>
    </row>
    <row r="489" spans="2:42" s="181" customFormat="1" x14ac:dyDescent="0.2">
      <c r="B489" s="232"/>
      <c r="C489" s="232"/>
      <c r="D489" s="232"/>
      <c r="E489" s="176"/>
      <c r="F489" s="38" t="s">
        <v>25</v>
      </c>
      <c r="G489" s="178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  <c r="AK489" s="177"/>
      <c r="AL489" s="177"/>
      <c r="AM489" s="177"/>
      <c r="AN489" s="177"/>
      <c r="AO489" s="187"/>
      <c r="AP489" s="179">
        <f>SUM(H489:AO489)</f>
        <v>0</v>
      </c>
    </row>
    <row r="490" spans="2:42" x14ac:dyDescent="0.2">
      <c r="B490" s="232"/>
      <c r="C490" s="232"/>
      <c r="D490" s="232"/>
      <c r="E490" s="221" t="s">
        <v>26</v>
      </c>
      <c r="F490" s="39" t="s">
        <v>27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x14ac:dyDescent="0.2">
      <c r="B491" s="232"/>
      <c r="C491" s="232"/>
      <c r="D491" s="232"/>
      <c r="E491" s="221"/>
      <c r="F491" s="39" t="s">
        <v>28</v>
      </c>
      <c r="G491" s="34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63"/>
      <c r="AP491" s="37">
        <f>SUM(H491:AO491)</f>
        <v>0</v>
      </c>
    </row>
    <row r="492" spans="2:42" x14ac:dyDescent="0.2">
      <c r="B492" s="232"/>
      <c r="C492" s="225"/>
      <c r="D492" s="225"/>
      <c r="E492" s="217"/>
      <c r="F492" s="40" t="s">
        <v>29</v>
      </c>
      <c r="G492" s="41"/>
      <c r="H492" s="32">
        <f t="shared" ref="H492" si="258">H486+H487-H489+H490-H491</f>
        <v>17</v>
      </c>
      <c r="I492" s="32">
        <f t="shared" ref="I492:AK492" si="259">I486+I487-I489+I490</f>
        <v>17</v>
      </c>
      <c r="J492" s="32">
        <f t="shared" si="259"/>
        <v>17</v>
      </c>
      <c r="K492" s="32">
        <f t="shared" si="259"/>
        <v>17</v>
      </c>
      <c r="L492" s="32">
        <f t="shared" si="259"/>
        <v>17</v>
      </c>
      <c r="M492" s="32">
        <f>M486+M488-M489+M490</f>
        <v>17</v>
      </c>
      <c r="N492" s="32">
        <f t="shared" si="259"/>
        <v>17</v>
      </c>
      <c r="O492" s="32">
        <f t="shared" si="259"/>
        <v>17</v>
      </c>
      <c r="P492" s="32">
        <f t="shared" si="259"/>
        <v>17</v>
      </c>
      <c r="Q492" s="32">
        <f t="shared" si="259"/>
        <v>17</v>
      </c>
      <c r="R492" s="32">
        <f t="shared" si="259"/>
        <v>17</v>
      </c>
      <c r="S492" s="32">
        <f t="shared" si="259"/>
        <v>17</v>
      </c>
      <c r="T492" s="32">
        <f t="shared" si="259"/>
        <v>17</v>
      </c>
      <c r="U492" s="32">
        <f t="shared" si="259"/>
        <v>17</v>
      </c>
      <c r="V492" s="32">
        <f t="shared" si="259"/>
        <v>17</v>
      </c>
      <c r="W492" s="32">
        <f t="shared" si="259"/>
        <v>17</v>
      </c>
      <c r="X492" s="32">
        <f t="shared" si="259"/>
        <v>17</v>
      </c>
      <c r="Y492" s="32">
        <f t="shared" si="259"/>
        <v>17</v>
      </c>
      <c r="Z492" s="32">
        <f t="shared" si="259"/>
        <v>17</v>
      </c>
      <c r="AA492" s="32">
        <f t="shared" si="259"/>
        <v>17</v>
      </c>
      <c r="AB492" s="32">
        <f t="shared" si="259"/>
        <v>17</v>
      </c>
      <c r="AC492" s="32">
        <f t="shared" si="259"/>
        <v>17</v>
      </c>
      <c r="AD492" s="32">
        <f t="shared" si="259"/>
        <v>17</v>
      </c>
      <c r="AE492" s="32">
        <f t="shared" si="259"/>
        <v>17</v>
      </c>
      <c r="AF492" s="32">
        <f t="shared" si="259"/>
        <v>17</v>
      </c>
      <c r="AG492" s="32">
        <f t="shared" si="259"/>
        <v>17</v>
      </c>
      <c r="AH492" s="32">
        <f t="shared" si="259"/>
        <v>17</v>
      </c>
      <c r="AI492" s="32">
        <f t="shared" si="259"/>
        <v>17</v>
      </c>
      <c r="AJ492" s="32">
        <f t="shared" si="259"/>
        <v>17</v>
      </c>
      <c r="AK492" s="32">
        <f t="shared" si="259"/>
        <v>17</v>
      </c>
      <c r="AL492" s="32">
        <f t="shared" ref="AL492:AN492" si="260">AL486+AL487-AL489+AL490-AL491</f>
        <v>17</v>
      </c>
      <c r="AM492" s="32">
        <f t="shared" si="260"/>
        <v>17</v>
      </c>
      <c r="AN492" s="32">
        <f t="shared" si="260"/>
        <v>17</v>
      </c>
      <c r="AO492" s="32"/>
      <c r="AP492" s="59">
        <f>AO486</f>
        <v>17</v>
      </c>
    </row>
    <row r="493" spans="2:42" x14ac:dyDescent="0.2">
      <c r="B493" s="224"/>
      <c r="C493" s="224" t="s">
        <v>183</v>
      </c>
      <c r="D493" s="224" t="s">
        <v>184</v>
      </c>
      <c r="E493" s="16"/>
      <c r="F493" s="218" t="s">
        <v>22</v>
      </c>
      <c r="G493" s="41"/>
      <c r="H493" s="32">
        <v>0</v>
      </c>
      <c r="I493" s="32">
        <f t="shared" ref="I493:AJ493" si="261">H498</f>
        <v>0</v>
      </c>
      <c r="J493" s="32">
        <f t="shared" si="261"/>
        <v>0</v>
      </c>
      <c r="K493" s="32">
        <f t="shared" si="261"/>
        <v>0</v>
      </c>
      <c r="L493" s="32">
        <f t="shared" si="261"/>
        <v>0</v>
      </c>
      <c r="M493" s="32">
        <f t="shared" si="261"/>
        <v>0</v>
      </c>
      <c r="N493" s="32">
        <f t="shared" si="261"/>
        <v>0</v>
      </c>
      <c r="O493" s="32">
        <f t="shared" si="261"/>
        <v>0</v>
      </c>
      <c r="P493" s="32">
        <f t="shared" si="261"/>
        <v>0</v>
      </c>
      <c r="Q493" s="32">
        <f t="shared" si="261"/>
        <v>0</v>
      </c>
      <c r="R493" s="32">
        <f t="shared" si="261"/>
        <v>0</v>
      </c>
      <c r="S493" s="32">
        <f t="shared" si="261"/>
        <v>0</v>
      </c>
      <c r="T493" s="32">
        <f t="shared" si="261"/>
        <v>0</v>
      </c>
      <c r="U493" s="32">
        <f t="shared" si="261"/>
        <v>0</v>
      </c>
      <c r="V493" s="32">
        <f t="shared" si="261"/>
        <v>0</v>
      </c>
      <c r="W493" s="32">
        <f t="shared" si="261"/>
        <v>0</v>
      </c>
      <c r="X493" s="32">
        <f t="shared" si="261"/>
        <v>0</v>
      </c>
      <c r="Y493" s="32">
        <f t="shared" si="261"/>
        <v>0</v>
      </c>
      <c r="Z493" s="32">
        <f t="shared" si="261"/>
        <v>0</v>
      </c>
      <c r="AA493" s="32">
        <f t="shared" si="261"/>
        <v>0</v>
      </c>
      <c r="AB493" s="32">
        <f t="shared" si="261"/>
        <v>0</v>
      </c>
      <c r="AC493" s="32">
        <f t="shared" si="261"/>
        <v>0</v>
      </c>
      <c r="AD493" s="32">
        <f t="shared" si="261"/>
        <v>0</v>
      </c>
      <c r="AE493" s="32">
        <f t="shared" si="261"/>
        <v>0</v>
      </c>
      <c r="AF493" s="32">
        <f t="shared" si="261"/>
        <v>0</v>
      </c>
      <c r="AG493" s="32">
        <f t="shared" si="261"/>
        <v>0</v>
      </c>
      <c r="AH493" s="32">
        <f t="shared" si="261"/>
        <v>0</v>
      </c>
      <c r="AI493" s="32">
        <f t="shared" si="261"/>
        <v>0</v>
      </c>
      <c r="AJ493" s="32">
        <f t="shared" si="261"/>
        <v>0</v>
      </c>
      <c r="AK493" s="32">
        <f>AJ498</f>
        <v>0</v>
      </c>
      <c r="AL493" s="32">
        <f>AK498</f>
        <v>0</v>
      </c>
      <c r="AM493" s="32">
        <f t="shared" ref="AM493:AO493" si="262">AL498</f>
        <v>0</v>
      </c>
      <c r="AN493" s="32">
        <f t="shared" si="262"/>
        <v>0</v>
      </c>
      <c r="AO493" s="32">
        <f t="shared" si="262"/>
        <v>0</v>
      </c>
      <c r="AP493" s="45"/>
    </row>
    <row r="494" spans="2:42" x14ac:dyDescent="0.2">
      <c r="B494" s="232"/>
      <c r="C494" s="232"/>
      <c r="D494" s="232"/>
      <c r="E494" s="221" t="s">
        <v>23</v>
      </c>
      <c r="F494" s="33" t="s">
        <v>24</v>
      </c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34"/>
      <c r="U494" s="36"/>
      <c r="V494" s="34"/>
      <c r="W494" s="34"/>
      <c r="X494" s="34"/>
      <c r="Y494" s="34"/>
      <c r="Z494" s="34"/>
      <c r="AA494" s="34"/>
      <c r="AB494" s="34"/>
      <c r="AC494" s="34"/>
      <c r="AD494" s="36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63"/>
      <c r="AP494" s="37">
        <f>SUM(H494:AO494)</f>
        <v>0</v>
      </c>
    </row>
    <row r="495" spans="2:42" x14ac:dyDescent="0.2">
      <c r="B495" s="232"/>
      <c r="C495" s="232"/>
      <c r="D495" s="232"/>
      <c r="E495" s="221"/>
      <c r="F495" s="38" t="s">
        <v>25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2"/>
      <c r="C496" s="232"/>
      <c r="D496" s="232"/>
      <c r="E496" s="221" t="s">
        <v>26</v>
      </c>
      <c r="F496" s="39" t="s">
        <v>27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2"/>
      <c r="C497" s="232"/>
      <c r="D497" s="232"/>
      <c r="E497" s="221"/>
      <c r="F497" s="39" t="s">
        <v>28</v>
      </c>
      <c r="G497" s="34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63"/>
      <c r="AP497" s="37">
        <f>SUM(H497:AO497)</f>
        <v>0</v>
      </c>
    </row>
    <row r="498" spans="2:42" x14ac:dyDescent="0.2">
      <c r="B498" s="232"/>
      <c r="C498" s="225"/>
      <c r="D498" s="225"/>
      <c r="E498" s="217"/>
      <c r="F498" s="40" t="s">
        <v>29</v>
      </c>
      <c r="G498" s="41"/>
      <c r="H498" s="32">
        <f t="shared" ref="H498" si="263">H493+H494-H495+H496-H497</f>
        <v>0</v>
      </c>
      <c r="I498" s="32">
        <f t="shared" ref="I498:AK498" si="264">I493+I494-I495+I496</f>
        <v>0</v>
      </c>
      <c r="J498" s="32">
        <f t="shared" si="264"/>
        <v>0</v>
      </c>
      <c r="K498" s="32">
        <f t="shared" si="264"/>
        <v>0</v>
      </c>
      <c r="L498" s="32">
        <f t="shared" si="264"/>
        <v>0</v>
      </c>
      <c r="M498" s="32">
        <f t="shared" si="264"/>
        <v>0</v>
      </c>
      <c r="N498" s="32">
        <f t="shared" si="264"/>
        <v>0</v>
      </c>
      <c r="O498" s="32">
        <f t="shared" si="264"/>
        <v>0</v>
      </c>
      <c r="P498" s="32">
        <f t="shared" si="264"/>
        <v>0</v>
      </c>
      <c r="Q498" s="32">
        <f t="shared" si="264"/>
        <v>0</v>
      </c>
      <c r="R498" s="32">
        <f t="shared" si="264"/>
        <v>0</v>
      </c>
      <c r="S498" s="32">
        <f t="shared" si="264"/>
        <v>0</v>
      </c>
      <c r="T498" s="32">
        <f t="shared" si="264"/>
        <v>0</v>
      </c>
      <c r="U498" s="32">
        <f t="shared" si="264"/>
        <v>0</v>
      </c>
      <c r="V498" s="32">
        <f t="shared" si="264"/>
        <v>0</v>
      </c>
      <c r="W498" s="32">
        <f t="shared" si="264"/>
        <v>0</v>
      </c>
      <c r="X498" s="32">
        <f t="shared" si="264"/>
        <v>0</v>
      </c>
      <c r="Y498" s="32">
        <f t="shared" si="264"/>
        <v>0</v>
      </c>
      <c r="Z498" s="32">
        <f t="shared" si="264"/>
        <v>0</v>
      </c>
      <c r="AA498" s="32">
        <f t="shared" si="264"/>
        <v>0</v>
      </c>
      <c r="AB498" s="32">
        <f t="shared" si="264"/>
        <v>0</v>
      </c>
      <c r="AC498" s="32">
        <f t="shared" si="264"/>
        <v>0</v>
      </c>
      <c r="AD498" s="32">
        <f t="shared" si="264"/>
        <v>0</v>
      </c>
      <c r="AE498" s="32">
        <f t="shared" si="264"/>
        <v>0</v>
      </c>
      <c r="AF498" s="32">
        <f t="shared" si="264"/>
        <v>0</v>
      </c>
      <c r="AG498" s="32">
        <f t="shared" si="264"/>
        <v>0</v>
      </c>
      <c r="AH498" s="32">
        <f t="shared" si="264"/>
        <v>0</v>
      </c>
      <c r="AI498" s="32">
        <f t="shared" si="264"/>
        <v>0</v>
      </c>
      <c r="AJ498" s="32">
        <f t="shared" si="264"/>
        <v>0</v>
      </c>
      <c r="AK498" s="32">
        <f t="shared" si="264"/>
        <v>0</v>
      </c>
      <c r="AL498" s="32">
        <f t="shared" ref="AL498:AN498" si="265">AL493+AL494-AL495+AL496-AL497</f>
        <v>0</v>
      </c>
      <c r="AM498" s="32">
        <f t="shared" si="265"/>
        <v>0</v>
      </c>
      <c r="AN498" s="32">
        <f t="shared" si="265"/>
        <v>0</v>
      </c>
      <c r="AO498" s="32"/>
      <c r="AP498" s="59">
        <f>AO493</f>
        <v>0</v>
      </c>
    </row>
    <row r="499" spans="2:42" x14ac:dyDescent="0.2">
      <c r="B499" s="224"/>
      <c r="C499" s="224" t="s">
        <v>185</v>
      </c>
      <c r="D499" s="224" t="s">
        <v>186</v>
      </c>
      <c r="E499" s="16"/>
      <c r="F499" s="218" t="s">
        <v>22</v>
      </c>
      <c r="G499" s="41"/>
      <c r="H499" s="32">
        <v>0</v>
      </c>
      <c r="I499" s="32">
        <f t="shared" ref="I499:AJ499" si="266">H504</f>
        <v>0</v>
      </c>
      <c r="J499" s="32">
        <f t="shared" si="266"/>
        <v>0</v>
      </c>
      <c r="K499" s="32">
        <f t="shared" si="266"/>
        <v>0</v>
      </c>
      <c r="L499" s="32">
        <f t="shared" si="266"/>
        <v>0</v>
      </c>
      <c r="M499" s="32">
        <f t="shared" si="266"/>
        <v>0</v>
      </c>
      <c r="N499" s="32">
        <f t="shared" si="266"/>
        <v>0</v>
      </c>
      <c r="O499" s="32">
        <f t="shared" si="266"/>
        <v>0</v>
      </c>
      <c r="P499" s="32">
        <f t="shared" si="266"/>
        <v>0</v>
      </c>
      <c r="Q499" s="32">
        <f t="shared" si="266"/>
        <v>0</v>
      </c>
      <c r="R499" s="32">
        <f t="shared" si="266"/>
        <v>0</v>
      </c>
      <c r="S499" s="32">
        <f t="shared" si="266"/>
        <v>0</v>
      </c>
      <c r="T499" s="32">
        <f t="shared" si="266"/>
        <v>0</v>
      </c>
      <c r="U499" s="32">
        <f t="shared" si="266"/>
        <v>0</v>
      </c>
      <c r="V499" s="32">
        <f t="shared" si="266"/>
        <v>0</v>
      </c>
      <c r="W499" s="32">
        <f t="shared" si="266"/>
        <v>0</v>
      </c>
      <c r="X499" s="32">
        <f t="shared" si="266"/>
        <v>0</v>
      </c>
      <c r="Y499" s="32">
        <f t="shared" si="266"/>
        <v>0</v>
      </c>
      <c r="Z499" s="32">
        <f t="shared" si="266"/>
        <v>0</v>
      </c>
      <c r="AA499" s="32">
        <f t="shared" si="266"/>
        <v>0</v>
      </c>
      <c r="AB499" s="32">
        <f t="shared" si="266"/>
        <v>0</v>
      </c>
      <c r="AC499" s="32">
        <f t="shared" si="266"/>
        <v>0</v>
      </c>
      <c r="AD499" s="32">
        <f t="shared" si="266"/>
        <v>0</v>
      </c>
      <c r="AE499" s="32">
        <f t="shared" si="266"/>
        <v>0</v>
      </c>
      <c r="AF499" s="32">
        <f t="shared" si="266"/>
        <v>0</v>
      </c>
      <c r="AG499" s="32">
        <f t="shared" si="266"/>
        <v>0</v>
      </c>
      <c r="AH499" s="32">
        <f t="shared" si="266"/>
        <v>0</v>
      </c>
      <c r="AI499" s="32">
        <f t="shared" si="266"/>
        <v>0</v>
      </c>
      <c r="AJ499" s="32">
        <f t="shared" si="266"/>
        <v>0</v>
      </c>
      <c r="AK499" s="32">
        <f>AJ504</f>
        <v>0</v>
      </c>
      <c r="AL499" s="32">
        <f>AK504</f>
        <v>0</v>
      </c>
      <c r="AM499" s="32">
        <f t="shared" ref="AM499:AO499" si="267">AL504</f>
        <v>0</v>
      </c>
      <c r="AN499" s="32">
        <f t="shared" si="267"/>
        <v>0</v>
      </c>
      <c r="AO499" s="32">
        <f t="shared" si="267"/>
        <v>0</v>
      </c>
      <c r="AP499" s="45"/>
    </row>
    <row r="500" spans="2:42" x14ac:dyDescent="0.2">
      <c r="B500" s="232"/>
      <c r="C500" s="232"/>
      <c r="D500" s="232"/>
      <c r="E500" s="221" t="s">
        <v>23</v>
      </c>
      <c r="F500" s="33" t="s">
        <v>24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63"/>
      <c r="AP500" s="37">
        <f>SUM(H500:AO500)</f>
        <v>0</v>
      </c>
    </row>
    <row r="501" spans="2:42" x14ac:dyDescent="0.2">
      <c r="B501" s="232"/>
      <c r="C501" s="232"/>
      <c r="D501" s="232"/>
      <c r="E501" s="221"/>
      <c r="F501" s="38" t="s">
        <v>25</v>
      </c>
      <c r="G501" s="34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63"/>
      <c r="AP501" s="37">
        <f>SUM(H501:AO501)</f>
        <v>0</v>
      </c>
    </row>
    <row r="502" spans="2:42" x14ac:dyDescent="0.2">
      <c r="B502" s="232"/>
      <c r="C502" s="232"/>
      <c r="D502" s="232"/>
      <c r="E502" s="221" t="s">
        <v>26</v>
      </c>
      <c r="F502" s="39" t="s">
        <v>27</v>
      </c>
      <c r="G502" s="34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63"/>
      <c r="AP502" s="37">
        <f>SUM(H502:AO502)</f>
        <v>0</v>
      </c>
    </row>
    <row r="503" spans="2:42" x14ac:dyDescent="0.2">
      <c r="B503" s="232"/>
      <c r="C503" s="232"/>
      <c r="D503" s="232"/>
      <c r="E503" s="221"/>
      <c r="F503" s="39" t="s">
        <v>28</v>
      </c>
      <c r="G503" s="34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63"/>
      <c r="AP503" s="37">
        <f>SUM(H503:AO503)</f>
        <v>0</v>
      </c>
    </row>
    <row r="504" spans="2:42" x14ac:dyDescent="0.2">
      <c r="B504" s="232"/>
      <c r="C504" s="225"/>
      <c r="D504" s="225"/>
      <c r="E504" s="217"/>
      <c r="F504" s="40" t="s">
        <v>29</v>
      </c>
      <c r="G504" s="41"/>
      <c r="H504" s="32">
        <f t="shared" ref="H504" si="268">H499+H500-H501+H502-H503</f>
        <v>0</v>
      </c>
      <c r="I504" s="32">
        <f t="shared" ref="I504:AK504" si="269">I499+I500-I501+I502</f>
        <v>0</v>
      </c>
      <c r="J504" s="32">
        <f t="shared" si="269"/>
        <v>0</v>
      </c>
      <c r="K504" s="32">
        <f t="shared" si="269"/>
        <v>0</v>
      </c>
      <c r="L504" s="32">
        <f t="shared" si="269"/>
        <v>0</v>
      </c>
      <c r="M504" s="32">
        <f t="shared" si="269"/>
        <v>0</v>
      </c>
      <c r="N504" s="32">
        <f t="shared" si="269"/>
        <v>0</v>
      </c>
      <c r="O504" s="32">
        <f t="shared" si="269"/>
        <v>0</v>
      </c>
      <c r="P504" s="32">
        <f t="shared" si="269"/>
        <v>0</v>
      </c>
      <c r="Q504" s="32">
        <f t="shared" si="269"/>
        <v>0</v>
      </c>
      <c r="R504" s="32">
        <f t="shared" si="269"/>
        <v>0</v>
      </c>
      <c r="S504" s="32">
        <f t="shared" si="269"/>
        <v>0</v>
      </c>
      <c r="T504" s="32">
        <f t="shared" si="269"/>
        <v>0</v>
      </c>
      <c r="U504" s="32">
        <f t="shared" si="269"/>
        <v>0</v>
      </c>
      <c r="V504" s="32">
        <f t="shared" si="269"/>
        <v>0</v>
      </c>
      <c r="W504" s="32">
        <f t="shared" si="269"/>
        <v>0</v>
      </c>
      <c r="X504" s="32">
        <f t="shared" si="269"/>
        <v>0</v>
      </c>
      <c r="Y504" s="32">
        <f t="shared" si="269"/>
        <v>0</v>
      </c>
      <c r="Z504" s="32">
        <f t="shared" si="269"/>
        <v>0</v>
      </c>
      <c r="AA504" s="32">
        <f t="shared" si="269"/>
        <v>0</v>
      </c>
      <c r="AB504" s="32">
        <f t="shared" si="269"/>
        <v>0</v>
      </c>
      <c r="AC504" s="32">
        <f t="shared" si="269"/>
        <v>0</v>
      </c>
      <c r="AD504" s="32">
        <f t="shared" si="269"/>
        <v>0</v>
      </c>
      <c r="AE504" s="32">
        <f t="shared" si="269"/>
        <v>0</v>
      </c>
      <c r="AF504" s="32">
        <f t="shared" si="269"/>
        <v>0</v>
      </c>
      <c r="AG504" s="32">
        <f t="shared" si="269"/>
        <v>0</v>
      </c>
      <c r="AH504" s="32">
        <f t="shared" si="269"/>
        <v>0</v>
      </c>
      <c r="AI504" s="32">
        <f t="shared" si="269"/>
        <v>0</v>
      </c>
      <c r="AJ504" s="32">
        <f t="shared" si="269"/>
        <v>0</v>
      </c>
      <c r="AK504" s="32">
        <f t="shared" si="269"/>
        <v>0</v>
      </c>
      <c r="AL504" s="32">
        <f t="shared" ref="AL504:AN504" si="270">AL499+AL500-AL501+AL502-AL503</f>
        <v>0</v>
      </c>
      <c r="AM504" s="32">
        <f t="shared" si="270"/>
        <v>0</v>
      </c>
      <c r="AN504" s="32">
        <f t="shared" si="270"/>
        <v>0</v>
      </c>
      <c r="AO504" s="32"/>
      <c r="AP504" s="59">
        <f>AO499</f>
        <v>0</v>
      </c>
    </row>
    <row r="505" spans="2:42" x14ac:dyDescent="0.2">
      <c r="B505" s="224"/>
      <c r="C505" s="224" t="s">
        <v>187</v>
      </c>
      <c r="D505" s="224" t="s">
        <v>32</v>
      </c>
      <c r="E505" s="16"/>
      <c r="F505" s="218" t="s">
        <v>22</v>
      </c>
      <c r="G505" s="41"/>
      <c r="H505" s="32">
        <v>1</v>
      </c>
      <c r="I505" s="32">
        <f t="shared" ref="I505:AJ505" si="271">H510</f>
        <v>1</v>
      </c>
      <c r="J505" s="32">
        <f t="shared" si="271"/>
        <v>1</v>
      </c>
      <c r="K505" s="32">
        <f t="shared" si="271"/>
        <v>1</v>
      </c>
      <c r="L505" s="32">
        <f t="shared" si="271"/>
        <v>1</v>
      </c>
      <c r="M505" s="32">
        <f t="shared" si="271"/>
        <v>1</v>
      </c>
      <c r="N505" s="32">
        <f t="shared" si="271"/>
        <v>1</v>
      </c>
      <c r="O505" s="32">
        <f t="shared" si="271"/>
        <v>1</v>
      </c>
      <c r="P505" s="32">
        <f t="shared" si="271"/>
        <v>1</v>
      </c>
      <c r="Q505" s="32">
        <f t="shared" si="271"/>
        <v>1</v>
      </c>
      <c r="R505" s="32">
        <f t="shared" si="271"/>
        <v>1</v>
      </c>
      <c r="S505" s="32">
        <f t="shared" si="271"/>
        <v>1</v>
      </c>
      <c r="T505" s="32">
        <f t="shared" si="271"/>
        <v>1</v>
      </c>
      <c r="U505" s="32">
        <f t="shared" si="271"/>
        <v>1</v>
      </c>
      <c r="V505" s="32">
        <f t="shared" si="271"/>
        <v>1</v>
      </c>
      <c r="W505" s="32">
        <f t="shared" si="271"/>
        <v>1</v>
      </c>
      <c r="X505" s="32">
        <f t="shared" si="271"/>
        <v>1</v>
      </c>
      <c r="Y505" s="32">
        <f t="shared" si="271"/>
        <v>1</v>
      </c>
      <c r="Z505" s="32">
        <f t="shared" si="271"/>
        <v>101</v>
      </c>
      <c r="AA505" s="32">
        <f t="shared" si="271"/>
        <v>1</v>
      </c>
      <c r="AB505" s="32">
        <f t="shared" si="271"/>
        <v>1</v>
      </c>
      <c r="AC505" s="32">
        <f t="shared" si="271"/>
        <v>1</v>
      </c>
      <c r="AD505" s="32">
        <f t="shared" si="271"/>
        <v>1</v>
      </c>
      <c r="AE505" s="32">
        <f t="shared" si="271"/>
        <v>1</v>
      </c>
      <c r="AF505" s="32">
        <f t="shared" si="271"/>
        <v>1</v>
      </c>
      <c r="AG505" s="32">
        <f t="shared" si="271"/>
        <v>1</v>
      </c>
      <c r="AH505" s="32">
        <f t="shared" si="271"/>
        <v>1</v>
      </c>
      <c r="AI505" s="32">
        <f t="shared" si="271"/>
        <v>1</v>
      </c>
      <c r="AJ505" s="32">
        <f t="shared" si="271"/>
        <v>1</v>
      </c>
      <c r="AK505" s="32">
        <f>AJ510</f>
        <v>1</v>
      </c>
      <c r="AL505" s="32">
        <f>AK510</f>
        <v>1</v>
      </c>
      <c r="AM505" s="32">
        <f t="shared" ref="AM505:AO505" si="272">AL510</f>
        <v>1</v>
      </c>
      <c r="AN505" s="32">
        <f t="shared" si="272"/>
        <v>1</v>
      </c>
      <c r="AO505" s="32">
        <f t="shared" si="272"/>
        <v>1</v>
      </c>
      <c r="AP505" s="45"/>
    </row>
    <row r="506" spans="2:42" x14ac:dyDescent="0.2">
      <c r="B506" s="232"/>
      <c r="C506" s="232"/>
      <c r="D506" s="232"/>
      <c r="E506" s="221" t="s">
        <v>23</v>
      </c>
      <c r="F506" s="33" t="s">
        <v>24</v>
      </c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34"/>
      <c r="U506" s="36"/>
      <c r="V506" s="34"/>
      <c r="W506" s="34"/>
      <c r="X506" s="34"/>
      <c r="Y506" s="34">
        <v>100</v>
      </c>
      <c r="Z506" s="34"/>
      <c r="AA506" s="34"/>
      <c r="AB506" s="34"/>
      <c r="AC506" s="34"/>
      <c r="AD506" s="36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63"/>
      <c r="AP506" s="37">
        <f>SUM(H506:AO506)</f>
        <v>100</v>
      </c>
    </row>
    <row r="507" spans="2:42" s="181" customFormat="1" x14ac:dyDescent="0.2">
      <c r="B507" s="232"/>
      <c r="C507" s="232"/>
      <c r="D507" s="232"/>
      <c r="E507" s="176"/>
      <c r="F507" s="38" t="s">
        <v>25</v>
      </c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>
        <v>100</v>
      </c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  <c r="AK507" s="177"/>
      <c r="AL507" s="177"/>
      <c r="AM507" s="177"/>
      <c r="AN507" s="177"/>
      <c r="AO507" s="187"/>
      <c r="AP507" s="179">
        <f>SUM(H507:AO507)</f>
        <v>100</v>
      </c>
    </row>
    <row r="508" spans="2:42" x14ac:dyDescent="0.2">
      <c r="B508" s="232"/>
      <c r="C508" s="232"/>
      <c r="D508" s="232"/>
      <c r="E508" s="221" t="s">
        <v>26</v>
      </c>
      <c r="F508" s="39" t="s">
        <v>27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63"/>
      <c r="AP508" s="37">
        <f>SUM(H508:AO508)</f>
        <v>0</v>
      </c>
    </row>
    <row r="509" spans="2:42" x14ac:dyDescent="0.2">
      <c r="B509" s="232"/>
      <c r="C509" s="232"/>
      <c r="D509" s="232"/>
      <c r="E509" s="221"/>
      <c r="F509" s="39" t="s">
        <v>28</v>
      </c>
      <c r="G509" s="34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63"/>
      <c r="AP509" s="37">
        <f>SUM(H509:AO509)</f>
        <v>0</v>
      </c>
    </row>
    <row r="510" spans="2:42" x14ac:dyDescent="0.2">
      <c r="B510" s="232"/>
      <c r="C510" s="225"/>
      <c r="D510" s="225"/>
      <c r="E510" s="217"/>
      <c r="F510" s="40" t="s">
        <v>29</v>
      </c>
      <c r="G510" s="41"/>
      <c r="H510" s="32">
        <f t="shared" ref="H510" si="273">H505+H506-H507+H508-H509</f>
        <v>1</v>
      </c>
      <c r="I510" s="32">
        <f t="shared" ref="I510:AK510" si="274">I505+I506-I507+I508</f>
        <v>1</v>
      </c>
      <c r="J510" s="32">
        <f t="shared" si="274"/>
        <v>1</v>
      </c>
      <c r="K510" s="32">
        <f t="shared" si="274"/>
        <v>1</v>
      </c>
      <c r="L510" s="32">
        <f t="shared" si="274"/>
        <v>1</v>
      </c>
      <c r="M510" s="32">
        <f t="shared" si="274"/>
        <v>1</v>
      </c>
      <c r="N510" s="32">
        <f t="shared" si="274"/>
        <v>1</v>
      </c>
      <c r="O510" s="32">
        <f t="shared" si="274"/>
        <v>1</v>
      </c>
      <c r="P510" s="32">
        <f t="shared" si="274"/>
        <v>1</v>
      </c>
      <c r="Q510" s="32">
        <f t="shared" si="274"/>
        <v>1</v>
      </c>
      <c r="R510" s="32">
        <f t="shared" si="274"/>
        <v>1</v>
      </c>
      <c r="S510" s="32">
        <f t="shared" si="274"/>
        <v>1</v>
      </c>
      <c r="T510" s="32">
        <f t="shared" si="274"/>
        <v>1</v>
      </c>
      <c r="U510" s="32">
        <f t="shared" si="274"/>
        <v>1</v>
      </c>
      <c r="V510" s="32">
        <f t="shared" si="274"/>
        <v>1</v>
      </c>
      <c r="W510" s="32">
        <f t="shared" si="274"/>
        <v>1</v>
      </c>
      <c r="X510" s="32">
        <f t="shared" si="274"/>
        <v>1</v>
      </c>
      <c r="Y510" s="32">
        <f t="shared" si="274"/>
        <v>101</v>
      </c>
      <c r="Z510" s="32">
        <f t="shared" si="274"/>
        <v>1</v>
      </c>
      <c r="AA510" s="32">
        <f t="shared" si="274"/>
        <v>1</v>
      </c>
      <c r="AB510" s="32">
        <f t="shared" si="274"/>
        <v>1</v>
      </c>
      <c r="AC510" s="32">
        <f t="shared" si="274"/>
        <v>1</v>
      </c>
      <c r="AD510" s="32">
        <f t="shared" si="274"/>
        <v>1</v>
      </c>
      <c r="AE510" s="32">
        <f t="shared" si="274"/>
        <v>1</v>
      </c>
      <c r="AF510" s="32">
        <f t="shared" si="274"/>
        <v>1</v>
      </c>
      <c r="AG510" s="32">
        <f t="shared" si="274"/>
        <v>1</v>
      </c>
      <c r="AH510" s="32">
        <f t="shared" si="274"/>
        <v>1</v>
      </c>
      <c r="AI510" s="32">
        <f t="shared" si="274"/>
        <v>1</v>
      </c>
      <c r="AJ510" s="32">
        <f t="shared" si="274"/>
        <v>1</v>
      </c>
      <c r="AK510" s="32">
        <f t="shared" si="274"/>
        <v>1</v>
      </c>
      <c r="AL510" s="32">
        <f t="shared" ref="AL510:AN510" si="275">AL505+AL506-AL507+AL508-AL509</f>
        <v>1</v>
      </c>
      <c r="AM510" s="32">
        <f t="shared" si="275"/>
        <v>1</v>
      </c>
      <c r="AN510" s="32">
        <f t="shared" si="275"/>
        <v>1</v>
      </c>
      <c r="AO510" s="32"/>
      <c r="AP510" s="59">
        <f>AO505</f>
        <v>1</v>
      </c>
    </row>
    <row r="511" spans="2:42" x14ac:dyDescent="0.2">
      <c r="B511" s="233"/>
      <c r="C511" s="224" t="s">
        <v>188</v>
      </c>
      <c r="D511" s="224" t="s">
        <v>189</v>
      </c>
      <c r="E511" s="16"/>
      <c r="F511" s="39" t="s">
        <v>22</v>
      </c>
      <c r="G511" s="41"/>
      <c r="H511" s="32">
        <f>G516</f>
        <v>0</v>
      </c>
      <c r="I511" s="32">
        <f t="shared" ref="I511:AJ511" si="276">H516</f>
        <v>0</v>
      </c>
      <c r="J511" s="32">
        <f t="shared" si="276"/>
        <v>0</v>
      </c>
      <c r="K511" s="32">
        <f t="shared" si="276"/>
        <v>0</v>
      </c>
      <c r="L511" s="32">
        <f t="shared" si="276"/>
        <v>0</v>
      </c>
      <c r="M511" s="32">
        <f t="shared" si="276"/>
        <v>0</v>
      </c>
      <c r="N511" s="32">
        <f t="shared" si="276"/>
        <v>0</v>
      </c>
      <c r="O511" s="32">
        <f t="shared" si="276"/>
        <v>0</v>
      </c>
      <c r="P511" s="32">
        <f t="shared" si="276"/>
        <v>0</v>
      </c>
      <c r="Q511" s="32">
        <f t="shared" si="276"/>
        <v>0</v>
      </c>
      <c r="R511" s="32">
        <f t="shared" si="276"/>
        <v>0</v>
      </c>
      <c r="S511" s="32">
        <f t="shared" si="276"/>
        <v>0</v>
      </c>
      <c r="T511" s="32">
        <f t="shared" si="276"/>
        <v>0</v>
      </c>
      <c r="U511" s="32">
        <f t="shared" si="276"/>
        <v>0</v>
      </c>
      <c r="V511" s="32">
        <f t="shared" si="276"/>
        <v>0</v>
      </c>
      <c r="W511" s="32">
        <f t="shared" si="276"/>
        <v>0</v>
      </c>
      <c r="X511" s="32">
        <f t="shared" si="276"/>
        <v>0</v>
      </c>
      <c r="Y511" s="32">
        <f t="shared" si="276"/>
        <v>0</v>
      </c>
      <c r="Z511" s="32">
        <f t="shared" si="276"/>
        <v>0</v>
      </c>
      <c r="AA511" s="32">
        <f t="shared" si="276"/>
        <v>0</v>
      </c>
      <c r="AB511" s="32">
        <f t="shared" si="276"/>
        <v>0</v>
      </c>
      <c r="AC511" s="32">
        <f t="shared" si="276"/>
        <v>0</v>
      </c>
      <c r="AD511" s="32">
        <f t="shared" si="276"/>
        <v>0</v>
      </c>
      <c r="AE511" s="32">
        <f t="shared" si="276"/>
        <v>0</v>
      </c>
      <c r="AF511" s="32">
        <f t="shared" si="276"/>
        <v>0</v>
      </c>
      <c r="AG511" s="32">
        <f t="shared" si="276"/>
        <v>0</v>
      </c>
      <c r="AH511" s="32">
        <f t="shared" si="276"/>
        <v>0</v>
      </c>
      <c r="AI511" s="32">
        <f t="shared" si="276"/>
        <v>0</v>
      </c>
      <c r="AJ511" s="32">
        <f t="shared" si="276"/>
        <v>0</v>
      </c>
      <c r="AK511" s="32">
        <f>AJ516</f>
        <v>0</v>
      </c>
      <c r="AL511" s="32">
        <f>AK516</f>
        <v>0</v>
      </c>
      <c r="AM511" s="32">
        <f t="shared" ref="AM511:AO511" si="277">AL516</f>
        <v>0</v>
      </c>
      <c r="AN511" s="32">
        <f t="shared" si="277"/>
        <v>0</v>
      </c>
      <c r="AO511" s="32">
        <f t="shared" si="277"/>
        <v>0</v>
      </c>
      <c r="AP511" s="45"/>
    </row>
    <row r="512" spans="2:42" x14ac:dyDescent="0.2">
      <c r="B512" s="234"/>
      <c r="C512" s="232"/>
      <c r="D512" s="232"/>
      <c r="E512" s="221" t="s">
        <v>23</v>
      </c>
      <c r="F512" s="47" t="s">
        <v>24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>SUM(H512:AO512)</f>
        <v>0</v>
      </c>
    </row>
    <row r="513" spans="2:42" x14ac:dyDescent="0.2">
      <c r="B513" s="234"/>
      <c r="C513" s="232"/>
      <c r="D513" s="232"/>
      <c r="E513" s="221"/>
      <c r="F513" s="48" t="s">
        <v>25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ref="AP513:AP515" si="278">SUM(H513:AO513)</f>
        <v>0</v>
      </c>
    </row>
    <row r="514" spans="2:42" x14ac:dyDescent="0.2">
      <c r="B514" s="234"/>
      <c r="C514" s="232"/>
      <c r="D514" s="232"/>
      <c r="E514" s="221" t="s">
        <v>26</v>
      </c>
      <c r="F514" s="39" t="s">
        <v>27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78"/>
        <v>0</v>
      </c>
    </row>
    <row r="515" spans="2:42" x14ac:dyDescent="0.2">
      <c r="B515" s="234"/>
      <c r="C515" s="232"/>
      <c r="D515" s="232"/>
      <c r="E515" s="221"/>
      <c r="F515" s="20" t="s">
        <v>28</v>
      </c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34"/>
      <c r="U515" s="36"/>
      <c r="V515" s="34"/>
      <c r="W515" s="34"/>
      <c r="X515" s="34"/>
      <c r="Y515" s="34"/>
      <c r="Z515" s="34"/>
      <c r="AA515" s="34"/>
      <c r="AB515" s="34"/>
      <c r="AC515" s="34"/>
      <c r="AD515" s="36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7">
        <f t="shared" si="278"/>
        <v>0</v>
      </c>
    </row>
    <row r="516" spans="2:42" x14ac:dyDescent="0.2">
      <c r="B516" s="235"/>
      <c r="C516" s="225"/>
      <c r="D516" s="225"/>
      <c r="E516" s="217"/>
      <c r="F516" s="49" t="s">
        <v>29</v>
      </c>
      <c r="G516" s="41"/>
      <c r="H516" s="32">
        <f t="shared" ref="H516:AN516" si="279">H511+H512-H513+H514-H515</f>
        <v>0</v>
      </c>
      <c r="I516" s="32">
        <f t="shared" si="279"/>
        <v>0</v>
      </c>
      <c r="J516" s="32">
        <f t="shared" si="279"/>
        <v>0</v>
      </c>
      <c r="K516" s="32">
        <f t="shared" si="279"/>
        <v>0</v>
      </c>
      <c r="L516" s="32">
        <f t="shared" si="279"/>
        <v>0</v>
      </c>
      <c r="M516" s="32">
        <f t="shared" si="279"/>
        <v>0</v>
      </c>
      <c r="N516" s="32">
        <f t="shared" si="279"/>
        <v>0</v>
      </c>
      <c r="O516" s="32">
        <f t="shared" si="279"/>
        <v>0</v>
      </c>
      <c r="P516" s="32">
        <f t="shared" si="279"/>
        <v>0</v>
      </c>
      <c r="Q516" s="32">
        <f t="shared" si="279"/>
        <v>0</v>
      </c>
      <c r="R516" s="32">
        <f t="shared" si="279"/>
        <v>0</v>
      </c>
      <c r="S516" s="32">
        <f t="shared" si="279"/>
        <v>0</v>
      </c>
      <c r="T516" s="32">
        <f t="shared" si="279"/>
        <v>0</v>
      </c>
      <c r="U516" s="32">
        <f t="shared" si="279"/>
        <v>0</v>
      </c>
      <c r="V516" s="32">
        <f t="shared" si="279"/>
        <v>0</v>
      </c>
      <c r="W516" s="32">
        <f t="shared" si="279"/>
        <v>0</v>
      </c>
      <c r="X516" s="32">
        <f t="shared" si="279"/>
        <v>0</v>
      </c>
      <c r="Y516" s="32">
        <f t="shared" si="279"/>
        <v>0</v>
      </c>
      <c r="Z516" s="32">
        <f t="shared" si="279"/>
        <v>0</v>
      </c>
      <c r="AA516" s="32">
        <f t="shared" si="279"/>
        <v>0</v>
      </c>
      <c r="AB516" s="32">
        <f t="shared" si="279"/>
        <v>0</v>
      </c>
      <c r="AC516" s="32">
        <f t="shared" si="279"/>
        <v>0</v>
      </c>
      <c r="AD516" s="32">
        <f t="shared" si="279"/>
        <v>0</v>
      </c>
      <c r="AE516" s="32">
        <f t="shared" si="279"/>
        <v>0</v>
      </c>
      <c r="AF516" s="32">
        <f t="shared" si="279"/>
        <v>0</v>
      </c>
      <c r="AG516" s="32">
        <f t="shared" si="279"/>
        <v>0</v>
      </c>
      <c r="AH516" s="32">
        <f t="shared" si="279"/>
        <v>0</v>
      </c>
      <c r="AI516" s="32">
        <f t="shared" si="279"/>
        <v>0</v>
      </c>
      <c r="AJ516" s="32">
        <f t="shared" si="279"/>
        <v>0</v>
      </c>
      <c r="AK516" s="32">
        <f t="shared" si="279"/>
        <v>0</v>
      </c>
      <c r="AL516" s="32">
        <f t="shared" si="279"/>
        <v>0</v>
      </c>
      <c r="AM516" s="32">
        <f t="shared" si="279"/>
        <v>0</v>
      </c>
      <c r="AN516" s="32">
        <f t="shared" si="279"/>
        <v>0</v>
      </c>
      <c r="AO516" s="32"/>
      <c r="AP516" s="42">
        <f>AO511</f>
        <v>0</v>
      </c>
    </row>
    <row r="517" spans="2:42" x14ac:dyDescent="0.2">
      <c r="B517" s="224"/>
      <c r="C517" s="224" t="s">
        <v>190</v>
      </c>
      <c r="D517" s="224" t="s">
        <v>191</v>
      </c>
      <c r="E517" s="16"/>
      <c r="F517" s="218" t="s">
        <v>22</v>
      </c>
      <c r="G517" s="41"/>
      <c r="H517" s="32">
        <f>G522</f>
        <v>0</v>
      </c>
      <c r="I517" s="32">
        <f t="shared" ref="I517:AJ517" si="280">H522</f>
        <v>0</v>
      </c>
      <c r="J517" s="32">
        <f t="shared" si="280"/>
        <v>0</v>
      </c>
      <c r="K517" s="32">
        <f t="shared" si="280"/>
        <v>0</v>
      </c>
      <c r="L517" s="32">
        <f t="shared" si="280"/>
        <v>0</v>
      </c>
      <c r="M517" s="32">
        <f t="shared" si="280"/>
        <v>0</v>
      </c>
      <c r="N517" s="32">
        <f t="shared" si="280"/>
        <v>0</v>
      </c>
      <c r="O517" s="32">
        <f t="shared" si="280"/>
        <v>0</v>
      </c>
      <c r="P517" s="32">
        <f t="shared" si="280"/>
        <v>0</v>
      </c>
      <c r="Q517" s="32">
        <f t="shared" si="280"/>
        <v>0</v>
      </c>
      <c r="R517" s="32">
        <f t="shared" si="280"/>
        <v>0</v>
      </c>
      <c r="S517" s="32">
        <f t="shared" si="280"/>
        <v>0</v>
      </c>
      <c r="T517" s="32">
        <f t="shared" si="280"/>
        <v>0</v>
      </c>
      <c r="U517" s="32">
        <f t="shared" si="280"/>
        <v>0</v>
      </c>
      <c r="V517" s="32">
        <f t="shared" si="280"/>
        <v>0</v>
      </c>
      <c r="W517" s="32">
        <f t="shared" si="280"/>
        <v>0</v>
      </c>
      <c r="X517" s="32">
        <f t="shared" si="280"/>
        <v>0</v>
      </c>
      <c r="Y517" s="32">
        <f t="shared" si="280"/>
        <v>0</v>
      </c>
      <c r="Z517" s="32">
        <f t="shared" si="280"/>
        <v>0</v>
      </c>
      <c r="AA517" s="32">
        <f t="shared" si="280"/>
        <v>0</v>
      </c>
      <c r="AB517" s="32">
        <f t="shared" si="280"/>
        <v>0</v>
      </c>
      <c r="AC517" s="32">
        <f t="shared" si="280"/>
        <v>0</v>
      </c>
      <c r="AD517" s="32">
        <f t="shared" si="280"/>
        <v>0</v>
      </c>
      <c r="AE517" s="32">
        <f t="shared" si="280"/>
        <v>0</v>
      </c>
      <c r="AF517" s="32">
        <f t="shared" si="280"/>
        <v>0</v>
      </c>
      <c r="AG517" s="32">
        <f t="shared" si="280"/>
        <v>0</v>
      </c>
      <c r="AH517" s="32">
        <f t="shared" si="280"/>
        <v>0</v>
      </c>
      <c r="AI517" s="32">
        <f t="shared" si="280"/>
        <v>0</v>
      </c>
      <c r="AJ517" s="32">
        <f t="shared" si="280"/>
        <v>0</v>
      </c>
      <c r="AK517" s="32">
        <f>AJ522</f>
        <v>0</v>
      </c>
      <c r="AL517" s="32">
        <f>AK522</f>
        <v>0</v>
      </c>
      <c r="AM517" s="32">
        <f t="shared" ref="AM517:AO517" si="281">AL522</f>
        <v>0</v>
      </c>
      <c r="AN517" s="32">
        <f t="shared" si="281"/>
        <v>0</v>
      </c>
      <c r="AO517" s="32">
        <f t="shared" si="281"/>
        <v>0</v>
      </c>
      <c r="AP517" s="45"/>
    </row>
    <row r="518" spans="2:42" x14ac:dyDescent="0.2">
      <c r="B518" s="232"/>
      <c r="C518" s="232"/>
      <c r="D518" s="232"/>
      <c r="E518" s="221" t="s">
        <v>23</v>
      </c>
      <c r="F518" s="33" t="s">
        <v>24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2"/>
      <c r="AP518" s="37">
        <f>SUM(H518:AO518)</f>
        <v>0</v>
      </c>
    </row>
    <row r="519" spans="2:42" x14ac:dyDescent="0.2">
      <c r="B519" s="232"/>
      <c r="C519" s="232"/>
      <c r="D519" s="232"/>
      <c r="E519" s="221"/>
      <c r="F519" s="38" t="s">
        <v>25</v>
      </c>
      <c r="G519" s="34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2"/>
      <c r="AP519" s="37">
        <f>SUM(H519:AO519)</f>
        <v>0</v>
      </c>
    </row>
    <row r="520" spans="2:42" x14ac:dyDescent="0.2">
      <c r="B520" s="232"/>
      <c r="C520" s="232"/>
      <c r="D520" s="232"/>
      <c r="E520" s="221" t="s">
        <v>26</v>
      </c>
      <c r="F520" s="39" t="s">
        <v>27</v>
      </c>
      <c r="G520" s="34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2"/>
      <c r="AP520" s="37">
        <f>SUM(H520:AO520)</f>
        <v>0</v>
      </c>
    </row>
    <row r="521" spans="2:42" x14ac:dyDescent="0.2">
      <c r="B521" s="232"/>
      <c r="C521" s="232"/>
      <c r="D521" s="232"/>
      <c r="E521" s="221"/>
      <c r="F521" s="39" t="s">
        <v>28</v>
      </c>
      <c r="G521" s="34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2"/>
      <c r="AP521" s="37">
        <f>SUM(H521:AO521)</f>
        <v>0</v>
      </c>
    </row>
    <row r="522" spans="2:42" x14ac:dyDescent="0.2">
      <c r="B522" s="232"/>
      <c r="C522" s="225"/>
      <c r="D522" s="225"/>
      <c r="E522" s="217"/>
      <c r="F522" s="40" t="s">
        <v>29</v>
      </c>
      <c r="G522" s="41"/>
      <c r="H522" s="32">
        <f t="shared" ref="H522" si="282">H517+H518-H519+H520-H521</f>
        <v>0</v>
      </c>
      <c r="I522" s="32">
        <f t="shared" ref="I522:AK522" si="283">I517+I518-I519+I520</f>
        <v>0</v>
      </c>
      <c r="J522" s="32">
        <f t="shared" si="283"/>
        <v>0</v>
      </c>
      <c r="K522" s="32">
        <f t="shared" si="283"/>
        <v>0</v>
      </c>
      <c r="L522" s="32">
        <f t="shared" si="283"/>
        <v>0</v>
      </c>
      <c r="M522" s="32">
        <f t="shared" si="283"/>
        <v>0</v>
      </c>
      <c r="N522" s="32">
        <f t="shared" si="283"/>
        <v>0</v>
      </c>
      <c r="O522" s="32">
        <f t="shared" si="283"/>
        <v>0</v>
      </c>
      <c r="P522" s="32">
        <f t="shared" si="283"/>
        <v>0</v>
      </c>
      <c r="Q522" s="32">
        <f t="shared" si="283"/>
        <v>0</v>
      </c>
      <c r="R522" s="32">
        <f t="shared" si="283"/>
        <v>0</v>
      </c>
      <c r="S522" s="32">
        <f t="shared" si="283"/>
        <v>0</v>
      </c>
      <c r="T522" s="32">
        <f t="shared" si="283"/>
        <v>0</v>
      </c>
      <c r="U522" s="32">
        <f t="shared" si="283"/>
        <v>0</v>
      </c>
      <c r="V522" s="32">
        <f t="shared" si="283"/>
        <v>0</v>
      </c>
      <c r="W522" s="32">
        <f t="shared" si="283"/>
        <v>0</v>
      </c>
      <c r="X522" s="32">
        <f t="shared" si="283"/>
        <v>0</v>
      </c>
      <c r="Y522" s="32">
        <f t="shared" si="283"/>
        <v>0</v>
      </c>
      <c r="Z522" s="32">
        <f t="shared" si="283"/>
        <v>0</v>
      </c>
      <c r="AA522" s="32">
        <f t="shared" si="283"/>
        <v>0</v>
      </c>
      <c r="AB522" s="32">
        <f t="shared" si="283"/>
        <v>0</v>
      </c>
      <c r="AC522" s="32">
        <f t="shared" si="283"/>
        <v>0</v>
      </c>
      <c r="AD522" s="32">
        <f t="shared" si="283"/>
        <v>0</v>
      </c>
      <c r="AE522" s="32">
        <f t="shared" si="283"/>
        <v>0</v>
      </c>
      <c r="AF522" s="32">
        <f t="shared" si="283"/>
        <v>0</v>
      </c>
      <c r="AG522" s="32">
        <f t="shared" si="283"/>
        <v>0</v>
      </c>
      <c r="AH522" s="32">
        <f t="shared" si="283"/>
        <v>0</v>
      </c>
      <c r="AI522" s="32">
        <f t="shared" si="283"/>
        <v>0</v>
      </c>
      <c r="AJ522" s="32">
        <f t="shared" si="283"/>
        <v>0</v>
      </c>
      <c r="AK522" s="32">
        <f t="shared" si="283"/>
        <v>0</v>
      </c>
      <c r="AL522" s="32">
        <f t="shared" ref="AL522:AN522" si="284">AL517+AL518-AL519+AL520-AL521</f>
        <v>0</v>
      </c>
      <c r="AM522" s="32">
        <f t="shared" si="284"/>
        <v>0</v>
      </c>
      <c r="AN522" s="32">
        <f t="shared" si="284"/>
        <v>0</v>
      </c>
      <c r="AO522" s="32"/>
      <c r="AP522" s="42">
        <f>AO517</f>
        <v>0</v>
      </c>
    </row>
    <row r="523" spans="2:42" x14ac:dyDescent="0.2">
      <c r="B523" s="233"/>
      <c r="C523" s="224" t="s">
        <v>192</v>
      </c>
      <c r="D523" s="236" t="s">
        <v>193</v>
      </c>
      <c r="E523" s="16"/>
      <c r="F523" s="39" t="s">
        <v>22</v>
      </c>
      <c r="G523" s="41"/>
      <c r="H523" s="32">
        <f>G528</f>
        <v>0</v>
      </c>
      <c r="I523" s="32">
        <f t="shared" ref="I523:AJ523" si="285">H528</f>
        <v>0</v>
      </c>
      <c r="J523" s="32">
        <f t="shared" si="285"/>
        <v>0</v>
      </c>
      <c r="K523" s="32">
        <f t="shared" si="285"/>
        <v>0</v>
      </c>
      <c r="L523" s="32">
        <f t="shared" si="285"/>
        <v>0</v>
      </c>
      <c r="M523" s="32">
        <f t="shared" si="285"/>
        <v>0</v>
      </c>
      <c r="N523" s="32">
        <f t="shared" si="285"/>
        <v>0</v>
      </c>
      <c r="O523" s="32">
        <f t="shared" si="285"/>
        <v>0</v>
      </c>
      <c r="P523" s="32">
        <f t="shared" si="285"/>
        <v>0</v>
      </c>
      <c r="Q523" s="32">
        <f t="shared" si="285"/>
        <v>0</v>
      </c>
      <c r="R523" s="32">
        <f t="shared" si="285"/>
        <v>0</v>
      </c>
      <c r="S523" s="32">
        <f t="shared" si="285"/>
        <v>0</v>
      </c>
      <c r="T523" s="32">
        <f t="shared" si="285"/>
        <v>0</v>
      </c>
      <c r="U523" s="32">
        <f t="shared" si="285"/>
        <v>0</v>
      </c>
      <c r="V523" s="32">
        <f t="shared" si="285"/>
        <v>0</v>
      </c>
      <c r="W523" s="32">
        <f t="shared" si="285"/>
        <v>0</v>
      </c>
      <c r="X523" s="32">
        <f t="shared" si="285"/>
        <v>0</v>
      </c>
      <c r="Y523" s="32">
        <f t="shared" si="285"/>
        <v>0</v>
      </c>
      <c r="Z523" s="32">
        <f t="shared" si="285"/>
        <v>0</v>
      </c>
      <c r="AA523" s="32">
        <f t="shared" si="285"/>
        <v>0</v>
      </c>
      <c r="AB523" s="32">
        <f t="shared" si="285"/>
        <v>0</v>
      </c>
      <c r="AC523" s="32">
        <f t="shared" si="285"/>
        <v>0</v>
      </c>
      <c r="AD523" s="32">
        <f t="shared" si="285"/>
        <v>0</v>
      </c>
      <c r="AE523" s="32">
        <f t="shared" si="285"/>
        <v>0</v>
      </c>
      <c r="AF523" s="32">
        <f t="shared" si="285"/>
        <v>0</v>
      </c>
      <c r="AG523" s="32">
        <f t="shared" si="285"/>
        <v>0</v>
      </c>
      <c r="AH523" s="32">
        <f t="shared" si="285"/>
        <v>0</v>
      </c>
      <c r="AI523" s="32">
        <f t="shared" si="285"/>
        <v>0</v>
      </c>
      <c r="AJ523" s="32">
        <f t="shared" si="285"/>
        <v>0</v>
      </c>
      <c r="AK523" s="32">
        <f>AJ528</f>
        <v>0</v>
      </c>
      <c r="AL523" s="32">
        <f>AK528</f>
        <v>0</v>
      </c>
      <c r="AM523" s="32">
        <f t="shared" ref="AM523:AO523" si="286">AL528</f>
        <v>0</v>
      </c>
      <c r="AN523" s="32">
        <f t="shared" si="286"/>
        <v>0</v>
      </c>
      <c r="AO523" s="32">
        <f t="shared" si="286"/>
        <v>0</v>
      </c>
      <c r="AP523" s="45"/>
    </row>
    <row r="524" spans="2:42" x14ac:dyDescent="0.2">
      <c r="B524" s="234"/>
      <c r="C524" s="232"/>
      <c r="D524" s="237"/>
      <c r="E524" s="221" t="s">
        <v>23</v>
      </c>
      <c r="F524" s="47" t="s">
        <v>24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>SUM(H524:AO524)</f>
        <v>0</v>
      </c>
    </row>
    <row r="525" spans="2:42" x14ac:dyDescent="0.2">
      <c r="B525" s="234"/>
      <c r="C525" s="232"/>
      <c r="D525" s="237"/>
      <c r="E525" s="221"/>
      <c r="F525" s="48" t="s">
        <v>25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ref="AP525:AP527" si="287">SUM(H525:AO525)</f>
        <v>0</v>
      </c>
    </row>
    <row r="526" spans="2:42" x14ac:dyDescent="0.2">
      <c r="B526" s="234"/>
      <c r="C526" s="232"/>
      <c r="D526" s="237"/>
      <c r="E526" s="221" t="s">
        <v>26</v>
      </c>
      <c r="F526" s="39" t="s">
        <v>27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87"/>
        <v>0</v>
      </c>
    </row>
    <row r="527" spans="2:42" x14ac:dyDescent="0.2">
      <c r="B527" s="234"/>
      <c r="C527" s="232"/>
      <c r="D527" s="237"/>
      <c r="E527" s="221"/>
      <c r="F527" s="20" t="s">
        <v>28</v>
      </c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34"/>
      <c r="U527" s="36"/>
      <c r="V527" s="34"/>
      <c r="W527" s="34"/>
      <c r="X527" s="34"/>
      <c r="Y527" s="34"/>
      <c r="Z527" s="34"/>
      <c r="AA527" s="34"/>
      <c r="AB527" s="34"/>
      <c r="AC527" s="34"/>
      <c r="AD527" s="36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7">
        <f t="shared" si="287"/>
        <v>0</v>
      </c>
    </row>
    <row r="528" spans="2:42" x14ac:dyDescent="0.2">
      <c r="B528" s="235"/>
      <c r="C528" s="225"/>
      <c r="D528" s="238"/>
      <c r="E528" s="217"/>
      <c r="F528" s="49" t="s">
        <v>29</v>
      </c>
      <c r="G528" s="41"/>
      <c r="H528" s="32">
        <f t="shared" ref="H528:AN528" si="288">H523+H524-H525+H526-H527</f>
        <v>0</v>
      </c>
      <c r="I528" s="32">
        <f t="shared" si="288"/>
        <v>0</v>
      </c>
      <c r="J528" s="32">
        <f t="shared" si="288"/>
        <v>0</v>
      </c>
      <c r="K528" s="32">
        <f t="shared" si="288"/>
        <v>0</v>
      </c>
      <c r="L528" s="32">
        <f t="shared" si="288"/>
        <v>0</v>
      </c>
      <c r="M528" s="32">
        <f t="shared" si="288"/>
        <v>0</v>
      </c>
      <c r="N528" s="32">
        <f t="shared" si="288"/>
        <v>0</v>
      </c>
      <c r="O528" s="32">
        <f t="shared" si="288"/>
        <v>0</v>
      </c>
      <c r="P528" s="32">
        <f t="shared" si="288"/>
        <v>0</v>
      </c>
      <c r="Q528" s="32">
        <f t="shared" si="288"/>
        <v>0</v>
      </c>
      <c r="R528" s="32">
        <f t="shared" si="288"/>
        <v>0</v>
      </c>
      <c r="S528" s="32">
        <f t="shared" si="288"/>
        <v>0</v>
      </c>
      <c r="T528" s="32">
        <f t="shared" si="288"/>
        <v>0</v>
      </c>
      <c r="U528" s="32">
        <f t="shared" si="288"/>
        <v>0</v>
      </c>
      <c r="V528" s="32">
        <f t="shared" si="288"/>
        <v>0</v>
      </c>
      <c r="W528" s="32">
        <f t="shared" si="288"/>
        <v>0</v>
      </c>
      <c r="X528" s="32">
        <f t="shared" si="288"/>
        <v>0</v>
      </c>
      <c r="Y528" s="32">
        <f t="shared" si="288"/>
        <v>0</v>
      </c>
      <c r="Z528" s="32">
        <f t="shared" si="288"/>
        <v>0</v>
      </c>
      <c r="AA528" s="32">
        <f t="shared" si="288"/>
        <v>0</v>
      </c>
      <c r="AB528" s="32">
        <f t="shared" si="288"/>
        <v>0</v>
      </c>
      <c r="AC528" s="32">
        <f t="shared" si="288"/>
        <v>0</v>
      </c>
      <c r="AD528" s="32">
        <f t="shared" si="288"/>
        <v>0</v>
      </c>
      <c r="AE528" s="32">
        <f t="shared" si="288"/>
        <v>0</v>
      </c>
      <c r="AF528" s="32">
        <f t="shared" si="288"/>
        <v>0</v>
      </c>
      <c r="AG528" s="32">
        <f t="shared" si="288"/>
        <v>0</v>
      </c>
      <c r="AH528" s="32">
        <f t="shared" si="288"/>
        <v>0</v>
      </c>
      <c r="AI528" s="32">
        <f t="shared" si="288"/>
        <v>0</v>
      </c>
      <c r="AJ528" s="32">
        <f t="shared" si="288"/>
        <v>0</v>
      </c>
      <c r="AK528" s="32">
        <f t="shared" si="288"/>
        <v>0</v>
      </c>
      <c r="AL528" s="32">
        <f t="shared" si="288"/>
        <v>0</v>
      </c>
      <c r="AM528" s="32">
        <f t="shared" si="288"/>
        <v>0</v>
      </c>
      <c r="AN528" s="32">
        <f t="shared" si="288"/>
        <v>0</v>
      </c>
      <c r="AO528" s="32"/>
      <c r="AP528" s="42">
        <f>AO523</f>
        <v>0</v>
      </c>
    </row>
    <row r="529" spans="2:42" x14ac:dyDescent="0.2">
      <c r="B529" s="233"/>
      <c r="C529" s="224" t="s">
        <v>194</v>
      </c>
      <c r="D529" s="236" t="s">
        <v>195</v>
      </c>
      <c r="E529" s="16"/>
      <c r="F529" s="39" t="s">
        <v>22</v>
      </c>
      <c r="G529" s="41"/>
      <c r="H529" s="32">
        <f>G534</f>
        <v>0</v>
      </c>
      <c r="I529" s="32">
        <f t="shared" ref="I529:AJ529" si="289">H534</f>
        <v>0</v>
      </c>
      <c r="J529" s="32">
        <f t="shared" si="289"/>
        <v>0</v>
      </c>
      <c r="K529" s="32">
        <f t="shared" si="289"/>
        <v>0</v>
      </c>
      <c r="L529" s="32">
        <f t="shared" si="289"/>
        <v>0</v>
      </c>
      <c r="M529" s="32">
        <f t="shared" si="289"/>
        <v>0</v>
      </c>
      <c r="N529" s="32">
        <f t="shared" si="289"/>
        <v>0</v>
      </c>
      <c r="O529" s="32">
        <f t="shared" si="289"/>
        <v>0</v>
      </c>
      <c r="P529" s="32">
        <f t="shared" si="289"/>
        <v>0</v>
      </c>
      <c r="Q529" s="32">
        <f t="shared" si="289"/>
        <v>0</v>
      </c>
      <c r="R529" s="32">
        <f t="shared" si="289"/>
        <v>0</v>
      </c>
      <c r="S529" s="32">
        <f t="shared" si="289"/>
        <v>0</v>
      </c>
      <c r="T529" s="32">
        <f t="shared" si="289"/>
        <v>0</v>
      </c>
      <c r="U529" s="32">
        <f t="shared" si="289"/>
        <v>0</v>
      </c>
      <c r="V529" s="32">
        <f t="shared" si="289"/>
        <v>0</v>
      </c>
      <c r="W529" s="32">
        <f t="shared" si="289"/>
        <v>0</v>
      </c>
      <c r="X529" s="32">
        <f t="shared" si="289"/>
        <v>0</v>
      </c>
      <c r="Y529" s="32">
        <f t="shared" si="289"/>
        <v>0</v>
      </c>
      <c r="Z529" s="32">
        <f t="shared" si="289"/>
        <v>0</v>
      </c>
      <c r="AA529" s="32">
        <f t="shared" si="289"/>
        <v>0</v>
      </c>
      <c r="AB529" s="32">
        <f t="shared" si="289"/>
        <v>0</v>
      </c>
      <c r="AC529" s="32">
        <f t="shared" si="289"/>
        <v>0</v>
      </c>
      <c r="AD529" s="32">
        <f t="shared" si="289"/>
        <v>0</v>
      </c>
      <c r="AE529" s="32">
        <f t="shared" si="289"/>
        <v>0</v>
      </c>
      <c r="AF529" s="32">
        <f t="shared" si="289"/>
        <v>0</v>
      </c>
      <c r="AG529" s="32">
        <f t="shared" si="289"/>
        <v>0</v>
      </c>
      <c r="AH529" s="32">
        <f t="shared" si="289"/>
        <v>0</v>
      </c>
      <c r="AI529" s="32">
        <f t="shared" si="289"/>
        <v>0</v>
      </c>
      <c r="AJ529" s="32">
        <f t="shared" si="289"/>
        <v>0</v>
      </c>
      <c r="AK529" s="32">
        <f>AJ534</f>
        <v>0</v>
      </c>
      <c r="AL529" s="32">
        <f>AK534</f>
        <v>0</v>
      </c>
      <c r="AM529" s="32">
        <f t="shared" ref="AM529:AO529" si="290">AL534</f>
        <v>0</v>
      </c>
      <c r="AN529" s="32">
        <f t="shared" si="290"/>
        <v>0</v>
      </c>
      <c r="AO529" s="32">
        <f t="shared" si="290"/>
        <v>0</v>
      </c>
      <c r="AP529" s="45"/>
    </row>
    <row r="530" spans="2:42" x14ac:dyDescent="0.2">
      <c r="B530" s="234"/>
      <c r="C530" s="232"/>
      <c r="D530" s="237"/>
      <c r="E530" s="221" t="s">
        <v>23</v>
      </c>
      <c r="F530" s="47" t="s">
        <v>24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>SUM(H530:AO530)</f>
        <v>0</v>
      </c>
    </row>
    <row r="531" spans="2:42" x14ac:dyDescent="0.2">
      <c r="B531" s="234"/>
      <c r="C531" s="232"/>
      <c r="D531" s="237"/>
      <c r="E531" s="221"/>
      <c r="F531" s="48" t="s">
        <v>25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ref="AP531:AP533" si="291">SUM(H531:AO531)</f>
        <v>0</v>
      </c>
    </row>
    <row r="532" spans="2:42" x14ac:dyDescent="0.2">
      <c r="B532" s="234"/>
      <c r="C532" s="232"/>
      <c r="D532" s="237"/>
      <c r="E532" s="221" t="s">
        <v>26</v>
      </c>
      <c r="F532" s="39" t="s">
        <v>27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1"/>
        <v>0</v>
      </c>
    </row>
    <row r="533" spans="2:42" x14ac:dyDescent="0.2">
      <c r="B533" s="234"/>
      <c r="C533" s="232"/>
      <c r="D533" s="237"/>
      <c r="E533" s="221"/>
      <c r="F533" s="20" t="s">
        <v>28</v>
      </c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34"/>
      <c r="U533" s="36"/>
      <c r="V533" s="34"/>
      <c r="W533" s="34"/>
      <c r="X533" s="34"/>
      <c r="Y533" s="34"/>
      <c r="Z533" s="34"/>
      <c r="AA533" s="34"/>
      <c r="AB533" s="34"/>
      <c r="AC533" s="34"/>
      <c r="AD533" s="36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7">
        <f t="shared" si="291"/>
        <v>0</v>
      </c>
    </row>
    <row r="534" spans="2:42" x14ac:dyDescent="0.2">
      <c r="B534" s="235"/>
      <c r="C534" s="225"/>
      <c r="D534" s="238"/>
      <c r="E534" s="217"/>
      <c r="F534" s="49" t="s">
        <v>29</v>
      </c>
      <c r="G534" s="41"/>
      <c r="H534" s="32">
        <f t="shared" ref="H534:AN534" si="292">H529+H530-H531+H532-H533</f>
        <v>0</v>
      </c>
      <c r="I534" s="32">
        <f t="shared" si="292"/>
        <v>0</v>
      </c>
      <c r="J534" s="32">
        <f t="shared" si="292"/>
        <v>0</v>
      </c>
      <c r="K534" s="32">
        <f t="shared" si="292"/>
        <v>0</v>
      </c>
      <c r="L534" s="32">
        <f t="shared" si="292"/>
        <v>0</v>
      </c>
      <c r="M534" s="32">
        <f t="shared" si="292"/>
        <v>0</v>
      </c>
      <c r="N534" s="32">
        <f t="shared" si="292"/>
        <v>0</v>
      </c>
      <c r="O534" s="32">
        <f t="shared" si="292"/>
        <v>0</v>
      </c>
      <c r="P534" s="32">
        <f t="shared" si="292"/>
        <v>0</v>
      </c>
      <c r="Q534" s="32">
        <f t="shared" si="292"/>
        <v>0</v>
      </c>
      <c r="R534" s="32">
        <f t="shared" si="292"/>
        <v>0</v>
      </c>
      <c r="S534" s="32">
        <f t="shared" si="292"/>
        <v>0</v>
      </c>
      <c r="T534" s="32">
        <f t="shared" si="292"/>
        <v>0</v>
      </c>
      <c r="U534" s="32">
        <f t="shared" si="292"/>
        <v>0</v>
      </c>
      <c r="V534" s="32">
        <f t="shared" si="292"/>
        <v>0</v>
      </c>
      <c r="W534" s="32">
        <f t="shared" si="292"/>
        <v>0</v>
      </c>
      <c r="X534" s="32">
        <f t="shared" si="292"/>
        <v>0</v>
      </c>
      <c r="Y534" s="32">
        <f t="shared" si="292"/>
        <v>0</v>
      </c>
      <c r="Z534" s="32">
        <f t="shared" si="292"/>
        <v>0</v>
      </c>
      <c r="AA534" s="32">
        <f t="shared" si="292"/>
        <v>0</v>
      </c>
      <c r="AB534" s="32">
        <f t="shared" si="292"/>
        <v>0</v>
      </c>
      <c r="AC534" s="32">
        <f t="shared" si="292"/>
        <v>0</v>
      </c>
      <c r="AD534" s="32">
        <f t="shared" si="292"/>
        <v>0</v>
      </c>
      <c r="AE534" s="32">
        <f t="shared" si="292"/>
        <v>0</v>
      </c>
      <c r="AF534" s="32">
        <f t="shared" si="292"/>
        <v>0</v>
      </c>
      <c r="AG534" s="32">
        <f t="shared" si="292"/>
        <v>0</v>
      </c>
      <c r="AH534" s="32">
        <f t="shared" si="292"/>
        <v>0</v>
      </c>
      <c r="AI534" s="32">
        <f t="shared" si="292"/>
        <v>0</v>
      </c>
      <c r="AJ534" s="32">
        <f t="shared" si="292"/>
        <v>0</v>
      </c>
      <c r="AK534" s="32">
        <f t="shared" si="292"/>
        <v>0</v>
      </c>
      <c r="AL534" s="32">
        <f t="shared" si="292"/>
        <v>0</v>
      </c>
      <c r="AM534" s="32">
        <f t="shared" si="292"/>
        <v>0</v>
      </c>
      <c r="AN534" s="32">
        <f t="shared" si="292"/>
        <v>0</v>
      </c>
      <c r="AO534" s="32"/>
      <c r="AP534" s="42">
        <f>AO529</f>
        <v>0</v>
      </c>
    </row>
    <row r="535" spans="2:42" x14ac:dyDescent="0.2">
      <c r="B535" s="233"/>
      <c r="C535" s="224" t="s">
        <v>196</v>
      </c>
      <c r="D535" s="236" t="s">
        <v>44</v>
      </c>
      <c r="E535" s="16"/>
      <c r="F535" s="39" t="s">
        <v>22</v>
      </c>
      <c r="G535" s="41"/>
      <c r="H535" s="32">
        <f>G540</f>
        <v>0</v>
      </c>
      <c r="I535" s="32">
        <f t="shared" ref="I535:AJ535" si="293">H540</f>
        <v>0</v>
      </c>
      <c r="J535" s="32">
        <f t="shared" si="293"/>
        <v>0</v>
      </c>
      <c r="K535" s="32">
        <f t="shared" si="293"/>
        <v>0</v>
      </c>
      <c r="L535" s="32">
        <f t="shared" si="293"/>
        <v>0</v>
      </c>
      <c r="M535" s="32">
        <f t="shared" si="293"/>
        <v>0</v>
      </c>
      <c r="N535" s="32">
        <f t="shared" si="293"/>
        <v>0</v>
      </c>
      <c r="O535" s="32">
        <f t="shared" si="293"/>
        <v>0</v>
      </c>
      <c r="P535" s="32">
        <f t="shared" si="293"/>
        <v>0</v>
      </c>
      <c r="Q535" s="32">
        <f t="shared" si="293"/>
        <v>0</v>
      </c>
      <c r="R535" s="32">
        <f t="shared" si="293"/>
        <v>0</v>
      </c>
      <c r="S535" s="32">
        <f t="shared" si="293"/>
        <v>0</v>
      </c>
      <c r="T535" s="32">
        <f t="shared" si="293"/>
        <v>0</v>
      </c>
      <c r="U535" s="32">
        <f t="shared" si="293"/>
        <v>0</v>
      </c>
      <c r="V535" s="32">
        <f t="shared" si="293"/>
        <v>0</v>
      </c>
      <c r="W535" s="32">
        <f t="shared" si="293"/>
        <v>0</v>
      </c>
      <c r="X535" s="32">
        <f t="shared" si="293"/>
        <v>0</v>
      </c>
      <c r="Y535" s="32">
        <f t="shared" si="293"/>
        <v>0</v>
      </c>
      <c r="Z535" s="32">
        <f t="shared" si="293"/>
        <v>0</v>
      </c>
      <c r="AA535" s="32">
        <f t="shared" si="293"/>
        <v>0</v>
      </c>
      <c r="AB535" s="32">
        <f t="shared" si="293"/>
        <v>0</v>
      </c>
      <c r="AC535" s="32">
        <f t="shared" si="293"/>
        <v>0</v>
      </c>
      <c r="AD535" s="32">
        <f t="shared" si="293"/>
        <v>0</v>
      </c>
      <c r="AE535" s="32">
        <f t="shared" si="293"/>
        <v>0</v>
      </c>
      <c r="AF535" s="32">
        <f t="shared" si="293"/>
        <v>0</v>
      </c>
      <c r="AG535" s="32">
        <f t="shared" si="293"/>
        <v>0</v>
      </c>
      <c r="AH535" s="32">
        <f t="shared" si="293"/>
        <v>0</v>
      </c>
      <c r="AI535" s="32">
        <f t="shared" si="293"/>
        <v>0</v>
      </c>
      <c r="AJ535" s="32">
        <f t="shared" si="293"/>
        <v>0</v>
      </c>
      <c r="AK535" s="32">
        <f>AJ540</f>
        <v>0</v>
      </c>
      <c r="AL535" s="32">
        <f>AK540</f>
        <v>0</v>
      </c>
      <c r="AM535" s="32">
        <f t="shared" ref="AM535:AO535" si="294">AL540</f>
        <v>0</v>
      </c>
      <c r="AN535" s="32">
        <f t="shared" si="294"/>
        <v>0</v>
      </c>
      <c r="AO535" s="32">
        <f t="shared" si="294"/>
        <v>0</v>
      </c>
      <c r="AP535" s="45"/>
    </row>
    <row r="536" spans="2:42" x14ac:dyDescent="0.2">
      <c r="B536" s="234"/>
      <c r="C536" s="224"/>
      <c r="D536" s="237"/>
      <c r="E536" s="221" t="s">
        <v>23</v>
      </c>
      <c r="F536" s="47" t="s">
        <v>24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>SUM(H536:AO536)</f>
        <v>0</v>
      </c>
    </row>
    <row r="537" spans="2:42" x14ac:dyDescent="0.2">
      <c r="B537" s="234"/>
      <c r="C537" s="232"/>
      <c r="D537" s="237"/>
      <c r="E537" s="221"/>
      <c r="F537" s="48" t="s">
        <v>25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ref="AP537:AP539" si="295">SUM(H537:AO537)</f>
        <v>0</v>
      </c>
    </row>
    <row r="538" spans="2:42" x14ac:dyDescent="0.2">
      <c r="B538" s="234"/>
      <c r="C538" s="225"/>
      <c r="D538" s="237"/>
      <c r="E538" s="221" t="s">
        <v>26</v>
      </c>
      <c r="F538" s="39" t="s">
        <v>27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5"/>
        <v>0</v>
      </c>
    </row>
    <row r="539" spans="2:42" x14ac:dyDescent="0.2">
      <c r="B539" s="234"/>
      <c r="C539" s="225"/>
      <c r="D539" s="237"/>
      <c r="E539" s="221"/>
      <c r="F539" s="39" t="s">
        <v>28</v>
      </c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34"/>
      <c r="U539" s="36"/>
      <c r="V539" s="34"/>
      <c r="W539" s="34"/>
      <c r="X539" s="34"/>
      <c r="Y539" s="34"/>
      <c r="Z539" s="34"/>
      <c r="AA539" s="34"/>
      <c r="AB539" s="34"/>
      <c r="AC539" s="34"/>
      <c r="AD539" s="36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7">
        <f t="shared" si="295"/>
        <v>0</v>
      </c>
    </row>
    <row r="540" spans="2:42" x14ac:dyDescent="0.2">
      <c r="B540" s="235"/>
      <c r="C540" s="225"/>
      <c r="D540" s="238"/>
      <c r="E540" s="217"/>
      <c r="F540" s="49" t="s">
        <v>29</v>
      </c>
      <c r="G540" s="41"/>
      <c r="H540" s="32">
        <f t="shared" ref="H540:AN540" si="296">H535+H536-H537+H538-H539</f>
        <v>0</v>
      </c>
      <c r="I540" s="32">
        <f t="shared" si="296"/>
        <v>0</v>
      </c>
      <c r="J540" s="32">
        <f t="shared" si="296"/>
        <v>0</v>
      </c>
      <c r="K540" s="32">
        <f t="shared" si="296"/>
        <v>0</v>
      </c>
      <c r="L540" s="32">
        <f t="shared" si="296"/>
        <v>0</v>
      </c>
      <c r="M540" s="32">
        <f t="shared" si="296"/>
        <v>0</v>
      </c>
      <c r="N540" s="32">
        <f t="shared" si="296"/>
        <v>0</v>
      </c>
      <c r="O540" s="32">
        <f t="shared" si="296"/>
        <v>0</v>
      </c>
      <c r="P540" s="32">
        <f t="shared" si="296"/>
        <v>0</v>
      </c>
      <c r="Q540" s="32">
        <f t="shared" si="296"/>
        <v>0</v>
      </c>
      <c r="R540" s="32">
        <f t="shared" si="296"/>
        <v>0</v>
      </c>
      <c r="S540" s="32">
        <f t="shared" si="296"/>
        <v>0</v>
      </c>
      <c r="T540" s="32">
        <f t="shared" si="296"/>
        <v>0</v>
      </c>
      <c r="U540" s="32">
        <f t="shared" si="296"/>
        <v>0</v>
      </c>
      <c r="V540" s="32">
        <f t="shared" si="296"/>
        <v>0</v>
      </c>
      <c r="W540" s="32">
        <f t="shared" si="296"/>
        <v>0</v>
      </c>
      <c r="X540" s="32">
        <f t="shared" si="296"/>
        <v>0</v>
      </c>
      <c r="Y540" s="32">
        <f t="shared" si="296"/>
        <v>0</v>
      </c>
      <c r="Z540" s="32">
        <f t="shared" si="296"/>
        <v>0</v>
      </c>
      <c r="AA540" s="32">
        <f t="shared" si="296"/>
        <v>0</v>
      </c>
      <c r="AB540" s="32">
        <f t="shared" si="296"/>
        <v>0</v>
      </c>
      <c r="AC540" s="32">
        <f t="shared" si="296"/>
        <v>0</v>
      </c>
      <c r="AD540" s="32">
        <f t="shared" si="296"/>
        <v>0</v>
      </c>
      <c r="AE540" s="32">
        <f t="shared" si="296"/>
        <v>0</v>
      </c>
      <c r="AF540" s="32">
        <f t="shared" si="296"/>
        <v>0</v>
      </c>
      <c r="AG540" s="32">
        <f t="shared" si="296"/>
        <v>0</v>
      </c>
      <c r="AH540" s="32">
        <f t="shared" si="296"/>
        <v>0</v>
      </c>
      <c r="AI540" s="32">
        <f t="shared" si="296"/>
        <v>0</v>
      </c>
      <c r="AJ540" s="32">
        <f t="shared" si="296"/>
        <v>0</v>
      </c>
      <c r="AK540" s="32">
        <f t="shared" si="296"/>
        <v>0</v>
      </c>
      <c r="AL540" s="32">
        <f t="shared" si="296"/>
        <v>0</v>
      </c>
      <c r="AM540" s="32">
        <f t="shared" si="296"/>
        <v>0</v>
      </c>
      <c r="AN540" s="32">
        <f t="shared" si="296"/>
        <v>0</v>
      </c>
      <c r="AO540" s="32"/>
      <c r="AP540" s="42">
        <f>AO535</f>
        <v>0</v>
      </c>
    </row>
    <row r="541" spans="2:42" x14ac:dyDescent="0.2">
      <c r="B541" s="233"/>
      <c r="C541" s="224" t="s">
        <v>197</v>
      </c>
      <c r="D541" s="236" t="s">
        <v>198</v>
      </c>
      <c r="E541" s="16"/>
      <c r="F541" s="39" t="s">
        <v>22</v>
      </c>
      <c r="G541" s="41"/>
      <c r="H541" s="32">
        <f>G546</f>
        <v>0</v>
      </c>
      <c r="I541" s="32">
        <f t="shared" ref="I541:AJ541" si="297">H546</f>
        <v>0</v>
      </c>
      <c r="J541" s="32">
        <f t="shared" si="297"/>
        <v>0</v>
      </c>
      <c r="K541" s="32">
        <f t="shared" si="297"/>
        <v>0</v>
      </c>
      <c r="L541" s="32">
        <f t="shared" si="297"/>
        <v>0</v>
      </c>
      <c r="M541" s="32">
        <f t="shared" si="297"/>
        <v>0</v>
      </c>
      <c r="N541" s="32">
        <f t="shared" si="297"/>
        <v>0</v>
      </c>
      <c r="O541" s="32">
        <f t="shared" si="297"/>
        <v>0</v>
      </c>
      <c r="P541" s="32">
        <f t="shared" si="297"/>
        <v>0</v>
      </c>
      <c r="Q541" s="32">
        <f t="shared" si="297"/>
        <v>0</v>
      </c>
      <c r="R541" s="32">
        <f t="shared" si="297"/>
        <v>0</v>
      </c>
      <c r="S541" s="32">
        <f t="shared" si="297"/>
        <v>0</v>
      </c>
      <c r="T541" s="32">
        <f t="shared" si="297"/>
        <v>0</v>
      </c>
      <c r="U541" s="32">
        <f t="shared" si="297"/>
        <v>0</v>
      </c>
      <c r="V541" s="32">
        <f t="shared" si="297"/>
        <v>0</v>
      </c>
      <c r="W541" s="32">
        <f t="shared" si="297"/>
        <v>0</v>
      </c>
      <c r="X541" s="32">
        <f t="shared" si="297"/>
        <v>0</v>
      </c>
      <c r="Y541" s="32">
        <f t="shared" si="297"/>
        <v>0</v>
      </c>
      <c r="Z541" s="32">
        <f t="shared" si="297"/>
        <v>0</v>
      </c>
      <c r="AA541" s="32">
        <f t="shared" si="297"/>
        <v>0</v>
      </c>
      <c r="AB541" s="32">
        <f t="shared" si="297"/>
        <v>0</v>
      </c>
      <c r="AC541" s="32">
        <f t="shared" si="297"/>
        <v>0</v>
      </c>
      <c r="AD541" s="32">
        <f t="shared" si="297"/>
        <v>0</v>
      </c>
      <c r="AE541" s="32">
        <f t="shared" si="297"/>
        <v>0</v>
      </c>
      <c r="AF541" s="32">
        <f t="shared" si="297"/>
        <v>0</v>
      </c>
      <c r="AG541" s="32">
        <f t="shared" si="297"/>
        <v>0</v>
      </c>
      <c r="AH541" s="32">
        <f t="shared" si="297"/>
        <v>0</v>
      </c>
      <c r="AI541" s="32">
        <f t="shared" si="297"/>
        <v>0</v>
      </c>
      <c r="AJ541" s="32">
        <f t="shared" si="297"/>
        <v>0</v>
      </c>
      <c r="AK541" s="32">
        <f>AJ546</f>
        <v>0</v>
      </c>
      <c r="AL541" s="32">
        <f>AK546</f>
        <v>0</v>
      </c>
      <c r="AM541" s="32">
        <f t="shared" ref="AM541:AO541" si="298">AL546</f>
        <v>0</v>
      </c>
      <c r="AN541" s="32">
        <f t="shared" si="298"/>
        <v>0</v>
      </c>
      <c r="AO541" s="32">
        <f t="shared" si="298"/>
        <v>0</v>
      </c>
      <c r="AP541" s="45"/>
    </row>
    <row r="542" spans="2:42" x14ac:dyDescent="0.2">
      <c r="B542" s="234"/>
      <c r="C542" s="224"/>
      <c r="D542" s="237"/>
      <c r="E542" s="221" t="s">
        <v>23</v>
      </c>
      <c r="F542" s="47" t="s">
        <v>24</v>
      </c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7">
        <f>SUM(H542:AO542)</f>
        <v>0</v>
      </c>
    </row>
    <row r="543" spans="2:42" x14ac:dyDescent="0.2">
      <c r="B543" s="234"/>
      <c r="C543" s="232"/>
      <c r="D543" s="237"/>
      <c r="E543" s="221"/>
      <c r="F543" s="48" t="s">
        <v>25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ref="AP543:AP545" si="299">SUM(H543:AO543)</f>
        <v>0</v>
      </c>
    </row>
    <row r="544" spans="2:42" x14ac:dyDescent="0.2">
      <c r="B544" s="234"/>
      <c r="C544" s="225"/>
      <c r="D544" s="237"/>
      <c r="E544" s="221" t="s">
        <v>26</v>
      </c>
      <c r="F544" s="39" t="s">
        <v>27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299"/>
        <v>0</v>
      </c>
    </row>
    <row r="545" spans="2:42" x14ac:dyDescent="0.2">
      <c r="B545" s="234"/>
      <c r="C545" s="225"/>
      <c r="D545" s="237"/>
      <c r="E545" s="221"/>
      <c r="F545" s="39" t="s">
        <v>28</v>
      </c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34"/>
      <c r="U545" s="36"/>
      <c r="V545" s="34"/>
      <c r="W545" s="34"/>
      <c r="X545" s="34"/>
      <c r="Y545" s="34"/>
      <c r="Z545" s="34"/>
      <c r="AA545" s="34"/>
      <c r="AB545" s="34"/>
      <c r="AC545" s="34"/>
      <c r="AD545" s="36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7">
        <f t="shared" si="299"/>
        <v>0</v>
      </c>
    </row>
    <row r="546" spans="2:42" x14ac:dyDescent="0.2">
      <c r="B546" s="235"/>
      <c r="C546" s="225"/>
      <c r="D546" s="238"/>
      <c r="E546" s="217"/>
      <c r="F546" s="49" t="s">
        <v>29</v>
      </c>
      <c r="G546" s="41"/>
      <c r="H546" s="32">
        <f t="shared" ref="H546:AN546" si="300">H541+H542-H543+H544-H545</f>
        <v>0</v>
      </c>
      <c r="I546" s="32">
        <f t="shared" si="300"/>
        <v>0</v>
      </c>
      <c r="J546" s="32">
        <f t="shared" si="300"/>
        <v>0</v>
      </c>
      <c r="K546" s="32">
        <f t="shared" si="300"/>
        <v>0</v>
      </c>
      <c r="L546" s="32">
        <f t="shared" si="300"/>
        <v>0</v>
      </c>
      <c r="M546" s="32">
        <f t="shared" si="300"/>
        <v>0</v>
      </c>
      <c r="N546" s="32">
        <f t="shared" si="300"/>
        <v>0</v>
      </c>
      <c r="O546" s="32">
        <f t="shared" si="300"/>
        <v>0</v>
      </c>
      <c r="P546" s="32">
        <f t="shared" si="300"/>
        <v>0</v>
      </c>
      <c r="Q546" s="32">
        <f t="shared" si="300"/>
        <v>0</v>
      </c>
      <c r="R546" s="32">
        <f t="shared" si="300"/>
        <v>0</v>
      </c>
      <c r="S546" s="32">
        <f t="shared" si="300"/>
        <v>0</v>
      </c>
      <c r="T546" s="32">
        <f t="shared" si="300"/>
        <v>0</v>
      </c>
      <c r="U546" s="32">
        <f t="shared" si="300"/>
        <v>0</v>
      </c>
      <c r="V546" s="32">
        <f t="shared" si="300"/>
        <v>0</v>
      </c>
      <c r="W546" s="32">
        <f t="shared" si="300"/>
        <v>0</v>
      </c>
      <c r="X546" s="32">
        <f t="shared" si="300"/>
        <v>0</v>
      </c>
      <c r="Y546" s="32">
        <f t="shared" si="300"/>
        <v>0</v>
      </c>
      <c r="Z546" s="32">
        <f t="shared" si="300"/>
        <v>0</v>
      </c>
      <c r="AA546" s="32">
        <f t="shared" si="300"/>
        <v>0</v>
      </c>
      <c r="AB546" s="32">
        <f t="shared" si="300"/>
        <v>0</v>
      </c>
      <c r="AC546" s="32">
        <f t="shared" si="300"/>
        <v>0</v>
      </c>
      <c r="AD546" s="32">
        <f t="shared" si="300"/>
        <v>0</v>
      </c>
      <c r="AE546" s="32">
        <f t="shared" si="300"/>
        <v>0</v>
      </c>
      <c r="AF546" s="32">
        <f t="shared" si="300"/>
        <v>0</v>
      </c>
      <c r="AG546" s="32">
        <f t="shared" si="300"/>
        <v>0</v>
      </c>
      <c r="AH546" s="32">
        <f t="shared" si="300"/>
        <v>0</v>
      </c>
      <c r="AI546" s="32">
        <f t="shared" si="300"/>
        <v>0</v>
      </c>
      <c r="AJ546" s="32">
        <f t="shared" si="300"/>
        <v>0</v>
      </c>
      <c r="AK546" s="32">
        <f t="shared" si="300"/>
        <v>0</v>
      </c>
      <c r="AL546" s="32">
        <f t="shared" si="300"/>
        <v>0</v>
      </c>
      <c r="AM546" s="32">
        <f t="shared" si="300"/>
        <v>0</v>
      </c>
      <c r="AN546" s="32">
        <f t="shared" si="300"/>
        <v>0</v>
      </c>
      <c r="AO546" s="32"/>
      <c r="AP546" s="42">
        <f>AO541</f>
        <v>0</v>
      </c>
    </row>
    <row r="547" spans="2:42" x14ac:dyDescent="0.2">
      <c r="B547" s="233"/>
      <c r="C547" s="224" t="s">
        <v>199</v>
      </c>
      <c r="D547" s="236" t="s">
        <v>200</v>
      </c>
      <c r="E547" s="16"/>
      <c r="F547" s="39" t="s">
        <v>22</v>
      </c>
      <c r="G547" s="41"/>
      <c r="H547" s="32">
        <f>G552</f>
        <v>0</v>
      </c>
      <c r="I547" s="32">
        <f t="shared" ref="I547:AJ547" si="301">H552</f>
        <v>0</v>
      </c>
      <c r="J547" s="32">
        <f t="shared" si="301"/>
        <v>0</v>
      </c>
      <c r="K547" s="32">
        <f t="shared" si="301"/>
        <v>0</v>
      </c>
      <c r="L547" s="32">
        <f t="shared" si="301"/>
        <v>0</v>
      </c>
      <c r="M547" s="32">
        <f t="shared" si="301"/>
        <v>0</v>
      </c>
      <c r="N547" s="32">
        <f t="shared" si="301"/>
        <v>0</v>
      </c>
      <c r="O547" s="32">
        <f t="shared" si="301"/>
        <v>0</v>
      </c>
      <c r="P547" s="32">
        <f t="shared" si="301"/>
        <v>0</v>
      </c>
      <c r="Q547" s="32">
        <f t="shared" si="301"/>
        <v>0</v>
      </c>
      <c r="R547" s="32">
        <f t="shared" si="301"/>
        <v>0</v>
      </c>
      <c r="S547" s="32">
        <f t="shared" si="301"/>
        <v>0</v>
      </c>
      <c r="T547" s="32">
        <f t="shared" si="301"/>
        <v>0</v>
      </c>
      <c r="U547" s="32">
        <f t="shared" si="301"/>
        <v>0</v>
      </c>
      <c r="V547" s="32">
        <f t="shared" si="301"/>
        <v>0</v>
      </c>
      <c r="W547" s="32">
        <f t="shared" si="301"/>
        <v>0</v>
      </c>
      <c r="X547" s="32">
        <f t="shared" si="301"/>
        <v>0</v>
      </c>
      <c r="Y547" s="32">
        <f t="shared" si="301"/>
        <v>0</v>
      </c>
      <c r="Z547" s="32">
        <f t="shared" si="301"/>
        <v>0</v>
      </c>
      <c r="AA547" s="32">
        <f t="shared" si="301"/>
        <v>0</v>
      </c>
      <c r="AB547" s="32">
        <f t="shared" si="301"/>
        <v>0</v>
      </c>
      <c r="AC547" s="32">
        <f t="shared" si="301"/>
        <v>0</v>
      </c>
      <c r="AD547" s="32">
        <f t="shared" si="301"/>
        <v>0</v>
      </c>
      <c r="AE547" s="32">
        <f t="shared" si="301"/>
        <v>0</v>
      </c>
      <c r="AF547" s="32">
        <f t="shared" si="301"/>
        <v>0</v>
      </c>
      <c r="AG547" s="32">
        <f t="shared" si="301"/>
        <v>0</v>
      </c>
      <c r="AH547" s="32">
        <f t="shared" si="301"/>
        <v>0</v>
      </c>
      <c r="AI547" s="32">
        <f t="shared" si="301"/>
        <v>0</v>
      </c>
      <c r="AJ547" s="32">
        <f t="shared" si="301"/>
        <v>0</v>
      </c>
      <c r="AK547" s="32">
        <f>AJ552</f>
        <v>0</v>
      </c>
      <c r="AL547" s="32">
        <f>AK552</f>
        <v>0</v>
      </c>
      <c r="AM547" s="32">
        <f t="shared" ref="AM547:AO547" si="302">AL552</f>
        <v>0</v>
      </c>
      <c r="AN547" s="32">
        <f t="shared" si="302"/>
        <v>0</v>
      </c>
      <c r="AO547" s="32">
        <f t="shared" si="302"/>
        <v>0</v>
      </c>
      <c r="AP547" s="45"/>
    </row>
    <row r="548" spans="2:42" x14ac:dyDescent="0.2">
      <c r="B548" s="234"/>
      <c r="C548" s="224"/>
      <c r="D548" s="237"/>
      <c r="E548" s="221" t="s">
        <v>23</v>
      </c>
      <c r="F548" s="47" t="s">
        <v>24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7">
        <f>SUM(H548:AO548)</f>
        <v>0</v>
      </c>
    </row>
    <row r="549" spans="2:42" x14ac:dyDescent="0.2">
      <c r="B549" s="234"/>
      <c r="C549" s="232"/>
      <c r="D549" s="237"/>
      <c r="E549" s="221"/>
      <c r="F549" s="48" t="s">
        <v>25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ref="AP549:AP551" si="303">SUM(H549:AO549)</f>
        <v>0</v>
      </c>
    </row>
    <row r="550" spans="2:42" x14ac:dyDescent="0.2">
      <c r="B550" s="234"/>
      <c r="C550" s="225"/>
      <c r="D550" s="237"/>
      <c r="E550" s="221" t="s">
        <v>26</v>
      </c>
      <c r="F550" s="39" t="s">
        <v>27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3"/>
        <v>0</v>
      </c>
    </row>
    <row r="551" spans="2:42" x14ac:dyDescent="0.2">
      <c r="B551" s="234"/>
      <c r="C551" s="225"/>
      <c r="D551" s="237"/>
      <c r="E551" s="221"/>
      <c r="F551" s="39" t="s">
        <v>28</v>
      </c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34"/>
      <c r="U551" s="36"/>
      <c r="V551" s="34"/>
      <c r="W551" s="34"/>
      <c r="X551" s="34"/>
      <c r="Y551" s="34"/>
      <c r="Z551" s="34"/>
      <c r="AA551" s="34"/>
      <c r="AB551" s="34"/>
      <c r="AC551" s="34"/>
      <c r="AD551" s="36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7">
        <f t="shared" si="303"/>
        <v>0</v>
      </c>
    </row>
    <row r="552" spans="2:42" x14ac:dyDescent="0.2">
      <c r="B552" s="235"/>
      <c r="C552" s="225"/>
      <c r="D552" s="238"/>
      <c r="E552" s="217"/>
      <c r="F552" s="49" t="s">
        <v>29</v>
      </c>
      <c r="G552" s="41"/>
      <c r="H552" s="32">
        <f t="shared" ref="H552:AN552" si="304">H547+H548-H549+H550-H551</f>
        <v>0</v>
      </c>
      <c r="I552" s="32">
        <f t="shared" si="304"/>
        <v>0</v>
      </c>
      <c r="J552" s="32">
        <f t="shared" si="304"/>
        <v>0</v>
      </c>
      <c r="K552" s="32">
        <f t="shared" si="304"/>
        <v>0</v>
      </c>
      <c r="L552" s="32">
        <f t="shared" si="304"/>
        <v>0</v>
      </c>
      <c r="M552" s="32">
        <f t="shared" si="304"/>
        <v>0</v>
      </c>
      <c r="N552" s="32">
        <f t="shared" si="304"/>
        <v>0</v>
      </c>
      <c r="O552" s="32">
        <f t="shared" si="304"/>
        <v>0</v>
      </c>
      <c r="P552" s="32">
        <f t="shared" si="304"/>
        <v>0</v>
      </c>
      <c r="Q552" s="32">
        <f t="shared" si="304"/>
        <v>0</v>
      </c>
      <c r="R552" s="32">
        <f t="shared" si="304"/>
        <v>0</v>
      </c>
      <c r="S552" s="32">
        <f t="shared" si="304"/>
        <v>0</v>
      </c>
      <c r="T552" s="32">
        <f t="shared" si="304"/>
        <v>0</v>
      </c>
      <c r="U552" s="32">
        <f t="shared" si="304"/>
        <v>0</v>
      </c>
      <c r="V552" s="32">
        <f t="shared" si="304"/>
        <v>0</v>
      </c>
      <c r="W552" s="32">
        <f t="shared" si="304"/>
        <v>0</v>
      </c>
      <c r="X552" s="32">
        <f t="shared" si="304"/>
        <v>0</v>
      </c>
      <c r="Y552" s="32">
        <f t="shared" si="304"/>
        <v>0</v>
      </c>
      <c r="Z552" s="32">
        <f t="shared" si="304"/>
        <v>0</v>
      </c>
      <c r="AA552" s="32">
        <f t="shared" si="304"/>
        <v>0</v>
      </c>
      <c r="AB552" s="32">
        <f t="shared" si="304"/>
        <v>0</v>
      </c>
      <c r="AC552" s="32">
        <f t="shared" si="304"/>
        <v>0</v>
      </c>
      <c r="AD552" s="32">
        <f t="shared" si="304"/>
        <v>0</v>
      </c>
      <c r="AE552" s="32">
        <f t="shared" si="304"/>
        <v>0</v>
      </c>
      <c r="AF552" s="32">
        <f t="shared" si="304"/>
        <v>0</v>
      </c>
      <c r="AG552" s="32">
        <f t="shared" si="304"/>
        <v>0</v>
      </c>
      <c r="AH552" s="32">
        <f t="shared" si="304"/>
        <v>0</v>
      </c>
      <c r="AI552" s="32">
        <f t="shared" si="304"/>
        <v>0</v>
      </c>
      <c r="AJ552" s="32">
        <f t="shared" si="304"/>
        <v>0</v>
      </c>
      <c r="AK552" s="32">
        <f t="shared" si="304"/>
        <v>0</v>
      </c>
      <c r="AL552" s="32">
        <f t="shared" si="304"/>
        <v>0</v>
      </c>
      <c r="AM552" s="32">
        <f t="shared" si="304"/>
        <v>0</v>
      </c>
      <c r="AN552" s="32">
        <f t="shared" si="304"/>
        <v>0</v>
      </c>
      <c r="AO552" s="32"/>
      <c r="AP552" s="42">
        <f>AO547</f>
        <v>0</v>
      </c>
    </row>
    <row r="553" spans="2:42" x14ac:dyDescent="0.2">
      <c r="B553" s="224"/>
      <c r="C553" s="224" t="s">
        <v>201</v>
      </c>
      <c r="D553" s="224" t="s">
        <v>202</v>
      </c>
      <c r="E553" s="16"/>
      <c r="F553" s="218" t="s">
        <v>22</v>
      </c>
      <c r="G553" s="41"/>
      <c r="H553" s="32">
        <v>61</v>
      </c>
      <c r="I553" s="32">
        <f t="shared" ref="I553:AJ553" si="305">H558</f>
        <v>61</v>
      </c>
      <c r="J553" s="32">
        <f t="shared" si="305"/>
        <v>61</v>
      </c>
      <c r="K553" s="32">
        <f t="shared" si="305"/>
        <v>61</v>
      </c>
      <c r="L553" s="32">
        <f t="shared" si="305"/>
        <v>20</v>
      </c>
      <c r="M553" s="32">
        <f t="shared" si="305"/>
        <v>20</v>
      </c>
      <c r="N553" s="32">
        <f t="shared" si="305"/>
        <v>20</v>
      </c>
      <c r="O553" s="32">
        <f t="shared" si="305"/>
        <v>20</v>
      </c>
      <c r="P553" s="32">
        <f t="shared" si="305"/>
        <v>20</v>
      </c>
      <c r="Q553" s="32">
        <f t="shared" si="305"/>
        <v>20</v>
      </c>
      <c r="R553" s="32">
        <f t="shared" si="305"/>
        <v>20</v>
      </c>
      <c r="S553" s="32">
        <f t="shared" si="305"/>
        <v>20</v>
      </c>
      <c r="T553" s="32">
        <f t="shared" si="305"/>
        <v>20</v>
      </c>
      <c r="U553" s="32">
        <f t="shared" si="305"/>
        <v>20</v>
      </c>
      <c r="V553" s="32">
        <f t="shared" si="305"/>
        <v>20</v>
      </c>
      <c r="W553" s="32">
        <f t="shared" si="305"/>
        <v>20</v>
      </c>
      <c r="X553" s="32">
        <f t="shared" si="305"/>
        <v>20</v>
      </c>
      <c r="Y553" s="32">
        <f t="shared" si="305"/>
        <v>20</v>
      </c>
      <c r="Z553" s="32">
        <f t="shared" si="305"/>
        <v>20</v>
      </c>
      <c r="AA553" s="32">
        <f t="shared" si="305"/>
        <v>20</v>
      </c>
      <c r="AB553" s="32">
        <f t="shared" si="305"/>
        <v>20</v>
      </c>
      <c r="AC553" s="32">
        <f t="shared" si="305"/>
        <v>20</v>
      </c>
      <c r="AD553" s="32">
        <f t="shared" si="305"/>
        <v>20</v>
      </c>
      <c r="AE553" s="32">
        <f t="shared" si="305"/>
        <v>20</v>
      </c>
      <c r="AF553" s="32">
        <f t="shared" si="305"/>
        <v>20</v>
      </c>
      <c r="AG553" s="32">
        <f t="shared" si="305"/>
        <v>20</v>
      </c>
      <c r="AH553" s="32">
        <f t="shared" si="305"/>
        <v>20</v>
      </c>
      <c r="AI553" s="32">
        <f t="shared" si="305"/>
        <v>20</v>
      </c>
      <c r="AJ553" s="32">
        <f t="shared" si="305"/>
        <v>20</v>
      </c>
      <c r="AK553" s="32">
        <f>AJ558</f>
        <v>20</v>
      </c>
      <c r="AL553" s="32">
        <f>AK558</f>
        <v>20</v>
      </c>
      <c r="AM553" s="32">
        <f t="shared" ref="AM553:AO553" si="306">AL558</f>
        <v>20</v>
      </c>
      <c r="AN553" s="32">
        <f t="shared" si="306"/>
        <v>20</v>
      </c>
      <c r="AO553" s="32">
        <f t="shared" si="306"/>
        <v>20</v>
      </c>
      <c r="AP553" s="45"/>
    </row>
    <row r="554" spans="2:42" x14ac:dyDescent="0.2">
      <c r="B554" s="232"/>
      <c r="C554" s="232"/>
      <c r="D554" s="232"/>
      <c r="E554" s="221" t="s">
        <v>23</v>
      </c>
      <c r="F554" s="33" t="s">
        <v>24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/>
      <c r="U554" s="36"/>
      <c r="V554" s="34"/>
      <c r="W554" s="34"/>
      <c r="X554" s="34"/>
      <c r="Y554" s="34"/>
      <c r="Z554" s="34"/>
      <c r="AA554" s="34"/>
      <c r="AB554" s="34"/>
      <c r="AC554" s="34"/>
      <c r="AD554" s="36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7">
        <f>SUM(H554:AO554)</f>
        <v>0</v>
      </c>
    </row>
    <row r="555" spans="2:42" s="181" customFormat="1" x14ac:dyDescent="0.2">
      <c r="B555" s="232"/>
      <c r="C555" s="232"/>
      <c r="D555" s="232"/>
      <c r="E555" s="176"/>
      <c r="F555" s="38" t="s">
        <v>25</v>
      </c>
      <c r="G555" s="178"/>
      <c r="H555" s="178"/>
      <c r="I555" s="178"/>
      <c r="J555" s="178"/>
      <c r="K555" s="178">
        <v>41</v>
      </c>
      <c r="L555" s="178"/>
      <c r="M555" s="178"/>
      <c r="N555" s="178"/>
      <c r="O555" s="178"/>
      <c r="P555" s="178"/>
      <c r="Q555" s="178"/>
      <c r="R555" s="178"/>
      <c r="S555" s="177"/>
      <c r="T555" s="178"/>
      <c r="U555" s="182"/>
      <c r="V555" s="178"/>
      <c r="W555" s="178"/>
      <c r="X555" s="178"/>
      <c r="Y555" s="178"/>
      <c r="Z555" s="178"/>
      <c r="AA555" s="178"/>
      <c r="AB555" s="178"/>
      <c r="AC555" s="178"/>
      <c r="AD555" s="182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9">
        <f t="shared" ref="AP555:AP557" si="307">SUM(H555:AO555)</f>
        <v>41</v>
      </c>
    </row>
    <row r="556" spans="2:42" x14ac:dyDescent="0.2">
      <c r="B556" s="232"/>
      <c r="C556" s="232"/>
      <c r="D556" s="232"/>
      <c r="E556" s="221" t="s">
        <v>26</v>
      </c>
      <c r="F556" s="39" t="s">
        <v>27</v>
      </c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/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07"/>
        <v>0</v>
      </c>
    </row>
    <row r="557" spans="2:42" x14ac:dyDescent="0.2">
      <c r="B557" s="232"/>
      <c r="C557" s="232"/>
      <c r="D557" s="232"/>
      <c r="E557" s="221"/>
      <c r="F557" s="39" t="s">
        <v>28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07"/>
        <v>0</v>
      </c>
    </row>
    <row r="558" spans="2:42" x14ac:dyDescent="0.2">
      <c r="B558" s="225"/>
      <c r="C558" s="225"/>
      <c r="D558" s="225"/>
      <c r="E558" s="217"/>
      <c r="F558" s="40" t="s">
        <v>29</v>
      </c>
      <c r="G558" s="41"/>
      <c r="H558" s="32">
        <f t="shared" ref="H558:AN558" si="308">H553+H554-H555+H556-H557</f>
        <v>61</v>
      </c>
      <c r="I558" s="32">
        <f t="shared" si="308"/>
        <v>61</v>
      </c>
      <c r="J558" s="32">
        <f t="shared" si="308"/>
        <v>61</v>
      </c>
      <c r="K558" s="32">
        <f t="shared" si="308"/>
        <v>20</v>
      </c>
      <c r="L558" s="32">
        <f t="shared" si="308"/>
        <v>20</v>
      </c>
      <c r="M558" s="32">
        <f t="shared" si="308"/>
        <v>20</v>
      </c>
      <c r="N558" s="32">
        <f t="shared" si="308"/>
        <v>20</v>
      </c>
      <c r="O558" s="32">
        <f t="shared" si="308"/>
        <v>20</v>
      </c>
      <c r="P558" s="32">
        <f t="shared" si="308"/>
        <v>20</v>
      </c>
      <c r="Q558" s="32">
        <f t="shared" si="308"/>
        <v>20</v>
      </c>
      <c r="R558" s="32">
        <f t="shared" si="308"/>
        <v>20</v>
      </c>
      <c r="S558" s="32">
        <f t="shared" si="308"/>
        <v>20</v>
      </c>
      <c r="T558" s="32">
        <f t="shared" si="308"/>
        <v>20</v>
      </c>
      <c r="U558" s="32">
        <f t="shared" si="308"/>
        <v>20</v>
      </c>
      <c r="V558" s="32">
        <f t="shared" si="308"/>
        <v>20</v>
      </c>
      <c r="W558" s="32">
        <f t="shared" si="308"/>
        <v>20</v>
      </c>
      <c r="X558" s="32">
        <f t="shared" si="308"/>
        <v>20</v>
      </c>
      <c r="Y558" s="32">
        <f t="shared" si="308"/>
        <v>20</v>
      </c>
      <c r="Z558" s="32">
        <f t="shared" si="308"/>
        <v>20</v>
      </c>
      <c r="AA558" s="32">
        <f t="shared" si="308"/>
        <v>20</v>
      </c>
      <c r="AB558" s="32">
        <f t="shared" si="308"/>
        <v>20</v>
      </c>
      <c r="AC558" s="32">
        <f t="shared" si="308"/>
        <v>20</v>
      </c>
      <c r="AD558" s="32">
        <f t="shared" si="308"/>
        <v>20</v>
      </c>
      <c r="AE558" s="32">
        <f t="shared" si="308"/>
        <v>20</v>
      </c>
      <c r="AF558" s="32">
        <f t="shared" si="308"/>
        <v>20</v>
      </c>
      <c r="AG558" s="32">
        <f t="shared" si="308"/>
        <v>20</v>
      </c>
      <c r="AH558" s="32">
        <f t="shared" si="308"/>
        <v>20</v>
      </c>
      <c r="AI558" s="32">
        <f t="shared" si="308"/>
        <v>20</v>
      </c>
      <c r="AJ558" s="32">
        <f t="shared" si="308"/>
        <v>20</v>
      </c>
      <c r="AK558" s="32">
        <f t="shared" si="308"/>
        <v>20</v>
      </c>
      <c r="AL558" s="32">
        <f t="shared" si="308"/>
        <v>20</v>
      </c>
      <c r="AM558" s="32">
        <f t="shared" si="308"/>
        <v>20</v>
      </c>
      <c r="AN558" s="32">
        <f t="shared" si="308"/>
        <v>20</v>
      </c>
      <c r="AO558" s="32"/>
      <c r="AP558" s="42">
        <f>AO553</f>
        <v>20</v>
      </c>
    </row>
    <row r="559" spans="2:42" x14ac:dyDescent="0.2">
      <c r="B559" s="224"/>
      <c r="C559" s="224" t="s">
        <v>203</v>
      </c>
      <c r="D559" s="224" t="s">
        <v>204</v>
      </c>
      <c r="E559" s="16"/>
      <c r="F559" s="218" t="s">
        <v>22</v>
      </c>
      <c r="G559" s="41"/>
      <c r="H559" s="32">
        <v>25</v>
      </c>
      <c r="I559" s="32">
        <f t="shared" ref="I559:AJ559" si="309">H564</f>
        <v>25</v>
      </c>
      <c r="J559" s="32">
        <f t="shared" si="309"/>
        <v>25</v>
      </c>
      <c r="K559" s="32">
        <f t="shared" si="309"/>
        <v>25</v>
      </c>
      <c r="L559" s="32">
        <f t="shared" si="309"/>
        <v>0</v>
      </c>
      <c r="M559" s="32">
        <f t="shared" si="309"/>
        <v>0</v>
      </c>
      <c r="N559" s="32">
        <f t="shared" si="309"/>
        <v>0</v>
      </c>
      <c r="O559" s="32">
        <f t="shared" si="309"/>
        <v>0</v>
      </c>
      <c r="P559" s="32">
        <f t="shared" si="309"/>
        <v>0</v>
      </c>
      <c r="Q559" s="32">
        <f t="shared" si="309"/>
        <v>11</v>
      </c>
      <c r="R559" s="32">
        <f t="shared" si="309"/>
        <v>11</v>
      </c>
      <c r="S559" s="32">
        <f t="shared" si="309"/>
        <v>11</v>
      </c>
      <c r="T559" s="32">
        <f t="shared" si="309"/>
        <v>11</v>
      </c>
      <c r="U559" s="32">
        <f t="shared" si="309"/>
        <v>11</v>
      </c>
      <c r="V559" s="32">
        <f t="shared" si="309"/>
        <v>11</v>
      </c>
      <c r="W559" s="32">
        <f t="shared" si="309"/>
        <v>11</v>
      </c>
      <c r="X559" s="32">
        <f t="shared" si="309"/>
        <v>11</v>
      </c>
      <c r="Y559" s="32">
        <f t="shared" si="309"/>
        <v>11</v>
      </c>
      <c r="Z559" s="32">
        <f t="shared" si="309"/>
        <v>11</v>
      </c>
      <c r="AA559" s="32">
        <f t="shared" si="309"/>
        <v>11</v>
      </c>
      <c r="AB559" s="32">
        <f t="shared" si="309"/>
        <v>60</v>
      </c>
      <c r="AC559" s="32">
        <f t="shared" si="309"/>
        <v>60</v>
      </c>
      <c r="AD559" s="32">
        <f t="shared" si="309"/>
        <v>60</v>
      </c>
      <c r="AE559" s="32">
        <f t="shared" si="309"/>
        <v>60</v>
      </c>
      <c r="AF559" s="32">
        <f t="shared" si="309"/>
        <v>60</v>
      </c>
      <c r="AG559" s="32">
        <f t="shared" si="309"/>
        <v>60</v>
      </c>
      <c r="AH559" s="32">
        <f t="shared" si="309"/>
        <v>60</v>
      </c>
      <c r="AI559" s="32">
        <f t="shared" si="309"/>
        <v>60</v>
      </c>
      <c r="AJ559" s="32">
        <f t="shared" si="309"/>
        <v>60</v>
      </c>
      <c r="AK559" s="32">
        <f>AJ564</f>
        <v>60</v>
      </c>
      <c r="AL559" s="32">
        <f>AK564</f>
        <v>60</v>
      </c>
      <c r="AM559" s="32">
        <f t="shared" ref="AM559:AO559" si="310">AL564</f>
        <v>60</v>
      </c>
      <c r="AN559" s="32">
        <f t="shared" si="310"/>
        <v>60</v>
      </c>
      <c r="AO559" s="32">
        <f t="shared" si="310"/>
        <v>60</v>
      </c>
      <c r="AP559" s="45"/>
    </row>
    <row r="560" spans="2:42" x14ac:dyDescent="0.2">
      <c r="B560" s="232"/>
      <c r="C560" s="232"/>
      <c r="D560" s="232"/>
      <c r="E560" s="221" t="s">
        <v>23</v>
      </c>
      <c r="F560" s="33" t="s">
        <v>24</v>
      </c>
      <c r="G560" s="34"/>
      <c r="H560" s="34"/>
      <c r="I560" s="34"/>
      <c r="J560" s="34"/>
      <c r="K560" s="34"/>
      <c r="L560" s="34"/>
      <c r="M560" s="34"/>
      <c r="N560" s="34"/>
      <c r="O560" s="34"/>
      <c r="P560" s="34">
        <v>111</v>
      </c>
      <c r="Q560" s="34"/>
      <c r="R560" s="34"/>
      <c r="S560" s="35"/>
      <c r="T560" s="34"/>
      <c r="U560" s="36"/>
      <c r="V560" s="34"/>
      <c r="W560" s="34"/>
      <c r="X560" s="34"/>
      <c r="Y560" s="34"/>
      <c r="Z560" s="34"/>
      <c r="AA560" s="34">
        <v>49</v>
      </c>
      <c r="AB560" s="34"/>
      <c r="AC560" s="34"/>
      <c r="AD560" s="36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7">
        <f>SUM(H560:AO560)</f>
        <v>160</v>
      </c>
    </row>
    <row r="561" spans="2:42" s="181" customFormat="1" x14ac:dyDescent="0.2">
      <c r="B561" s="232"/>
      <c r="C561" s="232"/>
      <c r="D561" s="232"/>
      <c r="E561" s="176"/>
      <c r="F561" s="38" t="s">
        <v>25</v>
      </c>
      <c r="G561" s="178"/>
      <c r="H561" s="178"/>
      <c r="I561" s="178"/>
      <c r="J561" s="178"/>
      <c r="K561" s="178">
        <v>25</v>
      </c>
      <c r="L561" s="178"/>
      <c r="M561" s="178"/>
      <c r="N561" s="178"/>
      <c r="O561" s="178"/>
      <c r="P561" s="178">
        <v>100</v>
      </c>
      <c r="Q561" s="178"/>
      <c r="R561" s="178"/>
      <c r="S561" s="177"/>
      <c r="T561" s="178"/>
      <c r="U561" s="182"/>
      <c r="V561" s="178"/>
      <c r="W561" s="178"/>
      <c r="X561" s="178"/>
      <c r="Y561" s="178"/>
      <c r="Z561" s="178"/>
      <c r="AA561" s="178"/>
      <c r="AB561" s="178"/>
      <c r="AC561" s="178"/>
      <c r="AD561" s="182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9">
        <f t="shared" ref="AP561:AP563" si="311">SUM(H561:AO561)</f>
        <v>125</v>
      </c>
    </row>
    <row r="562" spans="2:42" x14ac:dyDescent="0.2">
      <c r="B562" s="232"/>
      <c r="C562" s="232"/>
      <c r="D562" s="232"/>
      <c r="E562" s="221" t="s">
        <v>26</v>
      </c>
      <c r="F562" s="39" t="s">
        <v>27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7">
        <f t="shared" si="311"/>
        <v>0</v>
      </c>
    </row>
    <row r="563" spans="2:42" x14ac:dyDescent="0.2">
      <c r="B563" s="232"/>
      <c r="C563" s="232"/>
      <c r="D563" s="232"/>
      <c r="E563" s="221"/>
      <c r="F563" s="39" t="s">
        <v>28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 t="shared" si="311"/>
        <v>0</v>
      </c>
    </row>
    <row r="564" spans="2:42" x14ac:dyDescent="0.2">
      <c r="B564" s="225"/>
      <c r="C564" s="225"/>
      <c r="D564" s="225"/>
      <c r="E564" s="217"/>
      <c r="F564" s="40" t="s">
        <v>29</v>
      </c>
      <c r="G564" s="41"/>
      <c r="H564" s="32">
        <f t="shared" ref="H564:AN564" si="312">H559+H560-H561+H562-H563</f>
        <v>25</v>
      </c>
      <c r="I564" s="32">
        <f t="shared" si="312"/>
        <v>25</v>
      </c>
      <c r="J564" s="32">
        <f t="shared" si="312"/>
        <v>25</v>
      </c>
      <c r="K564" s="32">
        <f t="shared" si="312"/>
        <v>0</v>
      </c>
      <c r="L564" s="32">
        <f t="shared" si="312"/>
        <v>0</v>
      </c>
      <c r="M564" s="32">
        <f t="shared" si="312"/>
        <v>0</v>
      </c>
      <c r="N564" s="32">
        <f t="shared" si="312"/>
        <v>0</v>
      </c>
      <c r="O564" s="32">
        <f t="shared" si="312"/>
        <v>0</v>
      </c>
      <c r="P564" s="32">
        <f t="shared" si="312"/>
        <v>11</v>
      </c>
      <c r="Q564" s="32">
        <f t="shared" si="312"/>
        <v>11</v>
      </c>
      <c r="R564" s="32">
        <f t="shared" si="312"/>
        <v>11</v>
      </c>
      <c r="S564" s="32">
        <f t="shared" si="312"/>
        <v>11</v>
      </c>
      <c r="T564" s="32">
        <f t="shared" si="312"/>
        <v>11</v>
      </c>
      <c r="U564" s="32">
        <f t="shared" si="312"/>
        <v>11</v>
      </c>
      <c r="V564" s="32">
        <f t="shared" si="312"/>
        <v>11</v>
      </c>
      <c r="W564" s="32">
        <f t="shared" si="312"/>
        <v>11</v>
      </c>
      <c r="X564" s="32">
        <f t="shared" si="312"/>
        <v>11</v>
      </c>
      <c r="Y564" s="32">
        <f t="shared" si="312"/>
        <v>11</v>
      </c>
      <c r="Z564" s="32">
        <f t="shared" si="312"/>
        <v>11</v>
      </c>
      <c r="AA564" s="32">
        <f t="shared" si="312"/>
        <v>60</v>
      </c>
      <c r="AB564" s="32">
        <f t="shared" si="312"/>
        <v>60</v>
      </c>
      <c r="AC564" s="32">
        <f t="shared" si="312"/>
        <v>60</v>
      </c>
      <c r="AD564" s="32">
        <f t="shared" si="312"/>
        <v>60</v>
      </c>
      <c r="AE564" s="32">
        <f t="shared" si="312"/>
        <v>60</v>
      </c>
      <c r="AF564" s="32">
        <f t="shared" si="312"/>
        <v>60</v>
      </c>
      <c r="AG564" s="32">
        <f t="shared" si="312"/>
        <v>60</v>
      </c>
      <c r="AH564" s="32">
        <f t="shared" si="312"/>
        <v>60</v>
      </c>
      <c r="AI564" s="32">
        <f t="shared" si="312"/>
        <v>60</v>
      </c>
      <c r="AJ564" s="32">
        <f t="shared" si="312"/>
        <v>60</v>
      </c>
      <c r="AK564" s="32">
        <f t="shared" si="312"/>
        <v>60</v>
      </c>
      <c r="AL564" s="32">
        <f t="shared" si="312"/>
        <v>60</v>
      </c>
      <c r="AM564" s="32">
        <f t="shared" si="312"/>
        <v>60</v>
      </c>
      <c r="AN564" s="32">
        <f t="shared" si="312"/>
        <v>60</v>
      </c>
      <c r="AO564" s="32"/>
      <c r="AP564" s="42">
        <f>AO559</f>
        <v>60</v>
      </c>
    </row>
    <row r="565" spans="2:42" x14ac:dyDescent="0.2">
      <c r="B565" s="224"/>
      <c r="C565" s="224" t="s">
        <v>205</v>
      </c>
      <c r="D565" s="224" t="s">
        <v>206</v>
      </c>
      <c r="E565" s="16"/>
      <c r="F565" s="218" t="s">
        <v>22</v>
      </c>
      <c r="G565" s="41"/>
      <c r="H565" s="20">
        <v>51</v>
      </c>
      <c r="I565" s="20">
        <f>H572</f>
        <v>51</v>
      </c>
      <c r="J565" s="20">
        <f t="shared" ref="J565:AJ565" si="313">I572</f>
        <v>51</v>
      </c>
      <c r="K565" s="20">
        <f t="shared" si="313"/>
        <v>51</v>
      </c>
      <c r="L565" s="20">
        <f t="shared" si="313"/>
        <v>0</v>
      </c>
      <c r="M565" s="20">
        <f t="shared" si="313"/>
        <v>0</v>
      </c>
      <c r="N565" s="20">
        <f t="shared" si="313"/>
        <v>0</v>
      </c>
      <c r="O565" s="20">
        <f t="shared" si="313"/>
        <v>0</v>
      </c>
      <c r="P565" s="20">
        <f t="shared" si="313"/>
        <v>0</v>
      </c>
      <c r="Q565" s="20">
        <f t="shared" si="313"/>
        <v>0</v>
      </c>
      <c r="R565" s="20">
        <f t="shared" si="313"/>
        <v>0</v>
      </c>
      <c r="S565" s="20">
        <f t="shared" si="313"/>
        <v>0</v>
      </c>
      <c r="T565" s="20">
        <f t="shared" si="313"/>
        <v>0</v>
      </c>
      <c r="U565" s="20">
        <f t="shared" si="313"/>
        <v>0</v>
      </c>
      <c r="V565" s="20">
        <f t="shared" si="313"/>
        <v>0</v>
      </c>
      <c r="W565" s="20">
        <f t="shared" si="313"/>
        <v>0</v>
      </c>
      <c r="X565" s="20">
        <f t="shared" si="313"/>
        <v>0</v>
      </c>
      <c r="Y565" s="20">
        <f t="shared" si="313"/>
        <v>0</v>
      </c>
      <c r="Z565" s="20">
        <f t="shared" si="313"/>
        <v>0</v>
      </c>
      <c r="AA565" s="20">
        <f t="shared" si="313"/>
        <v>0</v>
      </c>
      <c r="AB565" s="20">
        <f t="shared" si="313"/>
        <v>22</v>
      </c>
      <c r="AC565" s="20">
        <f t="shared" si="313"/>
        <v>22</v>
      </c>
      <c r="AD565" s="20">
        <f t="shared" si="313"/>
        <v>22</v>
      </c>
      <c r="AE565" s="20">
        <f t="shared" si="313"/>
        <v>22</v>
      </c>
      <c r="AF565" s="20">
        <f t="shared" si="313"/>
        <v>22</v>
      </c>
      <c r="AG565" s="20">
        <f t="shared" si="313"/>
        <v>22</v>
      </c>
      <c r="AH565" s="20">
        <f t="shared" si="313"/>
        <v>22</v>
      </c>
      <c r="AI565" s="20">
        <f t="shared" si="313"/>
        <v>22</v>
      </c>
      <c r="AJ565" s="20">
        <f t="shared" si="313"/>
        <v>22</v>
      </c>
      <c r="AK565" s="20">
        <f>AJ572</f>
        <v>22</v>
      </c>
      <c r="AL565" s="20">
        <f>AK572</f>
        <v>22</v>
      </c>
      <c r="AM565" s="20">
        <f t="shared" ref="AM565:AO565" si="314">AL572</f>
        <v>22</v>
      </c>
      <c r="AN565" s="20">
        <f t="shared" si="314"/>
        <v>22</v>
      </c>
      <c r="AO565" s="20">
        <f t="shared" si="314"/>
        <v>22</v>
      </c>
      <c r="AP565" s="45"/>
    </row>
    <row r="566" spans="2:42" x14ac:dyDescent="0.2">
      <c r="B566" s="232"/>
      <c r="C566" s="232"/>
      <c r="D566" s="232"/>
      <c r="E566" s="221" t="s">
        <v>23</v>
      </c>
      <c r="F566" s="33" t="s">
        <v>24</v>
      </c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6"/>
      <c r="V566" s="34"/>
      <c r="W566" s="34"/>
      <c r="X566" s="34"/>
      <c r="Y566" s="34"/>
      <c r="Z566" s="34"/>
      <c r="AA566" s="34">
        <v>22</v>
      </c>
      <c r="AB566" s="34"/>
      <c r="AC566" s="34"/>
      <c r="AD566" s="36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7">
        <f>SUM(H566:AO566)</f>
        <v>22</v>
      </c>
    </row>
    <row r="567" spans="2:42" x14ac:dyDescent="0.2">
      <c r="B567" s="232"/>
      <c r="C567" s="232"/>
      <c r="D567" s="232"/>
      <c r="E567" s="221"/>
      <c r="F567" s="33" t="s">
        <v>37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 t="shared" ref="AP567:AP571" si="315">SUM(H567:AO567)</f>
        <v>0</v>
      </c>
    </row>
    <row r="568" spans="2:42" x14ac:dyDescent="0.2">
      <c r="B568" s="232"/>
      <c r="C568" s="232"/>
      <c r="D568" s="232"/>
      <c r="E568" s="221"/>
      <c r="F568" s="33" t="s">
        <v>93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/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7">
        <f t="shared" si="315"/>
        <v>0</v>
      </c>
    </row>
    <row r="569" spans="2:42" s="181" customFormat="1" x14ac:dyDescent="0.2">
      <c r="B569" s="232"/>
      <c r="C569" s="232"/>
      <c r="D569" s="232"/>
      <c r="E569" s="176"/>
      <c r="F569" s="38" t="s">
        <v>25</v>
      </c>
      <c r="G569" s="178"/>
      <c r="H569" s="178"/>
      <c r="I569" s="178"/>
      <c r="J569" s="178"/>
      <c r="K569" s="178">
        <v>51</v>
      </c>
      <c r="L569" s="178"/>
      <c r="M569" s="178"/>
      <c r="N569" s="178"/>
      <c r="O569" s="178"/>
      <c r="P569" s="178"/>
      <c r="Q569" s="178"/>
      <c r="R569" s="178"/>
      <c r="S569" s="177"/>
      <c r="T569" s="178"/>
      <c r="U569" s="182"/>
      <c r="V569" s="178"/>
      <c r="W569" s="178"/>
      <c r="X569" s="178"/>
      <c r="Y569" s="178"/>
      <c r="Z569" s="178"/>
      <c r="AA569" s="178"/>
      <c r="AB569" s="178"/>
      <c r="AC569" s="178"/>
      <c r="AD569" s="182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9">
        <f t="shared" si="315"/>
        <v>51</v>
      </c>
    </row>
    <row r="570" spans="2:42" x14ac:dyDescent="0.2">
      <c r="B570" s="232"/>
      <c r="C570" s="232"/>
      <c r="D570" s="232"/>
      <c r="E570" s="221" t="s">
        <v>26</v>
      </c>
      <c r="F570" s="39" t="s">
        <v>27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 t="shared" si="315"/>
        <v>0</v>
      </c>
    </row>
    <row r="571" spans="2:42" x14ac:dyDescent="0.2">
      <c r="B571" s="232"/>
      <c r="C571" s="232"/>
      <c r="D571" s="232"/>
      <c r="E571" s="221"/>
      <c r="F571" s="39" t="s">
        <v>28</v>
      </c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34"/>
      <c r="U571" s="36"/>
      <c r="V571" s="34"/>
      <c r="W571" s="34"/>
      <c r="X571" s="34"/>
      <c r="Y571" s="34"/>
      <c r="Z571" s="34"/>
      <c r="AA571" s="34"/>
      <c r="AB571" s="34"/>
      <c r="AC571" s="34"/>
      <c r="AD571" s="36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7">
        <f t="shared" si="315"/>
        <v>0</v>
      </c>
    </row>
    <row r="572" spans="2:42" x14ac:dyDescent="0.2">
      <c r="B572" s="225"/>
      <c r="C572" s="225"/>
      <c r="D572" s="225"/>
      <c r="E572" s="217"/>
      <c r="F572" s="40" t="s">
        <v>29</v>
      </c>
      <c r="G572" s="41"/>
      <c r="H572" s="32">
        <f t="shared" ref="H572:AN572" si="316">H565+H566+H567+H568-H569+H570-H571</f>
        <v>51</v>
      </c>
      <c r="I572" s="32">
        <f t="shared" si="316"/>
        <v>51</v>
      </c>
      <c r="J572" s="32">
        <f t="shared" si="316"/>
        <v>51</v>
      </c>
      <c r="K572" s="32">
        <f t="shared" si="316"/>
        <v>0</v>
      </c>
      <c r="L572" s="32">
        <f t="shared" si="316"/>
        <v>0</v>
      </c>
      <c r="M572" s="32">
        <f t="shared" si="316"/>
        <v>0</v>
      </c>
      <c r="N572" s="32">
        <f t="shared" si="316"/>
        <v>0</v>
      </c>
      <c r="O572" s="32">
        <f t="shared" si="316"/>
        <v>0</v>
      </c>
      <c r="P572" s="32">
        <f t="shared" si="316"/>
        <v>0</v>
      </c>
      <c r="Q572" s="32">
        <f t="shared" si="316"/>
        <v>0</v>
      </c>
      <c r="R572" s="32">
        <f t="shared" si="316"/>
        <v>0</v>
      </c>
      <c r="S572" s="32">
        <f t="shared" si="316"/>
        <v>0</v>
      </c>
      <c r="T572" s="32">
        <f t="shared" si="316"/>
        <v>0</v>
      </c>
      <c r="U572" s="32">
        <f t="shared" si="316"/>
        <v>0</v>
      </c>
      <c r="V572" s="32">
        <f t="shared" si="316"/>
        <v>0</v>
      </c>
      <c r="W572" s="32">
        <f t="shared" si="316"/>
        <v>0</v>
      </c>
      <c r="X572" s="32">
        <f t="shared" si="316"/>
        <v>0</v>
      </c>
      <c r="Y572" s="32">
        <f t="shared" si="316"/>
        <v>0</v>
      </c>
      <c r="Z572" s="32">
        <f t="shared" si="316"/>
        <v>0</v>
      </c>
      <c r="AA572" s="32">
        <f t="shared" si="316"/>
        <v>22</v>
      </c>
      <c r="AB572" s="32">
        <f t="shared" si="316"/>
        <v>22</v>
      </c>
      <c r="AC572" s="32">
        <f t="shared" si="316"/>
        <v>22</v>
      </c>
      <c r="AD572" s="32">
        <f t="shared" si="316"/>
        <v>22</v>
      </c>
      <c r="AE572" s="32">
        <f t="shared" si="316"/>
        <v>22</v>
      </c>
      <c r="AF572" s="32">
        <f t="shared" si="316"/>
        <v>22</v>
      </c>
      <c r="AG572" s="32">
        <f t="shared" si="316"/>
        <v>22</v>
      </c>
      <c r="AH572" s="32">
        <f t="shared" si="316"/>
        <v>22</v>
      </c>
      <c r="AI572" s="32">
        <f t="shared" si="316"/>
        <v>22</v>
      </c>
      <c r="AJ572" s="32">
        <f t="shared" si="316"/>
        <v>22</v>
      </c>
      <c r="AK572" s="32">
        <f t="shared" si="316"/>
        <v>22</v>
      </c>
      <c r="AL572" s="32">
        <f t="shared" si="316"/>
        <v>22</v>
      </c>
      <c r="AM572" s="32">
        <f t="shared" si="316"/>
        <v>22</v>
      </c>
      <c r="AN572" s="32">
        <f t="shared" si="316"/>
        <v>22</v>
      </c>
      <c r="AO572" s="32"/>
      <c r="AP572" s="42">
        <f>AO565</f>
        <v>22</v>
      </c>
    </row>
    <row r="573" spans="2:42" x14ac:dyDescent="0.2">
      <c r="B573" s="224"/>
      <c r="C573" s="224" t="s">
        <v>207</v>
      </c>
      <c r="D573" s="224" t="s">
        <v>208</v>
      </c>
      <c r="E573" s="64"/>
      <c r="F573" s="218" t="s">
        <v>22</v>
      </c>
      <c r="G573" s="41"/>
      <c r="H573" s="32">
        <v>0</v>
      </c>
      <c r="I573" s="32">
        <f t="shared" ref="I573:AJ573" si="317">H578</f>
        <v>0</v>
      </c>
      <c r="J573" s="32">
        <f t="shared" si="317"/>
        <v>0</v>
      </c>
      <c r="K573" s="32">
        <f t="shared" si="317"/>
        <v>0</v>
      </c>
      <c r="L573" s="32">
        <f t="shared" si="317"/>
        <v>0</v>
      </c>
      <c r="M573" s="32">
        <f t="shared" si="317"/>
        <v>0</v>
      </c>
      <c r="N573" s="32">
        <f t="shared" si="317"/>
        <v>0</v>
      </c>
      <c r="O573" s="32">
        <f t="shared" si="317"/>
        <v>0</v>
      </c>
      <c r="P573" s="32">
        <f t="shared" si="317"/>
        <v>0</v>
      </c>
      <c r="Q573" s="32">
        <f t="shared" si="317"/>
        <v>0</v>
      </c>
      <c r="R573" s="32">
        <f t="shared" si="317"/>
        <v>10</v>
      </c>
      <c r="S573" s="32">
        <f t="shared" si="317"/>
        <v>10</v>
      </c>
      <c r="T573" s="32">
        <f t="shared" si="317"/>
        <v>10</v>
      </c>
      <c r="U573" s="32">
        <f t="shared" si="317"/>
        <v>10</v>
      </c>
      <c r="V573" s="32">
        <f t="shared" si="317"/>
        <v>10</v>
      </c>
      <c r="W573" s="32">
        <f t="shared" si="317"/>
        <v>10</v>
      </c>
      <c r="X573" s="32">
        <f t="shared" si="317"/>
        <v>10</v>
      </c>
      <c r="Y573" s="32">
        <f t="shared" si="317"/>
        <v>10</v>
      </c>
      <c r="Z573" s="32">
        <f t="shared" si="317"/>
        <v>10</v>
      </c>
      <c r="AA573" s="32">
        <f t="shared" si="317"/>
        <v>10</v>
      </c>
      <c r="AB573" s="32">
        <f t="shared" si="317"/>
        <v>10</v>
      </c>
      <c r="AC573" s="32">
        <f t="shared" si="317"/>
        <v>10</v>
      </c>
      <c r="AD573" s="32">
        <f t="shared" si="317"/>
        <v>10</v>
      </c>
      <c r="AE573" s="32">
        <f t="shared" si="317"/>
        <v>10</v>
      </c>
      <c r="AF573" s="32">
        <f t="shared" si="317"/>
        <v>10</v>
      </c>
      <c r="AG573" s="32">
        <f t="shared" si="317"/>
        <v>10</v>
      </c>
      <c r="AH573" s="32">
        <f t="shared" si="317"/>
        <v>10</v>
      </c>
      <c r="AI573" s="32">
        <f t="shared" si="317"/>
        <v>10</v>
      </c>
      <c r="AJ573" s="32">
        <f t="shared" si="317"/>
        <v>10</v>
      </c>
      <c r="AK573" s="32">
        <f>AJ578</f>
        <v>10</v>
      </c>
      <c r="AL573" s="32">
        <f>AK578</f>
        <v>10</v>
      </c>
      <c r="AM573" s="32">
        <f t="shared" ref="AM573:AO573" si="318">AL578</f>
        <v>10</v>
      </c>
      <c r="AN573" s="32">
        <f t="shared" si="318"/>
        <v>10</v>
      </c>
      <c r="AO573" s="32">
        <f t="shared" si="318"/>
        <v>10</v>
      </c>
      <c r="AP573" s="45"/>
    </row>
    <row r="574" spans="2:42" x14ac:dyDescent="0.2">
      <c r="B574" s="232"/>
      <c r="C574" s="232"/>
      <c r="D574" s="232"/>
      <c r="E574" s="221" t="s">
        <v>23</v>
      </c>
      <c r="F574" s="33" t="s">
        <v>24</v>
      </c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>
        <v>10</v>
      </c>
      <c r="R574" s="34"/>
      <c r="S574" s="35"/>
      <c r="T574" s="34"/>
      <c r="U574" s="36"/>
      <c r="V574" s="34"/>
      <c r="W574" s="34"/>
      <c r="X574" s="34"/>
      <c r="Y574" s="34"/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7">
        <f>SUM(H574:AO574)</f>
        <v>10</v>
      </c>
    </row>
    <row r="575" spans="2:42" s="181" customFormat="1" x14ac:dyDescent="0.2">
      <c r="B575" s="232"/>
      <c r="C575" s="232"/>
      <c r="D575" s="232"/>
      <c r="E575" s="176"/>
      <c r="F575" s="38" t="s">
        <v>25</v>
      </c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7"/>
      <c r="T575" s="178"/>
      <c r="U575" s="182"/>
      <c r="V575" s="178"/>
      <c r="W575" s="178"/>
      <c r="X575" s="178"/>
      <c r="Y575" s="178"/>
      <c r="Z575" s="178"/>
      <c r="AA575" s="178"/>
      <c r="AB575" s="178"/>
      <c r="AC575" s="178"/>
      <c r="AD575" s="182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7"/>
      <c r="AP575" s="179">
        <f>SUM(H575:AO575)</f>
        <v>0</v>
      </c>
    </row>
    <row r="576" spans="2:42" x14ac:dyDescent="0.2">
      <c r="B576" s="232"/>
      <c r="C576" s="232"/>
      <c r="D576" s="232"/>
      <c r="E576" s="221" t="s">
        <v>26</v>
      </c>
      <c r="F576" s="39" t="s">
        <v>27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32"/>
      <c r="C577" s="232"/>
      <c r="D577" s="232"/>
      <c r="E577" s="221"/>
      <c r="F577" s="39" t="s">
        <v>28</v>
      </c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34"/>
      <c r="U577" s="36"/>
      <c r="V577" s="34"/>
      <c r="W577" s="34"/>
      <c r="X577" s="34"/>
      <c r="Y577" s="34"/>
      <c r="Z577" s="34"/>
      <c r="AA577" s="34"/>
      <c r="AB577" s="34"/>
      <c r="AC577" s="34"/>
      <c r="AD577" s="36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7">
        <f>SUM(H577:AO577)</f>
        <v>0</v>
      </c>
    </row>
    <row r="578" spans="2:42" x14ac:dyDescent="0.2">
      <c r="B578" s="225"/>
      <c r="C578" s="225"/>
      <c r="D578" s="225"/>
      <c r="E578" s="217"/>
      <c r="F578" s="40" t="s">
        <v>29</v>
      </c>
      <c r="G578" s="41"/>
      <c r="H578" s="32">
        <f t="shared" ref="H578:AN578" si="319">H573+H574-H575+H576-H577</f>
        <v>0</v>
      </c>
      <c r="I578" s="32">
        <f t="shared" si="319"/>
        <v>0</v>
      </c>
      <c r="J578" s="32">
        <f t="shared" si="319"/>
        <v>0</v>
      </c>
      <c r="K578" s="32">
        <f t="shared" si="319"/>
        <v>0</v>
      </c>
      <c r="L578" s="32">
        <f t="shared" si="319"/>
        <v>0</v>
      </c>
      <c r="M578" s="32">
        <f t="shared" si="319"/>
        <v>0</v>
      </c>
      <c r="N578" s="32">
        <f t="shared" si="319"/>
        <v>0</v>
      </c>
      <c r="O578" s="32">
        <f t="shared" si="319"/>
        <v>0</v>
      </c>
      <c r="P578" s="32">
        <f t="shared" si="319"/>
        <v>0</v>
      </c>
      <c r="Q578" s="32">
        <f t="shared" si="319"/>
        <v>10</v>
      </c>
      <c r="R578" s="32">
        <f t="shared" si="319"/>
        <v>10</v>
      </c>
      <c r="S578" s="32">
        <f t="shared" si="319"/>
        <v>10</v>
      </c>
      <c r="T578" s="32">
        <f t="shared" si="319"/>
        <v>10</v>
      </c>
      <c r="U578" s="32">
        <f t="shared" si="319"/>
        <v>10</v>
      </c>
      <c r="V578" s="32">
        <f t="shared" si="319"/>
        <v>10</v>
      </c>
      <c r="W578" s="32">
        <f t="shared" si="319"/>
        <v>10</v>
      </c>
      <c r="X578" s="32">
        <f t="shared" si="319"/>
        <v>10</v>
      </c>
      <c r="Y578" s="32">
        <f t="shared" si="319"/>
        <v>10</v>
      </c>
      <c r="Z578" s="32">
        <f t="shared" si="319"/>
        <v>10</v>
      </c>
      <c r="AA578" s="32">
        <f t="shared" si="319"/>
        <v>10</v>
      </c>
      <c r="AB578" s="32">
        <f t="shared" si="319"/>
        <v>10</v>
      </c>
      <c r="AC578" s="32">
        <f t="shared" si="319"/>
        <v>10</v>
      </c>
      <c r="AD578" s="32">
        <f t="shared" si="319"/>
        <v>10</v>
      </c>
      <c r="AE578" s="32">
        <f t="shared" si="319"/>
        <v>10</v>
      </c>
      <c r="AF578" s="32">
        <f t="shared" si="319"/>
        <v>10</v>
      </c>
      <c r="AG578" s="32">
        <f t="shared" si="319"/>
        <v>10</v>
      </c>
      <c r="AH578" s="32">
        <f t="shared" si="319"/>
        <v>10</v>
      </c>
      <c r="AI578" s="32">
        <f t="shared" si="319"/>
        <v>10</v>
      </c>
      <c r="AJ578" s="32">
        <f t="shared" si="319"/>
        <v>10</v>
      </c>
      <c r="AK578" s="32">
        <f t="shared" si="319"/>
        <v>10</v>
      </c>
      <c r="AL578" s="32">
        <f t="shared" si="319"/>
        <v>10</v>
      </c>
      <c r="AM578" s="32">
        <f t="shared" si="319"/>
        <v>10</v>
      </c>
      <c r="AN578" s="32">
        <f t="shared" si="319"/>
        <v>10</v>
      </c>
      <c r="AO578" s="32"/>
      <c r="AP578" s="42">
        <f>AO573</f>
        <v>10</v>
      </c>
    </row>
    <row r="579" spans="2:42" x14ac:dyDescent="0.2">
      <c r="B579" s="224"/>
      <c r="C579" s="224" t="s">
        <v>209</v>
      </c>
      <c r="D579" s="224" t="s">
        <v>210</v>
      </c>
      <c r="E579" s="64"/>
      <c r="F579" s="218" t="s">
        <v>22</v>
      </c>
      <c r="G579" s="41"/>
      <c r="H579" s="32">
        <v>0</v>
      </c>
      <c r="I579" s="32">
        <f t="shared" ref="I579:AJ579" si="320">H584</f>
        <v>0</v>
      </c>
      <c r="J579" s="32">
        <f t="shared" si="320"/>
        <v>0</v>
      </c>
      <c r="K579" s="32">
        <f t="shared" si="320"/>
        <v>0</v>
      </c>
      <c r="L579" s="32">
        <f t="shared" si="320"/>
        <v>0</v>
      </c>
      <c r="M579" s="32">
        <f t="shared" si="320"/>
        <v>0</v>
      </c>
      <c r="N579" s="32">
        <f t="shared" si="320"/>
        <v>0</v>
      </c>
      <c r="O579" s="32">
        <f t="shared" si="320"/>
        <v>0</v>
      </c>
      <c r="P579" s="32">
        <f t="shared" si="320"/>
        <v>0</v>
      </c>
      <c r="Q579" s="32">
        <f t="shared" si="320"/>
        <v>0</v>
      </c>
      <c r="R579" s="32">
        <f t="shared" si="320"/>
        <v>0</v>
      </c>
      <c r="S579" s="32">
        <f t="shared" si="320"/>
        <v>0</v>
      </c>
      <c r="T579" s="32">
        <f t="shared" si="320"/>
        <v>0</v>
      </c>
      <c r="U579" s="32">
        <f t="shared" si="320"/>
        <v>0</v>
      </c>
      <c r="V579" s="32">
        <f t="shared" si="320"/>
        <v>0</v>
      </c>
      <c r="W579" s="32">
        <f t="shared" si="320"/>
        <v>0</v>
      </c>
      <c r="X579" s="32">
        <f t="shared" si="320"/>
        <v>0</v>
      </c>
      <c r="Y579" s="32">
        <f t="shared" si="320"/>
        <v>0</v>
      </c>
      <c r="Z579" s="32">
        <f t="shared" si="320"/>
        <v>0</v>
      </c>
      <c r="AA579" s="32">
        <f t="shared" si="320"/>
        <v>0</v>
      </c>
      <c r="AB579" s="32">
        <f t="shared" si="320"/>
        <v>0</v>
      </c>
      <c r="AC579" s="32">
        <f t="shared" si="320"/>
        <v>0</v>
      </c>
      <c r="AD579" s="32">
        <f t="shared" si="320"/>
        <v>0</v>
      </c>
      <c r="AE579" s="32">
        <f t="shared" si="320"/>
        <v>0</v>
      </c>
      <c r="AF579" s="32">
        <f t="shared" si="320"/>
        <v>0</v>
      </c>
      <c r="AG579" s="32">
        <f t="shared" si="320"/>
        <v>0</v>
      </c>
      <c r="AH579" s="32">
        <f t="shared" si="320"/>
        <v>0</v>
      </c>
      <c r="AI579" s="32">
        <f t="shared" si="320"/>
        <v>0</v>
      </c>
      <c r="AJ579" s="32">
        <f t="shared" si="320"/>
        <v>0</v>
      </c>
      <c r="AK579" s="32">
        <f>AJ584</f>
        <v>0</v>
      </c>
      <c r="AL579" s="32">
        <f>AK584</f>
        <v>0</v>
      </c>
      <c r="AM579" s="32">
        <f t="shared" ref="AM579:AO579" si="321">AL584</f>
        <v>0</v>
      </c>
      <c r="AN579" s="32">
        <f t="shared" si="321"/>
        <v>0</v>
      </c>
      <c r="AO579" s="32">
        <f t="shared" si="321"/>
        <v>0</v>
      </c>
      <c r="AP579" s="45"/>
    </row>
    <row r="580" spans="2:42" x14ac:dyDescent="0.2">
      <c r="B580" s="232"/>
      <c r="C580" s="232"/>
      <c r="D580" s="232"/>
      <c r="E580" s="221" t="s">
        <v>23</v>
      </c>
      <c r="F580" s="33" t="s">
        <v>24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>SUM(H580:AO580)</f>
        <v>0</v>
      </c>
    </row>
    <row r="581" spans="2:42" s="181" customFormat="1" x14ac:dyDescent="0.2">
      <c r="B581" s="232"/>
      <c r="C581" s="232"/>
      <c r="D581" s="232"/>
      <c r="E581" s="176"/>
      <c r="F581" s="38" t="s">
        <v>25</v>
      </c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7"/>
      <c r="T581" s="178"/>
      <c r="U581" s="182"/>
      <c r="V581" s="178"/>
      <c r="W581" s="178"/>
      <c r="X581" s="178"/>
      <c r="Y581" s="178"/>
      <c r="Z581" s="178"/>
      <c r="AA581" s="178"/>
      <c r="AB581" s="178"/>
      <c r="AC581" s="178"/>
      <c r="AD581" s="182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7"/>
      <c r="AP581" s="179">
        <f>SUM(H581:AO581)</f>
        <v>0</v>
      </c>
    </row>
    <row r="582" spans="2:42" x14ac:dyDescent="0.2">
      <c r="B582" s="232"/>
      <c r="C582" s="232"/>
      <c r="D582" s="232"/>
      <c r="E582" s="221" t="s">
        <v>26</v>
      </c>
      <c r="F582" s="39" t="s">
        <v>27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>SUM(H582:AO582)</f>
        <v>0</v>
      </c>
    </row>
    <row r="583" spans="2:42" x14ac:dyDescent="0.2">
      <c r="B583" s="232"/>
      <c r="C583" s="232"/>
      <c r="D583" s="232"/>
      <c r="E583" s="221"/>
      <c r="F583" s="39" t="s">
        <v>28</v>
      </c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34"/>
      <c r="U583" s="36"/>
      <c r="V583" s="34"/>
      <c r="W583" s="34"/>
      <c r="X583" s="34"/>
      <c r="Y583" s="34"/>
      <c r="Z583" s="34"/>
      <c r="AA583" s="34"/>
      <c r="AB583" s="34"/>
      <c r="AC583" s="34"/>
      <c r="AD583" s="36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7">
        <f>SUM(H583:AO583)</f>
        <v>0</v>
      </c>
    </row>
    <row r="584" spans="2:42" x14ac:dyDescent="0.2">
      <c r="B584" s="225"/>
      <c r="C584" s="225"/>
      <c r="D584" s="225"/>
      <c r="E584" s="217"/>
      <c r="F584" s="40" t="s">
        <v>29</v>
      </c>
      <c r="G584" s="41"/>
      <c r="H584" s="32">
        <f t="shared" ref="H584:AN584" si="322">H579+H580-H581+H582-H583</f>
        <v>0</v>
      </c>
      <c r="I584" s="32">
        <f t="shared" si="322"/>
        <v>0</v>
      </c>
      <c r="J584" s="32">
        <f t="shared" si="322"/>
        <v>0</v>
      </c>
      <c r="K584" s="32">
        <f t="shared" si="322"/>
        <v>0</v>
      </c>
      <c r="L584" s="32">
        <f t="shared" si="322"/>
        <v>0</v>
      </c>
      <c r="M584" s="32">
        <f t="shared" si="322"/>
        <v>0</v>
      </c>
      <c r="N584" s="32">
        <f t="shared" si="322"/>
        <v>0</v>
      </c>
      <c r="O584" s="32">
        <f t="shared" si="322"/>
        <v>0</v>
      </c>
      <c r="P584" s="32">
        <f t="shared" si="322"/>
        <v>0</v>
      </c>
      <c r="Q584" s="32">
        <f t="shared" si="322"/>
        <v>0</v>
      </c>
      <c r="R584" s="32">
        <f t="shared" si="322"/>
        <v>0</v>
      </c>
      <c r="S584" s="32">
        <f t="shared" si="322"/>
        <v>0</v>
      </c>
      <c r="T584" s="32">
        <f t="shared" si="322"/>
        <v>0</v>
      </c>
      <c r="U584" s="32">
        <f t="shared" si="322"/>
        <v>0</v>
      </c>
      <c r="V584" s="32">
        <f t="shared" si="322"/>
        <v>0</v>
      </c>
      <c r="W584" s="32">
        <f t="shared" si="322"/>
        <v>0</v>
      </c>
      <c r="X584" s="32">
        <f t="shared" si="322"/>
        <v>0</v>
      </c>
      <c r="Y584" s="32">
        <f t="shared" si="322"/>
        <v>0</v>
      </c>
      <c r="Z584" s="32">
        <f t="shared" si="322"/>
        <v>0</v>
      </c>
      <c r="AA584" s="32">
        <f t="shared" si="322"/>
        <v>0</v>
      </c>
      <c r="AB584" s="32">
        <f t="shared" si="322"/>
        <v>0</v>
      </c>
      <c r="AC584" s="32">
        <f t="shared" si="322"/>
        <v>0</v>
      </c>
      <c r="AD584" s="32">
        <f t="shared" si="322"/>
        <v>0</v>
      </c>
      <c r="AE584" s="32">
        <f t="shared" si="322"/>
        <v>0</v>
      </c>
      <c r="AF584" s="32">
        <f t="shared" si="322"/>
        <v>0</v>
      </c>
      <c r="AG584" s="32">
        <f t="shared" si="322"/>
        <v>0</v>
      </c>
      <c r="AH584" s="32">
        <f t="shared" si="322"/>
        <v>0</v>
      </c>
      <c r="AI584" s="32">
        <f t="shared" si="322"/>
        <v>0</v>
      </c>
      <c r="AJ584" s="32">
        <f t="shared" si="322"/>
        <v>0</v>
      </c>
      <c r="AK584" s="32">
        <f t="shared" si="322"/>
        <v>0</v>
      </c>
      <c r="AL584" s="32">
        <f t="shared" si="322"/>
        <v>0</v>
      </c>
      <c r="AM584" s="32">
        <f t="shared" si="322"/>
        <v>0</v>
      </c>
      <c r="AN584" s="32">
        <f t="shared" si="322"/>
        <v>0</v>
      </c>
      <c r="AO584" s="32"/>
      <c r="AP584" s="42">
        <f>AO579</f>
        <v>0</v>
      </c>
    </row>
    <row r="585" spans="2:42" x14ac:dyDescent="0.2">
      <c r="B585" s="224"/>
      <c r="C585" s="224" t="s">
        <v>211</v>
      </c>
      <c r="D585" s="224" t="s">
        <v>210</v>
      </c>
      <c r="E585" s="64"/>
      <c r="F585" s="218" t="s">
        <v>22</v>
      </c>
      <c r="G585" s="41"/>
      <c r="H585" s="32">
        <v>0</v>
      </c>
      <c r="I585" s="32">
        <f t="shared" ref="I585:AJ585" si="323">H590</f>
        <v>0</v>
      </c>
      <c r="J585" s="32">
        <f t="shared" si="323"/>
        <v>0</v>
      </c>
      <c r="K585" s="32">
        <f t="shared" si="323"/>
        <v>0</v>
      </c>
      <c r="L585" s="32">
        <f t="shared" si="323"/>
        <v>0</v>
      </c>
      <c r="M585" s="32">
        <f t="shared" si="323"/>
        <v>0</v>
      </c>
      <c r="N585" s="32">
        <f t="shared" si="323"/>
        <v>0</v>
      </c>
      <c r="O585" s="32">
        <f t="shared" si="323"/>
        <v>0</v>
      </c>
      <c r="P585" s="32">
        <f t="shared" si="323"/>
        <v>0</v>
      </c>
      <c r="Q585" s="32">
        <f t="shared" si="323"/>
        <v>0</v>
      </c>
      <c r="R585" s="32">
        <f t="shared" si="323"/>
        <v>0</v>
      </c>
      <c r="S585" s="32">
        <f t="shared" si="323"/>
        <v>0</v>
      </c>
      <c r="T585" s="32">
        <f t="shared" si="323"/>
        <v>0</v>
      </c>
      <c r="U585" s="32">
        <f t="shared" si="323"/>
        <v>0</v>
      </c>
      <c r="V585" s="32">
        <f t="shared" si="323"/>
        <v>0</v>
      </c>
      <c r="W585" s="32">
        <f t="shared" si="323"/>
        <v>0</v>
      </c>
      <c r="X585" s="32">
        <f t="shared" si="323"/>
        <v>0</v>
      </c>
      <c r="Y585" s="32">
        <f t="shared" si="323"/>
        <v>0</v>
      </c>
      <c r="Z585" s="32">
        <f t="shared" si="323"/>
        <v>0</v>
      </c>
      <c r="AA585" s="32">
        <f t="shared" si="323"/>
        <v>0</v>
      </c>
      <c r="AB585" s="32">
        <f t="shared" si="323"/>
        <v>0</v>
      </c>
      <c r="AC585" s="32">
        <f t="shared" si="323"/>
        <v>0</v>
      </c>
      <c r="AD585" s="32">
        <f t="shared" si="323"/>
        <v>0</v>
      </c>
      <c r="AE585" s="32">
        <f t="shared" si="323"/>
        <v>0</v>
      </c>
      <c r="AF585" s="32">
        <f t="shared" si="323"/>
        <v>0</v>
      </c>
      <c r="AG585" s="32">
        <f t="shared" si="323"/>
        <v>0</v>
      </c>
      <c r="AH585" s="32">
        <f t="shared" si="323"/>
        <v>0</v>
      </c>
      <c r="AI585" s="32">
        <f t="shared" si="323"/>
        <v>0</v>
      </c>
      <c r="AJ585" s="32">
        <f t="shared" si="323"/>
        <v>0</v>
      </c>
      <c r="AK585" s="32">
        <f>AJ590</f>
        <v>0</v>
      </c>
      <c r="AL585" s="32">
        <f>AK590</f>
        <v>0</v>
      </c>
      <c r="AM585" s="32">
        <f t="shared" ref="AM585:AO585" si="324">AL590</f>
        <v>0</v>
      </c>
      <c r="AN585" s="32">
        <f t="shared" si="324"/>
        <v>0</v>
      </c>
      <c r="AO585" s="32">
        <f t="shared" si="324"/>
        <v>0</v>
      </c>
      <c r="AP585" s="45"/>
    </row>
    <row r="586" spans="2:42" x14ac:dyDescent="0.2">
      <c r="B586" s="232"/>
      <c r="C586" s="232"/>
      <c r="D586" s="232"/>
      <c r="E586" s="221" t="s">
        <v>23</v>
      </c>
      <c r="F586" s="33" t="s">
        <v>24</v>
      </c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>SUM(H586:AO586)</f>
        <v>0</v>
      </c>
    </row>
    <row r="587" spans="2:42" s="181" customFormat="1" x14ac:dyDescent="0.2">
      <c r="B587" s="232"/>
      <c r="C587" s="232"/>
      <c r="D587" s="232"/>
      <c r="E587" s="176"/>
      <c r="F587" s="38" t="s">
        <v>25</v>
      </c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7"/>
      <c r="T587" s="178"/>
      <c r="U587" s="182"/>
      <c r="V587" s="178"/>
      <c r="W587" s="178"/>
      <c r="X587" s="178"/>
      <c r="Y587" s="178"/>
      <c r="Z587" s="178"/>
      <c r="AA587" s="178"/>
      <c r="AB587" s="178"/>
      <c r="AC587" s="178"/>
      <c r="AD587" s="182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7"/>
      <c r="AP587" s="179">
        <f>SUM(H587:AO587)</f>
        <v>0</v>
      </c>
    </row>
    <row r="588" spans="2:42" x14ac:dyDescent="0.2">
      <c r="B588" s="232"/>
      <c r="C588" s="232"/>
      <c r="D588" s="232"/>
      <c r="E588" s="221" t="s">
        <v>26</v>
      </c>
      <c r="F588" s="39" t="s">
        <v>27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>SUM(H588:AO588)</f>
        <v>0</v>
      </c>
    </row>
    <row r="589" spans="2:42" x14ac:dyDescent="0.2">
      <c r="B589" s="232"/>
      <c r="C589" s="232"/>
      <c r="D589" s="232"/>
      <c r="E589" s="221"/>
      <c r="F589" s="39" t="s">
        <v>28</v>
      </c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34"/>
      <c r="U589" s="36"/>
      <c r="V589" s="34"/>
      <c r="W589" s="34"/>
      <c r="X589" s="34"/>
      <c r="Y589" s="34"/>
      <c r="Z589" s="34"/>
      <c r="AA589" s="34"/>
      <c r="AB589" s="34"/>
      <c r="AC589" s="34"/>
      <c r="AD589" s="36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7">
        <f>SUM(H589:AO589)</f>
        <v>0</v>
      </c>
    </row>
    <row r="590" spans="2:42" x14ac:dyDescent="0.2">
      <c r="B590" s="225"/>
      <c r="C590" s="225"/>
      <c r="D590" s="225"/>
      <c r="E590" s="217"/>
      <c r="F590" s="40" t="s">
        <v>29</v>
      </c>
      <c r="G590" s="41"/>
      <c r="H590" s="32">
        <f t="shared" ref="H590:AN590" si="325">H585+H586-H587+H588-H589</f>
        <v>0</v>
      </c>
      <c r="I590" s="32">
        <f t="shared" si="325"/>
        <v>0</v>
      </c>
      <c r="J590" s="32">
        <f t="shared" si="325"/>
        <v>0</v>
      </c>
      <c r="K590" s="32">
        <f t="shared" si="325"/>
        <v>0</v>
      </c>
      <c r="L590" s="32">
        <f t="shared" si="325"/>
        <v>0</v>
      </c>
      <c r="M590" s="32">
        <f t="shared" si="325"/>
        <v>0</v>
      </c>
      <c r="N590" s="32">
        <f t="shared" si="325"/>
        <v>0</v>
      </c>
      <c r="O590" s="32">
        <f t="shared" si="325"/>
        <v>0</v>
      </c>
      <c r="P590" s="32">
        <f t="shared" si="325"/>
        <v>0</v>
      </c>
      <c r="Q590" s="32">
        <f t="shared" si="325"/>
        <v>0</v>
      </c>
      <c r="R590" s="32">
        <f t="shared" si="325"/>
        <v>0</v>
      </c>
      <c r="S590" s="32">
        <f t="shared" si="325"/>
        <v>0</v>
      </c>
      <c r="T590" s="32">
        <f t="shared" si="325"/>
        <v>0</v>
      </c>
      <c r="U590" s="32">
        <f t="shared" si="325"/>
        <v>0</v>
      </c>
      <c r="V590" s="32">
        <f t="shared" si="325"/>
        <v>0</v>
      </c>
      <c r="W590" s="32">
        <f t="shared" si="325"/>
        <v>0</v>
      </c>
      <c r="X590" s="32">
        <f t="shared" si="325"/>
        <v>0</v>
      </c>
      <c r="Y590" s="32">
        <f t="shared" si="325"/>
        <v>0</v>
      </c>
      <c r="Z590" s="32">
        <f t="shared" si="325"/>
        <v>0</v>
      </c>
      <c r="AA590" s="32">
        <f t="shared" si="325"/>
        <v>0</v>
      </c>
      <c r="AB590" s="32">
        <f t="shared" si="325"/>
        <v>0</v>
      </c>
      <c r="AC590" s="32">
        <f t="shared" si="325"/>
        <v>0</v>
      </c>
      <c r="AD590" s="32">
        <f t="shared" si="325"/>
        <v>0</v>
      </c>
      <c r="AE590" s="32">
        <f t="shared" si="325"/>
        <v>0</v>
      </c>
      <c r="AF590" s="32">
        <f t="shared" si="325"/>
        <v>0</v>
      </c>
      <c r="AG590" s="32">
        <f t="shared" si="325"/>
        <v>0</v>
      </c>
      <c r="AH590" s="32">
        <f t="shared" si="325"/>
        <v>0</v>
      </c>
      <c r="AI590" s="32">
        <f t="shared" si="325"/>
        <v>0</v>
      </c>
      <c r="AJ590" s="32">
        <f t="shared" si="325"/>
        <v>0</v>
      </c>
      <c r="AK590" s="32">
        <f t="shared" si="325"/>
        <v>0</v>
      </c>
      <c r="AL590" s="32">
        <f t="shared" si="325"/>
        <v>0</v>
      </c>
      <c r="AM590" s="32">
        <f t="shared" si="325"/>
        <v>0</v>
      </c>
      <c r="AN590" s="32">
        <f t="shared" si="325"/>
        <v>0</v>
      </c>
      <c r="AO590" s="32"/>
      <c r="AP590" s="42">
        <f>AO585</f>
        <v>0</v>
      </c>
    </row>
    <row r="591" spans="2:42" x14ac:dyDescent="0.2">
      <c r="B591" s="233"/>
      <c r="C591" s="224" t="s">
        <v>212</v>
      </c>
      <c r="D591" s="224" t="s">
        <v>213</v>
      </c>
      <c r="E591" s="16"/>
      <c r="F591" s="39" t="s">
        <v>22</v>
      </c>
      <c r="G591" s="41"/>
      <c r="H591" s="32">
        <v>0</v>
      </c>
      <c r="I591" s="32">
        <f t="shared" ref="I591:AJ591" si="326">H596</f>
        <v>0</v>
      </c>
      <c r="J591" s="32">
        <f t="shared" si="326"/>
        <v>0</v>
      </c>
      <c r="K591" s="32">
        <f t="shared" si="326"/>
        <v>0</v>
      </c>
      <c r="L591" s="32">
        <f t="shared" si="326"/>
        <v>0</v>
      </c>
      <c r="M591" s="32">
        <f t="shared" si="326"/>
        <v>0</v>
      </c>
      <c r="N591" s="32">
        <f t="shared" si="326"/>
        <v>0</v>
      </c>
      <c r="O591" s="32">
        <f t="shared" si="326"/>
        <v>0</v>
      </c>
      <c r="P591" s="32">
        <f t="shared" si="326"/>
        <v>0</v>
      </c>
      <c r="Q591" s="32">
        <f t="shared" si="326"/>
        <v>0</v>
      </c>
      <c r="R591" s="32">
        <f t="shared" si="326"/>
        <v>0</v>
      </c>
      <c r="S591" s="32">
        <f t="shared" si="326"/>
        <v>0</v>
      </c>
      <c r="T591" s="32">
        <f t="shared" si="326"/>
        <v>0</v>
      </c>
      <c r="U591" s="32">
        <f t="shared" si="326"/>
        <v>0</v>
      </c>
      <c r="V591" s="32">
        <f t="shared" si="326"/>
        <v>0</v>
      </c>
      <c r="W591" s="32">
        <f t="shared" si="326"/>
        <v>0</v>
      </c>
      <c r="X591" s="32">
        <f t="shared" si="326"/>
        <v>0</v>
      </c>
      <c r="Y591" s="32">
        <f t="shared" si="326"/>
        <v>0</v>
      </c>
      <c r="Z591" s="32">
        <f t="shared" si="326"/>
        <v>0</v>
      </c>
      <c r="AA591" s="32">
        <f t="shared" si="326"/>
        <v>0</v>
      </c>
      <c r="AB591" s="32">
        <f t="shared" si="326"/>
        <v>0</v>
      </c>
      <c r="AC591" s="32">
        <f t="shared" si="326"/>
        <v>0</v>
      </c>
      <c r="AD591" s="32">
        <f t="shared" si="326"/>
        <v>0</v>
      </c>
      <c r="AE591" s="32">
        <f t="shared" si="326"/>
        <v>0</v>
      </c>
      <c r="AF591" s="32">
        <f t="shared" si="326"/>
        <v>0</v>
      </c>
      <c r="AG591" s="32">
        <f t="shared" si="326"/>
        <v>0</v>
      </c>
      <c r="AH591" s="32">
        <f t="shared" si="326"/>
        <v>0</v>
      </c>
      <c r="AI591" s="32">
        <f t="shared" si="326"/>
        <v>0</v>
      </c>
      <c r="AJ591" s="32">
        <f t="shared" si="326"/>
        <v>0</v>
      </c>
      <c r="AK591" s="32">
        <f>AJ596</f>
        <v>0</v>
      </c>
      <c r="AL591" s="32">
        <f>AK596</f>
        <v>0</v>
      </c>
      <c r="AM591" s="32">
        <f t="shared" ref="AM591:AO591" si="327">AL596</f>
        <v>0</v>
      </c>
      <c r="AN591" s="32">
        <f t="shared" si="327"/>
        <v>0</v>
      </c>
      <c r="AO591" s="32">
        <f t="shared" si="327"/>
        <v>0</v>
      </c>
      <c r="AP591" s="45"/>
    </row>
    <row r="592" spans="2:42" x14ac:dyDescent="0.2">
      <c r="B592" s="234"/>
      <c r="C592" s="232"/>
      <c r="D592" s="232"/>
      <c r="E592" s="221" t="s">
        <v>23</v>
      </c>
      <c r="F592" s="47" t="s">
        <v>24</v>
      </c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34"/>
      <c r="U592" s="36"/>
      <c r="V592" s="34"/>
      <c r="W592" s="34"/>
      <c r="X592" s="34"/>
      <c r="Y592" s="34"/>
      <c r="Z592" s="34"/>
      <c r="AA592" s="34"/>
      <c r="AB592" s="34"/>
      <c r="AC592" s="34"/>
      <c r="AD592" s="36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7">
        <f>SUM(H592:AO592)</f>
        <v>0</v>
      </c>
    </row>
    <row r="593" spans="2:42" x14ac:dyDescent="0.2">
      <c r="B593" s="234"/>
      <c r="C593" s="232"/>
      <c r="D593" s="232"/>
      <c r="E593" s="221"/>
      <c r="F593" s="48" t="s">
        <v>25</v>
      </c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34"/>
      <c r="U593" s="36"/>
      <c r="V593" s="34"/>
      <c r="W593" s="34"/>
      <c r="X593" s="34"/>
      <c r="Y593" s="34"/>
      <c r="Z593" s="34"/>
      <c r="AA593" s="34"/>
      <c r="AB593" s="34"/>
      <c r="AC593" s="34"/>
      <c r="AD593" s="36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7">
        <f t="shared" ref="AP593:AP595" si="328">SUM(H593:AO593)</f>
        <v>0</v>
      </c>
    </row>
    <row r="594" spans="2:42" x14ac:dyDescent="0.2">
      <c r="B594" s="234"/>
      <c r="C594" s="232"/>
      <c r="D594" s="232"/>
      <c r="E594" s="221" t="s">
        <v>26</v>
      </c>
      <c r="F594" s="39" t="s">
        <v>27</v>
      </c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34"/>
      <c r="U594" s="36"/>
      <c r="V594" s="34"/>
      <c r="W594" s="34"/>
      <c r="X594" s="34"/>
      <c r="Y594" s="34"/>
      <c r="Z594" s="34"/>
      <c r="AA594" s="34"/>
      <c r="AB594" s="34"/>
      <c r="AC594" s="34"/>
      <c r="AD594" s="36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7">
        <f t="shared" si="328"/>
        <v>0</v>
      </c>
    </row>
    <row r="595" spans="2:42" x14ac:dyDescent="0.2">
      <c r="B595" s="234"/>
      <c r="C595" s="232"/>
      <c r="D595" s="232"/>
      <c r="E595" s="221"/>
      <c r="F595" s="20" t="s">
        <v>28</v>
      </c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34"/>
      <c r="U595" s="36"/>
      <c r="V595" s="34"/>
      <c r="W595" s="34"/>
      <c r="X595" s="34"/>
      <c r="Y595" s="34"/>
      <c r="Z595" s="34"/>
      <c r="AA595" s="34"/>
      <c r="AB595" s="34"/>
      <c r="AC595" s="34"/>
      <c r="AD595" s="36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7">
        <f t="shared" si="328"/>
        <v>0</v>
      </c>
    </row>
    <row r="596" spans="2:42" x14ac:dyDescent="0.2">
      <c r="B596" s="235"/>
      <c r="C596" s="225"/>
      <c r="D596" s="225"/>
      <c r="E596" s="217"/>
      <c r="F596" s="49" t="s">
        <v>29</v>
      </c>
      <c r="G596" s="41"/>
      <c r="H596" s="32">
        <f t="shared" ref="H596:AN596" si="329">H591+H592-H593+H594-H595</f>
        <v>0</v>
      </c>
      <c r="I596" s="32">
        <f t="shared" si="329"/>
        <v>0</v>
      </c>
      <c r="J596" s="32">
        <f t="shared" si="329"/>
        <v>0</v>
      </c>
      <c r="K596" s="32">
        <f t="shared" si="329"/>
        <v>0</v>
      </c>
      <c r="L596" s="32">
        <f t="shared" si="329"/>
        <v>0</v>
      </c>
      <c r="M596" s="32">
        <f t="shared" si="329"/>
        <v>0</v>
      </c>
      <c r="N596" s="32">
        <f t="shared" si="329"/>
        <v>0</v>
      </c>
      <c r="O596" s="32">
        <f t="shared" si="329"/>
        <v>0</v>
      </c>
      <c r="P596" s="32">
        <f t="shared" si="329"/>
        <v>0</v>
      </c>
      <c r="Q596" s="32">
        <f t="shared" si="329"/>
        <v>0</v>
      </c>
      <c r="R596" s="32">
        <f t="shared" si="329"/>
        <v>0</v>
      </c>
      <c r="S596" s="32">
        <f t="shared" si="329"/>
        <v>0</v>
      </c>
      <c r="T596" s="32">
        <f t="shared" si="329"/>
        <v>0</v>
      </c>
      <c r="U596" s="32">
        <f t="shared" si="329"/>
        <v>0</v>
      </c>
      <c r="V596" s="32">
        <f t="shared" si="329"/>
        <v>0</v>
      </c>
      <c r="W596" s="32">
        <f t="shared" si="329"/>
        <v>0</v>
      </c>
      <c r="X596" s="32">
        <f t="shared" si="329"/>
        <v>0</v>
      </c>
      <c r="Y596" s="32">
        <f t="shared" si="329"/>
        <v>0</v>
      </c>
      <c r="Z596" s="32">
        <f t="shared" si="329"/>
        <v>0</v>
      </c>
      <c r="AA596" s="32">
        <f t="shared" si="329"/>
        <v>0</v>
      </c>
      <c r="AB596" s="32">
        <f t="shared" si="329"/>
        <v>0</v>
      </c>
      <c r="AC596" s="32">
        <f t="shared" si="329"/>
        <v>0</v>
      </c>
      <c r="AD596" s="32">
        <f t="shared" si="329"/>
        <v>0</v>
      </c>
      <c r="AE596" s="32">
        <f t="shared" si="329"/>
        <v>0</v>
      </c>
      <c r="AF596" s="32">
        <f t="shared" si="329"/>
        <v>0</v>
      </c>
      <c r="AG596" s="32">
        <f t="shared" si="329"/>
        <v>0</v>
      </c>
      <c r="AH596" s="32">
        <f t="shared" si="329"/>
        <v>0</v>
      </c>
      <c r="AI596" s="32">
        <f t="shared" si="329"/>
        <v>0</v>
      </c>
      <c r="AJ596" s="32">
        <f t="shared" si="329"/>
        <v>0</v>
      </c>
      <c r="AK596" s="32">
        <f t="shared" si="329"/>
        <v>0</v>
      </c>
      <c r="AL596" s="32">
        <f t="shared" si="329"/>
        <v>0</v>
      </c>
      <c r="AM596" s="32">
        <f t="shared" si="329"/>
        <v>0</v>
      </c>
      <c r="AN596" s="32">
        <f t="shared" si="329"/>
        <v>0</v>
      </c>
      <c r="AO596" s="32"/>
      <c r="AP596" s="42">
        <f>AO591</f>
        <v>0</v>
      </c>
    </row>
    <row r="597" spans="2:42" ht="15" customHeight="1" x14ac:dyDescent="0.2">
      <c r="B597" s="233"/>
      <c r="C597" s="224" t="s">
        <v>214</v>
      </c>
      <c r="D597" s="224" t="s">
        <v>215</v>
      </c>
      <c r="E597" s="16"/>
      <c r="F597" s="39" t="s">
        <v>22</v>
      </c>
      <c r="G597" s="41"/>
      <c r="H597" s="32">
        <v>3</v>
      </c>
      <c r="I597" s="32">
        <f t="shared" ref="I597:AJ597" si="330">H602</f>
        <v>3</v>
      </c>
      <c r="J597" s="32">
        <f t="shared" si="330"/>
        <v>3</v>
      </c>
      <c r="K597" s="32">
        <f t="shared" si="330"/>
        <v>3</v>
      </c>
      <c r="L597" s="32">
        <f t="shared" si="330"/>
        <v>3</v>
      </c>
      <c r="M597" s="32">
        <f t="shared" si="330"/>
        <v>3</v>
      </c>
      <c r="N597" s="32">
        <f t="shared" si="330"/>
        <v>3</v>
      </c>
      <c r="O597" s="32">
        <f t="shared" si="330"/>
        <v>3</v>
      </c>
      <c r="P597" s="32">
        <f t="shared" si="330"/>
        <v>3</v>
      </c>
      <c r="Q597" s="32">
        <f t="shared" si="330"/>
        <v>3</v>
      </c>
      <c r="R597" s="32">
        <f t="shared" si="330"/>
        <v>3</v>
      </c>
      <c r="S597" s="32">
        <f t="shared" si="330"/>
        <v>3</v>
      </c>
      <c r="T597" s="32">
        <f t="shared" si="330"/>
        <v>3</v>
      </c>
      <c r="U597" s="32">
        <f t="shared" si="330"/>
        <v>3</v>
      </c>
      <c r="V597" s="32">
        <f t="shared" si="330"/>
        <v>3</v>
      </c>
      <c r="W597" s="32">
        <f t="shared" si="330"/>
        <v>3</v>
      </c>
      <c r="X597" s="32">
        <f t="shared" si="330"/>
        <v>3</v>
      </c>
      <c r="Y597" s="32">
        <f t="shared" si="330"/>
        <v>3</v>
      </c>
      <c r="Z597" s="32">
        <f t="shared" si="330"/>
        <v>3</v>
      </c>
      <c r="AA597" s="32">
        <f t="shared" si="330"/>
        <v>3</v>
      </c>
      <c r="AB597" s="32">
        <f t="shared" si="330"/>
        <v>3</v>
      </c>
      <c r="AC597" s="32">
        <f t="shared" si="330"/>
        <v>3</v>
      </c>
      <c r="AD597" s="32">
        <f t="shared" si="330"/>
        <v>3</v>
      </c>
      <c r="AE597" s="32">
        <f t="shared" si="330"/>
        <v>3</v>
      </c>
      <c r="AF597" s="32">
        <f t="shared" si="330"/>
        <v>3</v>
      </c>
      <c r="AG597" s="32">
        <f t="shared" si="330"/>
        <v>3</v>
      </c>
      <c r="AH597" s="32">
        <f t="shared" si="330"/>
        <v>3</v>
      </c>
      <c r="AI597" s="32">
        <f t="shared" si="330"/>
        <v>3</v>
      </c>
      <c r="AJ597" s="32">
        <f t="shared" si="330"/>
        <v>3</v>
      </c>
      <c r="AK597" s="32">
        <f>AJ602</f>
        <v>3</v>
      </c>
      <c r="AL597" s="32">
        <f>AK602</f>
        <v>3</v>
      </c>
      <c r="AM597" s="32">
        <f t="shared" ref="AM597:AO597" si="331">AL602</f>
        <v>3</v>
      </c>
      <c r="AN597" s="32">
        <f t="shared" si="331"/>
        <v>3</v>
      </c>
      <c r="AO597" s="32">
        <f t="shared" si="331"/>
        <v>3</v>
      </c>
      <c r="AP597" s="45"/>
    </row>
    <row r="598" spans="2:42" ht="15" customHeight="1" x14ac:dyDescent="0.2">
      <c r="B598" s="234"/>
      <c r="C598" s="232"/>
      <c r="D598" s="232"/>
      <c r="E598" s="221" t="s">
        <v>23</v>
      </c>
      <c r="F598" s="47" t="s">
        <v>24</v>
      </c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34"/>
      <c r="U598" s="36"/>
      <c r="V598" s="34"/>
      <c r="W598" s="34"/>
      <c r="X598" s="34"/>
      <c r="Y598" s="34"/>
      <c r="Z598" s="34"/>
      <c r="AA598" s="34"/>
      <c r="AB598" s="34"/>
      <c r="AC598" s="34"/>
      <c r="AD598" s="36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7">
        <f>SUM(H598:AO598)</f>
        <v>0</v>
      </c>
    </row>
    <row r="599" spans="2:42" s="181" customFormat="1" ht="15" customHeight="1" x14ac:dyDescent="0.2">
      <c r="B599" s="234"/>
      <c r="C599" s="232"/>
      <c r="D599" s="232"/>
      <c r="E599" s="176"/>
      <c r="F599" s="48" t="s">
        <v>25</v>
      </c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7"/>
      <c r="T599" s="178"/>
      <c r="U599" s="182"/>
      <c r="V599" s="178"/>
      <c r="W599" s="178"/>
      <c r="X599" s="178"/>
      <c r="Y599" s="178"/>
      <c r="Z599" s="178"/>
      <c r="AA599" s="178"/>
      <c r="AB599" s="178"/>
      <c r="AC599" s="178"/>
      <c r="AD599" s="182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9">
        <f t="shared" ref="AP599:AP601" si="332">SUM(H599:AO599)</f>
        <v>0</v>
      </c>
    </row>
    <row r="600" spans="2:42" ht="15" customHeight="1" x14ac:dyDescent="0.2">
      <c r="B600" s="234"/>
      <c r="C600" s="232"/>
      <c r="D600" s="232"/>
      <c r="E600" s="221" t="s">
        <v>26</v>
      </c>
      <c r="F600" s="39" t="s">
        <v>27</v>
      </c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34"/>
      <c r="U600" s="36"/>
      <c r="V600" s="34"/>
      <c r="W600" s="34"/>
      <c r="X600" s="34"/>
      <c r="Y600" s="34"/>
      <c r="Z600" s="34"/>
      <c r="AA600" s="34"/>
      <c r="AB600" s="34"/>
      <c r="AC600" s="34"/>
      <c r="AD600" s="36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7">
        <f t="shared" si="332"/>
        <v>0</v>
      </c>
    </row>
    <row r="601" spans="2:42" ht="15" customHeight="1" x14ac:dyDescent="0.2">
      <c r="B601" s="234"/>
      <c r="C601" s="232"/>
      <c r="D601" s="232"/>
      <c r="E601" s="221"/>
      <c r="F601" s="20" t="s">
        <v>28</v>
      </c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34"/>
      <c r="U601" s="36"/>
      <c r="V601" s="34"/>
      <c r="W601" s="34"/>
      <c r="X601" s="34"/>
      <c r="Y601" s="34"/>
      <c r="Z601" s="34"/>
      <c r="AA601" s="34"/>
      <c r="AB601" s="34"/>
      <c r="AC601" s="34"/>
      <c r="AD601" s="36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7">
        <f t="shared" si="332"/>
        <v>0</v>
      </c>
    </row>
    <row r="602" spans="2:42" x14ac:dyDescent="0.2">
      <c r="B602" s="235"/>
      <c r="C602" s="225"/>
      <c r="D602" s="225"/>
      <c r="E602" s="217"/>
      <c r="F602" s="49" t="s">
        <v>29</v>
      </c>
      <c r="G602" s="41"/>
      <c r="H602" s="32">
        <f t="shared" ref="H602:AN602" si="333">H597+H598-H599+H600-H601</f>
        <v>3</v>
      </c>
      <c r="I602" s="32">
        <f t="shared" si="333"/>
        <v>3</v>
      </c>
      <c r="J602" s="32">
        <f t="shared" si="333"/>
        <v>3</v>
      </c>
      <c r="K602" s="32">
        <f t="shared" si="333"/>
        <v>3</v>
      </c>
      <c r="L602" s="32">
        <f t="shared" si="333"/>
        <v>3</v>
      </c>
      <c r="M602" s="32">
        <f t="shared" si="333"/>
        <v>3</v>
      </c>
      <c r="N602" s="32">
        <f t="shared" si="333"/>
        <v>3</v>
      </c>
      <c r="O602" s="32">
        <f t="shared" si="333"/>
        <v>3</v>
      </c>
      <c r="P602" s="32">
        <f t="shared" si="333"/>
        <v>3</v>
      </c>
      <c r="Q602" s="32">
        <f t="shared" si="333"/>
        <v>3</v>
      </c>
      <c r="R602" s="32">
        <f t="shared" si="333"/>
        <v>3</v>
      </c>
      <c r="S602" s="32">
        <f t="shared" si="333"/>
        <v>3</v>
      </c>
      <c r="T602" s="32">
        <f t="shared" si="333"/>
        <v>3</v>
      </c>
      <c r="U602" s="32">
        <f t="shared" si="333"/>
        <v>3</v>
      </c>
      <c r="V602" s="32">
        <f t="shared" si="333"/>
        <v>3</v>
      </c>
      <c r="W602" s="32">
        <f t="shared" si="333"/>
        <v>3</v>
      </c>
      <c r="X602" s="32">
        <f t="shared" si="333"/>
        <v>3</v>
      </c>
      <c r="Y602" s="32">
        <f t="shared" si="333"/>
        <v>3</v>
      </c>
      <c r="Z602" s="32">
        <f t="shared" si="333"/>
        <v>3</v>
      </c>
      <c r="AA602" s="32">
        <f t="shared" si="333"/>
        <v>3</v>
      </c>
      <c r="AB602" s="32">
        <f t="shared" si="333"/>
        <v>3</v>
      </c>
      <c r="AC602" s="32">
        <f t="shared" si="333"/>
        <v>3</v>
      </c>
      <c r="AD602" s="32">
        <f t="shared" si="333"/>
        <v>3</v>
      </c>
      <c r="AE602" s="32">
        <f t="shared" si="333"/>
        <v>3</v>
      </c>
      <c r="AF602" s="32">
        <f t="shared" si="333"/>
        <v>3</v>
      </c>
      <c r="AG602" s="32">
        <f t="shared" si="333"/>
        <v>3</v>
      </c>
      <c r="AH602" s="32">
        <f t="shared" si="333"/>
        <v>3</v>
      </c>
      <c r="AI602" s="32">
        <f t="shared" si="333"/>
        <v>3</v>
      </c>
      <c r="AJ602" s="32">
        <f t="shared" si="333"/>
        <v>3</v>
      </c>
      <c r="AK602" s="32">
        <f t="shared" si="333"/>
        <v>3</v>
      </c>
      <c r="AL602" s="32">
        <f t="shared" si="333"/>
        <v>3</v>
      </c>
      <c r="AM602" s="32">
        <f t="shared" si="333"/>
        <v>3</v>
      </c>
      <c r="AN602" s="32">
        <f t="shared" si="333"/>
        <v>3</v>
      </c>
      <c r="AO602" s="32"/>
      <c r="AP602" s="42">
        <f>AO597</f>
        <v>3</v>
      </c>
    </row>
    <row r="603" spans="2:42" x14ac:dyDescent="0.2">
      <c r="B603" s="224"/>
      <c r="C603" s="236" t="s">
        <v>216</v>
      </c>
      <c r="D603" s="232" t="s">
        <v>32</v>
      </c>
      <c r="E603" s="221"/>
      <c r="F603" s="218" t="s">
        <v>22</v>
      </c>
      <c r="G603" s="41"/>
      <c r="H603" s="32"/>
      <c r="I603" s="32">
        <v>10</v>
      </c>
      <c r="J603" s="32">
        <f t="shared" ref="J603:AJ603" si="334">I608</f>
        <v>10</v>
      </c>
      <c r="K603" s="32">
        <f t="shared" si="334"/>
        <v>10</v>
      </c>
      <c r="L603" s="32">
        <f t="shared" si="334"/>
        <v>10</v>
      </c>
      <c r="M603" s="32">
        <f t="shared" si="334"/>
        <v>10</v>
      </c>
      <c r="N603" s="32">
        <f t="shared" si="334"/>
        <v>10</v>
      </c>
      <c r="O603" s="32">
        <f t="shared" si="334"/>
        <v>10</v>
      </c>
      <c r="P603" s="32">
        <f t="shared" si="334"/>
        <v>10</v>
      </c>
      <c r="Q603" s="32">
        <f t="shared" si="334"/>
        <v>10</v>
      </c>
      <c r="R603" s="32">
        <f t="shared" si="334"/>
        <v>10</v>
      </c>
      <c r="S603" s="32">
        <f t="shared" si="334"/>
        <v>10</v>
      </c>
      <c r="T603" s="32">
        <f t="shared" si="334"/>
        <v>10</v>
      </c>
      <c r="U603" s="32">
        <f t="shared" si="334"/>
        <v>10</v>
      </c>
      <c r="V603" s="32">
        <f t="shared" si="334"/>
        <v>10</v>
      </c>
      <c r="W603" s="32">
        <f t="shared" si="334"/>
        <v>10</v>
      </c>
      <c r="X603" s="32">
        <f t="shared" si="334"/>
        <v>10</v>
      </c>
      <c r="Y603" s="32">
        <f t="shared" si="334"/>
        <v>10</v>
      </c>
      <c r="Z603" s="32">
        <f t="shared" si="334"/>
        <v>10</v>
      </c>
      <c r="AA603" s="32">
        <f t="shared" si="334"/>
        <v>10</v>
      </c>
      <c r="AB603" s="32">
        <f t="shared" si="334"/>
        <v>10</v>
      </c>
      <c r="AC603" s="32">
        <f t="shared" si="334"/>
        <v>10</v>
      </c>
      <c r="AD603" s="32">
        <f t="shared" si="334"/>
        <v>10</v>
      </c>
      <c r="AE603" s="32">
        <f t="shared" si="334"/>
        <v>10</v>
      </c>
      <c r="AF603" s="32">
        <f t="shared" si="334"/>
        <v>10</v>
      </c>
      <c r="AG603" s="32">
        <f t="shared" si="334"/>
        <v>10</v>
      </c>
      <c r="AH603" s="32">
        <f t="shared" si="334"/>
        <v>10</v>
      </c>
      <c r="AI603" s="32">
        <f t="shared" si="334"/>
        <v>10</v>
      </c>
      <c r="AJ603" s="32">
        <f t="shared" si="334"/>
        <v>10</v>
      </c>
      <c r="AK603" s="32">
        <f>AJ608</f>
        <v>10</v>
      </c>
      <c r="AL603" s="32">
        <f>AK608</f>
        <v>10</v>
      </c>
      <c r="AM603" s="32">
        <f t="shared" ref="AM603:AO603" si="335">AL608</f>
        <v>10</v>
      </c>
      <c r="AN603" s="32">
        <f t="shared" si="335"/>
        <v>10</v>
      </c>
      <c r="AO603" s="32">
        <f t="shared" si="335"/>
        <v>10</v>
      </c>
      <c r="AP603" s="45"/>
    </row>
    <row r="604" spans="2:42" x14ac:dyDescent="0.2">
      <c r="B604" s="232"/>
      <c r="C604" s="232"/>
      <c r="D604" s="232"/>
      <c r="E604" s="221" t="s">
        <v>23</v>
      </c>
      <c r="F604" s="33" t="s">
        <v>24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/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>SUM(H604:AO604)</f>
        <v>0</v>
      </c>
    </row>
    <row r="605" spans="2:42" s="181" customFormat="1" x14ac:dyDescent="0.2">
      <c r="B605" s="232"/>
      <c r="C605" s="232"/>
      <c r="D605" s="232"/>
      <c r="E605" s="176"/>
      <c r="F605" s="38" t="s">
        <v>25</v>
      </c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  <c r="AK605" s="177"/>
      <c r="AL605" s="177"/>
      <c r="AM605" s="177"/>
      <c r="AN605" s="177"/>
      <c r="AO605" s="182"/>
      <c r="AP605" s="179">
        <f>SUM(H605:AO605)</f>
        <v>0</v>
      </c>
    </row>
    <row r="606" spans="2:42" x14ac:dyDescent="0.2">
      <c r="B606" s="232"/>
      <c r="C606" s="232"/>
      <c r="D606" s="232"/>
      <c r="E606" s="221" t="s">
        <v>26</v>
      </c>
      <c r="F606" s="39" t="s">
        <v>27</v>
      </c>
      <c r="G606" s="34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4"/>
      <c r="AP606" s="37">
        <f>SUM(H606:AO606)</f>
        <v>0</v>
      </c>
    </row>
    <row r="607" spans="2:42" x14ac:dyDescent="0.2">
      <c r="B607" s="232"/>
      <c r="C607" s="232"/>
      <c r="D607" s="232"/>
      <c r="E607" s="221"/>
      <c r="F607" s="39" t="s">
        <v>28</v>
      </c>
      <c r="G607" s="34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4"/>
      <c r="AP607" s="37">
        <f>SUM(H607:AO607)</f>
        <v>0</v>
      </c>
    </row>
    <row r="608" spans="2:42" x14ac:dyDescent="0.2">
      <c r="B608" s="232"/>
      <c r="C608" s="225"/>
      <c r="D608" s="225"/>
      <c r="E608" s="215"/>
      <c r="F608" s="40" t="s">
        <v>29</v>
      </c>
      <c r="G608" s="41"/>
      <c r="H608" s="32">
        <f t="shared" ref="H608" si="336">H603+H604-H605+H606-H607</f>
        <v>0</v>
      </c>
      <c r="I608" s="32">
        <f t="shared" ref="I608:AK608" si="337">I603+I604-I605+I606</f>
        <v>10</v>
      </c>
      <c r="J608" s="32">
        <f t="shared" si="337"/>
        <v>10</v>
      </c>
      <c r="K608" s="32">
        <f t="shared" si="337"/>
        <v>10</v>
      </c>
      <c r="L608" s="32">
        <f t="shared" si="337"/>
        <v>10</v>
      </c>
      <c r="M608" s="32">
        <f t="shared" si="337"/>
        <v>10</v>
      </c>
      <c r="N608" s="32">
        <f t="shared" si="337"/>
        <v>10</v>
      </c>
      <c r="O608" s="32">
        <f t="shared" si="337"/>
        <v>10</v>
      </c>
      <c r="P608" s="32">
        <f t="shared" si="337"/>
        <v>10</v>
      </c>
      <c r="Q608" s="32">
        <f t="shared" si="337"/>
        <v>10</v>
      </c>
      <c r="R608" s="32">
        <f t="shared" si="337"/>
        <v>10</v>
      </c>
      <c r="S608" s="32">
        <f t="shared" si="337"/>
        <v>10</v>
      </c>
      <c r="T608" s="32">
        <f t="shared" si="337"/>
        <v>10</v>
      </c>
      <c r="U608" s="32">
        <f t="shared" si="337"/>
        <v>10</v>
      </c>
      <c r="V608" s="32">
        <f t="shared" si="337"/>
        <v>10</v>
      </c>
      <c r="W608" s="32">
        <f t="shared" si="337"/>
        <v>10</v>
      </c>
      <c r="X608" s="32">
        <f t="shared" si="337"/>
        <v>10</v>
      </c>
      <c r="Y608" s="32">
        <f t="shared" si="337"/>
        <v>10</v>
      </c>
      <c r="Z608" s="32">
        <f t="shared" si="337"/>
        <v>10</v>
      </c>
      <c r="AA608" s="32">
        <f t="shared" si="337"/>
        <v>10</v>
      </c>
      <c r="AB608" s="32">
        <f t="shared" si="337"/>
        <v>10</v>
      </c>
      <c r="AC608" s="32">
        <f t="shared" si="337"/>
        <v>10</v>
      </c>
      <c r="AD608" s="32">
        <f t="shared" si="337"/>
        <v>10</v>
      </c>
      <c r="AE608" s="32">
        <f t="shared" si="337"/>
        <v>10</v>
      </c>
      <c r="AF608" s="32">
        <f t="shared" si="337"/>
        <v>10</v>
      </c>
      <c r="AG608" s="32">
        <f t="shared" si="337"/>
        <v>10</v>
      </c>
      <c r="AH608" s="32">
        <f t="shared" si="337"/>
        <v>10</v>
      </c>
      <c r="AI608" s="32">
        <f t="shared" si="337"/>
        <v>10</v>
      </c>
      <c r="AJ608" s="32">
        <f t="shared" si="337"/>
        <v>10</v>
      </c>
      <c r="AK608" s="32">
        <f t="shared" si="337"/>
        <v>10</v>
      </c>
      <c r="AL608" s="32">
        <f t="shared" ref="AL608:AN608" si="338">AL603+AL604-AL605+AL606-AL607</f>
        <v>10</v>
      </c>
      <c r="AM608" s="32">
        <f t="shared" si="338"/>
        <v>10</v>
      </c>
      <c r="AN608" s="32">
        <f t="shared" si="338"/>
        <v>10</v>
      </c>
      <c r="AO608" s="32"/>
      <c r="AP608" s="59">
        <f>AO603</f>
        <v>10</v>
      </c>
    </row>
    <row r="609" spans="2:42" x14ac:dyDescent="0.2">
      <c r="B609" s="224"/>
      <c r="C609" s="236" t="s">
        <v>217</v>
      </c>
      <c r="D609" s="232" t="s">
        <v>218</v>
      </c>
      <c r="E609" s="221"/>
      <c r="F609" s="218" t="s">
        <v>22</v>
      </c>
      <c r="G609" s="41"/>
      <c r="H609" s="32">
        <f>G614</f>
        <v>0</v>
      </c>
      <c r="I609" s="32">
        <f t="shared" ref="I609:AJ609" si="339">H614</f>
        <v>0</v>
      </c>
      <c r="J609" s="32">
        <f t="shared" si="339"/>
        <v>0</v>
      </c>
      <c r="K609" s="32">
        <f t="shared" si="339"/>
        <v>0</v>
      </c>
      <c r="L609" s="32">
        <f t="shared" si="339"/>
        <v>0</v>
      </c>
      <c r="M609" s="32">
        <f t="shared" si="339"/>
        <v>0</v>
      </c>
      <c r="N609" s="32">
        <f t="shared" si="339"/>
        <v>0</v>
      </c>
      <c r="O609" s="32">
        <f t="shared" si="339"/>
        <v>0</v>
      </c>
      <c r="P609" s="32">
        <f t="shared" si="339"/>
        <v>0</v>
      </c>
      <c r="Q609" s="32">
        <f t="shared" si="339"/>
        <v>0</v>
      </c>
      <c r="R609" s="32">
        <f t="shared" si="339"/>
        <v>0</v>
      </c>
      <c r="S609" s="32">
        <f t="shared" si="339"/>
        <v>0</v>
      </c>
      <c r="T609" s="32">
        <f t="shared" si="339"/>
        <v>0</v>
      </c>
      <c r="U609" s="32">
        <f t="shared" si="339"/>
        <v>0</v>
      </c>
      <c r="V609" s="32">
        <f t="shared" si="339"/>
        <v>0</v>
      </c>
      <c r="W609" s="32">
        <f t="shared" si="339"/>
        <v>0</v>
      </c>
      <c r="X609" s="32">
        <f t="shared" si="339"/>
        <v>0</v>
      </c>
      <c r="Y609" s="32">
        <f t="shared" si="339"/>
        <v>0</v>
      </c>
      <c r="Z609" s="32">
        <f t="shared" si="339"/>
        <v>0</v>
      </c>
      <c r="AA609" s="32">
        <f t="shared" si="339"/>
        <v>0</v>
      </c>
      <c r="AB609" s="32">
        <f t="shared" si="339"/>
        <v>0</v>
      </c>
      <c r="AC609" s="32">
        <f t="shared" si="339"/>
        <v>0</v>
      </c>
      <c r="AD609" s="32">
        <f t="shared" si="339"/>
        <v>0</v>
      </c>
      <c r="AE609" s="32">
        <f t="shared" si="339"/>
        <v>0</v>
      </c>
      <c r="AF609" s="32">
        <f t="shared" si="339"/>
        <v>0</v>
      </c>
      <c r="AG609" s="32">
        <f t="shared" si="339"/>
        <v>0</v>
      </c>
      <c r="AH609" s="32">
        <f t="shared" si="339"/>
        <v>0</v>
      </c>
      <c r="AI609" s="32">
        <f t="shared" si="339"/>
        <v>0</v>
      </c>
      <c r="AJ609" s="32">
        <f t="shared" si="339"/>
        <v>0</v>
      </c>
      <c r="AK609" s="32">
        <f>AJ614</f>
        <v>0</v>
      </c>
      <c r="AL609" s="32">
        <f>AK614</f>
        <v>0</v>
      </c>
      <c r="AM609" s="32">
        <f t="shared" ref="AM609:AO609" si="340">AL614</f>
        <v>0</v>
      </c>
      <c r="AN609" s="32">
        <f t="shared" si="340"/>
        <v>0</v>
      </c>
      <c r="AO609" s="32">
        <f t="shared" si="340"/>
        <v>0</v>
      </c>
      <c r="AP609" s="45"/>
    </row>
    <row r="610" spans="2:42" x14ac:dyDescent="0.2">
      <c r="B610" s="232"/>
      <c r="C610" s="232"/>
      <c r="D610" s="232"/>
      <c r="E610" s="221" t="s">
        <v>23</v>
      </c>
      <c r="F610" s="33" t="s">
        <v>24</v>
      </c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34"/>
      <c r="U610" s="36"/>
      <c r="V610" s="34"/>
      <c r="W610" s="34"/>
      <c r="X610" s="34"/>
      <c r="Y610" s="34"/>
      <c r="Z610" s="34"/>
      <c r="AA610" s="34"/>
      <c r="AB610" s="34"/>
      <c r="AC610" s="34"/>
      <c r="AD610" s="36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7">
        <f>SUM(H610:AO610)</f>
        <v>0</v>
      </c>
    </row>
    <row r="611" spans="2:42" s="181" customFormat="1" x14ac:dyDescent="0.2">
      <c r="B611" s="232"/>
      <c r="C611" s="232"/>
      <c r="D611" s="232"/>
      <c r="E611" s="176"/>
      <c r="F611" s="38" t="s">
        <v>25</v>
      </c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  <c r="AK611" s="177"/>
      <c r="AL611" s="177"/>
      <c r="AM611" s="177"/>
      <c r="AN611" s="177"/>
      <c r="AO611" s="182"/>
      <c r="AP611" s="179">
        <f>SUM(H611:AO611)</f>
        <v>0</v>
      </c>
    </row>
    <row r="612" spans="2:42" x14ac:dyDescent="0.2">
      <c r="B612" s="232"/>
      <c r="C612" s="232"/>
      <c r="D612" s="232"/>
      <c r="E612" s="221" t="s">
        <v>26</v>
      </c>
      <c r="F612" s="39" t="s">
        <v>27</v>
      </c>
      <c r="G612" s="34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4"/>
      <c r="AP612" s="37">
        <f>SUM(H612:AO612)</f>
        <v>0</v>
      </c>
    </row>
    <row r="613" spans="2:42" x14ac:dyDescent="0.2">
      <c r="B613" s="232"/>
      <c r="C613" s="232"/>
      <c r="D613" s="232"/>
      <c r="E613" s="221"/>
      <c r="F613" s="39" t="s">
        <v>28</v>
      </c>
      <c r="G613" s="34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4"/>
      <c r="AP613" s="37">
        <f>SUM(H613:AO613)</f>
        <v>0</v>
      </c>
    </row>
    <row r="614" spans="2:42" x14ac:dyDescent="0.2">
      <c r="B614" s="232"/>
      <c r="C614" s="225"/>
      <c r="D614" s="225"/>
      <c r="E614" s="215"/>
      <c r="F614" s="40" t="s">
        <v>29</v>
      </c>
      <c r="G614" s="41"/>
      <c r="H614" s="32">
        <f t="shared" ref="H614" si="341">H609+H610-H611+H612-H613</f>
        <v>0</v>
      </c>
      <c r="I614" s="32">
        <f t="shared" ref="I614:AK614" si="342">I609+I610-I611+I612</f>
        <v>0</v>
      </c>
      <c r="J614" s="32">
        <f t="shared" si="342"/>
        <v>0</v>
      </c>
      <c r="K614" s="32">
        <f t="shared" si="342"/>
        <v>0</v>
      </c>
      <c r="L614" s="32">
        <f t="shared" si="342"/>
        <v>0</v>
      </c>
      <c r="M614" s="32">
        <f t="shared" si="342"/>
        <v>0</v>
      </c>
      <c r="N614" s="32">
        <f t="shared" si="342"/>
        <v>0</v>
      </c>
      <c r="O614" s="32">
        <f t="shared" si="342"/>
        <v>0</v>
      </c>
      <c r="P614" s="32">
        <f t="shared" si="342"/>
        <v>0</v>
      </c>
      <c r="Q614" s="32">
        <f t="shared" si="342"/>
        <v>0</v>
      </c>
      <c r="R614" s="32">
        <f t="shared" si="342"/>
        <v>0</v>
      </c>
      <c r="S614" s="32">
        <f t="shared" si="342"/>
        <v>0</v>
      </c>
      <c r="T614" s="32">
        <f t="shared" si="342"/>
        <v>0</v>
      </c>
      <c r="U614" s="32">
        <f t="shared" si="342"/>
        <v>0</v>
      </c>
      <c r="V614" s="32">
        <f t="shared" si="342"/>
        <v>0</v>
      </c>
      <c r="W614" s="32">
        <f t="shared" si="342"/>
        <v>0</v>
      </c>
      <c r="X614" s="32">
        <f t="shared" si="342"/>
        <v>0</v>
      </c>
      <c r="Y614" s="32">
        <f t="shared" si="342"/>
        <v>0</v>
      </c>
      <c r="Z614" s="32">
        <f t="shared" si="342"/>
        <v>0</v>
      </c>
      <c r="AA614" s="32">
        <f t="shared" si="342"/>
        <v>0</v>
      </c>
      <c r="AB614" s="32">
        <f t="shared" si="342"/>
        <v>0</v>
      </c>
      <c r="AC614" s="32">
        <f t="shared" si="342"/>
        <v>0</v>
      </c>
      <c r="AD614" s="32">
        <f t="shared" si="342"/>
        <v>0</v>
      </c>
      <c r="AE614" s="32">
        <f t="shared" si="342"/>
        <v>0</v>
      </c>
      <c r="AF614" s="32">
        <f t="shared" si="342"/>
        <v>0</v>
      </c>
      <c r="AG614" s="32">
        <f t="shared" si="342"/>
        <v>0</v>
      </c>
      <c r="AH614" s="32">
        <f t="shared" si="342"/>
        <v>0</v>
      </c>
      <c r="AI614" s="32">
        <f t="shared" si="342"/>
        <v>0</v>
      </c>
      <c r="AJ614" s="32">
        <f t="shared" si="342"/>
        <v>0</v>
      </c>
      <c r="AK614" s="32">
        <f t="shared" si="342"/>
        <v>0</v>
      </c>
      <c r="AL614" s="32">
        <f t="shared" ref="AL614:AN614" si="343">AL609+AL610-AL611+AL612-AL613</f>
        <v>0</v>
      </c>
      <c r="AM614" s="32">
        <f t="shared" si="343"/>
        <v>0</v>
      </c>
      <c r="AN614" s="32">
        <f t="shared" si="343"/>
        <v>0</v>
      </c>
      <c r="AO614" s="32"/>
      <c r="AP614" s="59">
        <f>AO609</f>
        <v>0</v>
      </c>
    </row>
    <row r="615" spans="2:42" x14ac:dyDescent="0.2">
      <c r="B615" s="224"/>
      <c r="C615" s="224" t="s">
        <v>219</v>
      </c>
      <c r="D615" s="224" t="s">
        <v>220</v>
      </c>
      <c r="E615" s="221"/>
      <c r="F615" s="218" t="s">
        <v>22</v>
      </c>
      <c r="G615" s="41"/>
      <c r="H615" s="20"/>
      <c r="I615" s="20">
        <f>H622</f>
        <v>0</v>
      </c>
      <c r="J615" s="20">
        <f t="shared" ref="J615:AJ615" si="344">I622</f>
        <v>0</v>
      </c>
      <c r="K615" s="20">
        <f t="shared" si="344"/>
        <v>0</v>
      </c>
      <c r="L615" s="20">
        <f t="shared" si="344"/>
        <v>0</v>
      </c>
      <c r="M615" s="20">
        <f t="shared" si="344"/>
        <v>0</v>
      </c>
      <c r="N615" s="20">
        <f t="shared" si="344"/>
        <v>0</v>
      </c>
      <c r="O615" s="20">
        <f t="shared" si="344"/>
        <v>0</v>
      </c>
      <c r="P615" s="20">
        <f t="shared" si="344"/>
        <v>0</v>
      </c>
      <c r="Q615" s="20">
        <f t="shared" si="344"/>
        <v>0</v>
      </c>
      <c r="R615" s="20">
        <f t="shared" si="344"/>
        <v>0</v>
      </c>
      <c r="S615" s="20">
        <f t="shared" si="344"/>
        <v>0</v>
      </c>
      <c r="T615" s="20">
        <f t="shared" si="344"/>
        <v>0</v>
      </c>
      <c r="U615" s="20">
        <f t="shared" si="344"/>
        <v>0</v>
      </c>
      <c r="V615" s="20">
        <f t="shared" si="344"/>
        <v>0</v>
      </c>
      <c r="W615" s="20">
        <f t="shared" si="344"/>
        <v>60</v>
      </c>
      <c r="X615" s="20">
        <f t="shared" si="344"/>
        <v>60</v>
      </c>
      <c r="Y615" s="20">
        <f t="shared" si="344"/>
        <v>1</v>
      </c>
      <c r="Z615" s="20">
        <f t="shared" si="344"/>
        <v>1</v>
      </c>
      <c r="AA615" s="20">
        <f t="shared" si="344"/>
        <v>1</v>
      </c>
      <c r="AB615" s="20">
        <f t="shared" si="344"/>
        <v>1</v>
      </c>
      <c r="AC615" s="20">
        <f t="shared" si="344"/>
        <v>1</v>
      </c>
      <c r="AD615" s="20">
        <f t="shared" si="344"/>
        <v>1</v>
      </c>
      <c r="AE615" s="20">
        <f t="shared" si="344"/>
        <v>1</v>
      </c>
      <c r="AF615" s="20">
        <f t="shared" si="344"/>
        <v>1</v>
      </c>
      <c r="AG615" s="20">
        <f t="shared" si="344"/>
        <v>1</v>
      </c>
      <c r="AH615" s="20">
        <f t="shared" si="344"/>
        <v>1</v>
      </c>
      <c r="AI615" s="20">
        <f t="shared" si="344"/>
        <v>1</v>
      </c>
      <c r="AJ615" s="20">
        <f t="shared" si="344"/>
        <v>1</v>
      </c>
      <c r="AK615" s="20">
        <f>AJ622</f>
        <v>1</v>
      </c>
      <c r="AL615" s="20">
        <f>AK622</f>
        <v>1</v>
      </c>
      <c r="AM615" s="20">
        <f t="shared" ref="AM615:AO615" si="345">AL622</f>
        <v>1</v>
      </c>
      <c r="AN615" s="20">
        <f t="shared" si="345"/>
        <v>1</v>
      </c>
      <c r="AO615" s="20">
        <f t="shared" si="345"/>
        <v>1</v>
      </c>
      <c r="AP615" s="45"/>
    </row>
    <row r="616" spans="2:42" x14ac:dyDescent="0.2">
      <c r="B616" s="232"/>
      <c r="C616" s="232"/>
      <c r="D616" s="232"/>
      <c r="E616" s="221" t="s">
        <v>23</v>
      </c>
      <c r="F616" s="33" t="s">
        <v>24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6"/>
      <c r="V616" s="34">
        <v>60</v>
      </c>
      <c r="W616" s="34"/>
      <c r="X616" s="34"/>
      <c r="Y616" s="34"/>
      <c r="Z616" s="34"/>
      <c r="AA616" s="34"/>
      <c r="AB616" s="34"/>
      <c r="AC616" s="34"/>
      <c r="AD616" s="36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ref="AP616:AP621" si="346">SUM(H616:AO616)</f>
        <v>60</v>
      </c>
    </row>
    <row r="617" spans="2:42" x14ac:dyDescent="0.2">
      <c r="B617" s="232"/>
      <c r="C617" s="232"/>
      <c r="D617" s="232"/>
      <c r="E617" s="221" t="s">
        <v>221</v>
      </c>
      <c r="F617" s="33" t="s">
        <v>66</v>
      </c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34"/>
      <c r="U617" s="36"/>
      <c r="V617" s="34"/>
      <c r="W617" s="34"/>
      <c r="X617" s="34"/>
      <c r="Y617" s="34"/>
      <c r="Z617" s="34"/>
      <c r="AA617" s="34"/>
      <c r="AB617" s="34"/>
      <c r="AC617" s="34"/>
      <c r="AD617" s="36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7">
        <f t="shared" si="346"/>
        <v>0</v>
      </c>
    </row>
    <row r="618" spans="2:42" x14ac:dyDescent="0.2">
      <c r="B618" s="232"/>
      <c r="C618" s="232"/>
      <c r="D618" s="232"/>
      <c r="E618" s="221"/>
      <c r="F618" s="33" t="s">
        <v>93</v>
      </c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34"/>
      <c r="U618" s="36"/>
      <c r="V618" s="34"/>
      <c r="W618" s="34"/>
      <c r="X618" s="34"/>
      <c r="Y618" s="34"/>
      <c r="Z618" s="34"/>
      <c r="AA618" s="34"/>
      <c r="AB618" s="34"/>
      <c r="AC618" s="34"/>
      <c r="AD618" s="36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7">
        <f t="shared" si="346"/>
        <v>0</v>
      </c>
    </row>
    <row r="619" spans="2:42" s="181" customFormat="1" x14ac:dyDescent="0.2">
      <c r="B619" s="232"/>
      <c r="C619" s="232"/>
      <c r="D619" s="232"/>
      <c r="E619" s="176"/>
      <c r="F619" s="38" t="s">
        <v>25</v>
      </c>
      <c r="G619" s="178"/>
      <c r="H619" s="177"/>
      <c r="I619" s="178"/>
      <c r="J619" s="178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>
        <v>59</v>
      </c>
      <c r="Y619" s="177"/>
      <c r="Z619" s="178"/>
      <c r="AA619" s="178"/>
      <c r="AB619" s="178"/>
      <c r="AC619" s="178"/>
      <c r="AD619" s="178"/>
      <c r="AE619" s="178"/>
      <c r="AF619" s="178"/>
      <c r="AG619" s="177"/>
      <c r="AH619" s="177"/>
      <c r="AI619" s="177"/>
      <c r="AJ619" s="177"/>
      <c r="AK619" s="177"/>
      <c r="AL619" s="177"/>
      <c r="AM619" s="177"/>
      <c r="AN619" s="177"/>
      <c r="AO619" s="177"/>
      <c r="AP619" s="179">
        <f t="shared" si="346"/>
        <v>59</v>
      </c>
    </row>
    <row r="620" spans="2:42" x14ac:dyDescent="0.2">
      <c r="B620" s="232"/>
      <c r="C620" s="232"/>
      <c r="D620" s="232"/>
      <c r="E620" s="221" t="s">
        <v>26</v>
      </c>
      <c r="F620" s="39" t="s">
        <v>27</v>
      </c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34"/>
      <c r="U620" s="36"/>
      <c r="V620" s="34"/>
      <c r="W620" s="34"/>
      <c r="X620" s="34"/>
      <c r="Y620" s="34"/>
      <c r="Z620" s="34"/>
      <c r="AA620" s="34"/>
      <c r="AB620" s="34"/>
      <c r="AC620" s="34"/>
      <c r="AD620" s="36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7">
        <f t="shared" si="346"/>
        <v>0</v>
      </c>
    </row>
    <row r="621" spans="2:42" x14ac:dyDescent="0.2">
      <c r="B621" s="232"/>
      <c r="C621" s="232"/>
      <c r="D621" s="232"/>
      <c r="E621" s="221"/>
      <c r="F621" s="39" t="s">
        <v>28</v>
      </c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34"/>
      <c r="U621" s="36"/>
      <c r="V621" s="34"/>
      <c r="W621" s="34"/>
      <c r="X621" s="34"/>
      <c r="Y621" s="34"/>
      <c r="Z621" s="34"/>
      <c r="AA621" s="34"/>
      <c r="AB621" s="34"/>
      <c r="AC621" s="34"/>
      <c r="AD621" s="36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7">
        <f t="shared" si="346"/>
        <v>0</v>
      </c>
    </row>
    <row r="622" spans="2:42" x14ac:dyDescent="0.2">
      <c r="B622" s="232"/>
      <c r="C622" s="225"/>
      <c r="D622" s="225"/>
      <c r="E622" s="221"/>
      <c r="F622" s="40" t="s">
        <v>29</v>
      </c>
      <c r="G622" s="41"/>
      <c r="H622" s="32">
        <f t="shared" ref="H622:AN622" si="347">H615+H616+H617+H618-H619+H620-H621</f>
        <v>0</v>
      </c>
      <c r="I622" s="32">
        <f t="shared" si="347"/>
        <v>0</v>
      </c>
      <c r="J622" s="32">
        <f t="shared" si="347"/>
        <v>0</v>
      </c>
      <c r="K622" s="32">
        <f t="shared" si="347"/>
        <v>0</v>
      </c>
      <c r="L622" s="32">
        <f t="shared" si="347"/>
        <v>0</v>
      </c>
      <c r="M622" s="32">
        <f t="shared" si="347"/>
        <v>0</v>
      </c>
      <c r="N622" s="32">
        <f t="shared" si="347"/>
        <v>0</v>
      </c>
      <c r="O622" s="32">
        <f t="shared" si="347"/>
        <v>0</v>
      </c>
      <c r="P622" s="32">
        <f t="shared" si="347"/>
        <v>0</v>
      </c>
      <c r="Q622" s="32">
        <f t="shared" si="347"/>
        <v>0</v>
      </c>
      <c r="R622" s="32">
        <f t="shared" si="347"/>
        <v>0</v>
      </c>
      <c r="S622" s="32">
        <f t="shared" si="347"/>
        <v>0</v>
      </c>
      <c r="T622" s="32">
        <f t="shared" si="347"/>
        <v>0</v>
      </c>
      <c r="U622" s="32">
        <f t="shared" si="347"/>
        <v>0</v>
      </c>
      <c r="V622" s="32">
        <f t="shared" si="347"/>
        <v>60</v>
      </c>
      <c r="W622" s="32">
        <f t="shared" si="347"/>
        <v>60</v>
      </c>
      <c r="X622" s="32">
        <f t="shared" si="347"/>
        <v>1</v>
      </c>
      <c r="Y622" s="32">
        <f t="shared" si="347"/>
        <v>1</v>
      </c>
      <c r="Z622" s="32">
        <f t="shared" si="347"/>
        <v>1</v>
      </c>
      <c r="AA622" s="32">
        <f t="shared" si="347"/>
        <v>1</v>
      </c>
      <c r="AB622" s="32">
        <f t="shared" si="347"/>
        <v>1</v>
      </c>
      <c r="AC622" s="32">
        <f t="shared" si="347"/>
        <v>1</v>
      </c>
      <c r="AD622" s="32">
        <f t="shared" si="347"/>
        <v>1</v>
      </c>
      <c r="AE622" s="32">
        <f t="shared" si="347"/>
        <v>1</v>
      </c>
      <c r="AF622" s="32">
        <f t="shared" si="347"/>
        <v>1</v>
      </c>
      <c r="AG622" s="32">
        <f t="shared" si="347"/>
        <v>1</v>
      </c>
      <c r="AH622" s="32">
        <f t="shared" si="347"/>
        <v>1</v>
      </c>
      <c r="AI622" s="32">
        <f t="shared" si="347"/>
        <v>1</v>
      </c>
      <c r="AJ622" s="32">
        <f t="shared" si="347"/>
        <v>1</v>
      </c>
      <c r="AK622" s="32">
        <f t="shared" si="347"/>
        <v>1</v>
      </c>
      <c r="AL622" s="32">
        <f t="shared" si="347"/>
        <v>1</v>
      </c>
      <c r="AM622" s="32">
        <f t="shared" si="347"/>
        <v>1</v>
      </c>
      <c r="AN622" s="32">
        <f t="shared" si="347"/>
        <v>1</v>
      </c>
      <c r="AO622" s="32"/>
      <c r="AP622" s="59">
        <f>AO615</f>
        <v>1</v>
      </c>
    </row>
    <row r="623" spans="2:42" x14ac:dyDescent="0.2">
      <c r="B623" s="224"/>
      <c r="C623" s="227" t="s">
        <v>222</v>
      </c>
      <c r="D623" s="224" t="s">
        <v>223</v>
      </c>
      <c r="E623" s="16"/>
      <c r="F623" s="218" t="s">
        <v>22</v>
      </c>
      <c r="G623" s="41"/>
      <c r="H623" s="32">
        <v>27</v>
      </c>
      <c r="I623" s="32">
        <f>H633</f>
        <v>27</v>
      </c>
      <c r="J623" s="32">
        <f t="shared" ref="J623:AJ623" si="348">I633</f>
        <v>67</v>
      </c>
      <c r="K623" s="32">
        <f t="shared" si="348"/>
        <v>67</v>
      </c>
      <c r="L623" s="32">
        <f t="shared" si="348"/>
        <v>67</v>
      </c>
      <c r="M623" s="32">
        <v>68</v>
      </c>
      <c r="N623" s="32">
        <f t="shared" si="348"/>
        <v>18</v>
      </c>
      <c r="O623" s="32">
        <f t="shared" si="348"/>
        <v>18</v>
      </c>
      <c r="P623" s="32">
        <f t="shared" si="348"/>
        <v>18</v>
      </c>
      <c r="Q623" s="32">
        <f t="shared" si="348"/>
        <v>48</v>
      </c>
      <c r="R623" s="32">
        <f t="shared" si="348"/>
        <v>48</v>
      </c>
      <c r="S623" s="32">
        <f t="shared" si="348"/>
        <v>73</v>
      </c>
      <c r="T623" s="32">
        <f t="shared" si="348"/>
        <v>23</v>
      </c>
      <c r="U623" s="32">
        <f t="shared" si="348"/>
        <v>23</v>
      </c>
      <c r="V623" s="32">
        <f t="shared" si="348"/>
        <v>23</v>
      </c>
      <c r="W623" s="32">
        <f t="shared" si="348"/>
        <v>24</v>
      </c>
      <c r="X623" s="32">
        <f t="shared" si="348"/>
        <v>24</v>
      </c>
      <c r="Y623" s="32">
        <f t="shared" si="348"/>
        <v>24</v>
      </c>
      <c r="Z623" s="32">
        <f t="shared" si="348"/>
        <v>24</v>
      </c>
      <c r="AA623" s="32">
        <f t="shared" si="348"/>
        <v>24</v>
      </c>
      <c r="AB623" s="32">
        <f t="shared" si="348"/>
        <v>0</v>
      </c>
      <c r="AC623" s="32">
        <f t="shared" si="348"/>
        <v>0</v>
      </c>
      <c r="AD623" s="32">
        <f t="shared" si="348"/>
        <v>0</v>
      </c>
      <c r="AE623" s="32">
        <f t="shared" si="348"/>
        <v>0</v>
      </c>
      <c r="AF623" s="32">
        <f t="shared" si="348"/>
        <v>0</v>
      </c>
      <c r="AG623" s="32">
        <f t="shared" si="348"/>
        <v>0</v>
      </c>
      <c r="AH623" s="32">
        <f t="shared" si="348"/>
        <v>0</v>
      </c>
      <c r="AI623" s="32">
        <f t="shared" si="348"/>
        <v>0</v>
      </c>
      <c r="AJ623" s="32">
        <f t="shared" si="348"/>
        <v>0</v>
      </c>
      <c r="AK623" s="32">
        <f>AJ633</f>
        <v>0</v>
      </c>
      <c r="AL623" s="32">
        <f>AK633</f>
        <v>0</v>
      </c>
      <c r="AM623" s="32">
        <f t="shared" ref="AM623:AO623" si="349">AL633</f>
        <v>0</v>
      </c>
      <c r="AN623" s="32">
        <f t="shared" si="349"/>
        <v>0</v>
      </c>
      <c r="AO623" s="32">
        <f t="shared" si="349"/>
        <v>0</v>
      </c>
      <c r="AP623" s="45"/>
    </row>
    <row r="624" spans="2:42" ht="15" customHeight="1" x14ac:dyDescent="0.2">
      <c r="B624" s="232"/>
      <c r="C624" s="245"/>
      <c r="D624" s="232"/>
      <c r="E624" s="221" t="s">
        <v>23</v>
      </c>
      <c r="F624" s="33" t="s">
        <v>24</v>
      </c>
      <c r="G624" s="34"/>
      <c r="H624" s="34"/>
      <c r="I624" s="34">
        <v>70</v>
      </c>
      <c r="J624" s="34"/>
      <c r="K624" s="34"/>
      <c r="L624" s="34"/>
      <c r="M624" s="34"/>
      <c r="N624" s="34"/>
      <c r="O624" s="34"/>
      <c r="P624" s="34">
        <v>30</v>
      </c>
      <c r="Q624" s="34"/>
      <c r="R624" s="34">
        <v>25</v>
      </c>
      <c r="S624" s="34"/>
      <c r="T624" s="34"/>
      <c r="U624" s="34"/>
      <c r="V624" s="34">
        <v>1</v>
      </c>
      <c r="W624" s="34"/>
      <c r="X624" s="34"/>
      <c r="Y624" s="34"/>
      <c r="Z624" s="34"/>
      <c r="AA624" s="34"/>
      <c r="AB624" s="34"/>
      <c r="AC624" s="34"/>
      <c r="AD624" s="36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ref="AP624:AP632" si="350">SUM(H624:AO624)</f>
        <v>126</v>
      </c>
    </row>
    <row r="625" spans="2:42" ht="15" customHeight="1" x14ac:dyDescent="0.2">
      <c r="B625" s="232"/>
      <c r="C625" s="245"/>
      <c r="D625" s="232"/>
      <c r="E625" s="221" t="s">
        <v>224</v>
      </c>
      <c r="F625" s="33" t="s">
        <v>225</v>
      </c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6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7">
        <f t="shared" si="350"/>
        <v>0</v>
      </c>
    </row>
    <row r="626" spans="2:42" ht="15" customHeight="1" x14ac:dyDescent="0.2">
      <c r="B626" s="232"/>
      <c r="C626" s="245"/>
      <c r="D626" s="232"/>
      <c r="E626" s="221" t="s">
        <v>37</v>
      </c>
      <c r="F626" s="33" t="s">
        <v>92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0"/>
        <v>0</v>
      </c>
    </row>
    <row r="627" spans="2:42" ht="15" customHeight="1" x14ac:dyDescent="0.2">
      <c r="B627" s="232"/>
      <c r="C627" s="245"/>
      <c r="D627" s="232"/>
      <c r="E627" s="221" t="s">
        <v>221</v>
      </c>
      <c r="F627" s="33" t="s">
        <v>66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0"/>
        <v>0</v>
      </c>
    </row>
    <row r="628" spans="2:42" ht="15" customHeight="1" x14ac:dyDescent="0.2">
      <c r="B628" s="232"/>
      <c r="C628" s="245"/>
      <c r="D628" s="232"/>
      <c r="E628" s="221" t="s">
        <v>142</v>
      </c>
      <c r="F628" s="33" t="s">
        <v>66</v>
      </c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34"/>
      <c r="U628" s="36"/>
      <c r="V628" s="34"/>
      <c r="W628" s="34"/>
      <c r="X628" s="34"/>
      <c r="Y628" s="34"/>
      <c r="Z628" s="34"/>
      <c r="AA628" s="34"/>
      <c r="AB628" s="34"/>
      <c r="AC628" s="34"/>
      <c r="AD628" s="36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7">
        <f t="shared" si="350"/>
        <v>0</v>
      </c>
    </row>
    <row r="629" spans="2:42" ht="15" customHeight="1" x14ac:dyDescent="0.2">
      <c r="B629" s="232"/>
      <c r="C629" s="245"/>
      <c r="D629" s="232"/>
      <c r="E629" s="221" t="s">
        <v>226</v>
      </c>
      <c r="F629" s="33" t="s">
        <v>227</v>
      </c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65"/>
      <c r="U629" s="36"/>
      <c r="V629" s="34"/>
      <c r="W629" s="34"/>
      <c r="X629" s="34"/>
      <c r="Y629" s="34"/>
      <c r="Z629" s="34"/>
      <c r="AA629" s="34"/>
      <c r="AB629" s="34"/>
      <c r="AC629" s="34"/>
      <c r="AD629" s="36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7">
        <f t="shared" si="350"/>
        <v>0</v>
      </c>
    </row>
    <row r="630" spans="2:42" s="181" customFormat="1" ht="15" customHeight="1" x14ac:dyDescent="0.2">
      <c r="B630" s="232"/>
      <c r="C630" s="245"/>
      <c r="D630" s="232"/>
      <c r="E630" s="176"/>
      <c r="F630" s="38" t="s">
        <v>25</v>
      </c>
      <c r="G630" s="178"/>
      <c r="H630" s="177"/>
      <c r="I630" s="178">
        <v>30</v>
      </c>
      <c r="J630" s="178"/>
      <c r="K630" s="178"/>
      <c r="L630" s="178"/>
      <c r="M630" s="177">
        <v>50</v>
      </c>
      <c r="N630" s="177"/>
      <c r="O630" s="177"/>
      <c r="P630" s="177"/>
      <c r="Q630" s="177"/>
      <c r="R630" s="177"/>
      <c r="S630" s="177">
        <v>50</v>
      </c>
      <c r="T630" s="177"/>
      <c r="U630" s="177"/>
      <c r="V630" s="177"/>
      <c r="W630" s="177"/>
      <c r="X630" s="177"/>
      <c r="Y630" s="177"/>
      <c r="Z630" s="177"/>
      <c r="AA630" s="177">
        <v>24</v>
      </c>
      <c r="AB630" s="177"/>
      <c r="AC630" s="177"/>
      <c r="AD630" s="177"/>
      <c r="AE630" s="177"/>
      <c r="AF630" s="177"/>
      <c r="AG630" s="177"/>
      <c r="AH630" s="178"/>
      <c r="AI630" s="177"/>
      <c r="AJ630" s="177"/>
      <c r="AK630" s="177"/>
      <c r="AL630" s="177"/>
      <c r="AM630" s="177"/>
      <c r="AN630" s="177"/>
      <c r="AO630" s="177"/>
      <c r="AP630" s="179">
        <f t="shared" si="350"/>
        <v>154</v>
      </c>
    </row>
    <row r="631" spans="2:42" ht="15" customHeight="1" x14ac:dyDescent="0.2">
      <c r="B631" s="232"/>
      <c r="C631" s="245"/>
      <c r="D631" s="232"/>
      <c r="E631" s="221" t="s">
        <v>26</v>
      </c>
      <c r="F631" s="39" t="s">
        <v>27</v>
      </c>
      <c r="G631" s="35"/>
      <c r="H631" s="35"/>
      <c r="I631" s="35"/>
      <c r="J631" s="34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6"/>
      <c r="V631" s="34"/>
      <c r="W631" s="35"/>
      <c r="X631" s="36"/>
      <c r="Y631" s="35"/>
      <c r="Z631" s="35"/>
      <c r="AA631" s="35"/>
      <c r="AB631" s="35"/>
      <c r="AC631" s="35"/>
      <c r="AD631" s="36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7">
        <f t="shared" si="350"/>
        <v>0</v>
      </c>
    </row>
    <row r="632" spans="2:42" ht="15" customHeight="1" x14ac:dyDescent="0.2">
      <c r="B632" s="232"/>
      <c r="C632" s="245"/>
      <c r="D632" s="232"/>
      <c r="E632" s="221"/>
      <c r="F632" s="39" t="s">
        <v>28</v>
      </c>
      <c r="G632" s="35"/>
      <c r="H632" s="35"/>
      <c r="I632" s="35"/>
      <c r="J632" s="34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6"/>
      <c r="V632" s="34"/>
      <c r="W632" s="35"/>
      <c r="X632" s="36"/>
      <c r="Y632" s="35"/>
      <c r="Z632" s="35"/>
      <c r="AA632" s="35"/>
      <c r="AB632" s="35"/>
      <c r="AC632" s="35"/>
      <c r="AD632" s="36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7">
        <f t="shared" si="350"/>
        <v>0</v>
      </c>
    </row>
    <row r="633" spans="2:42" ht="15" customHeight="1" x14ac:dyDescent="0.2">
      <c r="B633" s="225"/>
      <c r="C633" s="228"/>
      <c r="D633" s="225"/>
      <c r="E633" s="217"/>
      <c r="F633" s="40" t="s">
        <v>29</v>
      </c>
      <c r="G633" s="41"/>
      <c r="H633" s="32">
        <f t="shared" ref="H633:AN633" si="351">H623+H624+H625+H626+H627+H628+H629+-H630+H631-H632</f>
        <v>27</v>
      </c>
      <c r="I633" s="32">
        <f t="shared" si="351"/>
        <v>67</v>
      </c>
      <c r="J633" s="32">
        <f t="shared" si="351"/>
        <v>67</v>
      </c>
      <c r="K633" s="32">
        <f t="shared" si="351"/>
        <v>67</v>
      </c>
      <c r="L633" s="32">
        <f t="shared" si="351"/>
        <v>67</v>
      </c>
      <c r="M633" s="32">
        <f t="shared" si="351"/>
        <v>18</v>
      </c>
      <c r="N633" s="32">
        <f t="shared" si="351"/>
        <v>18</v>
      </c>
      <c r="O633" s="32">
        <f t="shared" si="351"/>
        <v>18</v>
      </c>
      <c r="P633" s="32">
        <f t="shared" si="351"/>
        <v>48</v>
      </c>
      <c r="Q633" s="32">
        <f t="shared" si="351"/>
        <v>48</v>
      </c>
      <c r="R633" s="32">
        <f>R623+R624+R625+R626+R627+R628+R629+-R630+R631-R632</f>
        <v>73</v>
      </c>
      <c r="S633" s="32">
        <f t="shared" si="351"/>
        <v>23</v>
      </c>
      <c r="T633" s="32">
        <f t="shared" si="351"/>
        <v>23</v>
      </c>
      <c r="U633" s="32">
        <f t="shared" si="351"/>
        <v>23</v>
      </c>
      <c r="V633" s="32">
        <f t="shared" si="351"/>
        <v>24</v>
      </c>
      <c r="W633" s="32">
        <f t="shared" si="351"/>
        <v>24</v>
      </c>
      <c r="X633" s="32">
        <f t="shared" si="351"/>
        <v>24</v>
      </c>
      <c r="Y633" s="32">
        <f t="shared" si="351"/>
        <v>24</v>
      </c>
      <c r="Z633" s="32">
        <f t="shared" si="351"/>
        <v>24</v>
      </c>
      <c r="AA633" s="32">
        <f t="shared" si="351"/>
        <v>0</v>
      </c>
      <c r="AB633" s="32">
        <f t="shared" si="351"/>
        <v>0</v>
      </c>
      <c r="AC633" s="32">
        <f t="shared" si="351"/>
        <v>0</v>
      </c>
      <c r="AD633" s="32">
        <f t="shared" si="351"/>
        <v>0</v>
      </c>
      <c r="AE633" s="32">
        <f t="shared" si="351"/>
        <v>0</v>
      </c>
      <c r="AF633" s="32">
        <f t="shared" si="351"/>
        <v>0</v>
      </c>
      <c r="AG633" s="32">
        <f t="shared" si="351"/>
        <v>0</v>
      </c>
      <c r="AH633" s="32">
        <f t="shared" si="351"/>
        <v>0</v>
      </c>
      <c r="AI633" s="32">
        <f t="shared" si="351"/>
        <v>0</v>
      </c>
      <c r="AJ633" s="32">
        <f t="shared" si="351"/>
        <v>0</v>
      </c>
      <c r="AK633" s="32">
        <f t="shared" si="351"/>
        <v>0</v>
      </c>
      <c r="AL633" s="32">
        <f t="shared" si="351"/>
        <v>0</v>
      </c>
      <c r="AM633" s="32">
        <f t="shared" si="351"/>
        <v>0</v>
      </c>
      <c r="AN633" s="32">
        <f t="shared" si="351"/>
        <v>0</v>
      </c>
      <c r="AO633" s="32"/>
      <c r="AP633" s="42">
        <f>AN633</f>
        <v>0</v>
      </c>
    </row>
    <row r="634" spans="2:42" ht="15" customHeight="1" x14ac:dyDescent="0.2">
      <c r="B634" s="224"/>
      <c r="C634" s="227" t="s">
        <v>228</v>
      </c>
      <c r="D634" s="224" t="s">
        <v>223</v>
      </c>
      <c r="E634" s="16"/>
      <c r="F634" s="218" t="s">
        <v>22</v>
      </c>
      <c r="G634" s="41"/>
      <c r="H634" s="32">
        <v>1</v>
      </c>
      <c r="I634" s="32">
        <f>H641</f>
        <v>1</v>
      </c>
      <c r="J634" s="32">
        <f t="shared" ref="J634:AJ634" si="352">I641</f>
        <v>1</v>
      </c>
      <c r="K634" s="32">
        <f t="shared" si="352"/>
        <v>1</v>
      </c>
      <c r="L634" s="32">
        <f t="shared" si="352"/>
        <v>1</v>
      </c>
      <c r="M634" s="32">
        <f t="shared" si="352"/>
        <v>1</v>
      </c>
      <c r="N634" s="32">
        <f t="shared" si="352"/>
        <v>1</v>
      </c>
      <c r="O634" s="32">
        <f t="shared" si="352"/>
        <v>1</v>
      </c>
      <c r="P634" s="32">
        <f t="shared" si="352"/>
        <v>1</v>
      </c>
      <c r="Q634" s="32">
        <f t="shared" si="352"/>
        <v>1</v>
      </c>
      <c r="R634" s="32">
        <f t="shared" si="352"/>
        <v>1</v>
      </c>
      <c r="S634" s="32">
        <f t="shared" si="352"/>
        <v>1</v>
      </c>
      <c r="T634" s="32">
        <f t="shared" si="352"/>
        <v>1</v>
      </c>
      <c r="U634" s="32">
        <f t="shared" si="352"/>
        <v>1</v>
      </c>
      <c r="V634" s="32">
        <f t="shared" si="352"/>
        <v>1</v>
      </c>
      <c r="W634" s="32">
        <f t="shared" si="352"/>
        <v>1</v>
      </c>
      <c r="X634" s="32">
        <f t="shared" si="352"/>
        <v>1</v>
      </c>
      <c r="Y634" s="32">
        <f t="shared" si="352"/>
        <v>1</v>
      </c>
      <c r="Z634" s="32">
        <f t="shared" si="352"/>
        <v>1</v>
      </c>
      <c r="AA634" s="32">
        <f t="shared" si="352"/>
        <v>1</v>
      </c>
      <c r="AB634" s="32">
        <f t="shared" si="352"/>
        <v>1</v>
      </c>
      <c r="AC634" s="32">
        <f t="shared" si="352"/>
        <v>1</v>
      </c>
      <c r="AD634" s="32">
        <f t="shared" si="352"/>
        <v>1</v>
      </c>
      <c r="AE634" s="32">
        <f t="shared" si="352"/>
        <v>1</v>
      </c>
      <c r="AF634" s="32">
        <f t="shared" si="352"/>
        <v>1</v>
      </c>
      <c r="AG634" s="32">
        <f t="shared" si="352"/>
        <v>1</v>
      </c>
      <c r="AH634" s="32">
        <f t="shared" si="352"/>
        <v>1</v>
      </c>
      <c r="AI634" s="32">
        <f t="shared" si="352"/>
        <v>1</v>
      </c>
      <c r="AJ634" s="32">
        <f t="shared" si="352"/>
        <v>1</v>
      </c>
      <c r="AK634" s="32">
        <f>AJ641</f>
        <v>1</v>
      </c>
      <c r="AL634" s="32">
        <f>AK641</f>
        <v>1</v>
      </c>
      <c r="AM634" s="32">
        <f t="shared" ref="AM634:AO634" si="353">AL641</f>
        <v>1</v>
      </c>
      <c r="AN634" s="32">
        <f t="shared" si="353"/>
        <v>1</v>
      </c>
      <c r="AO634" s="32">
        <f t="shared" si="353"/>
        <v>1</v>
      </c>
      <c r="AP634" s="45"/>
    </row>
    <row r="635" spans="2:42" ht="15" customHeight="1" x14ac:dyDescent="0.2">
      <c r="B635" s="232"/>
      <c r="C635" s="245"/>
      <c r="D635" s="232"/>
      <c r="E635" s="221" t="s">
        <v>23</v>
      </c>
      <c r="F635" s="33" t="s">
        <v>24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/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ref="AP635:AP640" si="354">SUM(H635:AO635)</f>
        <v>0</v>
      </c>
    </row>
    <row r="636" spans="2:42" ht="15" customHeight="1" x14ac:dyDescent="0.2">
      <c r="B636" s="232"/>
      <c r="C636" s="245"/>
      <c r="D636" s="232"/>
      <c r="E636" s="221" t="s">
        <v>225</v>
      </c>
      <c r="F636" s="33" t="s">
        <v>66</v>
      </c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34"/>
      <c r="U636" s="36"/>
      <c r="V636" s="34"/>
      <c r="W636" s="34"/>
      <c r="X636" s="34"/>
      <c r="Y636" s="34"/>
      <c r="Z636" s="34"/>
      <c r="AA636" s="34"/>
      <c r="AB636" s="34"/>
      <c r="AC636" s="34"/>
      <c r="AD636" s="36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7">
        <f t="shared" si="354"/>
        <v>0</v>
      </c>
    </row>
    <row r="637" spans="2:42" ht="15" customHeight="1" x14ac:dyDescent="0.2">
      <c r="B637" s="232"/>
      <c r="C637" s="245"/>
      <c r="D637" s="232"/>
      <c r="E637" s="221" t="s">
        <v>178</v>
      </c>
      <c r="F637" s="33" t="s">
        <v>66</v>
      </c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34"/>
      <c r="U637" s="36"/>
      <c r="V637" s="34"/>
      <c r="W637" s="34"/>
      <c r="X637" s="34"/>
      <c r="Y637" s="34"/>
      <c r="Z637" s="34"/>
      <c r="AA637" s="34"/>
      <c r="AB637" s="34"/>
      <c r="AC637" s="34"/>
      <c r="AD637" s="36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7">
        <f t="shared" si="354"/>
        <v>0</v>
      </c>
    </row>
    <row r="638" spans="2:42" s="181" customFormat="1" ht="15" customHeight="1" x14ac:dyDescent="0.2">
      <c r="B638" s="232"/>
      <c r="C638" s="245"/>
      <c r="D638" s="232"/>
      <c r="E638" s="176"/>
      <c r="F638" s="38" t="s">
        <v>25</v>
      </c>
      <c r="G638" s="178"/>
      <c r="H638" s="182"/>
      <c r="I638" s="182"/>
      <c r="J638" s="182"/>
      <c r="K638" s="182"/>
      <c r="L638" s="182"/>
      <c r="M638" s="182"/>
      <c r="N638" s="177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  <c r="AC638" s="182"/>
      <c r="AD638" s="182"/>
      <c r="AE638" s="182"/>
      <c r="AF638" s="182"/>
      <c r="AG638" s="182"/>
      <c r="AH638" s="182"/>
      <c r="AI638" s="182"/>
      <c r="AJ638" s="182"/>
      <c r="AK638" s="182"/>
      <c r="AL638" s="182"/>
      <c r="AM638" s="182"/>
      <c r="AN638" s="182"/>
      <c r="AO638" s="182"/>
      <c r="AP638" s="179">
        <f t="shared" si="354"/>
        <v>0</v>
      </c>
    </row>
    <row r="639" spans="2:42" ht="15" customHeight="1" x14ac:dyDescent="0.2">
      <c r="B639" s="232"/>
      <c r="C639" s="245"/>
      <c r="D639" s="232"/>
      <c r="E639" s="221" t="s">
        <v>26</v>
      </c>
      <c r="F639" s="39" t="s">
        <v>27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4"/>
        <v>0</v>
      </c>
    </row>
    <row r="640" spans="2:42" ht="15" customHeight="1" x14ac:dyDescent="0.2">
      <c r="B640" s="232"/>
      <c r="C640" s="245"/>
      <c r="D640" s="232"/>
      <c r="E640" s="221"/>
      <c r="F640" s="39" t="s">
        <v>28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4"/>
        <v>0</v>
      </c>
    </row>
    <row r="641" spans="2:42" ht="15" customHeight="1" x14ac:dyDescent="0.2">
      <c r="B641" s="225"/>
      <c r="C641" s="228"/>
      <c r="D641" s="225"/>
      <c r="E641" s="217"/>
      <c r="F641" s="40" t="s">
        <v>29</v>
      </c>
      <c r="G641" s="41"/>
      <c r="H641" s="32">
        <f t="shared" ref="H641:AN641" si="355">H634+H635+H636+H637-H638+H639-H640</f>
        <v>1</v>
      </c>
      <c r="I641" s="32">
        <f t="shared" si="355"/>
        <v>1</v>
      </c>
      <c r="J641" s="32">
        <f t="shared" si="355"/>
        <v>1</v>
      </c>
      <c r="K641" s="32">
        <f t="shared" si="355"/>
        <v>1</v>
      </c>
      <c r="L641" s="32">
        <f t="shared" si="355"/>
        <v>1</v>
      </c>
      <c r="M641" s="32">
        <f t="shared" si="355"/>
        <v>1</v>
      </c>
      <c r="N641" s="32">
        <f t="shared" si="355"/>
        <v>1</v>
      </c>
      <c r="O641" s="32">
        <f t="shared" si="355"/>
        <v>1</v>
      </c>
      <c r="P641" s="32">
        <f t="shared" si="355"/>
        <v>1</v>
      </c>
      <c r="Q641" s="32">
        <f t="shared" si="355"/>
        <v>1</v>
      </c>
      <c r="R641" s="32">
        <f t="shared" si="355"/>
        <v>1</v>
      </c>
      <c r="S641" s="32">
        <f t="shared" si="355"/>
        <v>1</v>
      </c>
      <c r="T641" s="32">
        <f t="shared" si="355"/>
        <v>1</v>
      </c>
      <c r="U641" s="32">
        <f t="shared" si="355"/>
        <v>1</v>
      </c>
      <c r="V641" s="32">
        <f t="shared" si="355"/>
        <v>1</v>
      </c>
      <c r="W641" s="32">
        <f t="shared" si="355"/>
        <v>1</v>
      </c>
      <c r="X641" s="32">
        <f t="shared" si="355"/>
        <v>1</v>
      </c>
      <c r="Y641" s="32">
        <f t="shared" si="355"/>
        <v>1</v>
      </c>
      <c r="Z641" s="32">
        <f t="shared" si="355"/>
        <v>1</v>
      </c>
      <c r="AA641" s="32">
        <f t="shared" si="355"/>
        <v>1</v>
      </c>
      <c r="AB641" s="32">
        <f t="shared" si="355"/>
        <v>1</v>
      </c>
      <c r="AC641" s="32">
        <f t="shared" si="355"/>
        <v>1</v>
      </c>
      <c r="AD641" s="32">
        <f t="shared" si="355"/>
        <v>1</v>
      </c>
      <c r="AE641" s="32">
        <f t="shared" si="355"/>
        <v>1</v>
      </c>
      <c r="AF641" s="32">
        <f t="shared" si="355"/>
        <v>1</v>
      </c>
      <c r="AG641" s="32">
        <f t="shared" si="355"/>
        <v>1</v>
      </c>
      <c r="AH641" s="32">
        <f t="shared" si="355"/>
        <v>1</v>
      </c>
      <c r="AI641" s="32">
        <f t="shared" si="355"/>
        <v>1</v>
      </c>
      <c r="AJ641" s="32">
        <f t="shared" si="355"/>
        <v>1</v>
      </c>
      <c r="AK641" s="32">
        <f t="shared" si="355"/>
        <v>1</v>
      </c>
      <c r="AL641" s="32">
        <f t="shared" si="355"/>
        <v>1</v>
      </c>
      <c r="AM641" s="32">
        <f t="shared" si="355"/>
        <v>1</v>
      </c>
      <c r="AN641" s="32">
        <f t="shared" si="355"/>
        <v>1</v>
      </c>
      <c r="AO641" s="32"/>
      <c r="AP641" s="42">
        <f>AN641</f>
        <v>1</v>
      </c>
    </row>
    <row r="642" spans="2:42" ht="15" customHeight="1" x14ac:dyDescent="0.2">
      <c r="B642" s="224"/>
      <c r="C642" s="227" t="s">
        <v>229</v>
      </c>
      <c r="D642" s="224" t="s">
        <v>223</v>
      </c>
      <c r="E642" s="16"/>
      <c r="F642" s="218" t="s">
        <v>22</v>
      </c>
      <c r="G642" s="41"/>
      <c r="H642" s="32">
        <v>0</v>
      </c>
      <c r="I642" s="32">
        <f>H649</f>
        <v>0</v>
      </c>
      <c r="J642" s="32">
        <f t="shared" ref="J642:AJ642" si="356">I649</f>
        <v>0</v>
      </c>
      <c r="K642" s="32">
        <f t="shared" si="356"/>
        <v>0</v>
      </c>
      <c r="L642" s="32">
        <f t="shared" si="356"/>
        <v>0</v>
      </c>
      <c r="M642" s="32">
        <f t="shared" si="356"/>
        <v>0</v>
      </c>
      <c r="N642" s="32">
        <f t="shared" si="356"/>
        <v>0</v>
      </c>
      <c r="O642" s="32">
        <f t="shared" si="356"/>
        <v>0</v>
      </c>
      <c r="P642" s="32">
        <f t="shared" si="356"/>
        <v>0</v>
      </c>
      <c r="Q642" s="32">
        <f t="shared" si="356"/>
        <v>0</v>
      </c>
      <c r="R642" s="32">
        <f t="shared" si="356"/>
        <v>0</v>
      </c>
      <c r="S642" s="32">
        <f t="shared" si="356"/>
        <v>0</v>
      </c>
      <c r="T642" s="32">
        <f t="shared" si="356"/>
        <v>0</v>
      </c>
      <c r="U642" s="32">
        <f t="shared" si="356"/>
        <v>0</v>
      </c>
      <c r="V642" s="32">
        <f t="shared" si="356"/>
        <v>0</v>
      </c>
      <c r="W642" s="32">
        <f t="shared" si="356"/>
        <v>0</v>
      </c>
      <c r="X642" s="32">
        <f t="shared" si="356"/>
        <v>0</v>
      </c>
      <c r="Y642" s="32">
        <f t="shared" si="356"/>
        <v>0</v>
      </c>
      <c r="Z642" s="32">
        <f t="shared" si="356"/>
        <v>0</v>
      </c>
      <c r="AA642" s="32">
        <f t="shared" si="356"/>
        <v>0</v>
      </c>
      <c r="AB642" s="32">
        <f t="shared" si="356"/>
        <v>0</v>
      </c>
      <c r="AC642" s="32">
        <f t="shared" si="356"/>
        <v>0</v>
      </c>
      <c r="AD642" s="32">
        <f t="shared" si="356"/>
        <v>0</v>
      </c>
      <c r="AE642" s="32">
        <f t="shared" si="356"/>
        <v>0</v>
      </c>
      <c r="AF642" s="32">
        <f t="shared" si="356"/>
        <v>0</v>
      </c>
      <c r="AG642" s="32">
        <f t="shared" si="356"/>
        <v>0</v>
      </c>
      <c r="AH642" s="32">
        <f t="shared" si="356"/>
        <v>0</v>
      </c>
      <c r="AI642" s="32">
        <f t="shared" si="356"/>
        <v>0</v>
      </c>
      <c r="AJ642" s="32">
        <f t="shared" si="356"/>
        <v>0</v>
      </c>
      <c r="AK642" s="32">
        <f>AJ649</f>
        <v>0</v>
      </c>
      <c r="AL642" s="32">
        <f>AK649</f>
        <v>0</v>
      </c>
      <c r="AM642" s="32">
        <f t="shared" ref="AM642:AO642" si="357">AL649</f>
        <v>0</v>
      </c>
      <c r="AN642" s="32">
        <f t="shared" si="357"/>
        <v>0</v>
      </c>
      <c r="AO642" s="32">
        <f t="shared" si="357"/>
        <v>0</v>
      </c>
      <c r="AP642" s="45"/>
    </row>
    <row r="643" spans="2:42" ht="15" customHeight="1" x14ac:dyDescent="0.2">
      <c r="B643" s="232"/>
      <c r="C643" s="245"/>
      <c r="D643" s="232"/>
      <c r="E643" s="221" t="s">
        <v>23</v>
      </c>
      <c r="F643" s="33" t="s">
        <v>24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ref="AP643:AP648" si="358">SUM(H643:AO643)</f>
        <v>0</v>
      </c>
    </row>
    <row r="644" spans="2:42" ht="15" customHeight="1" x14ac:dyDescent="0.2">
      <c r="B644" s="232"/>
      <c r="C644" s="245"/>
      <c r="D644" s="232"/>
      <c r="E644" s="221" t="s">
        <v>67</v>
      </c>
      <c r="F644" s="33" t="s">
        <v>66</v>
      </c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34"/>
      <c r="U644" s="36"/>
      <c r="V644" s="34"/>
      <c r="W644" s="34"/>
      <c r="X644" s="34"/>
      <c r="Y644" s="34"/>
      <c r="Z644" s="34"/>
      <c r="AA644" s="34"/>
      <c r="AB644" s="34"/>
      <c r="AC644" s="34"/>
      <c r="AD644" s="36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7">
        <f t="shared" si="358"/>
        <v>0</v>
      </c>
    </row>
    <row r="645" spans="2:42" ht="15" customHeight="1" x14ac:dyDescent="0.2">
      <c r="B645" s="232"/>
      <c r="C645" s="245"/>
      <c r="D645" s="232"/>
      <c r="E645" s="221" t="s">
        <v>178</v>
      </c>
      <c r="F645" s="33" t="s">
        <v>66</v>
      </c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34"/>
      <c r="U645" s="36"/>
      <c r="V645" s="34"/>
      <c r="W645" s="34"/>
      <c r="X645" s="34"/>
      <c r="Y645" s="34"/>
      <c r="Z645" s="34"/>
      <c r="AA645" s="34"/>
      <c r="AB645" s="34"/>
      <c r="AC645" s="34"/>
      <c r="AD645" s="36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7">
        <f t="shared" si="358"/>
        <v>0</v>
      </c>
    </row>
    <row r="646" spans="2:42" s="181" customFormat="1" ht="15" customHeight="1" x14ac:dyDescent="0.2">
      <c r="B646" s="232"/>
      <c r="C646" s="245"/>
      <c r="D646" s="232"/>
      <c r="E646" s="176"/>
      <c r="F646" s="38" t="s">
        <v>25</v>
      </c>
      <c r="G646" s="178"/>
      <c r="H646" s="182"/>
      <c r="I646" s="182"/>
      <c r="J646" s="182"/>
      <c r="K646" s="182"/>
      <c r="L646" s="182"/>
      <c r="M646" s="182"/>
      <c r="N646" s="177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2"/>
      <c r="AJ646" s="182"/>
      <c r="AK646" s="182"/>
      <c r="AL646" s="182"/>
      <c r="AM646" s="182"/>
      <c r="AN646" s="182"/>
      <c r="AO646" s="182"/>
      <c r="AP646" s="179">
        <f t="shared" si="358"/>
        <v>0</v>
      </c>
    </row>
    <row r="647" spans="2:42" ht="15" customHeight="1" x14ac:dyDescent="0.2">
      <c r="B647" s="232"/>
      <c r="C647" s="245"/>
      <c r="D647" s="232"/>
      <c r="E647" s="221" t="s">
        <v>26</v>
      </c>
      <c r="F647" s="39" t="s">
        <v>27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58"/>
        <v>0</v>
      </c>
    </row>
    <row r="648" spans="2:42" ht="15" customHeight="1" x14ac:dyDescent="0.2">
      <c r="B648" s="232"/>
      <c r="C648" s="245"/>
      <c r="D648" s="232"/>
      <c r="E648" s="221"/>
      <c r="F648" s="39" t="s">
        <v>28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58"/>
        <v>0</v>
      </c>
    </row>
    <row r="649" spans="2:42" ht="15" customHeight="1" x14ac:dyDescent="0.2">
      <c r="B649" s="225"/>
      <c r="C649" s="228"/>
      <c r="D649" s="225"/>
      <c r="E649" s="217"/>
      <c r="F649" s="40" t="s">
        <v>29</v>
      </c>
      <c r="G649" s="41"/>
      <c r="H649" s="32">
        <f t="shared" ref="H649:AN649" si="359">H642+H643+H644+H645-H646+H647-H648</f>
        <v>0</v>
      </c>
      <c r="I649" s="32">
        <f t="shared" si="359"/>
        <v>0</v>
      </c>
      <c r="J649" s="32">
        <f t="shared" si="359"/>
        <v>0</v>
      </c>
      <c r="K649" s="32">
        <f t="shared" si="359"/>
        <v>0</v>
      </c>
      <c r="L649" s="32">
        <f t="shared" si="359"/>
        <v>0</v>
      </c>
      <c r="M649" s="32">
        <f t="shared" si="359"/>
        <v>0</v>
      </c>
      <c r="N649" s="32">
        <f t="shared" si="359"/>
        <v>0</v>
      </c>
      <c r="O649" s="32">
        <f t="shared" si="359"/>
        <v>0</v>
      </c>
      <c r="P649" s="32">
        <f t="shared" si="359"/>
        <v>0</v>
      </c>
      <c r="Q649" s="32">
        <f t="shared" si="359"/>
        <v>0</v>
      </c>
      <c r="R649" s="32">
        <f t="shared" si="359"/>
        <v>0</v>
      </c>
      <c r="S649" s="32">
        <f t="shared" si="359"/>
        <v>0</v>
      </c>
      <c r="T649" s="32">
        <f t="shared" si="359"/>
        <v>0</v>
      </c>
      <c r="U649" s="32">
        <f t="shared" si="359"/>
        <v>0</v>
      </c>
      <c r="V649" s="32">
        <f t="shared" si="359"/>
        <v>0</v>
      </c>
      <c r="W649" s="32">
        <f t="shared" si="359"/>
        <v>0</v>
      </c>
      <c r="X649" s="32">
        <f t="shared" si="359"/>
        <v>0</v>
      </c>
      <c r="Y649" s="32">
        <f t="shared" si="359"/>
        <v>0</v>
      </c>
      <c r="Z649" s="32">
        <f t="shared" si="359"/>
        <v>0</v>
      </c>
      <c r="AA649" s="32">
        <f t="shared" si="359"/>
        <v>0</v>
      </c>
      <c r="AB649" s="32">
        <f t="shared" si="359"/>
        <v>0</v>
      </c>
      <c r="AC649" s="32">
        <f t="shared" si="359"/>
        <v>0</v>
      </c>
      <c r="AD649" s="32">
        <f t="shared" si="359"/>
        <v>0</v>
      </c>
      <c r="AE649" s="32">
        <f t="shared" si="359"/>
        <v>0</v>
      </c>
      <c r="AF649" s="32">
        <f t="shared" si="359"/>
        <v>0</v>
      </c>
      <c r="AG649" s="32">
        <f t="shared" si="359"/>
        <v>0</v>
      </c>
      <c r="AH649" s="32">
        <f t="shared" si="359"/>
        <v>0</v>
      </c>
      <c r="AI649" s="32">
        <f t="shared" si="359"/>
        <v>0</v>
      </c>
      <c r="AJ649" s="32">
        <f t="shared" si="359"/>
        <v>0</v>
      </c>
      <c r="AK649" s="32">
        <f t="shared" si="359"/>
        <v>0</v>
      </c>
      <c r="AL649" s="32">
        <f t="shared" si="359"/>
        <v>0</v>
      </c>
      <c r="AM649" s="32">
        <f t="shared" si="359"/>
        <v>0</v>
      </c>
      <c r="AN649" s="32">
        <f t="shared" si="359"/>
        <v>0</v>
      </c>
      <c r="AO649" s="32"/>
      <c r="AP649" s="42">
        <f>AO644</f>
        <v>0</v>
      </c>
    </row>
    <row r="650" spans="2:42" x14ac:dyDescent="0.2">
      <c r="B650" s="224"/>
      <c r="C650" s="227" t="s">
        <v>230</v>
      </c>
      <c r="D650" s="224" t="s">
        <v>231</v>
      </c>
      <c r="E650" s="16"/>
      <c r="F650" s="218" t="s">
        <v>22</v>
      </c>
      <c r="G650" s="41"/>
      <c r="H650" s="32">
        <v>20</v>
      </c>
      <c r="I650" s="32">
        <f>H657</f>
        <v>20</v>
      </c>
      <c r="J650" s="32">
        <f t="shared" ref="J650:AJ650" si="360">I657</f>
        <v>10</v>
      </c>
      <c r="K650" s="32">
        <f t="shared" si="360"/>
        <v>10</v>
      </c>
      <c r="L650" s="32">
        <f t="shared" si="360"/>
        <v>10</v>
      </c>
      <c r="M650" s="32">
        <f t="shared" si="360"/>
        <v>40</v>
      </c>
      <c r="N650" s="32">
        <f t="shared" si="360"/>
        <v>30</v>
      </c>
      <c r="O650" s="32">
        <f t="shared" si="360"/>
        <v>30</v>
      </c>
      <c r="P650" s="32">
        <f t="shared" si="360"/>
        <v>30</v>
      </c>
      <c r="Q650" s="32">
        <f t="shared" si="360"/>
        <v>30</v>
      </c>
      <c r="R650" s="32">
        <f t="shared" si="360"/>
        <v>71</v>
      </c>
      <c r="S650" s="32">
        <f t="shared" si="360"/>
        <v>75</v>
      </c>
      <c r="T650" s="32">
        <f t="shared" si="360"/>
        <v>45</v>
      </c>
      <c r="U650" s="32">
        <f t="shared" si="360"/>
        <v>45</v>
      </c>
      <c r="V650" s="32">
        <f t="shared" si="360"/>
        <v>45</v>
      </c>
      <c r="W650" s="32">
        <f t="shared" si="360"/>
        <v>45</v>
      </c>
      <c r="X650" s="32">
        <f t="shared" si="360"/>
        <v>45</v>
      </c>
      <c r="Y650" s="32">
        <f t="shared" si="360"/>
        <v>45</v>
      </c>
      <c r="Z650" s="32">
        <f t="shared" si="360"/>
        <v>45</v>
      </c>
      <c r="AA650" s="32">
        <f t="shared" si="360"/>
        <v>45</v>
      </c>
      <c r="AB650" s="32">
        <f t="shared" si="360"/>
        <v>4</v>
      </c>
      <c r="AC650" s="32">
        <f t="shared" si="360"/>
        <v>4</v>
      </c>
      <c r="AD650" s="32">
        <f t="shared" si="360"/>
        <v>4</v>
      </c>
      <c r="AE650" s="32">
        <f t="shared" si="360"/>
        <v>4</v>
      </c>
      <c r="AF650" s="32">
        <f t="shared" si="360"/>
        <v>4</v>
      </c>
      <c r="AG650" s="32">
        <f t="shared" si="360"/>
        <v>4</v>
      </c>
      <c r="AH650" s="32">
        <f t="shared" si="360"/>
        <v>4</v>
      </c>
      <c r="AI650" s="32">
        <f t="shared" si="360"/>
        <v>4</v>
      </c>
      <c r="AJ650" s="32">
        <f t="shared" si="360"/>
        <v>4</v>
      </c>
      <c r="AK650" s="32">
        <f>AJ657</f>
        <v>4</v>
      </c>
      <c r="AL650" s="32">
        <f>AK657</f>
        <v>4</v>
      </c>
      <c r="AM650" s="32">
        <f t="shared" ref="AM650:AO650" si="361">AL657</f>
        <v>4</v>
      </c>
      <c r="AN650" s="32">
        <f t="shared" si="361"/>
        <v>4</v>
      </c>
      <c r="AO650" s="32">
        <f t="shared" si="361"/>
        <v>4</v>
      </c>
      <c r="AP650" s="45"/>
    </row>
    <row r="651" spans="2:42" ht="15" customHeight="1" x14ac:dyDescent="0.2">
      <c r="B651" s="232"/>
      <c r="C651" s="245"/>
      <c r="D651" s="232"/>
      <c r="E651" s="221" t="s">
        <v>23</v>
      </c>
      <c r="F651" s="33" t="s">
        <v>24</v>
      </c>
      <c r="G651" s="34"/>
      <c r="H651" s="34"/>
      <c r="I651" s="34">
        <v>10</v>
      </c>
      <c r="J651" s="34"/>
      <c r="K651" s="34"/>
      <c r="L651" s="34">
        <v>30</v>
      </c>
      <c r="M651" s="34"/>
      <c r="N651" s="34"/>
      <c r="O651" s="34"/>
      <c r="P651" s="34"/>
      <c r="Q651" s="34">
        <v>41</v>
      </c>
      <c r="R651" s="34">
        <v>4</v>
      </c>
      <c r="S651" s="35"/>
      <c r="T651" s="34"/>
      <c r="U651" s="36"/>
      <c r="V651" s="34"/>
      <c r="W651" s="34"/>
      <c r="X651" s="34"/>
      <c r="Y651" s="34"/>
      <c r="Z651" s="34"/>
      <c r="AA651" s="34"/>
      <c r="AB651" s="34"/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ref="AP651:AP656" si="362">SUM(H651:AO651)</f>
        <v>85</v>
      </c>
    </row>
    <row r="652" spans="2:42" ht="15" customHeight="1" x14ac:dyDescent="0.2">
      <c r="B652" s="232"/>
      <c r="C652" s="245"/>
      <c r="D652" s="232"/>
      <c r="E652" s="221" t="s">
        <v>225</v>
      </c>
      <c r="F652" s="33" t="s">
        <v>66</v>
      </c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34"/>
      <c r="U652" s="36"/>
      <c r="V652" s="34"/>
      <c r="W652" s="34"/>
      <c r="X652" s="34"/>
      <c r="Y652" s="34"/>
      <c r="Z652" s="34"/>
      <c r="AA652" s="34"/>
      <c r="AB652" s="34"/>
      <c r="AC652" s="34"/>
      <c r="AD652" s="36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7">
        <f t="shared" si="362"/>
        <v>0</v>
      </c>
    </row>
    <row r="653" spans="2:42" ht="15" customHeight="1" x14ac:dyDescent="0.2">
      <c r="B653" s="232"/>
      <c r="C653" s="245"/>
      <c r="D653" s="232"/>
      <c r="E653" s="221" t="s">
        <v>37</v>
      </c>
      <c r="F653" s="33" t="s">
        <v>66</v>
      </c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34"/>
      <c r="U653" s="36"/>
      <c r="V653" s="34"/>
      <c r="W653" s="34"/>
      <c r="X653" s="34"/>
      <c r="Y653" s="34"/>
      <c r="Z653" s="34"/>
      <c r="AA653" s="34"/>
      <c r="AB653" s="34"/>
      <c r="AC653" s="34"/>
      <c r="AD653" s="36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7">
        <f t="shared" si="362"/>
        <v>0</v>
      </c>
    </row>
    <row r="654" spans="2:42" s="181" customFormat="1" ht="15" customHeight="1" x14ac:dyDescent="0.2">
      <c r="B654" s="232"/>
      <c r="C654" s="245"/>
      <c r="D654" s="232"/>
      <c r="E654" s="176"/>
      <c r="F654" s="38" t="s">
        <v>25</v>
      </c>
      <c r="G654" s="178"/>
      <c r="H654" s="182"/>
      <c r="I654" s="182">
        <v>20</v>
      </c>
      <c r="J654" s="182"/>
      <c r="K654" s="182"/>
      <c r="L654" s="182"/>
      <c r="M654" s="182">
        <v>10</v>
      </c>
      <c r="N654" s="182"/>
      <c r="O654" s="182"/>
      <c r="P654" s="182"/>
      <c r="Q654" s="182"/>
      <c r="R654" s="182"/>
      <c r="S654" s="182">
        <v>30</v>
      </c>
      <c r="T654" s="182"/>
      <c r="U654" s="182"/>
      <c r="V654" s="182"/>
      <c r="W654" s="182"/>
      <c r="X654" s="182"/>
      <c r="Y654" s="182"/>
      <c r="Z654" s="182"/>
      <c r="AA654" s="182">
        <v>41</v>
      </c>
      <c r="AB654" s="182"/>
      <c r="AC654" s="182"/>
      <c r="AD654" s="182"/>
      <c r="AE654" s="182"/>
      <c r="AF654" s="182"/>
      <c r="AG654" s="182"/>
      <c r="AH654" s="182"/>
      <c r="AI654" s="182"/>
      <c r="AJ654" s="182"/>
      <c r="AK654" s="182"/>
      <c r="AL654" s="182"/>
      <c r="AM654" s="182"/>
      <c r="AN654" s="182"/>
      <c r="AO654" s="182"/>
      <c r="AP654" s="179">
        <f t="shared" si="362"/>
        <v>101</v>
      </c>
    </row>
    <row r="655" spans="2:42" ht="15" customHeight="1" x14ac:dyDescent="0.2">
      <c r="B655" s="232"/>
      <c r="C655" s="245"/>
      <c r="D655" s="232"/>
      <c r="E655" s="221" t="s">
        <v>26</v>
      </c>
      <c r="F655" s="39" t="s">
        <v>27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2"/>
        <v>0</v>
      </c>
    </row>
    <row r="656" spans="2:42" ht="15" customHeight="1" x14ac:dyDescent="0.2">
      <c r="B656" s="232"/>
      <c r="C656" s="245"/>
      <c r="D656" s="232"/>
      <c r="E656" s="221"/>
      <c r="F656" s="39" t="s">
        <v>28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2"/>
        <v>0</v>
      </c>
    </row>
    <row r="657" spans="2:43" ht="15" customHeight="1" x14ac:dyDescent="0.2">
      <c r="B657" s="225"/>
      <c r="C657" s="228"/>
      <c r="D657" s="225"/>
      <c r="E657" s="217"/>
      <c r="F657" s="40" t="s">
        <v>29</v>
      </c>
      <c r="G657" s="41"/>
      <c r="H657" s="32">
        <f t="shared" ref="H657:AN657" si="363">H650+H651+H652+H653-H654+H655-H656</f>
        <v>20</v>
      </c>
      <c r="I657" s="32">
        <f t="shared" si="363"/>
        <v>10</v>
      </c>
      <c r="J657" s="32">
        <f t="shared" si="363"/>
        <v>10</v>
      </c>
      <c r="K657" s="32">
        <f t="shared" si="363"/>
        <v>10</v>
      </c>
      <c r="L657" s="32">
        <f t="shared" si="363"/>
        <v>40</v>
      </c>
      <c r="M657" s="32">
        <f t="shared" si="363"/>
        <v>30</v>
      </c>
      <c r="N657" s="32">
        <f t="shared" si="363"/>
        <v>30</v>
      </c>
      <c r="O657" s="32">
        <f t="shared" si="363"/>
        <v>30</v>
      </c>
      <c r="P657" s="32">
        <f t="shared" si="363"/>
        <v>30</v>
      </c>
      <c r="Q657" s="32">
        <f t="shared" si="363"/>
        <v>71</v>
      </c>
      <c r="R657" s="32">
        <f t="shared" si="363"/>
        <v>75</v>
      </c>
      <c r="S657" s="32">
        <f t="shared" si="363"/>
        <v>45</v>
      </c>
      <c r="T657" s="32">
        <f t="shared" si="363"/>
        <v>45</v>
      </c>
      <c r="U657" s="32">
        <f t="shared" si="363"/>
        <v>45</v>
      </c>
      <c r="V657" s="32">
        <f t="shared" si="363"/>
        <v>45</v>
      </c>
      <c r="W657" s="32">
        <f t="shared" si="363"/>
        <v>45</v>
      </c>
      <c r="X657" s="32">
        <f t="shared" si="363"/>
        <v>45</v>
      </c>
      <c r="Y657" s="32">
        <f t="shared" si="363"/>
        <v>45</v>
      </c>
      <c r="Z657" s="32">
        <f t="shared" si="363"/>
        <v>45</v>
      </c>
      <c r="AA657" s="32">
        <f t="shared" si="363"/>
        <v>4</v>
      </c>
      <c r="AB657" s="32">
        <f t="shared" si="363"/>
        <v>4</v>
      </c>
      <c r="AC657" s="32">
        <f>AC650+AC651+AC652+AC653-AC654+AC655-AC656</f>
        <v>4</v>
      </c>
      <c r="AD657" s="32">
        <f t="shared" si="363"/>
        <v>4</v>
      </c>
      <c r="AE657" s="32">
        <f t="shared" si="363"/>
        <v>4</v>
      </c>
      <c r="AF657" s="32">
        <f t="shared" si="363"/>
        <v>4</v>
      </c>
      <c r="AG657" s="32">
        <f t="shared" si="363"/>
        <v>4</v>
      </c>
      <c r="AH657" s="32">
        <f t="shared" si="363"/>
        <v>4</v>
      </c>
      <c r="AI657" s="32">
        <f t="shared" si="363"/>
        <v>4</v>
      </c>
      <c r="AJ657" s="32">
        <f t="shared" si="363"/>
        <v>4</v>
      </c>
      <c r="AK657" s="32">
        <f t="shared" si="363"/>
        <v>4</v>
      </c>
      <c r="AL657" s="32">
        <f t="shared" si="363"/>
        <v>4</v>
      </c>
      <c r="AM657" s="32">
        <f t="shared" si="363"/>
        <v>4</v>
      </c>
      <c r="AN657" s="32">
        <f t="shared" si="363"/>
        <v>4</v>
      </c>
      <c r="AO657" s="32"/>
      <c r="AP657" s="42">
        <f>AO650</f>
        <v>4</v>
      </c>
      <c r="AQ657" s="53"/>
    </row>
    <row r="658" spans="2:43" ht="15" customHeight="1" x14ac:dyDescent="0.2">
      <c r="B658" s="224"/>
      <c r="C658" s="227" t="s">
        <v>232</v>
      </c>
      <c r="D658" s="224" t="s">
        <v>231</v>
      </c>
      <c r="E658" s="16"/>
      <c r="F658" s="218" t="s">
        <v>22</v>
      </c>
      <c r="G658" s="41"/>
      <c r="H658" s="32">
        <v>0</v>
      </c>
      <c r="I658" s="32">
        <f>H665</f>
        <v>0</v>
      </c>
      <c r="J658" s="32">
        <f t="shared" ref="J658:AJ658" si="364">I665</f>
        <v>0</v>
      </c>
      <c r="K658" s="32">
        <f t="shared" si="364"/>
        <v>0</v>
      </c>
      <c r="L658" s="32">
        <f t="shared" si="364"/>
        <v>0</v>
      </c>
      <c r="M658" s="32">
        <f t="shared" si="364"/>
        <v>0</v>
      </c>
      <c r="N658" s="32">
        <f t="shared" si="364"/>
        <v>0</v>
      </c>
      <c r="O658" s="32">
        <f t="shared" si="364"/>
        <v>0</v>
      </c>
      <c r="P658" s="32">
        <f t="shared" si="364"/>
        <v>0</v>
      </c>
      <c r="Q658" s="32">
        <f t="shared" si="364"/>
        <v>0</v>
      </c>
      <c r="R658" s="32">
        <f t="shared" si="364"/>
        <v>0</v>
      </c>
      <c r="S658" s="32">
        <f t="shared" si="364"/>
        <v>0</v>
      </c>
      <c r="T658" s="32">
        <f t="shared" si="364"/>
        <v>0</v>
      </c>
      <c r="U658" s="32">
        <f t="shared" si="364"/>
        <v>0</v>
      </c>
      <c r="V658" s="32">
        <f t="shared" si="364"/>
        <v>0</v>
      </c>
      <c r="W658" s="32">
        <f t="shared" si="364"/>
        <v>0</v>
      </c>
      <c r="X658" s="32">
        <f t="shared" si="364"/>
        <v>0</v>
      </c>
      <c r="Y658" s="32">
        <f t="shared" si="364"/>
        <v>0</v>
      </c>
      <c r="Z658" s="32">
        <f t="shared" si="364"/>
        <v>0</v>
      </c>
      <c r="AA658" s="32">
        <f t="shared" si="364"/>
        <v>0</v>
      </c>
      <c r="AB658" s="32">
        <f t="shared" si="364"/>
        <v>0</v>
      </c>
      <c r="AC658" s="32">
        <f t="shared" si="364"/>
        <v>0</v>
      </c>
      <c r="AD658" s="32">
        <f t="shared" si="364"/>
        <v>0</v>
      </c>
      <c r="AE658" s="32">
        <f t="shared" si="364"/>
        <v>0</v>
      </c>
      <c r="AF658" s="32">
        <f t="shared" si="364"/>
        <v>0</v>
      </c>
      <c r="AG658" s="32">
        <f t="shared" si="364"/>
        <v>0</v>
      </c>
      <c r="AH658" s="32">
        <f t="shared" si="364"/>
        <v>0</v>
      </c>
      <c r="AI658" s="32">
        <f t="shared" si="364"/>
        <v>0</v>
      </c>
      <c r="AJ658" s="32">
        <f t="shared" si="364"/>
        <v>0</v>
      </c>
      <c r="AK658" s="32">
        <f>AJ665</f>
        <v>0</v>
      </c>
      <c r="AL658" s="32">
        <f>AK665</f>
        <v>0</v>
      </c>
      <c r="AM658" s="32">
        <f t="shared" ref="AM658:AO658" si="365">AL665</f>
        <v>0</v>
      </c>
      <c r="AN658" s="32">
        <f t="shared" si="365"/>
        <v>0</v>
      </c>
      <c r="AO658" s="32">
        <f t="shared" si="365"/>
        <v>0</v>
      </c>
      <c r="AP658" s="45"/>
      <c r="AQ658" s="53"/>
    </row>
    <row r="659" spans="2:43" ht="15" customHeight="1" x14ac:dyDescent="0.2">
      <c r="B659" s="232"/>
      <c r="C659" s="245"/>
      <c r="D659" s="232"/>
      <c r="E659" s="221" t="s">
        <v>23</v>
      </c>
      <c r="F659" s="33" t="s">
        <v>24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ref="AP659:AP664" si="366">SUM(H659:AO659)</f>
        <v>0</v>
      </c>
      <c r="AQ659" s="53"/>
    </row>
    <row r="660" spans="2:43" ht="15" customHeight="1" x14ac:dyDescent="0.2">
      <c r="B660" s="232"/>
      <c r="C660" s="245"/>
      <c r="D660" s="232"/>
      <c r="E660" s="221" t="s">
        <v>233</v>
      </c>
      <c r="F660" s="33" t="s">
        <v>66</v>
      </c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34"/>
      <c r="U660" s="36"/>
      <c r="V660" s="34"/>
      <c r="W660" s="34"/>
      <c r="X660" s="34"/>
      <c r="Y660" s="34"/>
      <c r="Z660" s="34"/>
      <c r="AA660" s="34"/>
      <c r="AB660" s="34"/>
      <c r="AC660" s="34"/>
      <c r="AD660" s="36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7">
        <f t="shared" si="366"/>
        <v>0</v>
      </c>
      <c r="AQ660" s="53"/>
    </row>
    <row r="661" spans="2:43" ht="15" customHeight="1" x14ac:dyDescent="0.2">
      <c r="B661" s="232"/>
      <c r="C661" s="245"/>
      <c r="D661" s="232"/>
      <c r="E661" s="221" t="s">
        <v>234</v>
      </c>
      <c r="F661" s="33" t="s">
        <v>66</v>
      </c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34"/>
      <c r="U661" s="36"/>
      <c r="V661" s="34"/>
      <c r="W661" s="34"/>
      <c r="X661" s="34"/>
      <c r="Y661" s="34"/>
      <c r="Z661" s="34"/>
      <c r="AA661" s="34"/>
      <c r="AB661" s="34"/>
      <c r="AC661" s="34"/>
      <c r="AD661" s="36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7">
        <f t="shared" si="366"/>
        <v>0</v>
      </c>
      <c r="AQ661" s="53"/>
    </row>
    <row r="662" spans="2:43" ht="15" customHeight="1" x14ac:dyDescent="0.2">
      <c r="B662" s="232"/>
      <c r="C662" s="245"/>
      <c r="D662" s="232"/>
      <c r="E662" s="221"/>
      <c r="F662" s="38" t="s">
        <v>25</v>
      </c>
      <c r="G662" s="34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7">
        <f t="shared" si="366"/>
        <v>0</v>
      </c>
      <c r="AQ662" s="53"/>
    </row>
    <row r="663" spans="2:43" ht="15" customHeight="1" x14ac:dyDescent="0.2">
      <c r="B663" s="232"/>
      <c r="C663" s="245"/>
      <c r="D663" s="232"/>
      <c r="E663" s="221" t="s">
        <v>26</v>
      </c>
      <c r="F663" s="39" t="s">
        <v>27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66"/>
        <v>0</v>
      </c>
      <c r="AQ663" s="53"/>
    </row>
    <row r="664" spans="2:43" ht="15" customHeight="1" x14ac:dyDescent="0.2">
      <c r="B664" s="232"/>
      <c r="C664" s="245"/>
      <c r="D664" s="232"/>
      <c r="E664" s="221"/>
      <c r="F664" s="39" t="s">
        <v>28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66"/>
        <v>0</v>
      </c>
      <c r="AQ664" s="53"/>
    </row>
    <row r="665" spans="2:43" ht="15" customHeight="1" x14ac:dyDescent="0.2">
      <c r="B665" s="225"/>
      <c r="C665" s="228"/>
      <c r="D665" s="225"/>
      <c r="E665" s="217"/>
      <c r="F665" s="40" t="s">
        <v>29</v>
      </c>
      <c r="G665" s="41"/>
      <c r="H665" s="32">
        <f t="shared" ref="H665:AN665" si="367">H658+H659+H660+H661-H662+H663-H664</f>
        <v>0</v>
      </c>
      <c r="I665" s="32">
        <f t="shared" si="367"/>
        <v>0</v>
      </c>
      <c r="J665" s="32">
        <f t="shared" si="367"/>
        <v>0</v>
      </c>
      <c r="K665" s="32">
        <f t="shared" si="367"/>
        <v>0</v>
      </c>
      <c r="L665" s="32">
        <f t="shared" si="367"/>
        <v>0</v>
      </c>
      <c r="M665" s="32">
        <f t="shared" si="367"/>
        <v>0</v>
      </c>
      <c r="N665" s="32">
        <f t="shared" si="367"/>
        <v>0</v>
      </c>
      <c r="O665" s="32">
        <f t="shared" si="367"/>
        <v>0</v>
      </c>
      <c r="P665" s="32">
        <f t="shared" si="367"/>
        <v>0</v>
      </c>
      <c r="Q665" s="32">
        <f t="shared" si="367"/>
        <v>0</v>
      </c>
      <c r="R665" s="32">
        <f t="shared" si="367"/>
        <v>0</v>
      </c>
      <c r="S665" s="32">
        <f t="shared" si="367"/>
        <v>0</v>
      </c>
      <c r="T665" s="32">
        <f t="shared" si="367"/>
        <v>0</v>
      </c>
      <c r="U665" s="32">
        <f t="shared" si="367"/>
        <v>0</v>
      </c>
      <c r="V665" s="32">
        <f t="shared" si="367"/>
        <v>0</v>
      </c>
      <c r="W665" s="32">
        <f t="shared" si="367"/>
        <v>0</v>
      </c>
      <c r="X665" s="32">
        <f t="shared" si="367"/>
        <v>0</v>
      </c>
      <c r="Y665" s="32">
        <f t="shared" si="367"/>
        <v>0</v>
      </c>
      <c r="Z665" s="32">
        <f t="shared" si="367"/>
        <v>0</v>
      </c>
      <c r="AA665" s="32">
        <f t="shared" si="367"/>
        <v>0</v>
      </c>
      <c r="AB665" s="32">
        <f t="shared" si="367"/>
        <v>0</v>
      </c>
      <c r="AC665" s="32">
        <f t="shared" si="367"/>
        <v>0</v>
      </c>
      <c r="AD665" s="32">
        <f t="shared" si="367"/>
        <v>0</v>
      </c>
      <c r="AE665" s="32">
        <f t="shared" si="367"/>
        <v>0</v>
      </c>
      <c r="AF665" s="32">
        <f t="shared" si="367"/>
        <v>0</v>
      </c>
      <c r="AG665" s="32">
        <f t="shared" si="367"/>
        <v>0</v>
      </c>
      <c r="AH665" s="32">
        <f t="shared" si="367"/>
        <v>0</v>
      </c>
      <c r="AI665" s="32">
        <f t="shared" si="367"/>
        <v>0</v>
      </c>
      <c r="AJ665" s="32">
        <f t="shared" si="367"/>
        <v>0</v>
      </c>
      <c r="AK665" s="32">
        <f t="shared" si="367"/>
        <v>0</v>
      </c>
      <c r="AL665" s="32">
        <f t="shared" si="367"/>
        <v>0</v>
      </c>
      <c r="AM665" s="32">
        <f t="shared" si="367"/>
        <v>0</v>
      </c>
      <c r="AN665" s="32">
        <f t="shared" si="367"/>
        <v>0</v>
      </c>
      <c r="AO665" s="32"/>
      <c r="AP665" s="42">
        <f>AO658</f>
        <v>0</v>
      </c>
      <c r="AQ665" s="53"/>
    </row>
    <row r="666" spans="2:43" x14ac:dyDescent="0.2">
      <c r="B666" s="224"/>
      <c r="C666" s="227" t="s">
        <v>235</v>
      </c>
      <c r="D666" s="224" t="s">
        <v>236</v>
      </c>
      <c r="E666" s="16"/>
      <c r="F666" s="218" t="s">
        <v>22</v>
      </c>
      <c r="G666" s="41"/>
      <c r="H666" s="32">
        <v>0</v>
      </c>
      <c r="I666" s="32">
        <f>H673</f>
        <v>0</v>
      </c>
      <c r="J666" s="32">
        <f t="shared" ref="J666:AJ666" si="368">I673</f>
        <v>0</v>
      </c>
      <c r="K666" s="32">
        <f t="shared" si="368"/>
        <v>0</v>
      </c>
      <c r="L666" s="32">
        <f t="shared" si="368"/>
        <v>0</v>
      </c>
      <c r="M666" s="32">
        <f t="shared" si="368"/>
        <v>0</v>
      </c>
      <c r="N666" s="32">
        <f t="shared" si="368"/>
        <v>0</v>
      </c>
      <c r="O666" s="32">
        <f t="shared" si="368"/>
        <v>0</v>
      </c>
      <c r="P666" s="32">
        <f t="shared" si="368"/>
        <v>0</v>
      </c>
      <c r="Q666" s="32">
        <f t="shared" si="368"/>
        <v>0</v>
      </c>
      <c r="R666" s="32">
        <f t="shared" si="368"/>
        <v>0</v>
      </c>
      <c r="S666" s="32">
        <f t="shared" si="368"/>
        <v>0</v>
      </c>
      <c r="T666" s="32">
        <f t="shared" si="368"/>
        <v>0</v>
      </c>
      <c r="U666" s="32">
        <f t="shared" si="368"/>
        <v>0</v>
      </c>
      <c r="V666" s="32">
        <f t="shared" si="368"/>
        <v>0</v>
      </c>
      <c r="W666" s="32">
        <f t="shared" si="368"/>
        <v>0</v>
      </c>
      <c r="X666" s="32">
        <f t="shared" si="368"/>
        <v>0</v>
      </c>
      <c r="Y666" s="32">
        <f t="shared" si="368"/>
        <v>0</v>
      </c>
      <c r="Z666" s="32">
        <f t="shared" si="368"/>
        <v>0</v>
      </c>
      <c r="AA666" s="32">
        <f t="shared" si="368"/>
        <v>0</v>
      </c>
      <c r="AB666" s="32">
        <f t="shared" si="368"/>
        <v>0</v>
      </c>
      <c r="AC666" s="32">
        <f t="shared" si="368"/>
        <v>0</v>
      </c>
      <c r="AD666" s="32">
        <f t="shared" si="368"/>
        <v>0</v>
      </c>
      <c r="AE666" s="32">
        <f t="shared" si="368"/>
        <v>0</v>
      </c>
      <c r="AF666" s="32">
        <f t="shared" si="368"/>
        <v>0</v>
      </c>
      <c r="AG666" s="32">
        <f t="shared" si="368"/>
        <v>0</v>
      </c>
      <c r="AH666" s="32">
        <f t="shared" si="368"/>
        <v>0</v>
      </c>
      <c r="AI666" s="32">
        <f t="shared" si="368"/>
        <v>0</v>
      </c>
      <c r="AJ666" s="32">
        <f t="shared" si="368"/>
        <v>0</v>
      </c>
      <c r="AK666" s="32">
        <f>AJ673</f>
        <v>0</v>
      </c>
      <c r="AL666" s="32">
        <f>AK673</f>
        <v>0</v>
      </c>
      <c r="AM666" s="32">
        <f t="shared" ref="AM666:AO666" si="369">AL673</f>
        <v>0</v>
      </c>
      <c r="AN666" s="32">
        <f t="shared" si="369"/>
        <v>0</v>
      </c>
      <c r="AO666" s="32">
        <f t="shared" si="369"/>
        <v>0</v>
      </c>
      <c r="AP666" s="45"/>
    </row>
    <row r="667" spans="2:43" ht="15" customHeight="1" x14ac:dyDescent="0.2">
      <c r="B667" s="232"/>
      <c r="C667" s="245"/>
      <c r="D667" s="232"/>
      <c r="E667" s="221" t="s">
        <v>23</v>
      </c>
      <c r="F667" s="33" t="s">
        <v>24</v>
      </c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7">
        <f t="shared" ref="AP667:AP672" si="370">SUM(H667:AO667)</f>
        <v>0</v>
      </c>
    </row>
    <row r="668" spans="2:43" ht="15" customHeight="1" x14ac:dyDescent="0.2">
      <c r="B668" s="232"/>
      <c r="C668" s="245"/>
      <c r="D668" s="232"/>
      <c r="E668" s="221" t="s">
        <v>237</v>
      </c>
      <c r="F668" s="33" t="s">
        <v>66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0"/>
        <v>0</v>
      </c>
    </row>
    <row r="669" spans="2:43" ht="15" customHeight="1" x14ac:dyDescent="0.2">
      <c r="B669" s="232"/>
      <c r="C669" s="245"/>
      <c r="D669" s="232"/>
      <c r="E669" s="221"/>
      <c r="F669" s="33" t="s">
        <v>93</v>
      </c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34"/>
      <c r="U669" s="36"/>
      <c r="V669" s="34"/>
      <c r="W669" s="34"/>
      <c r="X669" s="34"/>
      <c r="Y669" s="34"/>
      <c r="Z669" s="34"/>
      <c r="AA669" s="34"/>
      <c r="AB669" s="34"/>
      <c r="AC669" s="34"/>
      <c r="AD669" s="36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7">
        <f t="shared" si="370"/>
        <v>0</v>
      </c>
    </row>
    <row r="670" spans="2:43" s="181" customFormat="1" ht="15" customHeight="1" x14ac:dyDescent="0.2">
      <c r="B670" s="232"/>
      <c r="C670" s="245"/>
      <c r="D670" s="232"/>
      <c r="E670" s="176"/>
      <c r="F670" s="38" t="s">
        <v>25</v>
      </c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7"/>
      <c r="T670" s="178"/>
      <c r="U670" s="182"/>
      <c r="V670" s="178"/>
      <c r="W670" s="178"/>
      <c r="X670" s="178"/>
      <c r="Y670" s="178"/>
      <c r="Z670" s="178"/>
      <c r="AA670" s="178"/>
      <c r="AB670" s="178"/>
      <c r="AC670" s="178"/>
      <c r="AD670" s="182"/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9">
        <f t="shared" si="370"/>
        <v>0</v>
      </c>
    </row>
    <row r="671" spans="2:43" ht="15" customHeight="1" x14ac:dyDescent="0.2">
      <c r="B671" s="232"/>
      <c r="C671" s="245"/>
      <c r="D671" s="232"/>
      <c r="E671" s="221" t="s">
        <v>26</v>
      </c>
      <c r="F671" s="39" t="s">
        <v>27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si="370"/>
        <v>0</v>
      </c>
    </row>
    <row r="672" spans="2:43" ht="15" customHeight="1" x14ac:dyDescent="0.2">
      <c r="B672" s="232"/>
      <c r="C672" s="245"/>
      <c r="D672" s="232"/>
      <c r="E672" s="221"/>
      <c r="F672" s="39" t="s">
        <v>28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0"/>
        <v>0</v>
      </c>
    </row>
    <row r="673" spans="2:42" ht="15" customHeight="1" x14ac:dyDescent="0.2">
      <c r="B673" s="225"/>
      <c r="C673" s="228"/>
      <c r="D673" s="225"/>
      <c r="E673" s="217"/>
      <c r="F673" s="40" t="s">
        <v>29</v>
      </c>
      <c r="G673" s="41"/>
      <c r="H673" s="32">
        <f t="shared" ref="H673:AN673" si="371">H666+H667+H668+H669-H670+H671-H672</f>
        <v>0</v>
      </c>
      <c r="I673" s="32">
        <f t="shared" si="371"/>
        <v>0</v>
      </c>
      <c r="J673" s="32">
        <f t="shared" si="371"/>
        <v>0</v>
      </c>
      <c r="K673" s="32">
        <f t="shared" si="371"/>
        <v>0</v>
      </c>
      <c r="L673" s="32">
        <f t="shared" si="371"/>
        <v>0</v>
      </c>
      <c r="M673" s="32">
        <f t="shared" si="371"/>
        <v>0</v>
      </c>
      <c r="N673" s="32">
        <f t="shared" si="371"/>
        <v>0</v>
      </c>
      <c r="O673" s="32">
        <f t="shared" si="371"/>
        <v>0</v>
      </c>
      <c r="P673" s="32">
        <f t="shared" si="371"/>
        <v>0</v>
      </c>
      <c r="Q673" s="32">
        <f t="shared" si="371"/>
        <v>0</v>
      </c>
      <c r="R673" s="32">
        <f t="shared" si="371"/>
        <v>0</v>
      </c>
      <c r="S673" s="32">
        <f t="shared" si="371"/>
        <v>0</v>
      </c>
      <c r="T673" s="32">
        <f t="shared" si="371"/>
        <v>0</v>
      </c>
      <c r="U673" s="32">
        <f t="shared" si="371"/>
        <v>0</v>
      </c>
      <c r="V673" s="32">
        <f t="shared" si="371"/>
        <v>0</v>
      </c>
      <c r="W673" s="32">
        <f t="shared" si="371"/>
        <v>0</v>
      </c>
      <c r="X673" s="32">
        <f t="shared" si="371"/>
        <v>0</v>
      </c>
      <c r="Y673" s="32">
        <f t="shared" si="371"/>
        <v>0</v>
      </c>
      <c r="Z673" s="32">
        <f t="shared" si="371"/>
        <v>0</v>
      </c>
      <c r="AA673" s="32">
        <f t="shared" si="371"/>
        <v>0</v>
      </c>
      <c r="AB673" s="32">
        <f t="shared" si="371"/>
        <v>0</v>
      </c>
      <c r="AC673" s="32">
        <f t="shared" si="371"/>
        <v>0</v>
      </c>
      <c r="AD673" s="32">
        <f t="shared" si="371"/>
        <v>0</v>
      </c>
      <c r="AE673" s="32">
        <f t="shared" si="371"/>
        <v>0</v>
      </c>
      <c r="AF673" s="32">
        <f t="shared" si="371"/>
        <v>0</v>
      </c>
      <c r="AG673" s="32">
        <f t="shared" si="371"/>
        <v>0</v>
      </c>
      <c r="AH673" s="32">
        <f t="shared" si="371"/>
        <v>0</v>
      </c>
      <c r="AI673" s="32">
        <f t="shared" si="371"/>
        <v>0</v>
      </c>
      <c r="AJ673" s="32">
        <f t="shared" si="371"/>
        <v>0</v>
      </c>
      <c r="AK673" s="32">
        <f t="shared" si="371"/>
        <v>0</v>
      </c>
      <c r="AL673" s="32">
        <f t="shared" si="371"/>
        <v>0</v>
      </c>
      <c r="AM673" s="32">
        <f t="shared" si="371"/>
        <v>0</v>
      </c>
      <c r="AN673" s="32">
        <f t="shared" si="371"/>
        <v>0</v>
      </c>
      <c r="AO673" s="32"/>
      <c r="AP673" s="59">
        <f>AO666</f>
        <v>0</v>
      </c>
    </row>
    <row r="674" spans="2:42" x14ac:dyDescent="0.2">
      <c r="B674" s="224"/>
      <c r="C674" s="227" t="s">
        <v>238</v>
      </c>
      <c r="D674" s="224" t="s">
        <v>239</v>
      </c>
      <c r="E674" s="16"/>
      <c r="F674" s="218" t="s">
        <v>22</v>
      </c>
      <c r="G674" s="41"/>
      <c r="H674" s="20">
        <v>0</v>
      </c>
      <c r="I674" s="20">
        <f>H682</f>
        <v>0</v>
      </c>
      <c r="J674" s="20">
        <f t="shared" ref="J674:AJ674" si="372">I682</f>
        <v>0</v>
      </c>
      <c r="K674" s="20">
        <f t="shared" si="372"/>
        <v>0</v>
      </c>
      <c r="L674" s="20">
        <f t="shared" si="372"/>
        <v>0</v>
      </c>
      <c r="M674" s="20">
        <f t="shared" si="372"/>
        <v>0</v>
      </c>
      <c r="N674" s="20">
        <f t="shared" si="372"/>
        <v>0</v>
      </c>
      <c r="O674" s="20">
        <f t="shared" si="372"/>
        <v>0</v>
      </c>
      <c r="P674" s="20">
        <f t="shared" si="372"/>
        <v>0</v>
      </c>
      <c r="Q674" s="20">
        <f t="shared" si="372"/>
        <v>0</v>
      </c>
      <c r="R674" s="20">
        <f t="shared" si="372"/>
        <v>39</v>
      </c>
      <c r="S674" s="20">
        <f t="shared" si="372"/>
        <v>39</v>
      </c>
      <c r="T674" s="20">
        <f t="shared" si="372"/>
        <v>9</v>
      </c>
      <c r="U674" s="20">
        <f t="shared" si="372"/>
        <v>9</v>
      </c>
      <c r="V674" s="20">
        <f t="shared" si="372"/>
        <v>9</v>
      </c>
      <c r="W674" s="20">
        <f t="shared" si="372"/>
        <v>9</v>
      </c>
      <c r="X674" s="20">
        <f t="shared" si="372"/>
        <v>9</v>
      </c>
      <c r="Y674" s="20">
        <f t="shared" si="372"/>
        <v>9</v>
      </c>
      <c r="Z674" s="20">
        <f t="shared" si="372"/>
        <v>9</v>
      </c>
      <c r="AA674" s="20">
        <f t="shared" si="372"/>
        <v>9</v>
      </c>
      <c r="AB674" s="20">
        <f t="shared" si="372"/>
        <v>0</v>
      </c>
      <c r="AC674" s="20">
        <f t="shared" si="372"/>
        <v>0</v>
      </c>
      <c r="AD674" s="20">
        <f t="shared" si="372"/>
        <v>0</v>
      </c>
      <c r="AE674" s="20">
        <f t="shared" si="372"/>
        <v>0</v>
      </c>
      <c r="AF674" s="20">
        <f t="shared" si="372"/>
        <v>0</v>
      </c>
      <c r="AG674" s="20">
        <f t="shared" si="372"/>
        <v>0</v>
      </c>
      <c r="AH674" s="20">
        <f t="shared" si="372"/>
        <v>0</v>
      </c>
      <c r="AI674" s="20">
        <f t="shared" si="372"/>
        <v>0</v>
      </c>
      <c r="AJ674" s="20">
        <f t="shared" si="372"/>
        <v>0</v>
      </c>
      <c r="AK674" s="20">
        <f>AJ682</f>
        <v>0</v>
      </c>
      <c r="AL674" s="20">
        <f>AK682</f>
        <v>0</v>
      </c>
      <c r="AM674" s="20">
        <f t="shared" ref="AM674:AO674" si="373">AL682</f>
        <v>0</v>
      </c>
      <c r="AN674" s="20">
        <f t="shared" si="373"/>
        <v>0</v>
      </c>
      <c r="AO674" s="20">
        <f t="shared" si="373"/>
        <v>0</v>
      </c>
      <c r="AP674" s="45"/>
    </row>
    <row r="675" spans="2:42" ht="15" customHeight="1" x14ac:dyDescent="0.2">
      <c r="B675" s="232"/>
      <c r="C675" s="245"/>
      <c r="D675" s="232"/>
      <c r="E675" s="221" t="s">
        <v>23</v>
      </c>
      <c r="F675" s="33" t="s">
        <v>24</v>
      </c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>
        <v>39</v>
      </c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7">
        <f t="shared" ref="AP675:AP681" si="374">SUM(H675:AO675)</f>
        <v>39</v>
      </c>
    </row>
    <row r="676" spans="2:42" ht="15" customHeight="1" x14ac:dyDescent="0.2">
      <c r="B676" s="232"/>
      <c r="C676" s="245"/>
      <c r="D676" s="232"/>
      <c r="E676" s="221" t="s">
        <v>240</v>
      </c>
      <c r="F676" s="33" t="s">
        <v>66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4"/>
        <v>0</v>
      </c>
    </row>
    <row r="677" spans="2:42" ht="15" customHeight="1" x14ac:dyDescent="0.2">
      <c r="B677" s="232"/>
      <c r="C677" s="245"/>
      <c r="D677" s="232"/>
      <c r="E677" s="221" t="s">
        <v>241</v>
      </c>
      <c r="F677" s="33" t="s">
        <v>66</v>
      </c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34"/>
      <c r="U677" s="36"/>
      <c r="V677" s="34"/>
      <c r="W677" s="34"/>
      <c r="X677" s="34"/>
      <c r="Y677" s="34"/>
      <c r="Z677" s="34"/>
      <c r="AA677" s="34"/>
      <c r="AB677" s="34"/>
      <c r="AC677" s="34"/>
      <c r="AD677" s="36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7">
        <f t="shared" si="374"/>
        <v>0</v>
      </c>
    </row>
    <row r="678" spans="2:42" ht="15" customHeight="1" x14ac:dyDescent="0.2">
      <c r="B678" s="232"/>
      <c r="C678" s="245"/>
      <c r="D678" s="232"/>
      <c r="E678" s="221" t="s">
        <v>226</v>
      </c>
      <c r="F678" s="33" t="s">
        <v>66</v>
      </c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34"/>
      <c r="U678" s="36"/>
      <c r="V678" s="34"/>
      <c r="W678" s="34"/>
      <c r="X678" s="34"/>
      <c r="Y678" s="34"/>
      <c r="Z678" s="34"/>
      <c r="AA678" s="34"/>
      <c r="AB678" s="34"/>
      <c r="AC678" s="34"/>
      <c r="AD678" s="36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7">
        <f t="shared" si="374"/>
        <v>0</v>
      </c>
    </row>
    <row r="679" spans="2:42" s="181" customFormat="1" ht="15" customHeight="1" x14ac:dyDescent="0.2">
      <c r="B679" s="232"/>
      <c r="C679" s="245"/>
      <c r="D679" s="232"/>
      <c r="E679" s="176"/>
      <c r="F679" s="38" t="s">
        <v>25</v>
      </c>
      <c r="G679" s="178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>
        <v>30</v>
      </c>
      <c r="T679" s="182"/>
      <c r="U679" s="182"/>
      <c r="V679" s="182"/>
      <c r="W679" s="182"/>
      <c r="X679" s="182"/>
      <c r="Y679" s="182"/>
      <c r="Z679" s="182"/>
      <c r="AA679" s="182">
        <v>9</v>
      </c>
      <c r="AB679" s="182"/>
      <c r="AC679" s="182"/>
      <c r="AD679" s="182"/>
      <c r="AE679" s="182"/>
      <c r="AF679" s="182"/>
      <c r="AG679" s="182"/>
      <c r="AH679" s="182"/>
      <c r="AI679" s="182"/>
      <c r="AJ679" s="182"/>
      <c r="AK679" s="182"/>
      <c r="AL679" s="182"/>
      <c r="AM679" s="182"/>
      <c r="AN679" s="182"/>
      <c r="AO679" s="182"/>
      <c r="AP679" s="179">
        <f t="shared" si="374"/>
        <v>39</v>
      </c>
    </row>
    <row r="680" spans="2:42" ht="15" customHeight="1" x14ac:dyDescent="0.2">
      <c r="B680" s="232"/>
      <c r="C680" s="245"/>
      <c r="D680" s="232"/>
      <c r="E680" s="221" t="s">
        <v>26</v>
      </c>
      <c r="F680" s="39" t="s">
        <v>27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6"/>
      <c r="AI680" s="34"/>
      <c r="AJ680" s="34"/>
      <c r="AK680" s="34"/>
      <c r="AL680" s="34"/>
      <c r="AM680" s="34"/>
      <c r="AN680" s="34"/>
      <c r="AO680" s="34"/>
      <c r="AP680" s="37">
        <f t="shared" si="374"/>
        <v>0</v>
      </c>
    </row>
    <row r="681" spans="2:42" ht="15" customHeight="1" x14ac:dyDescent="0.2">
      <c r="B681" s="232"/>
      <c r="C681" s="245"/>
      <c r="D681" s="232"/>
      <c r="E681" s="221"/>
      <c r="F681" s="39" t="s">
        <v>28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4"/>
        <v>0</v>
      </c>
    </row>
    <row r="682" spans="2:42" ht="15" customHeight="1" x14ac:dyDescent="0.2">
      <c r="B682" s="225"/>
      <c r="C682" s="228"/>
      <c r="D682" s="225"/>
      <c r="E682" s="217"/>
      <c r="F682" s="40" t="s">
        <v>29</v>
      </c>
      <c r="G682" s="41"/>
      <c r="H682" s="32">
        <f t="shared" ref="H682:AN682" si="375">H674+H675+H676+H677+H678-H679+H680-H681</f>
        <v>0</v>
      </c>
      <c r="I682" s="32">
        <f t="shared" si="375"/>
        <v>0</v>
      </c>
      <c r="J682" s="32">
        <f t="shared" si="375"/>
        <v>0</v>
      </c>
      <c r="K682" s="32">
        <f t="shared" si="375"/>
        <v>0</v>
      </c>
      <c r="L682" s="32">
        <f t="shared" si="375"/>
        <v>0</v>
      </c>
      <c r="M682" s="32">
        <f t="shared" si="375"/>
        <v>0</v>
      </c>
      <c r="N682" s="32">
        <f t="shared" si="375"/>
        <v>0</v>
      </c>
      <c r="O682" s="32">
        <f t="shared" si="375"/>
        <v>0</v>
      </c>
      <c r="P682" s="32">
        <f>P674+P675+P676+P677+P678-P679+P680-P681</f>
        <v>0</v>
      </c>
      <c r="Q682" s="32">
        <f t="shared" si="375"/>
        <v>39</v>
      </c>
      <c r="R682" s="32">
        <f t="shared" si="375"/>
        <v>39</v>
      </c>
      <c r="S682" s="32">
        <f t="shared" si="375"/>
        <v>9</v>
      </c>
      <c r="T682" s="32">
        <f t="shared" si="375"/>
        <v>9</v>
      </c>
      <c r="U682" s="32">
        <f t="shared" si="375"/>
        <v>9</v>
      </c>
      <c r="V682" s="32">
        <f t="shared" si="375"/>
        <v>9</v>
      </c>
      <c r="W682" s="32">
        <f t="shared" si="375"/>
        <v>9</v>
      </c>
      <c r="X682" s="32">
        <f t="shared" si="375"/>
        <v>9</v>
      </c>
      <c r="Y682" s="32">
        <f t="shared" si="375"/>
        <v>9</v>
      </c>
      <c r="Z682" s="32">
        <f t="shared" si="375"/>
        <v>9</v>
      </c>
      <c r="AA682" s="32">
        <f t="shared" si="375"/>
        <v>0</v>
      </c>
      <c r="AB682" s="32">
        <f t="shared" si="375"/>
        <v>0</v>
      </c>
      <c r="AC682" s="32">
        <f t="shared" si="375"/>
        <v>0</v>
      </c>
      <c r="AD682" s="32">
        <f t="shared" si="375"/>
        <v>0</v>
      </c>
      <c r="AE682" s="32">
        <f t="shared" si="375"/>
        <v>0</v>
      </c>
      <c r="AF682" s="32">
        <f t="shared" si="375"/>
        <v>0</v>
      </c>
      <c r="AG682" s="32">
        <f t="shared" si="375"/>
        <v>0</v>
      </c>
      <c r="AH682" s="32">
        <f t="shared" si="375"/>
        <v>0</v>
      </c>
      <c r="AI682" s="32">
        <f t="shared" si="375"/>
        <v>0</v>
      </c>
      <c r="AJ682" s="32">
        <f t="shared" si="375"/>
        <v>0</v>
      </c>
      <c r="AK682" s="32">
        <f t="shared" si="375"/>
        <v>0</v>
      </c>
      <c r="AL682" s="32">
        <f t="shared" si="375"/>
        <v>0</v>
      </c>
      <c r="AM682" s="32">
        <f t="shared" si="375"/>
        <v>0</v>
      </c>
      <c r="AN682" s="32">
        <f t="shared" si="375"/>
        <v>0</v>
      </c>
      <c r="AO682" s="32"/>
      <c r="AP682" s="42">
        <f>AO674</f>
        <v>0</v>
      </c>
    </row>
    <row r="683" spans="2:42" ht="15" customHeight="1" x14ac:dyDescent="0.2">
      <c r="B683" s="224"/>
      <c r="C683" s="227" t="s">
        <v>242</v>
      </c>
      <c r="D683" s="224" t="s">
        <v>239</v>
      </c>
      <c r="E683" s="16"/>
      <c r="F683" s="218" t="s">
        <v>22</v>
      </c>
      <c r="G683" s="41"/>
      <c r="H683" s="20">
        <v>0</v>
      </c>
      <c r="I683" s="20">
        <f>H690</f>
        <v>0</v>
      </c>
      <c r="J683" s="20">
        <f t="shared" ref="J683:AJ683" si="376">I690</f>
        <v>0</v>
      </c>
      <c r="K683" s="20">
        <f t="shared" si="376"/>
        <v>0</v>
      </c>
      <c r="L683" s="20">
        <f t="shared" si="376"/>
        <v>0</v>
      </c>
      <c r="M683" s="20">
        <f t="shared" si="376"/>
        <v>0</v>
      </c>
      <c r="N683" s="20">
        <f t="shared" si="376"/>
        <v>0</v>
      </c>
      <c r="O683" s="20">
        <f t="shared" si="376"/>
        <v>0</v>
      </c>
      <c r="P683" s="20">
        <f t="shared" si="376"/>
        <v>0</v>
      </c>
      <c r="Q683" s="20">
        <f t="shared" si="376"/>
        <v>0</v>
      </c>
      <c r="R683" s="20">
        <f t="shared" si="376"/>
        <v>0</v>
      </c>
      <c r="S683" s="20">
        <f t="shared" si="376"/>
        <v>0</v>
      </c>
      <c r="T683" s="20">
        <f t="shared" si="376"/>
        <v>0</v>
      </c>
      <c r="U683" s="20">
        <f t="shared" si="376"/>
        <v>0</v>
      </c>
      <c r="V683" s="20">
        <f t="shared" si="376"/>
        <v>0</v>
      </c>
      <c r="W683" s="20">
        <f t="shared" si="376"/>
        <v>0</v>
      </c>
      <c r="X683" s="20">
        <f t="shared" si="376"/>
        <v>0</v>
      </c>
      <c r="Y683" s="20">
        <f t="shared" si="376"/>
        <v>0</v>
      </c>
      <c r="Z683" s="20">
        <f t="shared" si="376"/>
        <v>0</v>
      </c>
      <c r="AA683" s="20">
        <f t="shared" si="376"/>
        <v>0</v>
      </c>
      <c r="AB683" s="20">
        <f t="shared" si="376"/>
        <v>0</v>
      </c>
      <c r="AC683" s="20">
        <f t="shared" si="376"/>
        <v>0</v>
      </c>
      <c r="AD683" s="20">
        <f t="shared" si="376"/>
        <v>0</v>
      </c>
      <c r="AE683" s="20">
        <f t="shared" si="376"/>
        <v>0</v>
      </c>
      <c r="AF683" s="20">
        <f t="shared" si="376"/>
        <v>0</v>
      </c>
      <c r="AG683" s="20">
        <f t="shared" si="376"/>
        <v>0</v>
      </c>
      <c r="AH683" s="20">
        <f t="shared" si="376"/>
        <v>0</v>
      </c>
      <c r="AI683" s="20">
        <f t="shared" si="376"/>
        <v>0</v>
      </c>
      <c r="AJ683" s="20">
        <f t="shared" si="376"/>
        <v>0</v>
      </c>
      <c r="AK683" s="20">
        <f>AJ690</f>
        <v>0</v>
      </c>
      <c r="AL683" s="20">
        <f>AK690</f>
        <v>0</v>
      </c>
      <c r="AM683" s="20">
        <f t="shared" ref="AM683:AO683" si="377">AL690</f>
        <v>0</v>
      </c>
      <c r="AN683" s="20">
        <f t="shared" si="377"/>
        <v>0</v>
      </c>
      <c r="AO683" s="20">
        <f t="shared" si="377"/>
        <v>0</v>
      </c>
      <c r="AP683" s="45"/>
    </row>
    <row r="684" spans="2:42" ht="15" customHeight="1" x14ac:dyDescent="0.2">
      <c r="B684" s="232"/>
      <c r="C684" s="245"/>
      <c r="D684" s="232"/>
      <c r="E684" s="221" t="s">
        <v>23</v>
      </c>
      <c r="F684" s="33" t="s">
        <v>24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ref="AP684:AP689" si="378">SUM(H684:AO684)</f>
        <v>0</v>
      </c>
    </row>
    <row r="685" spans="2:42" ht="15" customHeight="1" x14ac:dyDescent="0.2">
      <c r="B685" s="232"/>
      <c r="C685" s="245"/>
      <c r="D685" s="232"/>
      <c r="E685" s="221"/>
      <c r="F685" s="33" t="s">
        <v>93</v>
      </c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34"/>
      <c r="U685" s="36"/>
      <c r="V685" s="34"/>
      <c r="W685" s="34"/>
      <c r="X685" s="34"/>
      <c r="Y685" s="34"/>
      <c r="Z685" s="34"/>
      <c r="AA685" s="34"/>
      <c r="AB685" s="34"/>
      <c r="AC685" s="34"/>
      <c r="AD685" s="36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7">
        <f t="shared" si="378"/>
        <v>0</v>
      </c>
    </row>
    <row r="686" spans="2:42" ht="15" customHeight="1" x14ac:dyDescent="0.2">
      <c r="B686" s="232"/>
      <c r="C686" s="245"/>
      <c r="D686" s="232"/>
      <c r="E686" s="221" t="s">
        <v>117</v>
      </c>
      <c r="F686" s="33" t="s">
        <v>66</v>
      </c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34"/>
      <c r="U686" s="36"/>
      <c r="V686" s="34"/>
      <c r="W686" s="34"/>
      <c r="X686" s="34"/>
      <c r="Y686" s="34"/>
      <c r="Z686" s="34"/>
      <c r="AA686" s="34"/>
      <c r="AB686" s="34"/>
      <c r="AC686" s="34"/>
      <c r="AD686" s="36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7">
        <f t="shared" si="378"/>
        <v>0</v>
      </c>
    </row>
    <row r="687" spans="2:42" ht="15" customHeight="1" x14ac:dyDescent="0.2">
      <c r="B687" s="232"/>
      <c r="C687" s="245"/>
      <c r="D687" s="232"/>
      <c r="E687" s="221"/>
      <c r="F687" s="38" t="s">
        <v>25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si="378"/>
        <v>0</v>
      </c>
    </row>
    <row r="688" spans="2:42" ht="15" customHeight="1" x14ac:dyDescent="0.2">
      <c r="B688" s="232"/>
      <c r="C688" s="245"/>
      <c r="D688" s="232"/>
      <c r="E688" s="221" t="s">
        <v>26</v>
      </c>
      <c r="F688" s="39" t="s">
        <v>27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78"/>
        <v>0</v>
      </c>
    </row>
    <row r="689" spans="2:42" ht="15" customHeight="1" x14ac:dyDescent="0.2">
      <c r="B689" s="232"/>
      <c r="C689" s="245"/>
      <c r="D689" s="232"/>
      <c r="E689" s="221"/>
      <c r="F689" s="39" t="s">
        <v>28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78"/>
        <v>0</v>
      </c>
    </row>
    <row r="690" spans="2:42" ht="15" customHeight="1" x14ac:dyDescent="0.2">
      <c r="B690" s="225"/>
      <c r="C690" s="228"/>
      <c r="D690" s="225"/>
      <c r="E690" s="217"/>
      <c r="F690" s="40" t="s">
        <v>29</v>
      </c>
      <c r="G690" s="41"/>
      <c r="H690" s="32">
        <f t="shared" ref="H690:AN690" si="379">H683+H684+H685+H686-H687+H688-H689</f>
        <v>0</v>
      </c>
      <c r="I690" s="32">
        <f t="shared" si="379"/>
        <v>0</v>
      </c>
      <c r="J690" s="32">
        <f t="shared" si="379"/>
        <v>0</v>
      </c>
      <c r="K690" s="32">
        <f t="shared" si="379"/>
        <v>0</v>
      </c>
      <c r="L690" s="32">
        <f t="shared" si="379"/>
        <v>0</v>
      </c>
      <c r="M690" s="32">
        <f t="shared" si="379"/>
        <v>0</v>
      </c>
      <c r="N690" s="32">
        <f t="shared" si="379"/>
        <v>0</v>
      </c>
      <c r="O690" s="32">
        <f t="shared" si="379"/>
        <v>0</v>
      </c>
      <c r="P690" s="32">
        <f t="shared" si="379"/>
        <v>0</v>
      </c>
      <c r="Q690" s="32">
        <f t="shared" si="379"/>
        <v>0</v>
      </c>
      <c r="R690" s="32">
        <f t="shared" si="379"/>
        <v>0</v>
      </c>
      <c r="S690" s="32">
        <f t="shared" si="379"/>
        <v>0</v>
      </c>
      <c r="T690" s="32">
        <f t="shared" si="379"/>
        <v>0</v>
      </c>
      <c r="U690" s="32">
        <f t="shared" si="379"/>
        <v>0</v>
      </c>
      <c r="V690" s="32">
        <f t="shared" si="379"/>
        <v>0</v>
      </c>
      <c r="W690" s="32">
        <f t="shared" si="379"/>
        <v>0</v>
      </c>
      <c r="X690" s="32">
        <f t="shared" si="379"/>
        <v>0</v>
      </c>
      <c r="Y690" s="32">
        <f t="shared" si="379"/>
        <v>0</v>
      </c>
      <c r="Z690" s="32">
        <f t="shared" si="379"/>
        <v>0</v>
      </c>
      <c r="AA690" s="32">
        <f t="shared" si="379"/>
        <v>0</v>
      </c>
      <c r="AB690" s="32">
        <f t="shared" si="379"/>
        <v>0</v>
      </c>
      <c r="AC690" s="32">
        <f t="shared" si="379"/>
        <v>0</v>
      </c>
      <c r="AD690" s="32">
        <f t="shared" si="379"/>
        <v>0</v>
      </c>
      <c r="AE690" s="32">
        <f t="shared" si="379"/>
        <v>0</v>
      </c>
      <c r="AF690" s="32">
        <f t="shared" si="379"/>
        <v>0</v>
      </c>
      <c r="AG690" s="32">
        <f t="shared" si="379"/>
        <v>0</v>
      </c>
      <c r="AH690" s="32">
        <f t="shared" si="379"/>
        <v>0</v>
      </c>
      <c r="AI690" s="32">
        <f t="shared" si="379"/>
        <v>0</v>
      </c>
      <c r="AJ690" s="32">
        <f t="shared" si="379"/>
        <v>0</v>
      </c>
      <c r="AK690" s="32">
        <f t="shared" si="379"/>
        <v>0</v>
      </c>
      <c r="AL690" s="32">
        <f t="shared" si="379"/>
        <v>0</v>
      </c>
      <c r="AM690" s="32">
        <f t="shared" si="379"/>
        <v>0</v>
      </c>
      <c r="AN690" s="32">
        <f t="shared" si="379"/>
        <v>0</v>
      </c>
      <c r="AO690" s="32"/>
      <c r="AP690" s="59">
        <f>AO683</f>
        <v>0</v>
      </c>
    </row>
    <row r="691" spans="2:42" ht="15" customHeight="1" x14ac:dyDescent="0.2">
      <c r="B691" s="224"/>
      <c r="C691" s="227" t="s">
        <v>243</v>
      </c>
      <c r="D691" s="224" t="s">
        <v>131</v>
      </c>
      <c r="E691" s="16"/>
      <c r="F691" s="218" t="s">
        <v>22</v>
      </c>
      <c r="G691" s="41"/>
      <c r="H691" s="20">
        <v>0</v>
      </c>
      <c r="I691" s="20">
        <f>H698</f>
        <v>0</v>
      </c>
      <c r="J691" s="20">
        <f t="shared" ref="J691:AJ691" si="380">I698</f>
        <v>0</v>
      </c>
      <c r="K691" s="20">
        <f t="shared" si="380"/>
        <v>0</v>
      </c>
      <c r="L691" s="20">
        <f t="shared" si="380"/>
        <v>0</v>
      </c>
      <c r="M691" s="20">
        <f t="shared" si="380"/>
        <v>0</v>
      </c>
      <c r="N691" s="20">
        <f t="shared" si="380"/>
        <v>0</v>
      </c>
      <c r="O691" s="20">
        <f t="shared" si="380"/>
        <v>0</v>
      </c>
      <c r="P691" s="20">
        <f t="shared" si="380"/>
        <v>0</v>
      </c>
      <c r="Q691" s="20">
        <f t="shared" si="380"/>
        <v>0</v>
      </c>
      <c r="R691" s="20">
        <f t="shared" si="380"/>
        <v>0</v>
      </c>
      <c r="S691" s="20">
        <f t="shared" si="380"/>
        <v>0</v>
      </c>
      <c r="T691" s="20">
        <f t="shared" si="380"/>
        <v>-8</v>
      </c>
      <c r="U691" s="20">
        <f t="shared" si="380"/>
        <v>-8</v>
      </c>
      <c r="V691" s="20">
        <f t="shared" si="380"/>
        <v>-8</v>
      </c>
      <c r="W691" s="20">
        <f t="shared" si="380"/>
        <v>-8</v>
      </c>
      <c r="X691" s="20">
        <f t="shared" si="380"/>
        <v>-8</v>
      </c>
      <c r="Y691" s="20">
        <f t="shared" si="380"/>
        <v>-8</v>
      </c>
      <c r="Z691" s="20">
        <f t="shared" si="380"/>
        <v>-8</v>
      </c>
      <c r="AA691" s="20">
        <f t="shared" si="380"/>
        <v>-8</v>
      </c>
      <c r="AB691" s="20">
        <f t="shared" si="380"/>
        <v>-8</v>
      </c>
      <c r="AC691" s="20">
        <f t="shared" si="380"/>
        <v>-8</v>
      </c>
      <c r="AD691" s="20">
        <f t="shared" si="380"/>
        <v>-8</v>
      </c>
      <c r="AE691" s="20">
        <f t="shared" si="380"/>
        <v>-8</v>
      </c>
      <c r="AF691" s="20">
        <f t="shared" si="380"/>
        <v>-8</v>
      </c>
      <c r="AG691" s="20">
        <f t="shared" si="380"/>
        <v>-8</v>
      </c>
      <c r="AH691" s="20">
        <f t="shared" si="380"/>
        <v>-8</v>
      </c>
      <c r="AI691" s="20">
        <f t="shared" si="380"/>
        <v>-8</v>
      </c>
      <c r="AJ691" s="20">
        <f t="shared" si="380"/>
        <v>-8</v>
      </c>
      <c r="AK691" s="20">
        <f>AJ698</f>
        <v>-8</v>
      </c>
      <c r="AL691" s="20">
        <f>AK698</f>
        <v>-8</v>
      </c>
      <c r="AM691" s="20">
        <f t="shared" ref="AM691:AO691" si="381">AL698</f>
        <v>-8</v>
      </c>
      <c r="AN691" s="20">
        <f t="shared" si="381"/>
        <v>-8</v>
      </c>
      <c r="AO691" s="20">
        <f t="shared" si="381"/>
        <v>-8</v>
      </c>
      <c r="AP691" s="45"/>
    </row>
    <row r="692" spans="2:42" ht="15" customHeight="1" x14ac:dyDescent="0.2">
      <c r="B692" s="232"/>
      <c r="C692" s="245"/>
      <c r="D692" s="232"/>
      <c r="E692" s="221" t="s">
        <v>23</v>
      </c>
      <c r="F692" s="33" t="s">
        <v>24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/>
      <c r="AC692" s="34"/>
      <c r="AD692" s="36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7">
        <f t="shared" ref="AP692:AP697" si="382">SUM(H692:AO692)</f>
        <v>0</v>
      </c>
    </row>
    <row r="693" spans="2:42" ht="15" customHeight="1" x14ac:dyDescent="0.2">
      <c r="B693" s="232"/>
      <c r="C693" s="245"/>
      <c r="D693" s="232"/>
      <c r="E693" s="221"/>
      <c r="F693" s="33" t="s">
        <v>93</v>
      </c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34"/>
      <c r="U693" s="36"/>
      <c r="V693" s="34"/>
      <c r="W693" s="34"/>
      <c r="X693" s="34"/>
      <c r="Y693" s="34"/>
      <c r="Z693" s="34"/>
      <c r="AA693" s="34"/>
      <c r="AB693" s="34"/>
      <c r="AC693" s="34"/>
      <c r="AD693" s="36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7">
        <f t="shared" si="382"/>
        <v>0</v>
      </c>
    </row>
    <row r="694" spans="2:42" ht="15" customHeight="1" x14ac:dyDescent="0.2">
      <c r="B694" s="232"/>
      <c r="C694" s="245"/>
      <c r="D694" s="232"/>
      <c r="E694" s="221" t="s">
        <v>240</v>
      </c>
      <c r="F694" s="33" t="s">
        <v>66</v>
      </c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34"/>
      <c r="U694" s="36"/>
      <c r="V694" s="34"/>
      <c r="W694" s="34"/>
      <c r="X694" s="34"/>
      <c r="Y694" s="34"/>
      <c r="Z694" s="34"/>
      <c r="AA694" s="34"/>
      <c r="AB694" s="34"/>
      <c r="AC694" s="34"/>
      <c r="AD694" s="36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7">
        <f t="shared" si="382"/>
        <v>0</v>
      </c>
    </row>
    <row r="695" spans="2:42" s="181" customFormat="1" ht="15" customHeight="1" x14ac:dyDescent="0.2">
      <c r="B695" s="232"/>
      <c r="C695" s="245"/>
      <c r="D695" s="232"/>
      <c r="E695" s="176"/>
      <c r="F695" s="38" t="s">
        <v>25</v>
      </c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7">
        <v>8</v>
      </c>
      <c r="T695" s="178"/>
      <c r="U695" s="182"/>
      <c r="V695" s="178"/>
      <c r="W695" s="178"/>
      <c r="X695" s="178"/>
      <c r="Y695" s="178"/>
      <c r="Z695" s="178"/>
      <c r="AA695" s="178"/>
      <c r="AB695" s="178"/>
      <c r="AC695" s="178"/>
      <c r="AD695" s="182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9">
        <f t="shared" si="382"/>
        <v>8</v>
      </c>
    </row>
    <row r="696" spans="2:42" ht="15" customHeight="1" x14ac:dyDescent="0.2">
      <c r="B696" s="232"/>
      <c r="C696" s="245"/>
      <c r="D696" s="232"/>
      <c r="E696" s="221" t="s">
        <v>26</v>
      </c>
      <c r="F696" s="39" t="s">
        <v>27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 t="shared" si="382"/>
        <v>0</v>
      </c>
    </row>
    <row r="697" spans="2:42" ht="15" customHeight="1" x14ac:dyDescent="0.2">
      <c r="B697" s="232"/>
      <c r="C697" s="245"/>
      <c r="D697" s="232"/>
      <c r="E697" s="221"/>
      <c r="F697" s="39" t="s">
        <v>28</v>
      </c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34"/>
      <c r="U697" s="36"/>
      <c r="V697" s="34"/>
      <c r="W697" s="34"/>
      <c r="X697" s="34"/>
      <c r="Y697" s="34"/>
      <c r="Z697" s="34"/>
      <c r="AA697" s="34"/>
      <c r="AB697" s="34"/>
      <c r="AC697" s="34"/>
      <c r="AD697" s="36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7">
        <f t="shared" si="382"/>
        <v>0</v>
      </c>
    </row>
    <row r="698" spans="2:42" ht="15" customHeight="1" x14ac:dyDescent="0.2">
      <c r="B698" s="225"/>
      <c r="C698" s="228"/>
      <c r="D698" s="225"/>
      <c r="E698" s="217"/>
      <c r="F698" s="40" t="s">
        <v>29</v>
      </c>
      <c r="G698" s="41"/>
      <c r="H698" s="32">
        <f t="shared" ref="H698:AN698" si="383">H691+H692+H693+H694-H695+H696-H697</f>
        <v>0</v>
      </c>
      <c r="I698" s="32">
        <f t="shared" si="383"/>
        <v>0</v>
      </c>
      <c r="J698" s="32">
        <f t="shared" si="383"/>
        <v>0</v>
      </c>
      <c r="K698" s="32">
        <f t="shared" si="383"/>
        <v>0</v>
      </c>
      <c r="L698" s="32">
        <f t="shared" si="383"/>
        <v>0</v>
      </c>
      <c r="M698" s="32">
        <f t="shared" si="383"/>
        <v>0</v>
      </c>
      <c r="N698" s="32">
        <f t="shared" si="383"/>
        <v>0</v>
      </c>
      <c r="O698" s="32">
        <f t="shared" si="383"/>
        <v>0</v>
      </c>
      <c r="P698" s="32">
        <f t="shared" si="383"/>
        <v>0</v>
      </c>
      <c r="Q698" s="32">
        <f t="shared" si="383"/>
        <v>0</v>
      </c>
      <c r="R698" s="32">
        <f t="shared" si="383"/>
        <v>0</v>
      </c>
      <c r="S698" s="32">
        <f t="shared" si="383"/>
        <v>-8</v>
      </c>
      <c r="T698" s="32">
        <f t="shared" si="383"/>
        <v>-8</v>
      </c>
      <c r="U698" s="32">
        <f t="shared" si="383"/>
        <v>-8</v>
      </c>
      <c r="V698" s="32">
        <f t="shared" si="383"/>
        <v>-8</v>
      </c>
      <c r="W698" s="32">
        <f t="shared" si="383"/>
        <v>-8</v>
      </c>
      <c r="X698" s="32">
        <f t="shared" si="383"/>
        <v>-8</v>
      </c>
      <c r="Y698" s="32">
        <f t="shared" si="383"/>
        <v>-8</v>
      </c>
      <c r="Z698" s="32">
        <f t="shared" si="383"/>
        <v>-8</v>
      </c>
      <c r="AA698" s="32">
        <f t="shared" si="383"/>
        <v>-8</v>
      </c>
      <c r="AB698" s="32">
        <f t="shared" si="383"/>
        <v>-8</v>
      </c>
      <c r="AC698" s="32">
        <f t="shared" si="383"/>
        <v>-8</v>
      </c>
      <c r="AD698" s="32">
        <f t="shared" si="383"/>
        <v>-8</v>
      </c>
      <c r="AE698" s="32">
        <f t="shared" si="383"/>
        <v>-8</v>
      </c>
      <c r="AF698" s="32">
        <f t="shared" si="383"/>
        <v>-8</v>
      </c>
      <c r="AG698" s="32">
        <f t="shared" si="383"/>
        <v>-8</v>
      </c>
      <c r="AH698" s="32">
        <f t="shared" si="383"/>
        <v>-8</v>
      </c>
      <c r="AI698" s="32">
        <f t="shared" si="383"/>
        <v>-8</v>
      </c>
      <c r="AJ698" s="32">
        <f t="shared" si="383"/>
        <v>-8</v>
      </c>
      <c r="AK698" s="32">
        <f t="shared" si="383"/>
        <v>-8</v>
      </c>
      <c r="AL698" s="32">
        <f t="shared" si="383"/>
        <v>-8</v>
      </c>
      <c r="AM698" s="32">
        <f t="shared" si="383"/>
        <v>-8</v>
      </c>
      <c r="AN698" s="32">
        <f t="shared" si="383"/>
        <v>-8</v>
      </c>
      <c r="AO698" s="32"/>
      <c r="AP698" s="59">
        <f>AO691</f>
        <v>-8</v>
      </c>
    </row>
    <row r="699" spans="2:42" x14ac:dyDescent="0.2">
      <c r="B699" s="224"/>
      <c r="C699" s="227" t="s">
        <v>244</v>
      </c>
      <c r="D699" s="224" t="s">
        <v>131</v>
      </c>
      <c r="E699" s="16"/>
      <c r="F699" s="218" t="s">
        <v>22</v>
      </c>
      <c r="G699" s="41"/>
      <c r="H699" s="20">
        <v>0</v>
      </c>
      <c r="I699" s="20">
        <f>H706</f>
        <v>0</v>
      </c>
      <c r="J699" s="20">
        <f t="shared" ref="J699:AJ699" si="384">I706</f>
        <v>0</v>
      </c>
      <c r="K699" s="20">
        <f t="shared" si="384"/>
        <v>0</v>
      </c>
      <c r="L699" s="20">
        <f t="shared" si="384"/>
        <v>0</v>
      </c>
      <c r="M699" s="20">
        <f t="shared" si="384"/>
        <v>0</v>
      </c>
      <c r="N699" s="20">
        <f t="shared" si="384"/>
        <v>0</v>
      </c>
      <c r="O699" s="20">
        <f t="shared" si="384"/>
        <v>0</v>
      </c>
      <c r="P699" s="20">
        <f t="shared" si="384"/>
        <v>0</v>
      </c>
      <c r="Q699" s="20">
        <f t="shared" si="384"/>
        <v>0</v>
      </c>
      <c r="R699" s="20">
        <f t="shared" si="384"/>
        <v>0</v>
      </c>
      <c r="S699" s="20">
        <f t="shared" si="384"/>
        <v>0</v>
      </c>
      <c r="T699" s="20">
        <f t="shared" si="384"/>
        <v>0</v>
      </c>
      <c r="U699" s="20">
        <f t="shared" si="384"/>
        <v>0</v>
      </c>
      <c r="V699" s="20">
        <f t="shared" si="384"/>
        <v>0</v>
      </c>
      <c r="W699" s="20">
        <f t="shared" si="384"/>
        <v>0</v>
      </c>
      <c r="X699" s="20">
        <f t="shared" si="384"/>
        <v>0</v>
      </c>
      <c r="Y699" s="20">
        <f t="shared" si="384"/>
        <v>0</v>
      </c>
      <c r="Z699" s="20">
        <f t="shared" si="384"/>
        <v>0</v>
      </c>
      <c r="AA699" s="20">
        <f t="shared" si="384"/>
        <v>0</v>
      </c>
      <c r="AB699" s="20">
        <f t="shared" si="384"/>
        <v>0</v>
      </c>
      <c r="AC699" s="20">
        <f t="shared" si="384"/>
        <v>0</v>
      </c>
      <c r="AD699" s="20">
        <f t="shared" si="384"/>
        <v>0</v>
      </c>
      <c r="AE699" s="20">
        <f t="shared" si="384"/>
        <v>0</v>
      </c>
      <c r="AF699" s="20">
        <f t="shared" si="384"/>
        <v>0</v>
      </c>
      <c r="AG699" s="20">
        <f t="shared" si="384"/>
        <v>0</v>
      </c>
      <c r="AH699" s="20">
        <f t="shared" si="384"/>
        <v>0</v>
      </c>
      <c r="AI699" s="20">
        <f t="shared" si="384"/>
        <v>0</v>
      </c>
      <c r="AJ699" s="20">
        <f t="shared" si="384"/>
        <v>0</v>
      </c>
      <c r="AK699" s="20">
        <f>AJ706</f>
        <v>0</v>
      </c>
      <c r="AL699" s="20">
        <f>AK706</f>
        <v>0</v>
      </c>
      <c r="AM699" s="20">
        <f t="shared" ref="AM699:AO699" si="385">AL706</f>
        <v>0</v>
      </c>
      <c r="AN699" s="20">
        <f t="shared" si="385"/>
        <v>0</v>
      </c>
      <c r="AO699" s="20">
        <f t="shared" si="385"/>
        <v>0</v>
      </c>
      <c r="AP699" s="45"/>
    </row>
    <row r="700" spans="2:42" ht="15" customHeight="1" x14ac:dyDescent="0.2">
      <c r="B700" s="232"/>
      <c r="C700" s="245"/>
      <c r="D700" s="232"/>
      <c r="E700" s="221" t="s">
        <v>23</v>
      </c>
      <c r="F700" s="33" t="s">
        <v>24</v>
      </c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34"/>
      <c r="U700" s="36"/>
      <c r="V700" s="34"/>
      <c r="W700" s="34"/>
      <c r="X700" s="34"/>
      <c r="Y700" s="34"/>
      <c r="Z700" s="34"/>
      <c r="AA700" s="34"/>
      <c r="AB700" s="34"/>
      <c r="AC700" s="34"/>
      <c r="AD700" s="36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7">
        <f t="shared" ref="AP700:AP705" si="386">SUM(H700:AO700)</f>
        <v>0</v>
      </c>
    </row>
    <row r="701" spans="2:42" ht="15" customHeight="1" x14ac:dyDescent="0.2">
      <c r="B701" s="232"/>
      <c r="C701" s="245"/>
      <c r="D701" s="232"/>
      <c r="E701" s="221"/>
      <c r="F701" s="33" t="s">
        <v>93</v>
      </c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34"/>
      <c r="U701" s="36"/>
      <c r="V701" s="34"/>
      <c r="W701" s="34"/>
      <c r="X701" s="34"/>
      <c r="Y701" s="34"/>
      <c r="Z701" s="34"/>
      <c r="AA701" s="34"/>
      <c r="AB701" s="34"/>
      <c r="AC701" s="34"/>
      <c r="AD701" s="36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7">
        <f t="shared" si="386"/>
        <v>0</v>
      </c>
    </row>
    <row r="702" spans="2:42" ht="15" customHeight="1" x14ac:dyDescent="0.2">
      <c r="B702" s="232"/>
      <c r="C702" s="245"/>
      <c r="D702" s="232"/>
      <c r="E702" s="221" t="s">
        <v>142</v>
      </c>
      <c r="F702" s="33" t="s">
        <v>66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 t="shared" si="386"/>
        <v>0</v>
      </c>
    </row>
    <row r="703" spans="2:42" ht="15" customHeight="1" x14ac:dyDescent="0.2">
      <c r="B703" s="232"/>
      <c r="C703" s="245"/>
      <c r="D703" s="232"/>
      <c r="E703" s="221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 t="shared" si="386"/>
        <v>0</v>
      </c>
    </row>
    <row r="704" spans="2:42" ht="15" customHeight="1" x14ac:dyDescent="0.2">
      <c r="B704" s="232"/>
      <c r="C704" s="245"/>
      <c r="D704" s="232"/>
      <c r="E704" s="221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 t="shared" si="386"/>
        <v>0</v>
      </c>
    </row>
    <row r="705" spans="2:42" ht="15" customHeight="1" x14ac:dyDescent="0.2">
      <c r="B705" s="232"/>
      <c r="C705" s="245"/>
      <c r="D705" s="232"/>
      <c r="E705" s="221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 t="shared" si="386"/>
        <v>0</v>
      </c>
    </row>
    <row r="706" spans="2:42" ht="15" customHeight="1" x14ac:dyDescent="0.2">
      <c r="B706" s="225"/>
      <c r="C706" s="228"/>
      <c r="D706" s="225"/>
      <c r="E706" s="217"/>
      <c r="F706" s="40" t="s">
        <v>29</v>
      </c>
      <c r="G706" s="41"/>
      <c r="H706" s="32">
        <f t="shared" ref="H706:AN706" si="387">H699+H700+H701+H702-H703+H704-H705</f>
        <v>0</v>
      </c>
      <c r="I706" s="32">
        <f t="shared" si="387"/>
        <v>0</v>
      </c>
      <c r="J706" s="32">
        <f t="shared" si="387"/>
        <v>0</v>
      </c>
      <c r="K706" s="32">
        <f t="shared" si="387"/>
        <v>0</v>
      </c>
      <c r="L706" s="32">
        <f t="shared" si="387"/>
        <v>0</v>
      </c>
      <c r="M706" s="32">
        <f t="shared" si="387"/>
        <v>0</v>
      </c>
      <c r="N706" s="32">
        <f t="shared" si="387"/>
        <v>0</v>
      </c>
      <c r="O706" s="32">
        <f t="shared" si="387"/>
        <v>0</v>
      </c>
      <c r="P706" s="32">
        <f t="shared" si="387"/>
        <v>0</v>
      </c>
      <c r="Q706" s="32">
        <f t="shared" si="387"/>
        <v>0</v>
      </c>
      <c r="R706" s="32">
        <f t="shared" si="387"/>
        <v>0</v>
      </c>
      <c r="S706" s="32">
        <f t="shared" si="387"/>
        <v>0</v>
      </c>
      <c r="T706" s="32">
        <f t="shared" si="387"/>
        <v>0</v>
      </c>
      <c r="U706" s="32">
        <f t="shared" si="387"/>
        <v>0</v>
      </c>
      <c r="V706" s="32">
        <f t="shared" si="387"/>
        <v>0</v>
      </c>
      <c r="W706" s="32">
        <f t="shared" si="387"/>
        <v>0</v>
      </c>
      <c r="X706" s="32">
        <f t="shared" si="387"/>
        <v>0</v>
      </c>
      <c r="Y706" s="32">
        <f t="shared" si="387"/>
        <v>0</v>
      </c>
      <c r="Z706" s="32">
        <f t="shared" si="387"/>
        <v>0</v>
      </c>
      <c r="AA706" s="32">
        <f t="shared" si="387"/>
        <v>0</v>
      </c>
      <c r="AB706" s="32">
        <f t="shared" si="387"/>
        <v>0</v>
      </c>
      <c r="AC706" s="32">
        <f t="shared" si="387"/>
        <v>0</v>
      </c>
      <c r="AD706" s="32">
        <f t="shared" si="387"/>
        <v>0</v>
      </c>
      <c r="AE706" s="32">
        <f t="shared" si="387"/>
        <v>0</v>
      </c>
      <c r="AF706" s="32">
        <f t="shared" si="387"/>
        <v>0</v>
      </c>
      <c r="AG706" s="32">
        <f t="shared" si="387"/>
        <v>0</v>
      </c>
      <c r="AH706" s="32">
        <f t="shared" si="387"/>
        <v>0</v>
      </c>
      <c r="AI706" s="32">
        <f t="shared" si="387"/>
        <v>0</v>
      </c>
      <c r="AJ706" s="32">
        <f t="shared" si="387"/>
        <v>0</v>
      </c>
      <c r="AK706" s="32">
        <f t="shared" si="387"/>
        <v>0</v>
      </c>
      <c r="AL706" s="32">
        <f t="shared" si="387"/>
        <v>0</v>
      </c>
      <c r="AM706" s="32">
        <f t="shared" si="387"/>
        <v>0</v>
      </c>
      <c r="AN706" s="32">
        <f t="shared" si="387"/>
        <v>0</v>
      </c>
      <c r="AO706" s="32"/>
      <c r="AP706" s="59">
        <f>AO699</f>
        <v>0</v>
      </c>
    </row>
    <row r="707" spans="2:42" x14ac:dyDescent="0.2">
      <c r="B707" s="224"/>
      <c r="C707" s="227" t="s">
        <v>245</v>
      </c>
      <c r="D707" s="224" t="s">
        <v>246</v>
      </c>
      <c r="E707" s="16"/>
      <c r="F707" s="218" t="s">
        <v>22</v>
      </c>
      <c r="G707" s="41"/>
      <c r="H707" s="20">
        <v>4</v>
      </c>
      <c r="I707" s="20">
        <f>H713</f>
        <v>4</v>
      </c>
      <c r="J707" s="20">
        <f t="shared" ref="J707:AJ707" si="388">I713</f>
        <v>4</v>
      </c>
      <c r="K707" s="20">
        <f t="shared" si="388"/>
        <v>4</v>
      </c>
      <c r="L707" s="20">
        <f t="shared" si="388"/>
        <v>4</v>
      </c>
      <c r="M707" s="20">
        <f t="shared" si="388"/>
        <v>4</v>
      </c>
      <c r="N707" s="20">
        <f t="shared" si="388"/>
        <v>4</v>
      </c>
      <c r="O707" s="20">
        <f t="shared" si="388"/>
        <v>4</v>
      </c>
      <c r="P707" s="20">
        <f t="shared" si="388"/>
        <v>4</v>
      </c>
      <c r="Q707" s="20">
        <f t="shared" si="388"/>
        <v>4</v>
      </c>
      <c r="R707" s="20">
        <f t="shared" si="388"/>
        <v>4</v>
      </c>
      <c r="S707" s="20">
        <f t="shared" si="388"/>
        <v>4</v>
      </c>
      <c r="T707" s="20">
        <f t="shared" si="388"/>
        <v>4</v>
      </c>
      <c r="U707" s="20">
        <f t="shared" si="388"/>
        <v>4</v>
      </c>
      <c r="V707" s="20">
        <f t="shared" si="388"/>
        <v>4</v>
      </c>
      <c r="W707" s="20">
        <f t="shared" si="388"/>
        <v>4</v>
      </c>
      <c r="X707" s="20">
        <f t="shared" si="388"/>
        <v>4</v>
      </c>
      <c r="Y707" s="20">
        <f t="shared" si="388"/>
        <v>4</v>
      </c>
      <c r="Z707" s="20">
        <f t="shared" si="388"/>
        <v>4</v>
      </c>
      <c r="AA707" s="20">
        <f t="shared" si="388"/>
        <v>4</v>
      </c>
      <c r="AB707" s="20">
        <f t="shared" si="388"/>
        <v>4</v>
      </c>
      <c r="AC707" s="20">
        <f t="shared" si="388"/>
        <v>4</v>
      </c>
      <c r="AD707" s="20">
        <f t="shared" si="388"/>
        <v>4</v>
      </c>
      <c r="AE707" s="20">
        <f t="shared" si="388"/>
        <v>4</v>
      </c>
      <c r="AF707" s="20">
        <f t="shared" si="388"/>
        <v>4</v>
      </c>
      <c r="AG707" s="20">
        <f t="shared" si="388"/>
        <v>4</v>
      </c>
      <c r="AH707" s="20">
        <f t="shared" si="388"/>
        <v>4</v>
      </c>
      <c r="AI707" s="20">
        <f t="shared" si="388"/>
        <v>4</v>
      </c>
      <c r="AJ707" s="20">
        <f t="shared" si="388"/>
        <v>4</v>
      </c>
      <c r="AK707" s="20">
        <f>AJ713</f>
        <v>4</v>
      </c>
      <c r="AL707" s="20">
        <f>AK713</f>
        <v>4</v>
      </c>
      <c r="AM707" s="20">
        <f t="shared" ref="AM707:AO707" si="389">AL713</f>
        <v>4</v>
      </c>
      <c r="AN707" s="20">
        <f t="shared" si="389"/>
        <v>4</v>
      </c>
      <c r="AO707" s="20">
        <f t="shared" si="389"/>
        <v>4</v>
      </c>
      <c r="AP707" s="45"/>
    </row>
    <row r="708" spans="2:42" ht="15" customHeight="1" x14ac:dyDescent="0.2">
      <c r="B708" s="232"/>
      <c r="C708" s="245"/>
      <c r="D708" s="232"/>
      <c r="E708" s="221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34"/>
      <c r="U708" s="36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0</v>
      </c>
    </row>
    <row r="709" spans="2:42" ht="15" customHeight="1" x14ac:dyDescent="0.2">
      <c r="B709" s="232"/>
      <c r="C709" s="245"/>
      <c r="D709" s="232"/>
      <c r="E709" s="221" t="s">
        <v>237</v>
      </c>
      <c r="F709" s="33" t="s">
        <v>66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0</v>
      </c>
    </row>
    <row r="710" spans="2:42" s="181" customFormat="1" ht="15" customHeight="1" x14ac:dyDescent="0.2">
      <c r="B710" s="232"/>
      <c r="C710" s="245"/>
      <c r="D710" s="232"/>
      <c r="E710" s="176"/>
      <c r="F710" s="38" t="s">
        <v>25</v>
      </c>
      <c r="G710" s="178"/>
      <c r="H710" s="182"/>
      <c r="I710" s="182"/>
      <c r="J710" s="182"/>
      <c r="K710" s="182"/>
      <c r="L710" s="182"/>
      <c r="M710" s="182"/>
      <c r="N710" s="178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  <c r="AH710" s="182"/>
      <c r="AI710" s="182"/>
      <c r="AJ710" s="182"/>
      <c r="AK710" s="182"/>
      <c r="AL710" s="182"/>
      <c r="AM710" s="182"/>
      <c r="AN710" s="182"/>
      <c r="AO710" s="182"/>
      <c r="AP710" s="179">
        <f>SUM(H710:AO710)</f>
        <v>0</v>
      </c>
    </row>
    <row r="711" spans="2:42" ht="15" customHeight="1" x14ac:dyDescent="0.2">
      <c r="B711" s="232"/>
      <c r="C711" s="245"/>
      <c r="D711" s="232"/>
      <c r="E711" s="221" t="s">
        <v>26</v>
      </c>
      <c r="F711" s="39" t="s">
        <v>27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ht="15" customHeight="1" x14ac:dyDescent="0.2">
      <c r="B712" s="232"/>
      <c r="C712" s="245"/>
      <c r="D712" s="232"/>
      <c r="E712" s="221"/>
      <c r="F712" s="39" t="s">
        <v>28</v>
      </c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34"/>
      <c r="U712" s="36"/>
      <c r="V712" s="34"/>
      <c r="W712" s="34"/>
      <c r="X712" s="34"/>
      <c r="Y712" s="34"/>
      <c r="Z712" s="34"/>
      <c r="AA712" s="34"/>
      <c r="AB712" s="34"/>
      <c r="AC712" s="34"/>
      <c r="AD712" s="36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7">
        <f>SUM(H712:AO712)</f>
        <v>0</v>
      </c>
    </row>
    <row r="713" spans="2:42" ht="15" customHeight="1" x14ac:dyDescent="0.2">
      <c r="B713" s="225"/>
      <c r="C713" s="228"/>
      <c r="D713" s="225"/>
      <c r="E713" s="217"/>
      <c r="F713" s="40" t="s">
        <v>29</v>
      </c>
      <c r="G713" s="41"/>
      <c r="H713" s="32">
        <f t="shared" ref="H713:AN713" si="390">H707+H708+H709-H710+H711-H712</f>
        <v>4</v>
      </c>
      <c r="I713" s="32">
        <f t="shared" si="390"/>
        <v>4</v>
      </c>
      <c r="J713" s="32">
        <f t="shared" si="390"/>
        <v>4</v>
      </c>
      <c r="K713" s="32">
        <f t="shared" si="390"/>
        <v>4</v>
      </c>
      <c r="L713" s="32">
        <f t="shared" si="390"/>
        <v>4</v>
      </c>
      <c r="M713" s="32">
        <f t="shared" si="390"/>
        <v>4</v>
      </c>
      <c r="N713" s="32">
        <f t="shared" si="390"/>
        <v>4</v>
      </c>
      <c r="O713" s="32">
        <f t="shared" si="390"/>
        <v>4</v>
      </c>
      <c r="P713" s="32">
        <f t="shared" si="390"/>
        <v>4</v>
      </c>
      <c r="Q713" s="32">
        <f t="shared" si="390"/>
        <v>4</v>
      </c>
      <c r="R713" s="32">
        <f t="shared" si="390"/>
        <v>4</v>
      </c>
      <c r="S713" s="32">
        <f t="shared" si="390"/>
        <v>4</v>
      </c>
      <c r="T713" s="32">
        <f t="shared" si="390"/>
        <v>4</v>
      </c>
      <c r="U713" s="32">
        <f t="shared" si="390"/>
        <v>4</v>
      </c>
      <c r="V713" s="32">
        <f t="shared" si="390"/>
        <v>4</v>
      </c>
      <c r="W713" s="32">
        <f t="shared" si="390"/>
        <v>4</v>
      </c>
      <c r="X713" s="32">
        <f t="shared" si="390"/>
        <v>4</v>
      </c>
      <c r="Y713" s="32">
        <f t="shared" si="390"/>
        <v>4</v>
      </c>
      <c r="Z713" s="32">
        <f t="shared" si="390"/>
        <v>4</v>
      </c>
      <c r="AA713" s="32">
        <f t="shared" si="390"/>
        <v>4</v>
      </c>
      <c r="AB713" s="32">
        <f t="shared" si="390"/>
        <v>4</v>
      </c>
      <c r="AC713" s="32">
        <f t="shared" si="390"/>
        <v>4</v>
      </c>
      <c r="AD713" s="32">
        <f t="shared" si="390"/>
        <v>4</v>
      </c>
      <c r="AE713" s="32">
        <f t="shared" si="390"/>
        <v>4</v>
      </c>
      <c r="AF713" s="32">
        <f t="shared" si="390"/>
        <v>4</v>
      </c>
      <c r="AG713" s="32">
        <f t="shared" si="390"/>
        <v>4</v>
      </c>
      <c r="AH713" s="32">
        <f t="shared" si="390"/>
        <v>4</v>
      </c>
      <c r="AI713" s="32">
        <f t="shared" si="390"/>
        <v>4</v>
      </c>
      <c r="AJ713" s="32">
        <f t="shared" si="390"/>
        <v>4</v>
      </c>
      <c r="AK713" s="32">
        <f t="shared" si="390"/>
        <v>4</v>
      </c>
      <c r="AL713" s="32">
        <f t="shared" si="390"/>
        <v>4</v>
      </c>
      <c r="AM713" s="32">
        <f t="shared" si="390"/>
        <v>4</v>
      </c>
      <c r="AN713" s="32">
        <f t="shared" si="390"/>
        <v>4</v>
      </c>
      <c r="AO713" s="32"/>
      <c r="AP713" s="59">
        <f>AO707</f>
        <v>4</v>
      </c>
    </row>
    <row r="714" spans="2:42" ht="15" customHeight="1" x14ac:dyDescent="0.2">
      <c r="B714" s="224"/>
      <c r="C714" s="227" t="s">
        <v>247</v>
      </c>
      <c r="D714" s="224" t="s">
        <v>246</v>
      </c>
      <c r="E714" s="16"/>
      <c r="F714" s="218" t="s">
        <v>22</v>
      </c>
      <c r="G714" s="41"/>
      <c r="H714" s="32">
        <v>0</v>
      </c>
      <c r="I714" s="32">
        <f t="shared" ref="I714:AJ714" si="391">H719</f>
        <v>0</v>
      </c>
      <c r="J714" s="32">
        <f t="shared" si="391"/>
        <v>0</v>
      </c>
      <c r="K714" s="32">
        <f t="shared" si="391"/>
        <v>0</v>
      </c>
      <c r="L714" s="32">
        <f t="shared" si="391"/>
        <v>0</v>
      </c>
      <c r="M714" s="32">
        <f t="shared" si="391"/>
        <v>0</v>
      </c>
      <c r="N714" s="32">
        <f t="shared" si="391"/>
        <v>0</v>
      </c>
      <c r="O714" s="32">
        <f t="shared" si="391"/>
        <v>0</v>
      </c>
      <c r="P714" s="32">
        <f t="shared" si="391"/>
        <v>0</v>
      </c>
      <c r="Q714" s="32">
        <f t="shared" si="391"/>
        <v>0</v>
      </c>
      <c r="R714" s="32">
        <f t="shared" si="391"/>
        <v>0</v>
      </c>
      <c r="S714" s="32">
        <f t="shared" si="391"/>
        <v>0</v>
      </c>
      <c r="T714" s="32">
        <f t="shared" si="391"/>
        <v>0</v>
      </c>
      <c r="U714" s="32">
        <f t="shared" si="391"/>
        <v>0</v>
      </c>
      <c r="V714" s="32">
        <f t="shared" si="391"/>
        <v>0</v>
      </c>
      <c r="W714" s="32">
        <f t="shared" si="391"/>
        <v>0</v>
      </c>
      <c r="X714" s="32">
        <f t="shared" si="391"/>
        <v>0</v>
      </c>
      <c r="Y714" s="32">
        <f t="shared" si="391"/>
        <v>0</v>
      </c>
      <c r="Z714" s="32">
        <f t="shared" si="391"/>
        <v>0</v>
      </c>
      <c r="AA714" s="32">
        <f t="shared" si="391"/>
        <v>0</v>
      </c>
      <c r="AB714" s="32">
        <f t="shared" si="391"/>
        <v>0</v>
      </c>
      <c r="AC714" s="32">
        <f t="shared" si="391"/>
        <v>0</v>
      </c>
      <c r="AD714" s="32">
        <f t="shared" si="391"/>
        <v>0</v>
      </c>
      <c r="AE714" s="32">
        <f t="shared" si="391"/>
        <v>0</v>
      </c>
      <c r="AF714" s="32">
        <f t="shared" si="391"/>
        <v>0</v>
      </c>
      <c r="AG714" s="32">
        <f t="shared" si="391"/>
        <v>0</v>
      </c>
      <c r="AH714" s="32">
        <f t="shared" si="391"/>
        <v>0</v>
      </c>
      <c r="AI714" s="32">
        <f t="shared" si="391"/>
        <v>0</v>
      </c>
      <c r="AJ714" s="32">
        <f t="shared" si="391"/>
        <v>0</v>
      </c>
      <c r="AK714" s="32">
        <f>AJ719</f>
        <v>0</v>
      </c>
      <c r="AL714" s="32">
        <f>AK719</f>
        <v>0</v>
      </c>
      <c r="AM714" s="32">
        <f t="shared" ref="AM714:AO714" si="392">AL719</f>
        <v>0</v>
      </c>
      <c r="AN714" s="32">
        <f t="shared" si="392"/>
        <v>0</v>
      </c>
      <c r="AO714" s="32">
        <f t="shared" si="392"/>
        <v>0</v>
      </c>
      <c r="AP714" s="45"/>
    </row>
    <row r="715" spans="2:42" ht="15" customHeight="1" x14ac:dyDescent="0.2">
      <c r="B715" s="232"/>
      <c r="C715" s="245"/>
      <c r="D715" s="232"/>
      <c r="E715" s="221" t="s">
        <v>23</v>
      </c>
      <c r="F715" s="33" t="s">
        <v>24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t="15" customHeight="1" x14ac:dyDescent="0.2">
      <c r="B716" s="232"/>
      <c r="C716" s="245"/>
      <c r="D716" s="232"/>
      <c r="E716" s="221"/>
      <c r="F716" s="38" t="s">
        <v>25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t="15" customHeight="1" x14ac:dyDescent="0.2">
      <c r="B717" s="232"/>
      <c r="C717" s="245"/>
      <c r="D717" s="232"/>
      <c r="E717" s="221" t="s">
        <v>26</v>
      </c>
      <c r="F717" s="39" t="s">
        <v>27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t="15" customHeight="1" x14ac:dyDescent="0.2">
      <c r="B718" s="232"/>
      <c r="C718" s="245"/>
      <c r="D718" s="232"/>
      <c r="E718" s="221"/>
      <c r="F718" s="39" t="s">
        <v>28</v>
      </c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34"/>
      <c r="U718" s="36"/>
      <c r="V718" s="34"/>
      <c r="W718" s="34"/>
      <c r="X718" s="34"/>
      <c r="Y718" s="34"/>
      <c r="Z718" s="34"/>
      <c r="AA718" s="34"/>
      <c r="AB718" s="34"/>
      <c r="AC718" s="34"/>
      <c r="AD718" s="36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7">
        <f>SUM(H718:AO718)</f>
        <v>0</v>
      </c>
    </row>
    <row r="719" spans="2:42" ht="15" customHeight="1" x14ac:dyDescent="0.2">
      <c r="B719" s="225"/>
      <c r="C719" s="228"/>
      <c r="D719" s="225"/>
      <c r="E719" s="217"/>
      <c r="F719" s="40" t="s">
        <v>29</v>
      </c>
      <c r="G719" s="41"/>
      <c r="H719" s="32">
        <f t="shared" ref="H719:AN719" si="393">H714+H715-H716+H717-H718</f>
        <v>0</v>
      </c>
      <c r="I719" s="32">
        <f t="shared" si="393"/>
        <v>0</v>
      </c>
      <c r="J719" s="32">
        <f t="shared" si="393"/>
        <v>0</v>
      </c>
      <c r="K719" s="32">
        <f t="shared" si="393"/>
        <v>0</v>
      </c>
      <c r="L719" s="32">
        <f t="shared" si="393"/>
        <v>0</v>
      </c>
      <c r="M719" s="32">
        <f t="shared" si="393"/>
        <v>0</v>
      </c>
      <c r="N719" s="32">
        <f t="shared" si="393"/>
        <v>0</v>
      </c>
      <c r="O719" s="32">
        <f t="shared" si="393"/>
        <v>0</v>
      </c>
      <c r="P719" s="32">
        <f t="shared" si="393"/>
        <v>0</v>
      </c>
      <c r="Q719" s="32">
        <f t="shared" si="393"/>
        <v>0</v>
      </c>
      <c r="R719" s="32">
        <f t="shared" si="393"/>
        <v>0</v>
      </c>
      <c r="S719" s="32">
        <f t="shared" si="393"/>
        <v>0</v>
      </c>
      <c r="T719" s="32">
        <f t="shared" si="393"/>
        <v>0</v>
      </c>
      <c r="U719" s="32">
        <f t="shared" si="393"/>
        <v>0</v>
      </c>
      <c r="V719" s="32">
        <f t="shared" si="393"/>
        <v>0</v>
      </c>
      <c r="W719" s="32">
        <f t="shared" si="393"/>
        <v>0</v>
      </c>
      <c r="X719" s="32">
        <f t="shared" si="393"/>
        <v>0</v>
      </c>
      <c r="Y719" s="32">
        <f t="shared" si="393"/>
        <v>0</v>
      </c>
      <c r="Z719" s="32">
        <f t="shared" si="393"/>
        <v>0</v>
      </c>
      <c r="AA719" s="32">
        <f t="shared" si="393"/>
        <v>0</v>
      </c>
      <c r="AB719" s="32">
        <f t="shared" si="393"/>
        <v>0</v>
      </c>
      <c r="AC719" s="32">
        <f t="shared" si="393"/>
        <v>0</v>
      </c>
      <c r="AD719" s="32">
        <f t="shared" si="393"/>
        <v>0</v>
      </c>
      <c r="AE719" s="32">
        <f t="shared" si="393"/>
        <v>0</v>
      </c>
      <c r="AF719" s="32">
        <f t="shared" si="393"/>
        <v>0</v>
      </c>
      <c r="AG719" s="32">
        <f t="shared" si="393"/>
        <v>0</v>
      </c>
      <c r="AH719" s="32">
        <f t="shared" si="393"/>
        <v>0</v>
      </c>
      <c r="AI719" s="32">
        <f t="shared" si="393"/>
        <v>0</v>
      </c>
      <c r="AJ719" s="32">
        <f t="shared" si="393"/>
        <v>0</v>
      </c>
      <c r="AK719" s="32">
        <f t="shared" si="393"/>
        <v>0</v>
      </c>
      <c r="AL719" s="32">
        <f t="shared" si="393"/>
        <v>0</v>
      </c>
      <c r="AM719" s="32">
        <f t="shared" si="393"/>
        <v>0</v>
      </c>
      <c r="AN719" s="32">
        <f t="shared" si="393"/>
        <v>0</v>
      </c>
      <c r="AO719" s="32"/>
      <c r="AP719" s="59">
        <f>AO714</f>
        <v>0</v>
      </c>
    </row>
    <row r="720" spans="2:42" x14ac:dyDescent="0.2">
      <c r="B720" s="224"/>
      <c r="C720" s="227" t="s">
        <v>248</v>
      </c>
      <c r="D720" s="224" t="s">
        <v>249</v>
      </c>
      <c r="E720" s="16"/>
      <c r="F720" s="218" t="s">
        <v>22</v>
      </c>
      <c r="G720" s="41"/>
      <c r="H720" s="32">
        <v>29</v>
      </c>
      <c r="I720" s="32">
        <f t="shared" ref="I720:AJ720" si="394">H725</f>
        <v>29</v>
      </c>
      <c r="J720" s="32">
        <f t="shared" si="394"/>
        <v>29</v>
      </c>
      <c r="K720" s="32">
        <f t="shared" si="394"/>
        <v>29</v>
      </c>
      <c r="L720" s="32">
        <f t="shared" si="394"/>
        <v>29</v>
      </c>
      <c r="M720" s="32">
        <f t="shared" si="394"/>
        <v>29</v>
      </c>
      <c r="N720" s="32">
        <f t="shared" si="394"/>
        <v>3</v>
      </c>
      <c r="O720" s="32">
        <f t="shared" si="394"/>
        <v>3</v>
      </c>
      <c r="P720" s="32">
        <f t="shared" si="394"/>
        <v>3</v>
      </c>
      <c r="Q720" s="32">
        <f t="shared" si="394"/>
        <v>3</v>
      </c>
      <c r="R720" s="32">
        <f t="shared" si="394"/>
        <v>3</v>
      </c>
      <c r="S720" s="32">
        <f t="shared" si="394"/>
        <v>3</v>
      </c>
      <c r="T720" s="32">
        <f t="shared" si="394"/>
        <v>3</v>
      </c>
      <c r="U720" s="32">
        <f t="shared" si="394"/>
        <v>3</v>
      </c>
      <c r="V720" s="32">
        <f t="shared" si="394"/>
        <v>3</v>
      </c>
      <c r="W720" s="32">
        <f t="shared" si="394"/>
        <v>3</v>
      </c>
      <c r="X720" s="32">
        <f t="shared" si="394"/>
        <v>3</v>
      </c>
      <c r="Y720" s="32">
        <f t="shared" si="394"/>
        <v>3</v>
      </c>
      <c r="Z720" s="32">
        <f t="shared" si="394"/>
        <v>3</v>
      </c>
      <c r="AA720" s="32">
        <f t="shared" si="394"/>
        <v>3</v>
      </c>
      <c r="AB720" s="32">
        <f t="shared" si="394"/>
        <v>3</v>
      </c>
      <c r="AC720" s="32">
        <f t="shared" si="394"/>
        <v>3</v>
      </c>
      <c r="AD720" s="32">
        <f t="shared" si="394"/>
        <v>3</v>
      </c>
      <c r="AE720" s="32">
        <f t="shared" si="394"/>
        <v>3</v>
      </c>
      <c r="AF720" s="32">
        <f t="shared" si="394"/>
        <v>3</v>
      </c>
      <c r="AG720" s="32">
        <f t="shared" si="394"/>
        <v>3</v>
      </c>
      <c r="AH720" s="32">
        <f t="shared" si="394"/>
        <v>3</v>
      </c>
      <c r="AI720" s="32">
        <f t="shared" si="394"/>
        <v>3</v>
      </c>
      <c r="AJ720" s="32">
        <f t="shared" si="394"/>
        <v>3</v>
      </c>
      <c r="AK720" s="32">
        <f>AJ725</f>
        <v>3</v>
      </c>
      <c r="AL720" s="32">
        <f>AK725</f>
        <v>3</v>
      </c>
      <c r="AM720" s="32">
        <f t="shared" ref="AM720:AO720" si="395">AL725</f>
        <v>3</v>
      </c>
      <c r="AN720" s="32">
        <f t="shared" si="395"/>
        <v>3</v>
      </c>
      <c r="AO720" s="32">
        <f t="shared" si="395"/>
        <v>3</v>
      </c>
      <c r="AP720" s="45"/>
    </row>
    <row r="721" spans="2:42" x14ac:dyDescent="0.2">
      <c r="B721" s="232"/>
      <c r="C721" s="245"/>
      <c r="D721" s="232"/>
      <c r="E721" s="221" t="s">
        <v>23</v>
      </c>
      <c r="F721" s="33" t="s">
        <v>24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7">
        <f>SUM(H721:AO721)</f>
        <v>0</v>
      </c>
    </row>
    <row r="722" spans="2:42" s="181" customFormat="1" x14ac:dyDescent="0.2">
      <c r="B722" s="232"/>
      <c r="C722" s="245"/>
      <c r="D722" s="232"/>
      <c r="E722" s="176"/>
      <c r="F722" s="38" t="s">
        <v>25</v>
      </c>
      <c r="G722" s="178"/>
      <c r="H722" s="178"/>
      <c r="I722" s="178"/>
      <c r="J722" s="178"/>
      <c r="K722" s="178"/>
      <c r="L722" s="178"/>
      <c r="M722" s="178">
        <v>26</v>
      </c>
      <c r="N722" s="178"/>
      <c r="O722" s="178"/>
      <c r="P722" s="178"/>
      <c r="Q722" s="178"/>
      <c r="R722" s="178"/>
      <c r="S722" s="177"/>
      <c r="T722" s="178"/>
      <c r="U722" s="182"/>
      <c r="V722" s="178"/>
      <c r="W722" s="178"/>
      <c r="X722" s="178"/>
      <c r="Y722" s="178"/>
      <c r="Z722" s="178"/>
      <c r="AA722" s="178"/>
      <c r="AB722" s="178"/>
      <c r="AC722" s="178"/>
      <c r="AD722" s="182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9">
        <f>SUM(H722:AO722)</f>
        <v>26</v>
      </c>
    </row>
    <row r="723" spans="2:42" x14ac:dyDescent="0.2">
      <c r="B723" s="232"/>
      <c r="C723" s="245"/>
      <c r="D723" s="232"/>
      <c r="E723" s="221" t="s">
        <v>26</v>
      </c>
      <c r="F723" s="39" t="s">
        <v>27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x14ac:dyDescent="0.2">
      <c r="B724" s="232"/>
      <c r="C724" s="245"/>
      <c r="D724" s="232"/>
      <c r="E724" s="221"/>
      <c r="F724" s="39" t="s">
        <v>28</v>
      </c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34"/>
      <c r="U724" s="36"/>
      <c r="V724" s="34"/>
      <c r="W724" s="34"/>
      <c r="X724" s="34"/>
      <c r="Y724" s="34"/>
      <c r="Z724" s="34"/>
      <c r="AA724" s="34"/>
      <c r="AB724" s="34"/>
      <c r="AC724" s="34"/>
      <c r="AD724" s="36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7">
        <f>SUM(H724:AO724)</f>
        <v>0</v>
      </c>
    </row>
    <row r="725" spans="2:42" x14ac:dyDescent="0.2">
      <c r="B725" s="225"/>
      <c r="C725" s="228"/>
      <c r="D725" s="225"/>
      <c r="E725" s="217"/>
      <c r="F725" s="40" t="s">
        <v>29</v>
      </c>
      <c r="G725" s="41"/>
      <c r="H725" s="32">
        <f t="shared" ref="H725:AN725" si="396">H720+H721-H722+H723-H724</f>
        <v>29</v>
      </c>
      <c r="I725" s="32">
        <f t="shared" si="396"/>
        <v>29</v>
      </c>
      <c r="J725" s="32">
        <f t="shared" si="396"/>
        <v>29</v>
      </c>
      <c r="K725" s="32">
        <f t="shared" si="396"/>
        <v>29</v>
      </c>
      <c r="L725" s="32">
        <f t="shared" si="396"/>
        <v>29</v>
      </c>
      <c r="M725" s="32">
        <f t="shared" si="396"/>
        <v>3</v>
      </c>
      <c r="N725" s="32">
        <f t="shared" si="396"/>
        <v>3</v>
      </c>
      <c r="O725" s="32">
        <f t="shared" si="396"/>
        <v>3</v>
      </c>
      <c r="P725" s="32">
        <f t="shared" si="396"/>
        <v>3</v>
      </c>
      <c r="Q725" s="32">
        <f t="shared" si="396"/>
        <v>3</v>
      </c>
      <c r="R725" s="32">
        <f t="shared" si="396"/>
        <v>3</v>
      </c>
      <c r="S725" s="32">
        <f t="shared" si="396"/>
        <v>3</v>
      </c>
      <c r="T725" s="32">
        <f t="shared" si="396"/>
        <v>3</v>
      </c>
      <c r="U725" s="32">
        <f t="shared" si="396"/>
        <v>3</v>
      </c>
      <c r="V725" s="32">
        <f t="shared" si="396"/>
        <v>3</v>
      </c>
      <c r="W725" s="32">
        <f t="shared" si="396"/>
        <v>3</v>
      </c>
      <c r="X725" s="32">
        <f t="shared" si="396"/>
        <v>3</v>
      </c>
      <c r="Y725" s="32">
        <f t="shared" si="396"/>
        <v>3</v>
      </c>
      <c r="Z725" s="32">
        <f t="shared" si="396"/>
        <v>3</v>
      </c>
      <c r="AA725" s="32">
        <f t="shared" si="396"/>
        <v>3</v>
      </c>
      <c r="AB725" s="32">
        <f t="shared" si="396"/>
        <v>3</v>
      </c>
      <c r="AC725" s="32">
        <f t="shared" si="396"/>
        <v>3</v>
      </c>
      <c r="AD725" s="32">
        <f t="shared" si="396"/>
        <v>3</v>
      </c>
      <c r="AE725" s="32">
        <f t="shared" si="396"/>
        <v>3</v>
      </c>
      <c r="AF725" s="32">
        <f t="shared" si="396"/>
        <v>3</v>
      </c>
      <c r="AG725" s="32">
        <f t="shared" si="396"/>
        <v>3</v>
      </c>
      <c r="AH725" s="32">
        <f t="shared" si="396"/>
        <v>3</v>
      </c>
      <c r="AI725" s="32">
        <f t="shared" si="396"/>
        <v>3</v>
      </c>
      <c r="AJ725" s="32">
        <f t="shared" si="396"/>
        <v>3</v>
      </c>
      <c r="AK725" s="32">
        <f t="shared" si="396"/>
        <v>3</v>
      </c>
      <c r="AL725" s="32">
        <f t="shared" si="396"/>
        <v>3</v>
      </c>
      <c r="AM725" s="32">
        <f t="shared" si="396"/>
        <v>3</v>
      </c>
      <c r="AN725" s="32">
        <f t="shared" si="396"/>
        <v>3</v>
      </c>
      <c r="AO725" s="32"/>
      <c r="AP725" s="59">
        <f>AO720</f>
        <v>3</v>
      </c>
    </row>
    <row r="726" spans="2:42" x14ac:dyDescent="0.2">
      <c r="B726" s="224"/>
      <c r="C726" s="227" t="s">
        <v>250</v>
      </c>
      <c r="D726" s="224" t="s">
        <v>249</v>
      </c>
      <c r="E726" s="16"/>
      <c r="F726" s="218" t="s">
        <v>22</v>
      </c>
      <c r="G726" s="41"/>
      <c r="H726" s="32">
        <v>0</v>
      </c>
      <c r="I726" s="32">
        <f t="shared" ref="I726:AJ726" si="397">H731</f>
        <v>0</v>
      </c>
      <c r="J726" s="32">
        <f t="shared" si="397"/>
        <v>0</v>
      </c>
      <c r="K726" s="32">
        <f t="shared" si="397"/>
        <v>0</v>
      </c>
      <c r="L726" s="32">
        <f t="shared" si="397"/>
        <v>0</v>
      </c>
      <c r="M726" s="32">
        <f t="shared" si="397"/>
        <v>0</v>
      </c>
      <c r="N726" s="32">
        <f t="shared" si="397"/>
        <v>0</v>
      </c>
      <c r="O726" s="32">
        <f t="shared" si="397"/>
        <v>0</v>
      </c>
      <c r="P726" s="32">
        <f t="shared" si="397"/>
        <v>0</v>
      </c>
      <c r="Q726" s="32">
        <f t="shared" si="397"/>
        <v>0</v>
      </c>
      <c r="R726" s="32">
        <f t="shared" si="397"/>
        <v>0</v>
      </c>
      <c r="S726" s="32">
        <f t="shared" si="397"/>
        <v>0</v>
      </c>
      <c r="T726" s="32">
        <f t="shared" si="397"/>
        <v>0</v>
      </c>
      <c r="U726" s="32">
        <f t="shared" si="397"/>
        <v>0</v>
      </c>
      <c r="V726" s="32">
        <f t="shared" si="397"/>
        <v>0</v>
      </c>
      <c r="W726" s="32">
        <f t="shared" si="397"/>
        <v>0</v>
      </c>
      <c r="X726" s="32">
        <f t="shared" si="397"/>
        <v>0</v>
      </c>
      <c r="Y726" s="32">
        <f t="shared" si="397"/>
        <v>0</v>
      </c>
      <c r="Z726" s="32">
        <f t="shared" si="397"/>
        <v>0</v>
      </c>
      <c r="AA726" s="32">
        <f t="shared" si="397"/>
        <v>0</v>
      </c>
      <c r="AB726" s="32">
        <f t="shared" si="397"/>
        <v>0</v>
      </c>
      <c r="AC726" s="32">
        <f t="shared" si="397"/>
        <v>0</v>
      </c>
      <c r="AD726" s="32">
        <f t="shared" si="397"/>
        <v>0</v>
      </c>
      <c r="AE726" s="32">
        <f t="shared" si="397"/>
        <v>0</v>
      </c>
      <c r="AF726" s="32">
        <f t="shared" si="397"/>
        <v>0</v>
      </c>
      <c r="AG726" s="32">
        <f t="shared" si="397"/>
        <v>0</v>
      </c>
      <c r="AH726" s="32">
        <f t="shared" si="397"/>
        <v>0</v>
      </c>
      <c r="AI726" s="32">
        <f t="shared" si="397"/>
        <v>0</v>
      </c>
      <c r="AJ726" s="32">
        <f t="shared" si="397"/>
        <v>0</v>
      </c>
      <c r="AK726" s="32">
        <f>AJ731</f>
        <v>0</v>
      </c>
      <c r="AL726" s="32">
        <f>AK731</f>
        <v>0</v>
      </c>
      <c r="AM726" s="32">
        <f t="shared" ref="AM726:AO726" si="398">AL731</f>
        <v>0</v>
      </c>
      <c r="AN726" s="32">
        <f t="shared" si="398"/>
        <v>0</v>
      </c>
      <c r="AO726" s="32">
        <f t="shared" si="398"/>
        <v>0</v>
      </c>
      <c r="AP726" s="45"/>
    </row>
    <row r="727" spans="2:42" x14ac:dyDescent="0.2">
      <c r="B727" s="232"/>
      <c r="C727" s="245"/>
      <c r="D727" s="232"/>
      <c r="E727" s="221" t="s">
        <v>23</v>
      </c>
      <c r="F727" s="33" t="s">
        <v>24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x14ac:dyDescent="0.2">
      <c r="B728" s="232"/>
      <c r="C728" s="245"/>
      <c r="D728" s="232"/>
      <c r="E728" s="221"/>
      <c r="F728" s="38" t="s">
        <v>25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x14ac:dyDescent="0.2">
      <c r="B729" s="232"/>
      <c r="C729" s="245"/>
      <c r="D729" s="232"/>
      <c r="E729" s="221" t="s">
        <v>26</v>
      </c>
      <c r="F729" s="39" t="s">
        <v>27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x14ac:dyDescent="0.2">
      <c r="B730" s="232"/>
      <c r="C730" s="245"/>
      <c r="D730" s="232"/>
      <c r="E730" s="221"/>
      <c r="F730" s="39" t="s">
        <v>28</v>
      </c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34"/>
      <c r="U730" s="36"/>
      <c r="V730" s="34"/>
      <c r="W730" s="34"/>
      <c r="X730" s="34"/>
      <c r="Y730" s="34"/>
      <c r="Z730" s="34"/>
      <c r="AA730" s="34"/>
      <c r="AB730" s="34"/>
      <c r="AC730" s="34"/>
      <c r="AD730" s="36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7">
        <f>SUM(H730:AO730)</f>
        <v>0</v>
      </c>
    </row>
    <row r="731" spans="2:42" x14ac:dyDescent="0.2">
      <c r="B731" s="225"/>
      <c r="C731" s="228"/>
      <c r="D731" s="225"/>
      <c r="E731" s="217"/>
      <c r="F731" s="40" t="s">
        <v>29</v>
      </c>
      <c r="G731" s="41"/>
      <c r="H731" s="32">
        <f t="shared" ref="H731:AN731" si="399">H726+H727-H728+H729-H730</f>
        <v>0</v>
      </c>
      <c r="I731" s="32">
        <f t="shared" si="399"/>
        <v>0</v>
      </c>
      <c r="J731" s="32">
        <f t="shared" si="399"/>
        <v>0</v>
      </c>
      <c r="K731" s="32">
        <f t="shared" si="399"/>
        <v>0</v>
      </c>
      <c r="L731" s="32">
        <f t="shared" si="399"/>
        <v>0</v>
      </c>
      <c r="M731" s="32">
        <f t="shared" si="399"/>
        <v>0</v>
      </c>
      <c r="N731" s="32">
        <f t="shared" si="399"/>
        <v>0</v>
      </c>
      <c r="O731" s="32">
        <f t="shared" si="399"/>
        <v>0</v>
      </c>
      <c r="P731" s="32">
        <f t="shared" si="399"/>
        <v>0</v>
      </c>
      <c r="Q731" s="32">
        <f t="shared" si="399"/>
        <v>0</v>
      </c>
      <c r="R731" s="32">
        <f t="shared" si="399"/>
        <v>0</v>
      </c>
      <c r="S731" s="32">
        <f t="shared" si="399"/>
        <v>0</v>
      </c>
      <c r="T731" s="32">
        <f t="shared" si="399"/>
        <v>0</v>
      </c>
      <c r="U731" s="32">
        <f t="shared" si="399"/>
        <v>0</v>
      </c>
      <c r="V731" s="32">
        <f t="shared" si="399"/>
        <v>0</v>
      </c>
      <c r="W731" s="32">
        <f t="shared" si="399"/>
        <v>0</v>
      </c>
      <c r="X731" s="32">
        <f t="shared" si="399"/>
        <v>0</v>
      </c>
      <c r="Y731" s="32">
        <f t="shared" si="399"/>
        <v>0</v>
      </c>
      <c r="Z731" s="32">
        <f t="shared" si="399"/>
        <v>0</v>
      </c>
      <c r="AA731" s="32">
        <f t="shared" si="399"/>
        <v>0</v>
      </c>
      <c r="AB731" s="32">
        <f t="shared" si="399"/>
        <v>0</v>
      </c>
      <c r="AC731" s="32">
        <f t="shared" si="399"/>
        <v>0</v>
      </c>
      <c r="AD731" s="32">
        <f t="shared" si="399"/>
        <v>0</v>
      </c>
      <c r="AE731" s="32">
        <f t="shared" si="399"/>
        <v>0</v>
      </c>
      <c r="AF731" s="32">
        <f t="shared" si="399"/>
        <v>0</v>
      </c>
      <c r="AG731" s="32">
        <f t="shared" si="399"/>
        <v>0</v>
      </c>
      <c r="AH731" s="32">
        <f t="shared" si="399"/>
        <v>0</v>
      </c>
      <c r="AI731" s="32">
        <f t="shared" si="399"/>
        <v>0</v>
      </c>
      <c r="AJ731" s="32">
        <f t="shared" si="399"/>
        <v>0</v>
      </c>
      <c r="AK731" s="32">
        <f t="shared" si="399"/>
        <v>0</v>
      </c>
      <c r="AL731" s="32">
        <f t="shared" si="399"/>
        <v>0</v>
      </c>
      <c r="AM731" s="32">
        <f t="shared" si="399"/>
        <v>0</v>
      </c>
      <c r="AN731" s="32">
        <f t="shared" si="399"/>
        <v>0</v>
      </c>
      <c r="AO731" s="32"/>
      <c r="AP731" s="59">
        <f>AO726</f>
        <v>0</v>
      </c>
    </row>
    <row r="732" spans="2:42" x14ac:dyDescent="0.2">
      <c r="B732" s="224"/>
      <c r="C732" s="224" t="s">
        <v>251</v>
      </c>
      <c r="D732" s="224" t="s">
        <v>236</v>
      </c>
      <c r="E732" s="221"/>
      <c r="F732" s="218" t="s">
        <v>22</v>
      </c>
      <c r="G732" s="41"/>
      <c r="H732" s="32">
        <f>G737</f>
        <v>0</v>
      </c>
      <c r="I732" s="32">
        <f t="shared" ref="I732:AJ732" si="400">H737</f>
        <v>0</v>
      </c>
      <c r="J732" s="32">
        <f t="shared" si="400"/>
        <v>0</v>
      </c>
      <c r="K732" s="32">
        <f t="shared" si="400"/>
        <v>0</v>
      </c>
      <c r="L732" s="32">
        <f t="shared" si="400"/>
        <v>0</v>
      </c>
      <c r="M732" s="32">
        <f t="shared" si="400"/>
        <v>0</v>
      </c>
      <c r="N732" s="32">
        <f t="shared" si="400"/>
        <v>0</v>
      </c>
      <c r="O732" s="32">
        <f t="shared" si="400"/>
        <v>0</v>
      </c>
      <c r="P732" s="32">
        <f t="shared" si="400"/>
        <v>0</v>
      </c>
      <c r="Q732" s="32">
        <f t="shared" si="400"/>
        <v>0</v>
      </c>
      <c r="R732" s="32">
        <f t="shared" si="400"/>
        <v>0</v>
      </c>
      <c r="S732" s="32">
        <f t="shared" si="400"/>
        <v>0</v>
      </c>
      <c r="T732" s="32">
        <f t="shared" si="400"/>
        <v>0</v>
      </c>
      <c r="U732" s="32">
        <f t="shared" si="400"/>
        <v>0</v>
      </c>
      <c r="V732" s="32">
        <f t="shared" si="400"/>
        <v>0</v>
      </c>
      <c r="W732" s="32">
        <f t="shared" si="400"/>
        <v>0</v>
      </c>
      <c r="X732" s="32">
        <f t="shared" si="400"/>
        <v>0</v>
      </c>
      <c r="Y732" s="32">
        <f t="shared" si="400"/>
        <v>0</v>
      </c>
      <c r="Z732" s="32">
        <f t="shared" si="400"/>
        <v>0</v>
      </c>
      <c r="AA732" s="32">
        <f t="shared" si="400"/>
        <v>0</v>
      </c>
      <c r="AB732" s="32">
        <f t="shared" si="400"/>
        <v>0</v>
      </c>
      <c r="AC732" s="32">
        <f t="shared" si="400"/>
        <v>0</v>
      </c>
      <c r="AD732" s="32">
        <f t="shared" si="400"/>
        <v>0</v>
      </c>
      <c r="AE732" s="32">
        <f t="shared" si="400"/>
        <v>0</v>
      </c>
      <c r="AF732" s="32">
        <f t="shared" si="400"/>
        <v>0</v>
      </c>
      <c r="AG732" s="32">
        <f t="shared" si="400"/>
        <v>0</v>
      </c>
      <c r="AH732" s="32">
        <f t="shared" si="400"/>
        <v>0</v>
      </c>
      <c r="AI732" s="32">
        <f t="shared" si="400"/>
        <v>0</v>
      </c>
      <c r="AJ732" s="32">
        <f t="shared" si="400"/>
        <v>0</v>
      </c>
      <c r="AK732" s="32">
        <f>AJ737</f>
        <v>0</v>
      </c>
      <c r="AL732" s="32">
        <f>AK737</f>
        <v>0</v>
      </c>
      <c r="AM732" s="32">
        <f t="shared" ref="AM732:AO732" si="401">AL737</f>
        <v>0</v>
      </c>
      <c r="AN732" s="32">
        <f t="shared" si="401"/>
        <v>0</v>
      </c>
      <c r="AO732" s="32">
        <f t="shared" si="401"/>
        <v>0</v>
      </c>
      <c r="AP732" s="45"/>
    </row>
    <row r="733" spans="2:42" x14ac:dyDescent="0.2">
      <c r="B733" s="232"/>
      <c r="C733" s="232"/>
      <c r="D733" s="232"/>
      <c r="E733" s="221" t="s">
        <v>23</v>
      </c>
      <c r="F733" s="33" t="s">
        <v>24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2"/>
      <c r="C734" s="232"/>
      <c r="D734" s="232"/>
      <c r="E734" s="221"/>
      <c r="F734" s="38" t="s">
        <v>25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2"/>
      <c r="C735" s="232"/>
      <c r="D735" s="232"/>
      <c r="E735" s="221" t="s">
        <v>26</v>
      </c>
      <c r="F735" s="39" t="s">
        <v>27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32"/>
      <c r="C736" s="232"/>
      <c r="D736" s="232"/>
      <c r="E736" s="221"/>
      <c r="F736" s="39" t="s">
        <v>28</v>
      </c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34"/>
      <c r="U736" s="36"/>
      <c r="V736" s="34"/>
      <c r="W736" s="34"/>
      <c r="X736" s="34"/>
      <c r="Y736" s="34"/>
      <c r="Z736" s="34"/>
      <c r="AA736" s="34"/>
      <c r="AB736" s="34"/>
      <c r="AC736" s="34"/>
      <c r="AD736" s="36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7">
        <f>SUM(H736:AO736)</f>
        <v>0</v>
      </c>
    </row>
    <row r="737" spans="2:42" x14ac:dyDescent="0.2">
      <c r="B737" s="225"/>
      <c r="C737" s="225"/>
      <c r="D737" s="225"/>
      <c r="E737" s="215"/>
      <c r="F737" s="40" t="s">
        <v>29</v>
      </c>
      <c r="G737" s="41"/>
      <c r="H737" s="32">
        <f t="shared" ref="H737:AN737" si="402">H732+H733-H734+H735-H736</f>
        <v>0</v>
      </c>
      <c r="I737" s="32">
        <f t="shared" si="402"/>
        <v>0</v>
      </c>
      <c r="J737" s="32">
        <f t="shared" si="402"/>
        <v>0</v>
      </c>
      <c r="K737" s="32">
        <f t="shared" si="402"/>
        <v>0</v>
      </c>
      <c r="L737" s="32">
        <f t="shared" si="402"/>
        <v>0</v>
      </c>
      <c r="M737" s="32">
        <f t="shared" si="402"/>
        <v>0</v>
      </c>
      <c r="N737" s="32">
        <f t="shared" si="402"/>
        <v>0</v>
      </c>
      <c r="O737" s="32">
        <f t="shared" si="402"/>
        <v>0</v>
      </c>
      <c r="P737" s="32">
        <f t="shared" si="402"/>
        <v>0</v>
      </c>
      <c r="Q737" s="32">
        <f t="shared" si="402"/>
        <v>0</v>
      </c>
      <c r="R737" s="32">
        <f t="shared" si="402"/>
        <v>0</v>
      </c>
      <c r="S737" s="32">
        <f t="shared" si="402"/>
        <v>0</v>
      </c>
      <c r="T737" s="32">
        <f t="shared" si="402"/>
        <v>0</v>
      </c>
      <c r="U737" s="32">
        <f t="shared" si="402"/>
        <v>0</v>
      </c>
      <c r="V737" s="32">
        <f t="shared" si="402"/>
        <v>0</v>
      </c>
      <c r="W737" s="32">
        <f t="shared" si="402"/>
        <v>0</v>
      </c>
      <c r="X737" s="32">
        <f t="shared" si="402"/>
        <v>0</v>
      </c>
      <c r="Y737" s="32">
        <f t="shared" si="402"/>
        <v>0</v>
      </c>
      <c r="Z737" s="32">
        <f t="shared" si="402"/>
        <v>0</v>
      </c>
      <c r="AA737" s="32">
        <f t="shared" si="402"/>
        <v>0</v>
      </c>
      <c r="AB737" s="32">
        <f t="shared" si="402"/>
        <v>0</v>
      </c>
      <c r="AC737" s="32">
        <f t="shared" si="402"/>
        <v>0</v>
      </c>
      <c r="AD737" s="32">
        <f t="shared" si="402"/>
        <v>0</v>
      </c>
      <c r="AE737" s="32">
        <f t="shared" si="402"/>
        <v>0</v>
      </c>
      <c r="AF737" s="32">
        <f t="shared" si="402"/>
        <v>0</v>
      </c>
      <c r="AG737" s="32">
        <f t="shared" si="402"/>
        <v>0</v>
      </c>
      <c r="AH737" s="32">
        <f t="shared" si="402"/>
        <v>0</v>
      </c>
      <c r="AI737" s="32">
        <f t="shared" si="402"/>
        <v>0</v>
      </c>
      <c r="AJ737" s="32">
        <f t="shared" si="402"/>
        <v>0</v>
      </c>
      <c r="AK737" s="32">
        <f t="shared" si="402"/>
        <v>0</v>
      </c>
      <c r="AL737" s="32">
        <f t="shared" si="402"/>
        <v>0</v>
      </c>
      <c r="AM737" s="32">
        <f t="shared" si="402"/>
        <v>0</v>
      </c>
      <c r="AN737" s="32">
        <f t="shared" si="402"/>
        <v>0</v>
      </c>
      <c r="AO737" s="32"/>
      <c r="AP737" s="42">
        <f>AO732</f>
        <v>0</v>
      </c>
    </row>
    <row r="738" spans="2:42" x14ac:dyDescent="0.2">
      <c r="B738" s="224"/>
      <c r="C738" s="224" t="s">
        <v>252</v>
      </c>
      <c r="D738" s="224" t="s">
        <v>253</v>
      </c>
      <c r="E738" s="221"/>
      <c r="F738" s="218" t="s">
        <v>22</v>
      </c>
      <c r="G738" s="41"/>
      <c r="H738" s="32">
        <f>G743</f>
        <v>0</v>
      </c>
      <c r="I738" s="32">
        <f t="shared" ref="I738:AJ738" si="403">H743</f>
        <v>0</v>
      </c>
      <c r="J738" s="32">
        <f t="shared" si="403"/>
        <v>0</v>
      </c>
      <c r="K738" s="32">
        <f t="shared" si="403"/>
        <v>0</v>
      </c>
      <c r="L738" s="32">
        <f t="shared" si="403"/>
        <v>0</v>
      </c>
      <c r="M738" s="32">
        <f t="shared" si="403"/>
        <v>0</v>
      </c>
      <c r="N738" s="32">
        <f t="shared" si="403"/>
        <v>0</v>
      </c>
      <c r="O738" s="32">
        <f t="shared" si="403"/>
        <v>0</v>
      </c>
      <c r="P738" s="32">
        <f t="shared" si="403"/>
        <v>0</v>
      </c>
      <c r="Q738" s="32">
        <f t="shared" si="403"/>
        <v>0</v>
      </c>
      <c r="R738" s="32">
        <f t="shared" si="403"/>
        <v>0</v>
      </c>
      <c r="S738" s="32">
        <f t="shared" si="403"/>
        <v>0</v>
      </c>
      <c r="T738" s="32">
        <f t="shared" si="403"/>
        <v>0</v>
      </c>
      <c r="U738" s="32">
        <f t="shared" si="403"/>
        <v>0</v>
      </c>
      <c r="V738" s="32">
        <f t="shared" si="403"/>
        <v>0</v>
      </c>
      <c r="W738" s="32">
        <f t="shared" si="403"/>
        <v>0</v>
      </c>
      <c r="X738" s="32">
        <f t="shared" si="403"/>
        <v>0</v>
      </c>
      <c r="Y738" s="32">
        <f t="shared" si="403"/>
        <v>0</v>
      </c>
      <c r="Z738" s="32">
        <f t="shared" si="403"/>
        <v>0</v>
      </c>
      <c r="AA738" s="32">
        <f t="shared" si="403"/>
        <v>0</v>
      </c>
      <c r="AB738" s="32">
        <f t="shared" si="403"/>
        <v>0</v>
      </c>
      <c r="AC738" s="32">
        <f t="shared" si="403"/>
        <v>0</v>
      </c>
      <c r="AD738" s="32">
        <f t="shared" si="403"/>
        <v>0</v>
      </c>
      <c r="AE738" s="32">
        <f t="shared" si="403"/>
        <v>0</v>
      </c>
      <c r="AF738" s="32">
        <f t="shared" si="403"/>
        <v>0</v>
      </c>
      <c r="AG738" s="32">
        <f t="shared" si="403"/>
        <v>0</v>
      </c>
      <c r="AH738" s="32">
        <f t="shared" si="403"/>
        <v>0</v>
      </c>
      <c r="AI738" s="32">
        <f t="shared" si="403"/>
        <v>0</v>
      </c>
      <c r="AJ738" s="32">
        <f t="shared" si="403"/>
        <v>0</v>
      </c>
      <c r="AK738" s="32">
        <f>AJ743</f>
        <v>0</v>
      </c>
      <c r="AL738" s="32">
        <f>AK743</f>
        <v>0</v>
      </c>
      <c r="AM738" s="32">
        <f t="shared" ref="AM738:AO738" si="404">AL743</f>
        <v>0</v>
      </c>
      <c r="AN738" s="32">
        <f t="shared" si="404"/>
        <v>0</v>
      </c>
      <c r="AO738" s="32">
        <f t="shared" si="404"/>
        <v>0</v>
      </c>
      <c r="AP738" s="45"/>
    </row>
    <row r="739" spans="2:42" x14ac:dyDescent="0.2">
      <c r="B739" s="232"/>
      <c r="C739" s="232"/>
      <c r="D739" s="232"/>
      <c r="E739" s="221" t="s">
        <v>23</v>
      </c>
      <c r="F739" s="33" t="s">
        <v>24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x14ac:dyDescent="0.2">
      <c r="B740" s="232"/>
      <c r="C740" s="232"/>
      <c r="D740" s="232"/>
      <c r="E740" s="221"/>
      <c r="F740" s="38" t="s">
        <v>25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x14ac:dyDescent="0.2">
      <c r="B741" s="232"/>
      <c r="C741" s="232"/>
      <c r="D741" s="232"/>
      <c r="E741" s="221" t="s">
        <v>26</v>
      </c>
      <c r="F741" s="39" t="s">
        <v>27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x14ac:dyDescent="0.2">
      <c r="B742" s="232"/>
      <c r="C742" s="232"/>
      <c r="D742" s="232"/>
      <c r="E742" s="221"/>
      <c r="F742" s="39" t="s">
        <v>28</v>
      </c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34"/>
      <c r="U742" s="36"/>
      <c r="V742" s="34"/>
      <c r="W742" s="34"/>
      <c r="X742" s="34"/>
      <c r="Y742" s="34"/>
      <c r="Z742" s="34"/>
      <c r="AA742" s="34"/>
      <c r="AB742" s="34"/>
      <c r="AC742" s="34"/>
      <c r="AD742" s="36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7">
        <f>SUM(H742:AO742)</f>
        <v>0</v>
      </c>
    </row>
    <row r="743" spans="2:42" x14ac:dyDescent="0.2">
      <c r="B743" s="225"/>
      <c r="C743" s="225"/>
      <c r="D743" s="225"/>
      <c r="E743" s="215"/>
      <c r="F743" s="40" t="s">
        <v>29</v>
      </c>
      <c r="G743" s="41"/>
      <c r="H743" s="32">
        <f t="shared" ref="H743:AN743" si="405">H738+H739-H740+H741-H742</f>
        <v>0</v>
      </c>
      <c r="I743" s="32">
        <f t="shared" si="405"/>
        <v>0</v>
      </c>
      <c r="J743" s="32">
        <f t="shared" si="405"/>
        <v>0</v>
      </c>
      <c r="K743" s="32">
        <f t="shared" si="405"/>
        <v>0</v>
      </c>
      <c r="L743" s="32">
        <f t="shared" si="405"/>
        <v>0</v>
      </c>
      <c r="M743" s="32">
        <f t="shared" si="405"/>
        <v>0</v>
      </c>
      <c r="N743" s="32">
        <f t="shared" si="405"/>
        <v>0</v>
      </c>
      <c r="O743" s="32">
        <f t="shared" si="405"/>
        <v>0</v>
      </c>
      <c r="P743" s="32">
        <f t="shared" si="405"/>
        <v>0</v>
      </c>
      <c r="Q743" s="32">
        <f t="shared" si="405"/>
        <v>0</v>
      </c>
      <c r="R743" s="32">
        <f t="shared" si="405"/>
        <v>0</v>
      </c>
      <c r="S743" s="32">
        <f t="shared" si="405"/>
        <v>0</v>
      </c>
      <c r="T743" s="32">
        <f t="shared" si="405"/>
        <v>0</v>
      </c>
      <c r="U743" s="32">
        <f t="shared" si="405"/>
        <v>0</v>
      </c>
      <c r="V743" s="32">
        <f t="shared" si="405"/>
        <v>0</v>
      </c>
      <c r="W743" s="32">
        <f t="shared" si="405"/>
        <v>0</v>
      </c>
      <c r="X743" s="32">
        <f t="shared" si="405"/>
        <v>0</v>
      </c>
      <c r="Y743" s="32">
        <f t="shared" si="405"/>
        <v>0</v>
      </c>
      <c r="Z743" s="32">
        <f t="shared" si="405"/>
        <v>0</v>
      </c>
      <c r="AA743" s="32">
        <f t="shared" si="405"/>
        <v>0</v>
      </c>
      <c r="AB743" s="32">
        <f t="shared" si="405"/>
        <v>0</v>
      </c>
      <c r="AC743" s="32">
        <f t="shared" si="405"/>
        <v>0</v>
      </c>
      <c r="AD743" s="32">
        <f t="shared" si="405"/>
        <v>0</v>
      </c>
      <c r="AE743" s="32">
        <f t="shared" si="405"/>
        <v>0</v>
      </c>
      <c r="AF743" s="32">
        <f t="shared" si="405"/>
        <v>0</v>
      </c>
      <c r="AG743" s="32">
        <f t="shared" si="405"/>
        <v>0</v>
      </c>
      <c r="AH743" s="32">
        <f t="shared" si="405"/>
        <v>0</v>
      </c>
      <c r="AI743" s="32">
        <f t="shared" si="405"/>
        <v>0</v>
      </c>
      <c r="AJ743" s="32">
        <f t="shared" si="405"/>
        <v>0</v>
      </c>
      <c r="AK743" s="32">
        <f t="shared" si="405"/>
        <v>0</v>
      </c>
      <c r="AL743" s="32">
        <f t="shared" si="405"/>
        <v>0</v>
      </c>
      <c r="AM743" s="32">
        <f t="shared" si="405"/>
        <v>0</v>
      </c>
      <c r="AN743" s="32">
        <f t="shared" si="405"/>
        <v>0</v>
      </c>
      <c r="AO743" s="32"/>
      <c r="AP743" s="42">
        <f>AO738</f>
        <v>0</v>
      </c>
    </row>
    <row r="744" spans="2:42" x14ac:dyDescent="0.2">
      <c r="B744" s="224"/>
      <c r="C744" s="224" t="s">
        <v>254</v>
      </c>
      <c r="D744" s="224" t="s">
        <v>255</v>
      </c>
      <c r="E744" s="221"/>
      <c r="F744" s="218" t="s">
        <v>22</v>
      </c>
      <c r="G744" s="41"/>
      <c r="H744" s="32">
        <v>0</v>
      </c>
      <c r="I744" s="32">
        <f t="shared" ref="I744:AJ744" si="406">H749</f>
        <v>0</v>
      </c>
      <c r="J744" s="32">
        <f t="shared" si="406"/>
        <v>0</v>
      </c>
      <c r="K744" s="32">
        <f t="shared" si="406"/>
        <v>0</v>
      </c>
      <c r="L744" s="32">
        <f t="shared" si="406"/>
        <v>0</v>
      </c>
      <c r="M744" s="32">
        <f t="shared" si="406"/>
        <v>0</v>
      </c>
      <c r="N744" s="32">
        <f t="shared" si="406"/>
        <v>0</v>
      </c>
      <c r="O744" s="32">
        <f t="shared" si="406"/>
        <v>0</v>
      </c>
      <c r="P744" s="32">
        <f t="shared" si="406"/>
        <v>0</v>
      </c>
      <c r="Q744" s="32">
        <f t="shared" si="406"/>
        <v>20</v>
      </c>
      <c r="R744" s="32">
        <f t="shared" si="406"/>
        <v>20</v>
      </c>
      <c r="S744" s="32">
        <f t="shared" si="406"/>
        <v>20</v>
      </c>
      <c r="T744" s="32">
        <f t="shared" si="406"/>
        <v>20</v>
      </c>
      <c r="U744" s="32">
        <f t="shared" si="406"/>
        <v>0</v>
      </c>
      <c r="V744" s="32">
        <f t="shared" si="406"/>
        <v>0</v>
      </c>
      <c r="W744" s="32">
        <f t="shared" si="406"/>
        <v>0</v>
      </c>
      <c r="X744" s="32">
        <f t="shared" si="406"/>
        <v>0</v>
      </c>
      <c r="Y744" s="32">
        <f t="shared" si="406"/>
        <v>0</v>
      </c>
      <c r="Z744" s="32">
        <f t="shared" si="406"/>
        <v>0</v>
      </c>
      <c r="AA744" s="32">
        <f t="shared" si="406"/>
        <v>0</v>
      </c>
      <c r="AB744" s="32">
        <f t="shared" si="406"/>
        <v>0</v>
      </c>
      <c r="AC744" s="32">
        <f t="shared" si="406"/>
        <v>0</v>
      </c>
      <c r="AD744" s="32">
        <f t="shared" si="406"/>
        <v>0</v>
      </c>
      <c r="AE744" s="32">
        <f t="shared" si="406"/>
        <v>0</v>
      </c>
      <c r="AF744" s="32">
        <f t="shared" si="406"/>
        <v>0</v>
      </c>
      <c r="AG744" s="32">
        <f t="shared" si="406"/>
        <v>0</v>
      </c>
      <c r="AH744" s="32">
        <f t="shared" si="406"/>
        <v>0</v>
      </c>
      <c r="AI744" s="32">
        <f t="shared" si="406"/>
        <v>0</v>
      </c>
      <c r="AJ744" s="32">
        <f t="shared" si="406"/>
        <v>0</v>
      </c>
      <c r="AK744" s="32">
        <f>AJ749</f>
        <v>0</v>
      </c>
      <c r="AL744" s="32">
        <f>AK749</f>
        <v>0</v>
      </c>
      <c r="AM744" s="32">
        <f t="shared" ref="AM744:AO744" si="407">AL749</f>
        <v>0</v>
      </c>
      <c r="AN744" s="32">
        <f t="shared" si="407"/>
        <v>0</v>
      </c>
      <c r="AO744" s="32">
        <f t="shared" si="407"/>
        <v>0</v>
      </c>
      <c r="AP744" s="45"/>
    </row>
    <row r="745" spans="2:42" x14ac:dyDescent="0.2">
      <c r="B745" s="232"/>
      <c r="C745" s="232"/>
      <c r="D745" s="232"/>
      <c r="E745" s="221" t="s">
        <v>23</v>
      </c>
      <c r="F745" s="33" t="s">
        <v>24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>
        <v>20</v>
      </c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20</v>
      </c>
    </row>
    <row r="746" spans="2:42" s="181" customFormat="1" x14ac:dyDescent="0.2">
      <c r="B746" s="232"/>
      <c r="C746" s="232"/>
      <c r="D746" s="232"/>
      <c r="E746" s="176"/>
      <c r="F746" s="38" t="s">
        <v>25</v>
      </c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7"/>
      <c r="T746" s="178">
        <v>20</v>
      </c>
      <c r="U746" s="182"/>
      <c r="V746" s="178"/>
      <c r="W746" s="178"/>
      <c r="X746" s="178"/>
      <c r="Y746" s="178"/>
      <c r="Z746" s="178"/>
      <c r="AA746" s="178"/>
      <c r="AB746" s="178"/>
      <c r="AC746" s="178"/>
      <c r="AD746" s="182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9">
        <f>SUM(H746:AO746)</f>
        <v>20</v>
      </c>
    </row>
    <row r="747" spans="2:42" x14ac:dyDescent="0.2">
      <c r="B747" s="232"/>
      <c r="C747" s="232"/>
      <c r="D747" s="232"/>
      <c r="E747" s="221" t="s">
        <v>26</v>
      </c>
      <c r="F747" s="39" t="s">
        <v>27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x14ac:dyDescent="0.2">
      <c r="B748" s="232"/>
      <c r="C748" s="232"/>
      <c r="D748" s="232"/>
      <c r="E748" s="221"/>
      <c r="F748" s="39" t="s">
        <v>28</v>
      </c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34"/>
      <c r="U748" s="36"/>
      <c r="V748" s="34"/>
      <c r="W748" s="34"/>
      <c r="X748" s="34"/>
      <c r="Y748" s="34"/>
      <c r="Z748" s="34"/>
      <c r="AA748" s="34"/>
      <c r="AB748" s="34"/>
      <c r="AC748" s="34"/>
      <c r="AD748" s="36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7">
        <f>SUM(H748:AO748)</f>
        <v>0</v>
      </c>
    </row>
    <row r="749" spans="2:42" x14ac:dyDescent="0.2">
      <c r="B749" s="225"/>
      <c r="C749" s="225"/>
      <c r="D749" s="225"/>
      <c r="E749" s="215"/>
      <c r="F749" s="40" t="s">
        <v>29</v>
      </c>
      <c r="G749" s="41"/>
      <c r="H749" s="32">
        <f t="shared" ref="H749:AN749" si="408">H744+H745-H746+H747-H748</f>
        <v>0</v>
      </c>
      <c r="I749" s="32">
        <f t="shared" si="408"/>
        <v>0</v>
      </c>
      <c r="J749" s="32">
        <f t="shared" si="408"/>
        <v>0</v>
      </c>
      <c r="K749" s="32">
        <f t="shared" si="408"/>
        <v>0</v>
      </c>
      <c r="L749" s="32">
        <f t="shared" si="408"/>
        <v>0</v>
      </c>
      <c r="M749" s="32">
        <f t="shared" si="408"/>
        <v>0</v>
      </c>
      <c r="N749" s="32">
        <f t="shared" si="408"/>
        <v>0</v>
      </c>
      <c r="O749" s="32">
        <f t="shared" si="408"/>
        <v>0</v>
      </c>
      <c r="P749" s="32">
        <f t="shared" si="408"/>
        <v>20</v>
      </c>
      <c r="Q749" s="32">
        <f t="shared" si="408"/>
        <v>20</v>
      </c>
      <c r="R749" s="32">
        <f t="shared" si="408"/>
        <v>20</v>
      </c>
      <c r="S749" s="32">
        <f t="shared" si="408"/>
        <v>20</v>
      </c>
      <c r="T749" s="32">
        <f t="shared" si="408"/>
        <v>0</v>
      </c>
      <c r="U749" s="32">
        <f t="shared" si="408"/>
        <v>0</v>
      </c>
      <c r="V749" s="32">
        <f t="shared" si="408"/>
        <v>0</v>
      </c>
      <c r="W749" s="32">
        <f t="shared" si="408"/>
        <v>0</v>
      </c>
      <c r="X749" s="32">
        <f t="shared" si="408"/>
        <v>0</v>
      </c>
      <c r="Y749" s="32">
        <f t="shared" si="408"/>
        <v>0</v>
      </c>
      <c r="Z749" s="32">
        <f t="shared" si="408"/>
        <v>0</v>
      </c>
      <c r="AA749" s="32">
        <f t="shared" si="408"/>
        <v>0</v>
      </c>
      <c r="AB749" s="32">
        <f t="shared" si="408"/>
        <v>0</v>
      </c>
      <c r="AC749" s="32">
        <f t="shared" si="408"/>
        <v>0</v>
      </c>
      <c r="AD749" s="32">
        <f t="shared" si="408"/>
        <v>0</v>
      </c>
      <c r="AE749" s="32">
        <f t="shared" si="408"/>
        <v>0</v>
      </c>
      <c r="AF749" s="32">
        <f t="shared" si="408"/>
        <v>0</v>
      </c>
      <c r="AG749" s="32">
        <f t="shared" si="408"/>
        <v>0</v>
      </c>
      <c r="AH749" s="32">
        <f t="shared" si="408"/>
        <v>0</v>
      </c>
      <c r="AI749" s="32">
        <f t="shared" si="408"/>
        <v>0</v>
      </c>
      <c r="AJ749" s="32">
        <f t="shared" si="408"/>
        <v>0</v>
      </c>
      <c r="AK749" s="32">
        <f t="shared" si="408"/>
        <v>0</v>
      </c>
      <c r="AL749" s="32">
        <f t="shared" si="408"/>
        <v>0</v>
      </c>
      <c r="AM749" s="32">
        <f t="shared" si="408"/>
        <v>0</v>
      </c>
      <c r="AN749" s="32">
        <f t="shared" si="408"/>
        <v>0</v>
      </c>
      <c r="AO749" s="32"/>
      <c r="AP749" s="42">
        <f>AO744</f>
        <v>0</v>
      </c>
    </row>
    <row r="750" spans="2:42" x14ac:dyDescent="0.2">
      <c r="B750" s="224"/>
      <c r="C750" s="224" t="s">
        <v>256</v>
      </c>
      <c r="D750" s="224" t="s">
        <v>257</v>
      </c>
      <c r="E750" s="221"/>
      <c r="F750" s="218" t="s">
        <v>22</v>
      </c>
      <c r="G750" s="41"/>
      <c r="H750" s="32">
        <f>G755</f>
        <v>0</v>
      </c>
      <c r="I750" s="32">
        <f t="shared" ref="I750:AJ750" si="409">H755</f>
        <v>0</v>
      </c>
      <c r="J750" s="32">
        <f t="shared" si="409"/>
        <v>0</v>
      </c>
      <c r="K750" s="32">
        <f t="shared" si="409"/>
        <v>0</v>
      </c>
      <c r="L750" s="32">
        <f t="shared" si="409"/>
        <v>0</v>
      </c>
      <c r="M750" s="32">
        <f t="shared" si="409"/>
        <v>0</v>
      </c>
      <c r="N750" s="32">
        <f t="shared" si="409"/>
        <v>0</v>
      </c>
      <c r="O750" s="32">
        <f t="shared" si="409"/>
        <v>0</v>
      </c>
      <c r="P750" s="32">
        <f t="shared" si="409"/>
        <v>0</v>
      </c>
      <c r="Q750" s="32">
        <f t="shared" si="409"/>
        <v>0</v>
      </c>
      <c r="R750" s="32">
        <f t="shared" si="409"/>
        <v>0</v>
      </c>
      <c r="S750" s="32">
        <f t="shared" si="409"/>
        <v>0</v>
      </c>
      <c r="T750" s="32">
        <f t="shared" si="409"/>
        <v>0</v>
      </c>
      <c r="U750" s="32">
        <f t="shared" si="409"/>
        <v>0</v>
      </c>
      <c r="V750" s="32">
        <f t="shared" si="409"/>
        <v>0</v>
      </c>
      <c r="W750" s="32">
        <f t="shared" si="409"/>
        <v>0</v>
      </c>
      <c r="X750" s="32">
        <f t="shared" si="409"/>
        <v>0</v>
      </c>
      <c r="Y750" s="32">
        <f t="shared" si="409"/>
        <v>0</v>
      </c>
      <c r="Z750" s="32">
        <f t="shared" si="409"/>
        <v>0</v>
      </c>
      <c r="AA750" s="32">
        <f t="shared" si="409"/>
        <v>0</v>
      </c>
      <c r="AB750" s="32">
        <f t="shared" si="409"/>
        <v>0</v>
      </c>
      <c r="AC750" s="32">
        <f t="shared" si="409"/>
        <v>0</v>
      </c>
      <c r="AD750" s="32">
        <f t="shared" si="409"/>
        <v>0</v>
      </c>
      <c r="AE750" s="32">
        <f t="shared" si="409"/>
        <v>0</v>
      </c>
      <c r="AF750" s="32">
        <f t="shared" si="409"/>
        <v>0</v>
      </c>
      <c r="AG750" s="32">
        <f t="shared" si="409"/>
        <v>0</v>
      </c>
      <c r="AH750" s="32">
        <f t="shared" si="409"/>
        <v>0</v>
      </c>
      <c r="AI750" s="32">
        <f t="shared" si="409"/>
        <v>0</v>
      </c>
      <c r="AJ750" s="32">
        <f t="shared" si="409"/>
        <v>0</v>
      </c>
      <c r="AK750" s="32">
        <f>AJ755</f>
        <v>0</v>
      </c>
      <c r="AL750" s="32">
        <f>AK755</f>
        <v>0</v>
      </c>
      <c r="AM750" s="32">
        <f t="shared" ref="AM750:AO750" si="410">AL755</f>
        <v>0</v>
      </c>
      <c r="AN750" s="32">
        <f t="shared" si="410"/>
        <v>0</v>
      </c>
      <c r="AO750" s="32">
        <f t="shared" si="410"/>
        <v>0</v>
      </c>
      <c r="AP750" s="45"/>
    </row>
    <row r="751" spans="2:42" x14ac:dyDescent="0.2">
      <c r="B751" s="232"/>
      <c r="C751" s="232"/>
      <c r="D751" s="232"/>
      <c r="E751" s="221" t="s">
        <v>23</v>
      </c>
      <c r="F751" s="33" t="s">
        <v>24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x14ac:dyDescent="0.2">
      <c r="B752" s="232"/>
      <c r="C752" s="232"/>
      <c r="D752" s="232"/>
      <c r="E752" s="221"/>
      <c r="F752" s="38" t="s">
        <v>25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x14ac:dyDescent="0.2">
      <c r="B753" s="232"/>
      <c r="C753" s="232"/>
      <c r="D753" s="232"/>
      <c r="E753" s="221" t="s">
        <v>26</v>
      </c>
      <c r="F753" s="39" t="s">
        <v>27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x14ac:dyDescent="0.2">
      <c r="B754" s="232"/>
      <c r="C754" s="232"/>
      <c r="D754" s="232"/>
      <c r="E754" s="221"/>
      <c r="F754" s="39" t="s">
        <v>28</v>
      </c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34"/>
      <c r="U754" s="36"/>
      <c r="V754" s="34"/>
      <c r="W754" s="34"/>
      <c r="X754" s="34"/>
      <c r="Y754" s="34"/>
      <c r="Z754" s="34"/>
      <c r="AA754" s="34"/>
      <c r="AB754" s="34"/>
      <c r="AC754" s="34"/>
      <c r="AD754" s="36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7">
        <f>SUM(H754:AO754)</f>
        <v>0</v>
      </c>
    </row>
    <row r="755" spans="2:42" x14ac:dyDescent="0.2">
      <c r="B755" s="225"/>
      <c r="C755" s="225"/>
      <c r="D755" s="225"/>
      <c r="E755" s="221"/>
      <c r="F755" s="40" t="s">
        <v>29</v>
      </c>
      <c r="G755" s="41"/>
      <c r="H755" s="32">
        <f t="shared" ref="H755:AN755" si="411">H750+H751-H752+H753-H754</f>
        <v>0</v>
      </c>
      <c r="I755" s="32">
        <f t="shared" si="411"/>
        <v>0</v>
      </c>
      <c r="J755" s="32">
        <f t="shared" si="411"/>
        <v>0</v>
      </c>
      <c r="K755" s="32">
        <f t="shared" si="411"/>
        <v>0</v>
      </c>
      <c r="L755" s="32">
        <f t="shared" si="411"/>
        <v>0</v>
      </c>
      <c r="M755" s="32">
        <f t="shared" si="411"/>
        <v>0</v>
      </c>
      <c r="N755" s="32">
        <f t="shared" si="411"/>
        <v>0</v>
      </c>
      <c r="O755" s="32">
        <f t="shared" si="411"/>
        <v>0</v>
      </c>
      <c r="P755" s="32">
        <f t="shared" si="411"/>
        <v>0</v>
      </c>
      <c r="Q755" s="32">
        <f t="shared" si="411"/>
        <v>0</v>
      </c>
      <c r="R755" s="32">
        <f t="shared" si="411"/>
        <v>0</v>
      </c>
      <c r="S755" s="32">
        <f t="shared" si="411"/>
        <v>0</v>
      </c>
      <c r="T755" s="32">
        <f t="shared" si="411"/>
        <v>0</v>
      </c>
      <c r="U755" s="32">
        <f t="shared" si="411"/>
        <v>0</v>
      </c>
      <c r="V755" s="32">
        <f t="shared" si="411"/>
        <v>0</v>
      </c>
      <c r="W755" s="32">
        <f t="shared" si="411"/>
        <v>0</v>
      </c>
      <c r="X755" s="32">
        <f t="shared" si="411"/>
        <v>0</v>
      </c>
      <c r="Y755" s="32">
        <f t="shared" si="411"/>
        <v>0</v>
      </c>
      <c r="Z755" s="32">
        <f t="shared" si="411"/>
        <v>0</v>
      </c>
      <c r="AA755" s="32">
        <f t="shared" si="411"/>
        <v>0</v>
      </c>
      <c r="AB755" s="32">
        <f t="shared" si="411"/>
        <v>0</v>
      </c>
      <c r="AC755" s="32">
        <f t="shared" si="411"/>
        <v>0</v>
      </c>
      <c r="AD755" s="32">
        <f t="shared" si="411"/>
        <v>0</v>
      </c>
      <c r="AE755" s="32">
        <f t="shared" si="411"/>
        <v>0</v>
      </c>
      <c r="AF755" s="32">
        <f t="shared" si="411"/>
        <v>0</v>
      </c>
      <c r="AG755" s="32">
        <f t="shared" si="411"/>
        <v>0</v>
      </c>
      <c r="AH755" s="32">
        <f t="shared" si="411"/>
        <v>0</v>
      </c>
      <c r="AI755" s="32">
        <f t="shared" si="411"/>
        <v>0</v>
      </c>
      <c r="AJ755" s="32">
        <f t="shared" si="411"/>
        <v>0</v>
      </c>
      <c r="AK755" s="32">
        <f t="shared" si="411"/>
        <v>0</v>
      </c>
      <c r="AL755" s="32">
        <f t="shared" si="411"/>
        <v>0</v>
      </c>
      <c r="AM755" s="32">
        <f t="shared" si="411"/>
        <v>0</v>
      </c>
      <c r="AN755" s="32">
        <f t="shared" si="411"/>
        <v>0</v>
      </c>
      <c r="AO755" s="32"/>
      <c r="AP755" s="42">
        <f>AO750</f>
        <v>0</v>
      </c>
    </row>
    <row r="756" spans="2:42" x14ac:dyDescent="0.2">
      <c r="B756" s="224"/>
      <c r="C756" s="224" t="s">
        <v>258</v>
      </c>
      <c r="D756" s="224" t="s">
        <v>257</v>
      </c>
      <c r="E756" s="221"/>
      <c r="F756" s="218" t="s">
        <v>22</v>
      </c>
      <c r="G756" s="41"/>
      <c r="H756" s="32">
        <f>G761</f>
        <v>0</v>
      </c>
      <c r="I756" s="32">
        <f t="shared" ref="I756:AJ756" si="412">H761</f>
        <v>0</v>
      </c>
      <c r="J756" s="32">
        <f t="shared" si="412"/>
        <v>0</v>
      </c>
      <c r="K756" s="32">
        <f t="shared" si="412"/>
        <v>0</v>
      </c>
      <c r="L756" s="32">
        <f t="shared" si="412"/>
        <v>0</v>
      </c>
      <c r="M756" s="32">
        <f t="shared" si="412"/>
        <v>0</v>
      </c>
      <c r="N756" s="32">
        <f t="shared" si="412"/>
        <v>0</v>
      </c>
      <c r="O756" s="32">
        <f t="shared" si="412"/>
        <v>0</v>
      </c>
      <c r="P756" s="32">
        <f t="shared" si="412"/>
        <v>0</v>
      </c>
      <c r="Q756" s="32">
        <f t="shared" si="412"/>
        <v>0</v>
      </c>
      <c r="R756" s="32">
        <f t="shared" si="412"/>
        <v>0</v>
      </c>
      <c r="S756" s="32">
        <f t="shared" si="412"/>
        <v>0</v>
      </c>
      <c r="T756" s="32">
        <f t="shared" si="412"/>
        <v>0</v>
      </c>
      <c r="U756" s="32">
        <f t="shared" si="412"/>
        <v>0</v>
      </c>
      <c r="V756" s="32">
        <f t="shared" si="412"/>
        <v>0</v>
      </c>
      <c r="W756" s="32">
        <f t="shared" si="412"/>
        <v>0</v>
      </c>
      <c r="X756" s="32">
        <f t="shared" si="412"/>
        <v>0</v>
      </c>
      <c r="Y756" s="32">
        <f t="shared" si="412"/>
        <v>0</v>
      </c>
      <c r="Z756" s="32">
        <f t="shared" si="412"/>
        <v>0</v>
      </c>
      <c r="AA756" s="32">
        <f t="shared" si="412"/>
        <v>0</v>
      </c>
      <c r="AB756" s="32">
        <f t="shared" si="412"/>
        <v>0</v>
      </c>
      <c r="AC756" s="32">
        <f t="shared" si="412"/>
        <v>0</v>
      </c>
      <c r="AD756" s="32">
        <f t="shared" si="412"/>
        <v>0</v>
      </c>
      <c r="AE756" s="32">
        <f t="shared" si="412"/>
        <v>0</v>
      </c>
      <c r="AF756" s="32">
        <f t="shared" si="412"/>
        <v>0</v>
      </c>
      <c r="AG756" s="32">
        <f t="shared" si="412"/>
        <v>0</v>
      </c>
      <c r="AH756" s="32">
        <f t="shared" si="412"/>
        <v>0</v>
      </c>
      <c r="AI756" s="32">
        <f t="shared" si="412"/>
        <v>0</v>
      </c>
      <c r="AJ756" s="32">
        <f t="shared" si="412"/>
        <v>0</v>
      </c>
      <c r="AK756" s="32">
        <f>AJ761</f>
        <v>0</v>
      </c>
      <c r="AL756" s="32">
        <f>AK761</f>
        <v>0</v>
      </c>
      <c r="AM756" s="32">
        <f t="shared" ref="AM756:AO756" si="413">AL761</f>
        <v>0</v>
      </c>
      <c r="AN756" s="32">
        <f t="shared" si="413"/>
        <v>0</v>
      </c>
      <c r="AO756" s="32">
        <f t="shared" si="413"/>
        <v>0</v>
      </c>
      <c r="AP756" s="45"/>
    </row>
    <row r="757" spans="2:42" x14ac:dyDescent="0.2">
      <c r="B757" s="232"/>
      <c r="C757" s="232"/>
      <c r="D757" s="232"/>
      <c r="E757" s="221" t="s">
        <v>23</v>
      </c>
      <c r="F757" s="33" t="s">
        <v>24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x14ac:dyDescent="0.2">
      <c r="B758" s="232"/>
      <c r="C758" s="232"/>
      <c r="D758" s="232"/>
      <c r="E758" s="221"/>
      <c r="F758" s="38" t="s">
        <v>25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x14ac:dyDescent="0.2">
      <c r="B759" s="232"/>
      <c r="C759" s="232"/>
      <c r="D759" s="232"/>
      <c r="E759" s="221" t="s">
        <v>26</v>
      </c>
      <c r="F759" s="39" t="s">
        <v>27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x14ac:dyDescent="0.2">
      <c r="B760" s="232"/>
      <c r="C760" s="232"/>
      <c r="D760" s="232"/>
      <c r="E760" s="221"/>
      <c r="F760" s="39" t="s">
        <v>28</v>
      </c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34"/>
      <c r="U760" s="36"/>
      <c r="V760" s="34"/>
      <c r="W760" s="34"/>
      <c r="X760" s="34"/>
      <c r="Y760" s="34"/>
      <c r="Z760" s="34"/>
      <c r="AA760" s="34"/>
      <c r="AB760" s="34"/>
      <c r="AC760" s="34"/>
      <c r="AD760" s="36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7">
        <f>SUM(H760:AO760)</f>
        <v>0</v>
      </c>
    </row>
    <row r="761" spans="2:42" x14ac:dyDescent="0.2">
      <c r="B761" s="225"/>
      <c r="C761" s="225"/>
      <c r="D761" s="225"/>
      <c r="E761" s="221"/>
      <c r="F761" s="40" t="s">
        <v>29</v>
      </c>
      <c r="G761" s="41"/>
      <c r="H761" s="32">
        <f t="shared" ref="H761:AN761" si="414">H756+H757-H758+H759-H760</f>
        <v>0</v>
      </c>
      <c r="I761" s="32">
        <f t="shared" si="414"/>
        <v>0</v>
      </c>
      <c r="J761" s="32">
        <f t="shared" si="414"/>
        <v>0</v>
      </c>
      <c r="K761" s="32">
        <f t="shared" si="414"/>
        <v>0</v>
      </c>
      <c r="L761" s="32">
        <f t="shared" si="414"/>
        <v>0</v>
      </c>
      <c r="M761" s="32">
        <f t="shared" si="414"/>
        <v>0</v>
      </c>
      <c r="N761" s="32">
        <f t="shared" si="414"/>
        <v>0</v>
      </c>
      <c r="O761" s="32">
        <f t="shared" si="414"/>
        <v>0</v>
      </c>
      <c r="P761" s="32">
        <f t="shared" si="414"/>
        <v>0</v>
      </c>
      <c r="Q761" s="32">
        <f t="shared" si="414"/>
        <v>0</v>
      </c>
      <c r="R761" s="32">
        <f t="shared" si="414"/>
        <v>0</v>
      </c>
      <c r="S761" s="32">
        <f t="shared" si="414"/>
        <v>0</v>
      </c>
      <c r="T761" s="32">
        <f t="shared" si="414"/>
        <v>0</v>
      </c>
      <c r="U761" s="32">
        <f t="shared" si="414"/>
        <v>0</v>
      </c>
      <c r="V761" s="32">
        <f t="shared" si="414"/>
        <v>0</v>
      </c>
      <c r="W761" s="32">
        <f t="shared" si="414"/>
        <v>0</v>
      </c>
      <c r="X761" s="32">
        <f t="shared" si="414"/>
        <v>0</v>
      </c>
      <c r="Y761" s="32">
        <f t="shared" si="414"/>
        <v>0</v>
      </c>
      <c r="Z761" s="32">
        <f t="shared" si="414"/>
        <v>0</v>
      </c>
      <c r="AA761" s="32">
        <f t="shared" si="414"/>
        <v>0</v>
      </c>
      <c r="AB761" s="32">
        <f t="shared" si="414"/>
        <v>0</v>
      </c>
      <c r="AC761" s="32">
        <f t="shared" si="414"/>
        <v>0</v>
      </c>
      <c r="AD761" s="32">
        <f t="shared" si="414"/>
        <v>0</v>
      </c>
      <c r="AE761" s="32">
        <f t="shared" si="414"/>
        <v>0</v>
      </c>
      <c r="AF761" s="32">
        <f t="shared" si="414"/>
        <v>0</v>
      </c>
      <c r="AG761" s="32">
        <f t="shared" si="414"/>
        <v>0</v>
      </c>
      <c r="AH761" s="32">
        <f t="shared" si="414"/>
        <v>0</v>
      </c>
      <c r="AI761" s="32">
        <f t="shared" si="414"/>
        <v>0</v>
      </c>
      <c r="AJ761" s="32">
        <f t="shared" si="414"/>
        <v>0</v>
      </c>
      <c r="AK761" s="32">
        <f t="shared" si="414"/>
        <v>0</v>
      </c>
      <c r="AL761" s="32">
        <f t="shared" si="414"/>
        <v>0</v>
      </c>
      <c r="AM761" s="32">
        <f t="shared" si="414"/>
        <v>0</v>
      </c>
      <c r="AN761" s="32">
        <f t="shared" si="414"/>
        <v>0</v>
      </c>
      <c r="AO761" s="32"/>
      <c r="AP761" s="42">
        <f>AO756</f>
        <v>0</v>
      </c>
    </row>
    <row r="762" spans="2:42" x14ac:dyDescent="0.2">
      <c r="B762" s="224"/>
      <c r="C762" s="224" t="s">
        <v>259</v>
      </c>
      <c r="D762" s="224" t="s">
        <v>260</v>
      </c>
      <c r="E762" s="221"/>
      <c r="F762" s="218" t="s">
        <v>22</v>
      </c>
      <c r="G762" s="41"/>
      <c r="H762" s="32">
        <f>G767</f>
        <v>0</v>
      </c>
      <c r="I762" s="32">
        <f t="shared" ref="I762:AJ762" si="415">H767</f>
        <v>0</v>
      </c>
      <c r="J762" s="32">
        <f t="shared" si="415"/>
        <v>0</v>
      </c>
      <c r="K762" s="32">
        <f t="shared" si="415"/>
        <v>0</v>
      </c>
      <c r="L762" s="32">
        <f t="shared" si="415"/>
        <v>0</v>
      </c>
      <c r="M762" s="32">
        <f t="shared" si="415"/>
        <v>0</v>
      </c>
      <c r="N762" s="32">
        <f t="shared" si="415"/>
        <v>0</v>
      </c>
      <c r="O762" s="32">
        <f t="shared" si="415"/>
        <v>0</v>
      </c>
      <c r="P762" s="32">
        <f t="shared" si="415"/>
        <v>0</v>
      </c>
      <c r="Q762" s="32">
        <f t="shared" si="415"/>
        <v>0</v>
      </c>
      <c r="R762" s="32">
        <f t="shared" si="415"/>
        <v>0</v>
      </c>
      <c r="S762" s="32">
        <f t="shared" si="415"/>
        <v>0</v>
      </c>
      <c r="T762" s="32">
        <f t="shared" si="415"/>
        <v>0</v>
      </c>
      <c r="U762" s="32">
        <f t="shared" si="415"/>
        <v>0</v>
      </c>
      <c r="V762" s="32">
        <f t="shared" si="415"/>
        <v>0</v>
      </c>
      <c r="W762" s="32">
        <f t="shared" si="415"/>
        <v>0</v>
      </c>
      <c r="X762" s="32">
        <f t="shared" si="415"/>
        <v>0</v>
      </c>
      <c r="Y762" s="32">
        <f t="shared" si="415"/>
        <v>0</v>
      </c>
      <c r="Z762" s="32">
        <f t="shared" si="415"/>
        <v>0</v>
      </c>
      <c r="AA762" s="32">
        <f t="shared" si="415"/>
        <v>0</v>
      </c>
      <c r="AB762" s="32">
        <f t="shared" si="415"/>
        <v>0</v>
      </c>
      <c r="AC762" s="32">
        <f t="shared" si="415"/>
        <v>0</v>
      </c>
      <c r="AD762" s="32">
        <f t="shared" si="415"/>
        <v>0</v>
      </c>
      <c r="AE762" s="32">
        <f t="shared" si="415"/>
        <v>0</v>
      </c>
      <c r="AF762" s="32">
        <f t="shared" si="415"/>
        <v>0</v>
      </c>
      <c r="AG762" s="32">
        <f t="shared" si="415"/>
        <v>0</v>
      </c>
      <c r="AH762" s="32">
        <f t="shared" si="415"/>
        <v>0</v>
      </c>
      <c r="AI762" s="32">
        <f t="shared" si="415"/>
        <v>0</v>
      </c>
      <c r="AJ762" s="32">
        <f t="shared" si="415"/>
        <v>0</v>
      </c>
      <c r="AK762" s="32">
        <f>AJ767</f>
        <v>0</v>
      </c>
      <c r="AL762" s="32">
        <f>AK767</f>
        <v>0</v>
      </c>
      <c r="AM762" s="32">
        <f t="shared" ref="AM762:AO762" si="416">AL767</f>
        <v>0</v>
      </c>
      <c r="AN762" s="32">
        <f t="shared" si="416"/>
        <v>0</v>
      </c>
      <c r="AO762" s="32">
        <f t="shared" si="416"/>
        <v>0</v>
      </c>
      <c r="AP762" s="45"/>
    </row>
    <row r="763" spans="2:42" x14ac:dyDescent="0.2">
      <c r="B763" s="232"/>
      <c r="C763" s="232"/>
      <c r="D763" s="232"/>
      <c r="E763" s="221" t="s">
        <v>23</v>
      </c>
      <c r="F763" s="33" t="s">
        <v>24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7">
        <f>SUM(H763:AO763)</f>
        <v>0</v>
      </c>
    </row>
    <row r="764" spans="2:42" x14ac:dyDescent="0.2">
      <c r="B764" s="232"/>
      <c r="C764" s="232"/>
      <c r="D764" s="232"/>
      <c r="E764" s="221"/>
      <c r="F764" s="38" t="s">
        <v>25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>SUM(H764:AO764)</f>
        <v>0</v>
      </c>
    </row>
    <row r="765" spans="2:42" x14ac:dyDescent="0.2">
      <c r="B765" s="232"/>
      <c r="C765" s="232"/>
      <c r="D765" s="232"/>
      <c r="E765" s="221" t="s">
        <v>26</v>
      </c>
      <c r="F765" s="39" t="s">
        <v>27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>SUM(H765:AO765)</f>
        <v>0</v>
      </c>
    </row>
    <row r="766" spans="2:42" x14ac:dyDescent="0.2">
      <c r="B766" s="232"/>
      <c r="C766" s="232"/>
      <c r="D766" s="232"/>
      <c r="E766" s="221"/>
      <c r="F766" s="39" t="s">
        <v>28</v>
      </c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34"/>
      <c r="U766" s="36"/>
      <c r="V766" s="34"/>
      <c r="W766" s="34"/>
      <c r="X766" s="34"/>
      <c r="Y766" s="34"/>
      <c r="Z766" s="34"/>
      <c r="AA766" s="34"/>
      <c r="AB766" s="34"/>
      <c r="AC766" s="34"/>
      <c r="AD766" s="36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7">
        <f>SUM(H766:AO766)</f>
        <v>0</v>
      </c>
    </row>
    <row r="767" spans="2:42" x14ac:dyDescent="0.2">
      <c r="B767" s="225"/>
      <c r="C767" s="225"/>
      <c r="D767" s="225"/>
      <c r="E767" s="221"/>
      <c r="F767" s="40" t="s">
        <v>29</v>
      </c>
      <c r="G767" s="41"/>
      <c r="H767" s="32">
        <f t="shared" ref="H767:AN767" si="417">H762+H763-H764+H765-H766</f>
        <v>0</v>
      </c>
      <c r="I767" s="32">
        <f t="shared" si="417"/>
        <v>0</v>
      </c>
      <c r="J767" s="32">
        <f t="shared" si="417"/>
        <v>0</v>
      </c>
      <c r="K767" s="32">
        <f t="shared" si="417"/>
        <v>0</v>
      </c>
      <c r="L767" s="32">
        <f t="shared" si="417"/>
        <v>0</v>
      </c>
      <c r="M767" s="32">
        <f t="shared" si="417"/>
        <v>0</v>
      </c>
      <c r="N767" s="32">
        <f t="shared" si="417"/>
        <v>0</v>
      </c>
      <c r="O767" s="32">
        <f t="shared" si="417"/>
        <v>0</v>
      </c>
      <c r="P767" s="32">
        <f t="shared" si="417"/>
        <v>0</v>
      </c>
      <c r="Q767" s="32">
        <f t="shared" si="417"/>
        <v>0</v>
      </c>
      <c r="R767" s="32">
        <f t="shared" si="417"/>
        <v>0</v>
      </c>
      <c r="S767" s="32">
        <f t="shared" si="417"/>
        <v>0</v>
      </c>
      <c r="T767" s="32">
        <f t="shared" si="417"/>
        <v>0</v>
      </c>
      <c r="U767" s="32">
        <f t="shared" si="417"/>
        <v>0</v>
      </c>
      <c r="V767" s="32">
        <f t="shared" si="417"/>
        <v>0</v>
      </c>
      <c r="W767" s="32">
        <f t="shared" si="417"/>
        <v>0</v>
      </c>
      <c r="X767" s="32">
        <f t="shared" si="417"/>
        <v>0</v>
      </c>
      <c r="Y767" s="32">
        <f t="shared" si="417"/>
        <v>0</v>
      </c>
      <c r="Z767" s="32">
        <f t="shared" si="417"/>
        <v>0</v>
      </c>
      <c r="AA767" s="32">
        <f t="shared" si="417"/>
        <v>0</v>
      </c>
      <c r="AB767" s="32">
        <f t="shared" si="417"/>
        <v>0</v>
      </c>
      <c r="AC767" s="32">
        <f t="shared" si="417"/>
        <v>0</v>
      </c>
      <c r="AD767" s="32">
        <f t="shared" si="417"/>
        <v>0</v>
      </c>
      <c r="AE767" s="32">
        <f t="shared" si="417"/>
        <v>0</v>
      </c>
      <c r="AF767" s="32">
        <f t="shared" si="417"/>
        <v>0</v>
      </c>
      <c r="AG767" s="32">
        <f t="shared" si="417"/>
        <v>0</v>
      </c>
      <c r="AH767" s="32">
        <f t="shared" si="417"/>
        <v>0</v>
      </c>
      <c r="AI767" s="32">
        <f t="shared" si="417"/>
        <v>0</v>
      </c>
      <c r="AJ767" s="32">
        <f t="shared" si="417"/>
        <v>0</v>
      </c>
      <c r="AK767" s="32">
        <f t="shared" si="417"/>
        <v>0</v>
      </c>
      <c r="AL767" s="32">
        <f t="shared" si="417"/>
        <v>0</v>
      </c>
      <c r="AM767" s="32">
        <f t="shared" si="417"/>
        <v>0</v>
      </c>
      <c r="AN767" s="32">
        <f t="shared" si="417"/>
        <v>0</v>
      </c>
      <c r="AO767" s="32"/>
      <c r="AP767" s="42">
        <f>AO762</f>
        <v>0</v>
      </c>
    </row>
    <row r="768" spans="2:42" x14ac:dyDescent="0.2">
      <c r="B768" s="224"/>
      <c r="C768" s="224" t="s">
        <v>261</v>
      </c>
      <c r="D768" s="224" t="s">
        <v>262</v>
      </c>
      <c r="E768" s="214"/>
      <c r="F768" s="218" t="s">
        <v>22</v>
      </c>
      <c r="G768" s="41"/>
      <c r="H768" s="32">
        <f>G773</f>
        <v>0</v>
      </c>
      <c r="I768" s="32">
        <f t="shared" ref="I768:AJ768" si="418">H773</f>
        <v>0</v>
      </c>
      <c r="J768" s="32">
        <f t="shared" si="418"/>
        <v>0</v>
      </c>
      <c r="K768" s="32">
        <f t="shared" si="418"/>
        <v>0</v>
      </c>
      <c r="L768" s="32">
        <f t="shared" si="418"/>
        <v>0</v>
      </c>
      <c r="M768" s="32">
        <f t="shared" si="418"/>
        <v>0</v>
      </c>
      <c r="N768" s="32">
        <f t="shared" si="418"/>
        <v>0</v>
      </c>
      <c r="O768" s="32">
        <f t="shared" si="418"/>
        <v>0</v>
      </c>
      <c r="P768" s="32">
        <f t="shared" si="418"/>
        <v>0</v>
      </c>
      <c r="Q768" s="32">
        <f t="shared" si="418"/>
        <v>0</v>
      </c>
      <c r="R768" s="32">
        <f t="shared" si="418"/>
        <v>0</v>
      </c>
      <c r="S768" s="32">
        <f t="shared" si="418"/>
        <v>0</v>
      </c>
      <c r="T768" s="32">
        <f t="shared" si="418"/>
        <v>0</v>
      </c>
      <c r="U768" s="32">
        <f t="shared" si="418"/>
        <v>0</v>
      </c>
      <c r="V768" s="32">
        <f t="shared" si="418"/>
        <v>0</v>
      </c>
      <c r="W768" s="32">
        <f t="shared" si="418"/>
        <v>0</v>
      </c>
      <c r="X768" s="32">
        <f t="shared" si="418"/>
        <v>0</v>
      </c>
      <c r="Y768" s="32">
        <f t="shared" si="418"/>
        <v>0</v>
      </c>
      <c r="Z768" s="32">
        <f t="shared" si="418"/>
        <v>0</v>
      </c>
      <c r="AA768" s="32">
        <f t="shared" si="418"/>
        <v>0</v>
      </c>
      <c r="AB768" s="32">
        <f t="shared" si="418"/>
        <v>0</v>
      </c>
      <c r="AC768" s="32">
        <f t="shared" si="418"/>
        <v>0</v>
      </c>
      <c r="AD768" s="32">
        <f t="shared" si="418"/>
        <v>0</v>
      </c>
      <c r="AE768" s="32">
        <f t="shared" si="418"/>
        <v>0</v>
      </c>
      <c r="AF768" s="32">
        <f t="shared" si="418"/>
        <v>0</v>
      </c>
      <c r="AG768" s="32">
        <f t="shared" si="418"/>
        <v>0</v>
      </c>
      <c r="AH768" s="32">
        <f t="shared" si="418"/>
        <v>0</v>
      </c>
      <c r="AI768" s="32">
        <f t="shared" si="418"/>
        <v>0</v>
      </c>
      <c r="AJ768" s="32">
        <f t="shared" si="418"/>
        <v>0</v>
      </c>
      <c r="AK768" s="32">
        <f>AJ773</f>
        <v>0</v>
      </c>
      <c r="AL768" s="32">
        <f>AK773</f>
        <v>0</v>
      </c>
      <c r="AM768" s="32">
        <f t="shared" ref="AM768:AO768" si="419">AL773</f>
        <v>0</v>
      </c>
      <c r="AN768" s="32">
        <f t="shared" si="419"/>
        <v>0</v>
      </c>
      <c r="AO768" s="32">
        <f t="shared" si="419"/>
        <v>0</v>
      </c>
      <c r="AP768" s="45"/>
    </row>
    <row r="769" spans="2:42" x14ac:dyDescent="0.2">
      <c r="B769" s="232"/>
      <c r="C769" s="232"/>
      <c r="D769" s="232"/>
      <c r="E769" s="221" t="s">
        <v>23</v>
      </c>
      <c r="F769" s="33" t="s">
        <v>24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7">
        <f>SUM(H769:AO769)</f>
        <v>0</v>
      </c>
    </row>
    <row r="770" spans="2:42" x14ac:dyDescent="0.2">
      <c r="B770" s="232"/>
      <c r="C770" s="232"/>
      <c r="D770" s="232"/>
      <c r="E770" s="221"/>
      <c r="F770" s="38" t="s">
        <v>25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>SUM(H770:AO770)</f>
        <v>0</v>
      </c>
    </row>
    <row r="771" spans="2:42" x14ac:dyDescent="0.2">
      <c r="B771" s="232"/>
      <c r="C771" s="232"/>
      <c r="D771" s="232"/>
      <c r="E771" s="221" t="s">
        <v>26</v>
      </c>
      <c r="F771" s="39" t="s">
        <v>27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>SUM(H771:AO771)</f>
        <v>0</v>
      </c>
    </row>
    <row r="772" spans="2:42" x14ac:dyDescent="0.2">
      <c r="B772" s="232"/>
      <c r="C772" s="232"/>
      <c r="D772" s="232"/>
      <c r="E772" s="221"/>
      <c r="F772" s="39" t="s">
        <v>28</v>
      </c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34"/>
      <c r="U772" s="36"/>
      <c r="V772" s="34"/>
      <c r="W772" s="34"/>
      <c r="X772" s="34"/>
      <c r="Y772" s="34"/>
      <c r="Z772" s="34"/>
      <c r="AA772" s="34"/>
      <c r="AB772" s="34"/>
      <c r="AC772" s="34"/>
      <c r="AD772" s="36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7">
        <f>SUM(H772:AO772)</f>
        <v>0</v>
      </c>
    </row>
    <row r="773" spans="2:42" x14ac:dyDescent="0.2">
      <c r="B773" s="225"/>
      <c r="C773" s="225"/>
      <c r="D773" s="225"/>
      <c r="E773" s="221"/>
      <c r="F773" s="40" t="s">
        <v>29</v>
      </c>
      <c r="G773" s="41"/>
      <c r="H773" s="32">
        <f t="shared" ref="H773:AN773" si="420">H768+H769-H770+H771-H772</f>
        <v>0</v>
      </c>
      <c r="I773" s="32">
        <f t="shared" si="420"/>
        <v>0</v>
      </c>
      <c r="J773" s="32">
        <f t="shared" si="420"/>
        <v>0</v>
      </c>
      <c r="K773" s="32">
        <f t="shared" si="420"/>
        <v>0</v>
      </c>
      <c r="L773" s="32">
        <f t="shared" si="420"/>
        <v>0</v>
      </c>
      <c r="M773" s="32">
        <f t="shared" si="420"/>
        <v>0</v>
      </c>
      <c r="N773" s="32">
        <f t="shared" si="420"/>
        <v>0</v>
      </c>
      <c r="O773" s="32">
        <f t="shared" si="420"/>
        <v>0</v>
      </c>
      <c r="P773" s="32">
        <f t="shared" si="420"/>
        <v>0</v>
      </c>
      <c r="Q773" s="32">
        <f t="shared" si="420"/>
        <v>0</v>
      </c>
      <c r="R773" s="32">
        <f t="shared" si="420"/>
        <v>0</v>
      </c>
      <c r="S773" s="32">
        <f t="shared" si="420"/>
        <v>0</v>
      </c>
      <c r="T773" s="32">
        <f t="shared" si="420"/>
        <v>0</v>
      </c>
      <c r="U773" s="32">
        <f t="shared" si="420"/>
        <v>0</v>
      </c>
      <c r="V773" s="32">
        <f t="shared" si="420"/>
        <v>0</v>
      </c>
      <c r="W773" s="32">
        <f t="shared" si="420"/>
        <v>0</v>
      </c>
      <c r="X773" s="32">
        <f t="shared" si="420"/>
        <v>0</v>
      </c>
      <c r="Y773" s="32">
        <f t="shared" si="420"/>
        <v>0</v>
      </c>
      <c r="Z773" s="32">
        <f t="shared" si="420"/>
        <v>0</v>
      </c>
      <c r="AA773" s="32">
        <f t="shared" si="420"/>
        <v>0</v>
      </c>
      <c r="AB773" s="32">
        <f t="shared" si="420"/>
        <v>0</v>
      </c>
      <c r="AC773" s="32">
        <f t="shared" si="420"/>
        <v>0</v>
      </c>
      <c r="AD773" s="32">
        <f t="shared" si="420"/>
        <v>0</v>
      </c>
      <c r="AE773" s="32">
        <f t="shared" si="420"/>
        <v>0</v>
      </c>
      <c r="AF773" s="32">
        <f t="shared" si="420"/>
        <v>0</v>
      </c>
      <c r="AG773" s="32">
        <f t="shared" si="420"/>
        <v>0</v>
      </c>
      <c r="AH773" s="32">
        <f t="shared" si="420"/>
        <v>0</v>
      </c>
      <c r="AI773" s="32">
        <f t="shared" si="420"/>
        <v>0</v>
      </c>
      <c r="AJ773" s="32">
        <f t="shared" si="420"/>
        <v>0</v>
      </c>
      <c r="AK773" s="32">
        <f t="shared" si="420"/>
        <v>0</v>
      </c>
      <c r="AL773" s="32">
        <f t="shared" si="420"/>
        <v>0</v>
      </c>
      <c r="AM773" s="32">
        <f t="shared" si="420"/>
        <v>0</v>
      </c>
      <c r="AN773" s="32">
        <f t="shared" si="420"/>
        <v>0</v>
      </c>
      <c r="AO773" s="32"/>
      <c r="AP773" s="42">
        <f>AO768</f>
        <v>0</v>
      </c>
    </row>
    <row r="774" spans="2:42" x14ac:dyDescent="0.2">
      <c r="B774" s="224"/>
      <c r="C774" s="224" t="s">
        <v>263</v>
      </c>
      <c r="D774" s="224" t="s">
        <v>264</v>
      </c>
      <c r="E774" s="16"/>
      <c r="F774" s="218" t="s">
        <v>22</v>
      </c>
      <c r="G774" s="41"/>
      <c r="H774" s="32">
        <f>G779</f>
        <v>0</v>
      </c>
      <c r="I774" s="32">
        <f t="shared" ref="I774:AJ774" si="421">H779</f>
        <v>0</v>
      </c>
      <c r="J774" s="32">
        <f t="shared" si="421"/>
        <v>0</v>
      </c>
      <c r="K774" s="32">
        <f t="shared" si="421"/>
        <v>0</v>
      </c>
      <c r="L774" s="32">
        <f t="shared" si="421"/>
        <v>0</v>
      </c>
      <c r="M774" s="32">
        <f t="shared" si="421"/>
        <v>0</v>
      </c>
      <c r="N774" s="32">
        <f t="shared" si="421"/>
        <v>0</v>
      </c>
      <c r="O774" s="32">
        <f t="shared" si="421"/>
        <v>0</v>
      </c>
      <c r="P774" s="32">
        <f t="shared" si="421"/>
        <v>0</v>
      </c>
      <c r="Q774" s="32">
        <f t="shared" si="421"/>
        <v>0</v>
      </c>
      <c r="R774" s="32">
        <f t="shared" si="421"/>
        <v>0</v>
      </c>
      <c r="S774" s="32">
        <f t="shared" si="421"/>
        <v>0</v>
      </c>
      <c r="T774" s="32">
        <f t="shared" si="421"/>
        <v>0</v>
      </c>
      <c r="U774" s="32">
        <f t="shared" si="421"/>
        <v>0</v>
      </c>
      <c r="V774" s="32">
        <f t="shared" si="421"/>
        <v>0</v>
      </c>
      <c r="W774" s="32">
        <f t="shared" si="421"/>
        <v>0</v>
      </c>
      <c r="X774" s="32">
        <f t="shared" si="421"/>
        <v>0</v>
      </c>
      <c r="Y774" s="32">
        <f t="shared" si="421"/>
        <v>0</v>
      </c>
      <c r="Z774" s="32">
        <f t="shared" si="421"/>
        <v>0</v>
      </c>
      <c r="AA774" s="32">
        <f t="shared" si="421"/>
        <v>0</v>
      </c>
      <c r="AB774" s="32">
        <f t="shared" si="421"/>
        <v>0</v>
      </c>
      <c r="AC774" s="32">
        <f t="shared" si="421"/>
        <v>0</v>
      </c>
      <c r="AD774" s="32">
        <f t="shared" si="421"/>
        <v>0</v>
      </c>
      <c r="AE774" s="32">
        <f t="shared" si="421"/>
        <v>0</v>
      </c>
      <c r="AF774" s="32">
        <f t="shared" si="421"/>
        <v>0</v>
      </c>
      <c r="AG774" s="32">
        <f t="shared" si="421"/>
        <v>0</v>
      </c>
      <c r="AH774" s="32">
        <f t="shared" si="421"/>
        <v>0</v>
      </c>
      <c r="AI774" s="32">
        <f t="shared" si="421"/>
        <v>0</v>
      </c>
      <c r="AJ774" s="32">
        <f t="shared" si="421"/>
        <v>0</v>
      </c>
      <c r="AK774" s="32">
        <f>AJ779</f>
        <v>0</v>
      </c>
      <c r="AL774" s="32">
        <f>AK779</f>
        <v>0</v>
      </c>
      <c r="AM774" s="32">
        <f t="shared" ref="AM774:AO774" si="422">AL779</f>
        <v>0</v>
      </c>
      <c r="AN774" s="32">
        <f t="shared" si="422"/>
        <v>0</v>
      </c>
      <c r="AO774" s="32">
        <f t="shared" si="422"/>
        <v>0</v>
      </c>
      <c r="AP774" s="45"/>
    </row>
    <row r="775" spans="2:42" x14ac:dyDescent="0.2">
      <c r="B775" s="232"/>
      <c r="C775" s="232"/>
      <c r="D775" s="232"/>
      <c r="E775" s="221" t="s">
        <v>23</v>
      </c>
      <c r="F775" s="33" t="s">
        <v>24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7">
        <f>SUM(H775:AO775)</f>
        <v>0</v>
      </c>
    </row>
    <row r="776" spans="2:42" x14ac:dyDescent="0.2">
      <c r="B776" s="232"/>
      <c r="C776" s="232"/>
      <c r="D776" s="232"/>
      <c r="E776" s="221"/>
      <c r="F776" s="38" t="s">
        <v>25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6"/>
      <c r="AP776" s="37">
        <f t="shared" ref="AP776:AP778" si="423">SUM(H776:AO776)</f>
        <v>0</v>
      </c>
    </row>
    <row r="777" spans="2:42" x14ac:dyDescent="0.2">
      <c r="B777" s="232"/>
      <c r="C777" s="232"/>
      <c r="D777" s="232"/>
      <c r="E777" s="221" t="s">
        <v>26</v>
      </c>
      <c r="F777" s="39" t="s">
        <v>27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3"/>
        <v>0</v>
      </c>
    </row>
    <row r="778" spans="2:42" x14ac:dyDescent="0.2">
      <c r="B778" s="232"/>
      <c r="C778" s="232"/>
      <c r="D778" s="232"/>
      <c r="E778" s="221"/>
      <c r="F778" s="39" t="s">
        <v>28</v>
      </c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34"/>
      <c r="U778" s="36"/>
      <c r="V778" s="34"/>
      <c r="W778" s="34"/>
      <c r="X778" s="34"/>
      <c r="Y778" s="34"/>
      <c r="Z778" s="34"/>
      <c r="AA778" s="34"/>
      <c r="AB778" s="34"/>
      <c r="AC778" s="34"/>
      <c r="AD778" s="36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7">
        <f t="shared" si="423"/>
        <v>0</v>
      </c>
    </row>
    <row r="779" spans="2:42" x14ac:dyDescent="0.2">
      <c r="B779" s="225"/>
      <c r="C779" s="225"/>
      <c r="D779" s="225"/>
      <c r="E779" s="217"/>
      <c r="F779" s="40" t="s">
        <v>29</v>
      </c>
      <c r="G779" s="41"/>
      <c r="H779" s="32">
        <f t="shared" ref="H779:AN779" si="424">H774+H775-H776+H777-H778</f>
        <v>0</v>
      </c>
      <c r="I779" s="32">
        <f t="shared" si="424"/>
        <v>0</v>
      </c>
      <c r="J779" s="32">
        <f t="shared" si="424"/>
        <v>0</v>
      </c>
      <c r="K779" s="32">
        <f t="shared" si="424"/>
        <v>0</v>
      </c>
      <c r="L779" s="32">
        <f t="shared" si="424"/>
        <v>0</v>
      </c>
      <c r="M779" s="32">
        <f t="shared" si="424"/>
        <v>0</v>
      </c>
      <c r="N779" s="32">
        <f t="shared" si="424"/>
        <v>0</v>
      </c>
      <c r="O779" s="32">
        <f t="shared" si="424"/>
        <v>0</v>
      </c>
      <c r="P779" s="32">
        <f t="shared" si="424"/>
        <v>0</v>
      </c>
      <c r="Q779" s="32">
        <f t="shared" si="424"/>
        <v>0</v>
      </c>
      <c r="R779" s="32">
        <f t="shared" si="424"/>
        <v>0</v>
      </c>
      <c r="S779" s="32">
        <f t="shared" si="424"/>
        <v>0</v>
      </c>
      <c r="T779" s="32">
        <f t="shared" si="424"/>
        <v>0</v>
      </c>
      <c r="U779" s="32">
        <f t="shared" si="424"/>
        <v>0</v>
      </c>
      <c r="V779" s="32">
        <f t="shared" si="424"/>
        <v>0</v>
      </c>
      <c r="W779" s="32">
        <f t="shared" si="424"/>
        <v>0</v>
      </c>
      <c r="X779" s="32">
        <f t="shared" si="424"/>
        <v>0</v>
      </c>
      <c r="Y779" s="32">
        <f t="shared" si="424"/>
        <v>0</v>
      </c>
      <c r="Z779" s="32">
        <f t="shared" si="424"/>
        <v>0</v>
      </c>
      <c r="AA779" s="32">
        <f t="shared" si="424"/>
        <v>0</v>
      </c>
      <c r="AB779" s="32">
        <f t="shared" si="424"/>
        <v>0</v>
      </c>
      <c r="AC779" s="32">
        <f t="shared" si="424"/>
        <v>0</v>
      </c>
      <c r="AD779" s="32">
        <f t="shared" si="424"/>
        <v>0</v>
      </c>
      <c r="AE779" s="32">
        <f t="shared" si="424"/>
        <v>0</v>
      </c>
      <c r="AF779" s="32">
        <f t="shared" si="424"/>
        <v>0</v>
      </c>
      <c r="AG779" s="32">
        <f t="shared" si="424"/>
        <v>0</v>
      </c>
      <c r="AH779" s="32">
        <f t="shared" si="424"/>
        <v>0</v>
      </c>
      <c r="AI779" s="32">
        <f t="shared" si="424"/>
        <v>0</v>
      </c>
      <c r="AJ779" s="32">
        <f t="shared" si="424"/>
        <v>0</v>
      </c>
      <c r="AK779" s="32">
        <f t="shared" si="424"/>
        <v>0</v>
      </c>
      <c r="AL779" s="32">
        <f t="shared" si="424"/>
        <v>0</v>
      </c>
      <c r="AM779" s="32">
        <f t="shared" si="424"/>
        <v>0</v>
      </c>
      <c r="AN779" s="32">
        <f t="shared" si="424"/>
        <v>0</v>
      </c>
      <c r="AO779" s="32"/>
      <c r="AP779" s="42">
        <f>AO774</f>
        <v>0</v>
      </c>
    </row>
    <row r="780" spans="2:42" x14ac:dyDescent="0.2">
      <c r="B780" s="224"/>
      <c r="C780" s="224" t="s">
        <v>265</v>
      </c>
      <c r="D780" s="224" t="s">
        <v>266</v>
      </c>
      <c r="E780" s="16"/>
      <c r="F780" s="218" t="s">
        <v>22</v>
      </c>
      <c r="G780" s="41"/>
      <c r="H780" s="32">
        <f>G785</f>
        <v>0</v>
      </c>
      <c r="I780" s="32">
        <f t="shared" ref="I780:AJ780" si="425">H785</f>
        <v>0</v>
      </c>
      <c r="J780" s="32">
        <f t="shared" si="425"/>
        <v>0</v>
      </c>
      <c r="K780" s="32">
        <f t="shared" si="425"/>
        <v>0</v>
      </c>
      <c r="L780" s="32">
        <f t="shared" si="425"/>
        <v>0</v>
      </c>
      <c r="M780" s="32">
        <f t="shared" si="425"/>
        <v>0</v>
      </c>
      <c r="N780" s="32">
        <f t="shared" si="425"/>
        <v>0</v>
      </c>
      <c r="O780" s="32">
        <f t="shared" si="425"/>
        <v>0</v>
      </c>
      <c r="P780" s="32">
        <f t="shared" si="425"/>
        <v>0</v>
      </c>
      <c r="Q780" s="32">
        <f t="shared" si="425"/>
        <v>0</v>
      </c>
      <c r="R780" s="32">
        <f t="shared" si="425"/>
        <v>0</v>
      </c>
      <c r="S780" s="32">
        <f t="shared" si="425"/>
        <v>0</v>
      </c>
      <c r="T780" s="32">
        <f t="shared" si="425"/>
        <v>0</v>
      </c>
      <c r="U780" s="32">
        <f t="shared" si="425"/>
        <v>0</v>
      </c>
      <c r="V780" s="32">
        <f t="shared" si="425"/>
        <v>0</v>
      </c>
      <c r="W780" s="32">
        <f t="shared" si="425"/>
        <v>0</v>
      </c>
      <c r="X780" s="32">
        <f t="shared" si="425"/>
        <v>0</v>
      </c>
      <c r="Y780" s="32">
        <f t="shared" si="425"/>
        <v>0</v>
      </c>
      <c r="Z780" s="32">
        <f t="shared" si="425"/>
        <v>0</v>
      </c>
      <c r="AA780" s="32">
        <f t="shared" si="425"/>
        <v>0</v>
      </c>
      <c r="AB780" s="32">
        <f t="shared" si="425"/>
        <v>0</v>
      </c>
      <c r="AC780" s="32">
        <f t="shared" si="425"/>
        <v>0</v>
      </c>
      <c r="AD780" s="32">
        <f t="shared" si="425"/>
        <v>0</v>
      </c>
      <c r="AE780" s="32">
        <f t="shared" si="425"/>
        <v>0</v>
      </c>
      <c r="AF780" s="32">
        <f t="shared" si="425"/>
        <v>0</v>
      </c>
      <c r="AG780" s="32">
        <f t="shared" si="425"/>
        <v>0</v>
      </c>
      <c r="AH780" s="32">
        <f t="shared" si="425"/>
        <v>0</v>
      </c>
      <c r="AI780" s="32">
        <f t="shared" si="425"/>
        <v>0</v>
      </c>
      <c r="AJ780" s="32">
        <f t="shared" si="425"/>
        <v>0</v>
      </c>
      <c r="AK780" s="32">
        <f>AJ785</f>
        <v>0</v>
      </c>
      <c r="AL780" s="32">
        <f>AK785</f>
        <v>0</v>
      </c>
      <c r="AM780" s="32">
        <f t="shared" ref="AM780:AO780" si="426">AL785</f>
        <v>0</v>
      </c>
      <c r="AN780" s="32">
        <f t="shared" si="426"/>
        <v>0</v>
      </c>
      <c r="AO780" s="32">
        <f t="shared" si="426"/>
        <v>0</v>
      </c>
      <c r="AP780" s="45"/>
    </row>
    <row r="781" spans="2:42" x14ac:dyDescent="0.2">
      <c r="B781" s="232"/>
      <c r="C781" s="232"/>
      <c r="D781" s="232"/>
      <c r="E781" s="221" t="s">
        <v>23</v>
      </c>
      <c r="F781" s="33" t="s">
        <v>24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7">
        <f>SUM(H781:AO781)</f>
        <v>0</v>
      </c>
    </row>
    <row r="782" spans="2:42" x14ac:dyDescent="0.2">
      <c r="B782" s="232"/>
      <c r="C782" s="232"/>
      <c r="D782" s="232"/>
      <c r="E782" s="221"/>
      <c r="F782" s="38" t="s">
        <v>25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6"/>
      <c r="AP782" s="37">
        <f t="shared" ref="AP782:AP784" si="427">SUM(H782:AO782)</f>
        <v>0</v>
      </c>
    </row>
    <row r="783" spans="2:42" x14ac:dyDescent="0.2">
      <c r="B783" s="232"/>
      <c r="C783" s="232"/>
      <c r="D783" s="232"/>
      <c r="E783" s="221" t="s">
        <v>26</v>
      </c>
      <c r="F783" s="39" t="s">
        <v>27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27"/>
        <v>0</v>
      </c>
    </row>
    <row r="784" spans="2:42" x14ac:dyDescent="0.2">
      <c r="B784" s="232"/>
      <c r="C784" s="232"/>
      <c r="D784" s="232"/>
      <c r="E784" s="221"/>
      <c r="F784" s="39" t="s">
        <v>28</v>
      </c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34"/>
      <c r="U784" s="36"/>
      <c r="V784" s="34"/>
      <c r="W784" s="34"/>
      <c r="X784" s="34"/>
      <c r="Y784" s="34"/>
      <c r="Z784" s="34"/>
      <c r="AA784" s="34"/>
      <c r="AB784" s="34"/>
      <c r="AC784" s="34"/>
      <c r="AD784" s="36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7">
        <f t="shared" si="427"/>
        <v>0</v>
      </c>
    </row>
    <row r="785" spans="2:42" x14ac:dyDescent="0.2">
      <c r="B785" s="225"/>
      <c r="C785" s="225"/>
      <c r="D785" s="225"/>
      <c r="E785" s="217"/>
      <c r="F785" s="40" t="s">
        <v>29</v>
      </c>
      <c r="G785" s="41"/>
      <c r="H785" s="32">
        <f t="shared" ref="H785:AN785" si="428">H780+H781-H782+H783-H784</f>
        <v>0</v>
      </c>
      <c r="I785" s="32">
        <f t="shared" si="428"/>
        <v>0</v>
      </c>
      <c r="J785" s="32">
        <f t="shared" si="428"/>
        <v>0</v>
      </c>
      <c r="K785" s="32">
        <f t="shared" si="428"/>
        <v>0</v>
      </c>
      <c r="L785" s="32">
        <f t="shared" si="428"/>
        <v>0</v>
      </c>
      <c r="M785" s="32">
        <f t="shared" si="428"/>
        <v>0</v>
      </c>
      <c r="N785" s="32">
        <f t="shared" si="428"/>
        <v>0</v>
      </c>
      <c r="O785" s="32">
        <f t="shared" si="428"/>
        <v>0</v>
      </c>
      <c r="P785" s="32">
        <f t="shared" si="428"/>
        <v>0</v>
      </c>
      <c r="Q785" s="32">
        <f t="shared" si="428"/>
        <v>0</v>
      </c>
      <c r="R785" s="32">
        <f t="shared" si="428"/>
        <v>0</v>
      </c>
      <c r="S785" s="32">
        <f t="shared" si="428"/>
        <v>0</v>
      </c>
      <c r="T785" s="32">
        <f t="shared" si="428"/>
        <v>0</v>
      </c>
      <c r="U785" s="32">
        <f t="shared" si="428"/>
        <v>0</v>
      </c>
      <c r="V785" s="32">
        <f t="shared" si="428"/>
        <v>0</v>
      </c>
      <c r="W785" s="32">
        <f t="shared" si="428"/>
        <v>0</v>
      </c>
      <c r="X785" s="32">
        <f t="shared" si="428"/>
        <v>0</v>
      </c>
      <c r="Y785" s="32">
        <f t="shared" si="428"/>
        <v>0</v>
      </c>
      <c r="Z785" s="32">
        <f t="shared" si="428"/>
        <v>0</v>
      </c>
      <c r="AA785" s="32">
        <f t="shared" si="428"/>
        <v>0</v>
      </c>
      <c r="AB785" s="32">
        <f t="shared" si="428"/>
        <v>0</v>
      </c>
      <c r="AC785" s="32">
        <f t="shared" si="428"/>
        <v>0</v>
      </c>
      <c r="AD785" s="32">
        <f t="shared" si="428"/>
        <v>0</v>
      </c>
      <c r="AE785" s="32">
        <f t="shared" si="428"/>
        <v>0</v>
      </c>
      <c r="AF785" s="32">
        <f t="shared" si="428"/>
        <v>0</v>
      </c>
      <c r="AG785" s="32">
        <f t="shared" si="428"/>
        <v>0</v>
      </c>
      <c r="AH785" s="32">
        <f t="shared" si="428"/>
        <v>0</v>
      </c>
      <c r="AI785" s="32">
        <f t="shared" si="428"/>
        <v>0</v>
      </c>
      <c r="AJ785" s="32">
        <f t="shared" si="428"/>
        <v>0</v>
      </c>
      <c r="AK785" s="32">
        <f t="shared" si="428"/>
        <v>0</v>
      </c>
      <c r="AL785" s="32">
        <f t="shared" si="428"/>
        <v>0</v>
      </c>
      <c r="AM785" s="32">
        <f t="shared" si="428"/>
        <v>0</v>
      </c>
      <c r="AN785" s="32">
        <f t="shared" si="428"/>
        <v>0</v>
      </c>
      <c r="AO785" s="32"/>
      <c r="AP785" s="42">
        <f>AO780</f>
        <v>0</v>
      </c>
    </row>
    <row r="786" spans="2:42" x14ac:dyDescent="0.2">
      <c r="B786" s="224"/>
      <c r="C786" s="224" t="s">
        <v>267</v>
      </c>
      <c r="D786" s="224" t="s">
        <v>268</v>
      </c>
      <c r="E786" s="16"/>
      <c r="F786" s="218" t="s">
        <v>22</v>
      </c>
      <c r="G786" s="41"/>
      <c r="H786" s="32">
        <f>G791</f>
        <v>0</v>
      </c>
      <c r="I786" s="32">
        <f t="shared" ref="I786:AJ786" si="429">H791</f>
        <v>0</v>
      </c>
      <c r="J786" s="32">
        <f t="shared" si="429"/>
        <v>0</v>
      </c>
      <c r="K786" s="32">
        <f t="shared" si="429"/>
        <v>0</v>
      </c>
      <c r="L786" s="32">
        <f t="shared" si="429"/>
        <v>0</v>
      </c>
      <c r="M786" s="32">
        <f t="shared" si="429"/>
        <v>0</v>
      </c>
      <c r="N786" s="32">
        <f t="shared" si="429"/>
        <v>0</v>
      </c>
      <c r="O786" s="32">
        <f t="shared" si="429"/>
        <v>0</v>
      </c>
      <c r="P786" s="32">
        <f t="shared" si="429"/>
        <v>0</v>
      </c>
      <c r="Q786" s="32">
        <f t="shared" si="429"/>
        <v>0</v>
      </c>
      <c r="R786" s="32">
        <f t="shared" si="429"/>
        <v>0</v>
      </c>
      <c r="S786" s="32">
        <f t="shared" si="429"/>
        <v>0</v>
      </c>
      <c r="T786" s="32">
        <f t="shared" si="429"/>
        <v>0</v>
      </c>
      <c r="U786" s="32">
        <f t="shared" si="429"/>
        <v>0</v>
      </c>
      <c r="V786" s="32">
        <f t="shared" si="429"/>
        <v>0</v>
      </c>
      <c r="W786" s="32">
        <f t="shared" si="429"/>
        <v>0</v>
      </c>
      <c r="X786" s="32">
        <f t="shared" si="429"/>
        <v>0</v>
      </c>
      <c r="Y786" s="32">
        <f t="shared" si="429"/>
        <v>0</v>
      </c>
      <c r="Z786" s="32">
        <f t="shared" si="429"/>
        <v>0</v>
      </c>
      <c r="AA786" s="32">
        <f t="shared" si="429"/>
        <v>0</v>
      </c>
      <c r="AB786" s="32">
        <f t="shared" si="429"/>
        <v>0</v>
      </c>
      <c r="AC786" s="32">
        <f t="shared" si="429"/>
        <v>0</v>
      </c>
      <c r="AD786" s="32">
        <f t="shared" si="429"/>
        <v>0</v>
      </c>
      <c r="AE786" s="32">
        <f t="shared" si="429"/>
        <v>0</v>
      </c>
      <c r="AF786" s="32">
        <f t="shared" si="429"/>
        <v>0</v>
      </c>
      <c r="AG786" s="32">
        <f t="shared" si="429"/>
        <v>0</v>
      </c>
      <c r="AH786" s="32">
        <f t="shared" si="429"/>
        <v>0</v>
      </c>
      <c r="AI786" s="32">
        <f t="shared" si="429"/>
        <v>0</v>
      </c>
      <c r="AJ786" s="32">
        <f t="shared" si="429"/>
        <v>0</v>
      </c>
      <c r="AK786" s="32">
        <f>AJ791</f>
        <v>0</v>
      </c>
      <c r="AL786" s="32">
        <f>AK791</f>
        <v>0</v>
      </c>
      <c r="AM786" s="32">
        <f t="shared" ref="AM786:AO786" si="430">AL791</f>
        <v>0</v>
      </c>
      <c r="AN786" s="32">
        <f t="shared" si="430"/>
        <v>0</v>
      </c>
      <c r="AO786" s="32">
        <f t="shared" si="430"/>
        <v>0</v>
      </c>
      <c r="AP786" s="45"/>
    </row>
    <row r="787" spans="2:42" x14ac:dyDescent="0.2">
      <c r="B787" s="232"/>
      <c r="C787" s="232"/>
      <c r="D787" s="232"/>
      <c r="E787" s="221" t="s">
        <v>23</v>
      </c>
      <c r="F787" s="33" t="s">
        <v>24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>SUM(H787:AO787)</f>
        <v>0</v>
      </c>
    </row>
    <row r="788" spans="2:42" x14ac:dyDescent="0.2">
      <c r="B788" s="232"/>
      <c r="C788" s="232"/>
      <c r="D788" s="232"/>
      <c r="E788" s="221"/>
      <c r="F788" s="38" t="s">
        <v>25</v>
      </c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34"/>
      <c r="U788" s="36"/>
      <c r="V788" s="34"/>
      <c r="W788" s="34"/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6"/>
      <c r="AP788" s="37">
        <f t="shared" ref="AP788:AP790" si="431">SUM(H788:AO788)</f>
        <v>0</v>
      </c>
    </row>
    <row r="789" spans="2:42" x14ac:dyDescent="0.2">
      <c r="B789" s="232"/>
      <c r="C789" s="232"/>
      <c r="D789" s="232"/>
      <c r="E789" s="221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1"/>
        <v>0</v>
      </c>
    </row>
    <row r="790" spans="2:42" x14ac:dyDescent="0.2">
      <c r="B790" s="232"/>
      <c r="C790" s="232"/>
      <c r="D790" s="232"/>
      <c r="E790" s="221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1"/>
        <v>0</v>
      </c>
    </row>
    <row r="791" spans="2:42" x14ac:dyDescent="0.2">
      <c r="B791" s="225"/>
      <c r="C791" s="225"/>
      <c r="D791" s="225"/>
      <c r="E791" s="217"/>
      <c r="F791" s="40" t="s">
        <v>29</v>
      </c>
      <c r="G791" s="41"/>
      <c r="H791" s="32">
        <f t="shared" ref="H791:AN791" si="432">H786+H787-H788+H789-H790</f>
        <v>0</v>
      </c>
      <c r="I791" s="32">
        <f t="shared" si="432"/>
        <v>0</v>
      </c>
      <c r="J791" s="32">
        <f t="shared" si="432"/>
        <v>0</v>
      </c>
      <c r="K791" s="32">
        <f t="shared" si="432"/>
        <v>0</v>
      </c>
      <c r="L791" s="32">
        <f t="shared" si="432"/>
        <v>0</v>
      </c>
      <c r="M791" s="32">
        <f t="shared" si="432"/>
        <v>0</v>
      </c>
      <c r="N791" s="32">
        <f t="shared" si="432"/>
        <v>0</v>
      </c>
      <c r="O791" s="32">
        <f t="shared" si="432"/>
        <v>0</v>
      </c>
      <c r="P791" s="32">
        <f t="shared" si="432"/>
        <v>0</v>
      </c>
      <c r="Q791" s="32">
        <f t="shared" si="432"/>
        <v>0</v>
      </c>
      <c r="R791" s="32">
        <f t="shared" si="432"/>
        <v>0</v>
      </c>
      <c r="S791" s="32">
        <f t="shared" si="432"/>
        <v>0</v>
      </c>
      <c r="T791" s="32">
        <f t="shared" si="432"/>
        <v>0</v>
      </c>
      <c r="U791" s="32">
        <f t="shared" si="432"/>
        <v>0</v>
      </c>
      <c r="V791" s="32">
        <f t="shared" si="432"/>
        <v>0</v>
      </c>
      <c r="W791" s="32">
        <f t="shared" si="432"/>
        <v>0</v>
      </c>
      <c r="X791" s="32">
        <f t="shared" si="432"/>
        <v>0</v>
      </c>
      <c r="Y791" s="32">
        <f t="shared" si="432"/>
        <v>0</v>
      </c>
      <c r="Z791" s="32">
        <f t="shared" si="432"/>
        <v>0</v>
      </c>
      <c r="AA791" s="32">
        <f t="shared" si="432"/>
        <v>0</v>
      </c>
      <c r="AB791" s="32">
        <f t="shared" si="432"/>
        <v>0</v>
      </c>
      <c r="AC791" s="32">
        <f t="shared" si="432"/>
        <v>0</v>
      </c>
      <c r="AD791" s="32">
        <f t="shared" si="432"/>
        <v>0</v>
      </c>
      <c r="AE791" s="32">
        <f t="shared" si="432"/>
        <v>0</v>
      </c>
      <c r="AF791" s="32">
        <f t="shared" si="432"/>
        <v>0</v>
      </c>
      <c r="AG791" s="32">
        <f t="shared" si="432"/>
        <v>0</v>
      </c>
      <c r="AH791" s="32">
        <f t="shared" si="432"/>
        <v>0</v>
      </c>
      <c r="AI791" s="32">
        <f t="shared" si="432"/>
        <v>0</v>
      </c>
      <c r="AJ791" s="32">
        <f t="shared" si="432"/>
        <v>0</v>
      </c>
      <c r="AK791" s="32">
        <f t="shared" si="432"/>
        <v>0</v>
      </c>
      <c r="AL791" s="32">
        <f t="shared" si="432"/>
        <v>0</v>
      </c>
      <c r="AM791" s="32">
        <f t="shared" si="432"/>
        <v>0</v>
      </c>
      <c r="AN791" s="32">
        <f t="shared" si="432"/>
        <v>0</v>
      </c>
      <c r="AO791" s="32"/>
      <c r="AP791" s="42">
        <f>AO786</f>
        <v>0</v>
      </c>
    </row>
    <row r="792" spans="2:42" x14ac:dyDescent="0.2">
      <c r="B792" s="224"/>
      <c r="C792" s="224" t="s">
        <v>269</v>
      </c>
      <c r="D792" s="224" t="s">
        <v>270</v>
      </c>
      <c r="E792" s="16"/>
      <c r="F792" s="218" t="s">
        <v>22</v>
      </c>
      <c r="G792" s="41"/>
      <c r="H792" s="32">
        <f>G797</f>
        <v>0</v>
      </c>
      <c r="I792" s="32">
        <f t="shared" ref="I792:AJ792" si="433">H797</f>
        <v>0</v>
      </c>
      <c r="J792" s="32">
        <f t="shared" si="433"/>
        <v>0</v>
      </c>
      <c r="K792" s="32">
        <f t="shared" si="433"/>
        <v>0</v>
      </c>
      <c r="L792" s="32">
        <f t="shared" si="433"/>
        <v>0</v>
      </c>
      <c r="M792" s="32">
        <f t="shared" si="433"/>
        <v>0</v>
      </c>
      <c r="N792" s="32">
        <f t="shared" si="433"/>
        <v>0</v>
      </c>
      <c r="O792" s="32">
        <f t="shared" si="433"/>
        <v>0</v>
      </c>
      <c r="P792" s="32">
        <f t="shared" si="433"/>
        <v>0</v>
      </c>
      <c r="Q792" s="32">
        <f t="shared" si="433"/>
        <v>0</v>
      </c>
      <c r="R792" s="32">
        <f t="shared" si="433"/>
        <v>0</v>
      </c>
      <c r="S792" s="32">
        <f t="shared" si="433"/>
        <v>0</v>
      </c>
      <c r="T792" s="32">
        <f t="shared" si="433"/>
        <v>0</v>
      </c>
      <c r="U792" s="32">
        <f t="shared" si="433"/>
        <v>0</v>
      </c>
      <c r="V792" s="32">
        <f t="shared" si="433"/>
        <v>0</v>
      </c>
      <c r="W792" s="32">
        <f t="shared" si="433"/>
        <v>0</v>
      </c>
      <c r="X792" s="32">
        <f t="shared" si="433"/>
        <v>0</v>
      </c>
      <c r="Y792" s="32">
        <f t="shared" si="433"/>
        <v>0</v>
      </c>
      <c r="Z792" s="32">
        <f t="shared" si="433"/>
        <v>0</v>
      </c>
      <c r="AA792" s="32">
        <f t="shared" si="433"/>
        <v>0</v>
      </c>
      <c r="AB792" s="32">
        <f t="shared" si="433"/>
        <v>0</v>
      </c>
      <c r="AC792" s="32">
        <f t="shared" si="433"/>
        <v>0</v>
      </c>
      <c r="AD792" s="32">
        <f t="shared" si="433"/>
        <v>0</v>
      </c>
      <c r="AE792" s="32">
        <f t="shared" si="433"/>
        <v>0</v>
      </c>
      <c r="AF792" s="32">
        <f t="shared" si="433"/>
        <v>0</v>
      </c>
      <c r="AG792" s="32">
        <f t="shared" si="433"/>
        <v>0</v>
      </c>
      <c r="AH792" s="32">
        <f t="shared" si="433"/>
        <v>0</v>
      </c>
      <c r="AI792" s="32">
        <f t="shared" si="433"/>
        <v>0</v>
      </c>
      <c r="AJ792" s="32">
        <f t="shared" si="433"/>
        <v>0</v>
      </c>
      <c r="AK792" s="32">
        <f>AJ797</f>
        <v>0</v>
      </c>
      <c r="AL792" s="32">
        <f>AK797</f>
        <v>0</v>
      </c>
      <c r="AM792" s="32">
        <f t="shared" ref="AM792:AO792" si="434">AL797</f>
        <v>0</v>
      </c>
      <c r="AN792" s="32">
        <f t="shared" si="434"/>
        <v>0</v>
      </c>
      <c r="AO792" s="32">
        <f t="shared" si="434"/>
        <v>0</v>
      </c>
      <c r="AP792" s="45"/>
    </row>
    <row r="793" spans="2:42" x14ac:dyDescent="0.2">
      <c r="B793" s="232"/>
      <c r="C793" s="232"/>
      <c r="D793" s="232"/>
      <c r="E793" s="221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x14ac:dyDescent="0.2">
      <c r="B794" s="232"/>
      <c r="C794" s="232"/>
      <c r="D794" s="232"/>
      <c r="E794" s="221"/>
      <c r="F794" s="38" t="s">
        <v>25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6"/>
      <c r="AP794" s="37">
        <f t="shared" ref="AP794:AP796" si="435">SUM(H794:AO794)</f>
        <v>0</v>
      </c>
    </row>
    <row r="795" spans="2:42" x14ac:dyDescent="0.2">
      <c r="B795" s="232"/>
      <c r="C795" s="232"/>
      <c r="D795" s="232"/>
      <c r="E795" s="221" t="s">
        <v>26</v>
      </c>
      <c r="F795" s="39" t="s">
        <v>27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7">
        <f t="shared" si="435"/>
        <v>0</v>
      </c>
    </row>
    <row r="796" spans="2:42" x14ac:dyDescent="0.2">
      <c r="B796" s="232"/>
      <c r="C796" s="232"/>
      <c r="D796" s="232"/>
      <c r="E796" s="221"/>
      <c r="F796" s="39" t="s">
        <v>28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 t="shared" si="435"/>
        <v>0</v>
      </c>
    </row>
    <row r="797" spans="2:42" x14ac:dyDescent="0.2">
      <c r="B797" s="225"/>
      <c r="C797" s="225"/>
      <c r="D797" s="225"/>
      <c r="E797" s="217"/>
      <c r="F797" s="40" t="s">
        <v>29</v>
      </c>
      <c r="G797" s="41"/>
      <c r="H797" s="32">
        <f t="shared" ref="H797:AN797" si="436">H792+H793-H794+H795-H796</f>
        <v>0</v>
      </c>
      <c r="I797" s="32">
        <f t="shared" si="436"/>
        <v>0</v>
      </c>
      <c r="J797" s="32">
        <f t="shared" si="436"/>
        <v>0</v>
      </c>
      <c r="K797" s="32">
        <f t="shared" si="436"/>
        <v>0</v>
      </c>
      <c r="L797" s="32">
        <f t="shared" si="436"/>
        <v>0</v>
      </c>
      <c r="M797" s="32">
        <f t="shared" si="436"/>
        <v>0</v>
      </c>
      <c r="N797" s="32">
        <f t="shared" si="436"/>
        <v>0</v>
      </c>
      <c r="O797" s="32">
        <f t="shared" si="436"/>
        <v>0</v>
      </c>
      <c r="P797" s="32">
        <f t="shared" si="436"/>
        <v>0</v>
      </c>
      <c r="Q797" s="32">
        <f t="shared" si="436"/>
        <v>0</v>
      </c>
      <c r="R797" s="32">
        <f t="shared" si="436"/>
        <v>0</v>
      </c>
      <c r="S797" s="32">
        <f t="shared" si="436"/>
        <v>0</v>
      </c>
      <c r="T797" s="32">
        <f t="shared" si="436"/>
        <v>0</v>
      </c>
      <c r="U797" s="32">
        <f t="shared" si="436"/>
        <v>0</v>
      </c>
      <c r="V797" s="32">
        <f t="shared" si="436"/>
        <v>0</v>
      </c>
      <c r="W797" s="32">
        <f t="shared" si="436"/>
        <v>0</v>
      </c>
      <c r="X797" s="32">
        <f t="shared" si="436"/>
        <v>0</v>
      </c>
      <c r="Y797" s="32">
        <f t="shared" si="436"/>
        <v>0</v>
      </c>
      <c r="Z797" s="32">
        <f t="shared" si="436"/>
        <v>0</v>
      </c>
      <c r="AA797" s="32">
        <f t="shared" si="436"/>
        <v>0</v>
      </c>
      <c r="AB797" s="32">
        <f t="shared" si="436"/>
        <v>0</v>
      </c>
      <c r="AC797" s="32">
        <f t="shared" si="436"/>
        <v>0</v>
      </c>
      <c r="AD797" s="32">
        <f t="shared" si="436"/>
        <v>0</v>
      </c>
      <c r="AE797" s="32">
        <f t="shared" si="436"/>
        <v>0</v>
      </c>
      <c r="AF797" s="32">
        <f t="shared" si="436"/>
        <v>0</v>
      </c>
      <c r="AG797" s="32">
        <f t="shared" si="436"/>
        <v>0</v>
      </c>
      <c r="AH797" s="32">
        <f t="shared" si="436"/>
        <v>0</v>
      </c>
      <c r="AI797" s="32">
        <f t="shared" si="436"/>
        <v>0</v>
      </c>
      <c r="AJ797" s="32">
        <f t="shared" si="436"/>
        <v>0</v>
      </c>
      <c r="AK797" s="32">
        <f t="shared" si="436"/>
        <v>0</v>
      </c>
      <c r="AL797" s="32">
        <f t="shared" si="436"/>
        <v>0</v>
      </c>
      <c r="AM797" s="32">
        <f t="shared" si="436"/>
        <v>0</v>
      </c>
      <c r="AN797" s="32">
        <f t="shared" si="436"/>
        <v>0</v>
      </c>
      <c r="AO797" s="32"/>
      <c r="AP797" s="42">
        <f>AO792</f>
        <v>0</v>
      </c>
    </row>
    <row r="798" spans="2:42" x14ac:dyDescent="0.2">
      <c r="B798" s="219"/>
      <c r="C798" s="224" t="s">
        <v>557</v>
      </c>
      <c r="D798" s="224"/>
      <c r="E798" s="221"/>
      <c r="F798" s="40" t="s">
        <v>22</v>
      </c>
      <c r="G798" s="41"/>
      <c r="H798" s="32">
        <v>86</v>
      </c>
      <c r="I798" s="32">
        <f>H803</f>
        <v>86</v>
      </c>
      <c r="J798" s="32">
        <f t="shared" ref="J798:AO798" si="437">I803</f>
        <v>86</v>
      </c>
      <c r="K798" s="32">
        <f t="shared" si="437"/>
        <v>38</v>
      </c>
      <c r="L798" s="32">
        <f t="shared" si="437"/>
        <v>38</v>
      </c>
      <c r="M798" s="32">
        <f t="shared" si="437"/>
        <v>61</v>
      </c>
      <c r="N798" s="32">
        <f t="shared" si="437"/>
        <v>61</v>
      </c>
      <c r="O798" s="32">
        <f t="shared" si="437"/>
        <v>61</v>
      </c>
      <c r="P798" s="32">
        <f t="shared" si="437"/>
        <v>61</v>
      </c>
      <c r="Q798" s="32">
        <f t="shared" si="437"/>
        <v>61</v>
      </c>
      <c r="R798" s="32">
        <f t="shared" si="437"/>
        <v>61</v>
      </c>
      <c r="S798" s="32">
        <f t="shared" si="437"/>
        <v>62</v>
      </c>
      <c r="T798" s="32">
        <f t="shared" si="437"/>
        <v>62</v>
      </c>
      <c r="U798" s="32">
        <f t="shared" si="437"/>
        <v>62</v>
      </c>
      <c r="V798" s="32">
        <f t="shared" si="437"/>
        <v>62</v>
      </c>
      <c r="W798" s="32">
        <f t="shared" si="437"/>
        <v>62</v>
      </c>
      <c r="X798" s="32">
        <f t="shared" si="437"/>
        <v>62</v>
      </c>
      <c r="Y798" s="32">
        <f t="shared" si="437"/>
        <v>62</v>
      </c>
      <c r="Z798" s="32">
        <f t="shared" si="437"/>
        <v>62</v>
      </c>
      <c r="AA798" s="32">
        <f t="shared" si="437"/>
        <v>62</v>
      </c>
      <c r="AB798" s="32">
        <f t="shared" si="437"/>
        <v>62</v>
      </c>
      <c r="AC798" s="32">
        <f t="shared" si="437"/>
        <v>62</v>
      </c>
      <c r="AD798" s="32">
        <f t="shared" si="437"/>
        <v>62</v>
      </c>
      <c r="AE798" s="32">
        <f t="shared" si="437"/>
        <v>62</v>
      </c>
      <c r="AF798" s="32">
        <f t="shared" si="437"/>
        <v>62</v>
      </c>
      <c r="AG798" s="32">
        <f t="shared" si="437"/>
        <v>62</v>
      </c>
      <c r="AH798" s="32">
        <f t="shared" si="437"/>
        <v>62</v>
      </c>
      <c r="AI798" s="32">
        <f t="shared" si="437"/>
        <v>62</v>
      </c>
      <c r="AJ798" s="32">
        <f t="shared" si="437"/>
        <v>62</v>
      </c>
      <c r="AK798" s="32">
        <f t="shared" si="437"/>
        <v>62</v>
      </c>
      <c r="AL798" s="32">
        <f t="shared" si="437"/>
        <v>62</v>
      </c>
      <c r="AM798" s="32">
        <f t="shared" si="437"/>
        <v>62</v>
      </c>
      <c r="AN798" s="32">
        <f t="shared" si="437"/>
        <v>62</v>
      </c>
      <c r="AO798" s="32">
        <f t="shared" si="437"/>
        <v>62</v>
      </c>
      <c r="AP798" s="42"/>
    </row>
    <row r="799" spans="2:42" x14ac:dyDescent="0.2">
      <c r="B799" s="219"/>
      <c r="C799" s="232"/>
      <c r="D799" s="232"/>
      <c r="E799" s="223" t="s">
        <v>23</v>
      </c>
      <c r="F799" s="194" t="s">
        <v>24</v>
      </c>
      <c r="G799" s="41"/>
      <c r="H799" s="32"/>
      <c r="I799" s="32"/>
      <c r="J799" s="32"/>
      <c r="K799" s="32"/>
      <c r="L799" s="32">
        <v>23</v>
      </c>
      <c r="M799" s="32"/>
      <c r="N799" s="32"/>
      <c r="O799" s="32"/>
      <c r="P799" s="32"/>
      <c r="Q799" s="32"/>
      <c r="R799" s="32">
        <v>1</v>
      </c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42">
        <f>SUM(H799:AL799)</f>
        <v>24</v>
      </c>
    </row>
    <row r="800" spans="2:42" s="181" customFormat="1" x14ac:dyDescent="0.2">
      <c r="B800" s="185"/>
      <c r="C800" s="232"/>
      <c r="D800" s="232"/>
      <c r="E800" s="224"/>
      <c r="F800" s="195" t="s">
        <v>25</v>
      </c>
      <c r="G800" s="183"/>
      <c r="H800" s="189"/>
      <c r="I800" s="189"/>
      <c r="J800" s="189">
        <v>48</v>
      </c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42">
        <f t="shared" ref="AP800:AP802" si="438">SUM(H800:AL800)</f>
        <v>48</v>
      </c>
    </row>
    <row r="801" spans="2:42" x14ac:dyDescent="0.2">
      <c r="B801" s="219"/>
      <c r="C801" s="232"/>
      <c r="D801" s="232"/>
      <c r="E801" s="225"/>
      <c r="F801" s="40" t="s">
        <v>27</v>
      </c>
      <c r="G801" s="41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42">
        <f t="shared" si="438"/>
        <v>0</v>
      </c>
    </row>
    <row r="802" spans="2:42" x14ac:dyDescent="0.2">
      <c r="B802" s="219"/>
      <c r="C802" s="232"/>
      <c r="D802" s="232"/>
      <c r="E802" s="223" t="s">
        <v>26</v>
      </c>
      <c r="F802" s="40" t="s">
        <v>28</v>
      </c>
      <c r="G802" s="41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42">
        <f t="shared" si="438"/>
        <v>0</v>
      </c>
    </row>
    <row r="803" spans="2:42" x14ac:dyDescent="0.2">
      <c r="B803" s="219"/>
      <c r="C803" s="232"/>
      <c r="D803" s="232"/>
      <c r="E803" s="224"/>
      <c r="F803" s="40" t="s">
        <v>29</v>
      </c>
      <c r="G803" s="41"/>
      <c r="H803" s="32">
        <f>H798+H799+H801+H802-H800</f>
        <v>86</v>
      </c>
      <c r="I803" s="32">
        <f t="shared" ref="I803:AN803" si="439">I798+I799+I801+I802-I800</f>
        <v>86</v>
      </c>
      <c r="J803" s="32">
        <f t="shared" si="439"/>
        <v>38</v>
      </c>
      <c r="K803" s="32">
        <f t="shared" si="439"/>
        <v>38</v>
      </c>
      <c r="L803" s="32">
        <f t="shared" si="439"/>
        <v>61</v>
      </c>
      <c r="M803" s="32">
        <f t="shared" si="439"/>
        <v>61</v>
      </c>
      <c r="N803" s="32">
        <f t="shared" si="439"/>
        <v>61</v>
      </c>
      <c r="O803" s="32">
        <f t="shared" si="439"/>
        <v>61</v>
      </c>
      <c r="P803" s="32">
        <f t="shared" si="439"/>
        <v>61</v>
      </c>
      <c r="Q803" s="32">
        <f t="shared" si="439"/>
        <v>61</v>
      </c>
      <c r="R803" s="32">
        <f t="shared" si="439"/>
        <v>62</v>
      </c>
      <c r="S803" s="32">
        <f t="shared" si="439"/>
        <v>62</v>
      </c>
      <c r="T803" s="32">
        <f t="shared" si="439"/>
        <v>62</v>
      </c>
      <c r="U803" s="32">
        <f t="shared" si="439"/>
        <v>62</v>
      </c>
      <c r="V803" s="32">
        <f t="shared" si="439"/>
        <v>62</v>
      </c>
      <c r="W803" s="32">
        <f t="shared" si="439"/>
        <v>62</v>
      </c>
      <c r="X803" s="32">
        <f t="shared" si="439"/>
        <v>62</v>
      </c>
      <c r="Y803" s="32">
        <f t="shared" si="439"/>
        <v>62</v>
      </c>
      <c r="Z803" s="32">
        <f t="shared" si="439"/>
        <v>62</v>
      </c>
      <c r="AA803" s="32">
        <f t="shared" si="439"/>
        <v>62</v>
      </c>
      <c r="AB803" s="32">
        <f t="shared" si="439"/>
        <v>62</v>
      </c>
      <c r="AC803" s="32">
        <f t="shared" si="439"/>
        <v>62</v>
      </c>
      <c r="AD803" s="32">
        <f t="shared" si="439"/>
        <v>62</v>
      </c>
      <c r="AE803" s="32">
        <f t="shared" si="439"/>
        <v>62</v>
      </c>
      <c r="AF803" s="32">
        <f t="shared" si="439"/>
        <v>62</v>
      </c>
      <c r="AG803" s="32">
        <f t="shared" si="439"/>
        <v>62</v>
      </c>
      <c r="AH803" s="32">
        <f t="shared" si="439"/>
        <v>62</v>
      </c>
      <c r="AI803" s="32">
        <f t="shared" si="439"/>
        <v>62</v>
      </c>
      <c r="AJ803" s="32">
        <f t="shared" si="439"/>
        <v>62</v>
      </c>
      <c r="AK803" s="32">
        <f t="shared" si="439"/>
        <v>62</v>
      </c>
      <c r="AL803" s="32">
        <f t="shared" si="439"/>
        <v>62</v>
      </c>
      <c r="AM803" s="32">
        <f t="shared" si="439"/>
        <v>62</v>
      </c>
      <c r="AN803" s="32">
        <f t="shared" si="439"/>
        <v>62</v>
      </c>
      <c r="AO803" s="32"/>
      <c r="AP803" s="42">
        <f>AO798</f>
        <v>62</v>
      </c>
    </row>
    <row r="804" spans="2:42" x14ac:dyDescent="0.2">
      <c r="B804" s="219"/>
      <c r="C804" s="225"/>
      <c r="D804" s="225"/>
      <c r="E804" s="225"/>
      <c r="F804" s="40"/>
      <c r="G804" s="41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42"/>
    </row>
    <row r="805" spans="2:42" ht="15" customHeight="1" x14ac:dyDescent="0.2">
      <c r="B805" s="224"/>
      <c r="C805" s="227" t="s">
        <v>271</v>
      </c>
      <c r="D805" s="248" t="s">
        <v>272</v>
      </c>
      <c r="E805" s="50"/>
      <c r="F805" s="218" t="s">
        <v>22</v>
      </c>
      <c r="G805" s="41"/>
      <c r="H805" s="20">
        <v>15</v>
      </c>
      <c r="I805" s="20">
        <f>H811</f>
        <v>15</v>
      </c>
      <c r="J805" s="20">
        <f t="shared" ref="J805:AJ805" si="440">I811</f>
        <v>143</v>
      </c>
      <c r="K805" s="20">
        <f t="shared" si="440"/>
        <v>91</v>
      </c>
      <c r="L805" s="20">
        <f t="shared" si="440"/>
        <v>121</v>
      </c>
      <c r="M805" s="20">
        <f t="shared" si="440"/>
        <v>83</v>
      </c>
      <c r="N805" s="20">
        <f t="shared" si="440"/>
        <v>93</v>
      </c>
      <c r="O805" s="20">
        <f t="shared" si="440"/>
        <v>93</v>
      </c>
      <c r="P805" s="20">
        <f t="shared" si="440"/>
        <v>143</v>
      </c>
      <c r="Q805" s="20">
        <f t="shared" si="440"/>
        <v>113</v>
      </c>
      <c r="R805" s="20">
        <f t="shared" si="440"/>
        <v>83</v>
      </c>
      <c r="S805" s="20">
        <f t="shared" si="440"/>
        <v>98</v>
      </c>
      <c r="T805" s="20">
        <f t="shared" si="440"/>
        <v>18</v>
      </c>
      <c r="U805" s="20">
        <f t="shared" si="440"/>
        <v>18</v>
      </c>
      <c r="V805" s="20">
        <f t="shared" si="440"/>
        <v>18</v>
      </c>
      <c r="W805" s="20">
        <f t="shared" si="440"/>
        <v>129</v>
      </c>
      <c r="X805" s="20">
        <f t="shared" si="440"/>
        <v>129</v>
      </c>
      <c r="Y805" s="20">
        <f t="shared" si="440"/>
        <v>73</v>
      </c>
      <c r="Z805" s="20">
        <f t="shared" si="440"/>
        <v>115</v>
      </c>
      <c r="AA805" s="20">
        <f t="shared" si="440"/>
        <v>69</v>
      </c>
      <c r="AB805" s="20">
        <f t="shared" si="440"/>
        <v>69</v>
      </c>
      <c r="AC805" s="20">
        <f t="shared" si="440"/>
        <v>69</v>
      </c>
      <c r="AD805" s="20">
        <f t="shared" si="440"/>
        <v>69</v>
      </c>
      <c r="AE805" s="20">
        <f t="shared" si="440"/>
        <v>69</v>
      </c>
      <c r="AF805" s="20">
        <f t="shared" si="440"/>
        <v>69</v>
      </c>
      <c r="AG805" s="20">
        <f t="shared" si="440"/>
        <v>69</v>
      </c>
      <c r="AH805" s="20">
        <f t="shared" si="440"/>
        <v>69</v>
      </c>
      <c r="AI805" s="20">
        <f t="shared" si="440"/>
        <v>69</v>
      </c>
      <c r="AJ805" s="20">
        <f t="shared" si="440"/>
        <v>69</v>
      </c>
      <c r="AK805" s="20">
        <f>AJ811</f>
        <v>69</v>
      </c>
      <c r="AL805" s="20">
        <f>AK811</f>
        <v>69</v>
      </c>
      <c r="AM805" s="20">
        <f t="shared" ref="AM805:AO805" si="441">AL811</f>
        <v>69</v>
      </c>
      <c r="AN805" s="20">
        <f t="shared" si="441"/>
        <v>69</v>
      </c>
      <c r="AO805" s="20">
        <f t="shared" si="441"/>
        <v>69</v>
      </c>
      <c r="AP805" s="45"/>
    </row>
    <row r="806" spans="2:42" ht="15" customHeight="1" x14ac:dyDescent="0.2">
      <c r="B806" s="232"/>
      <c r="C806" s="245"/>
      <c r="D806" s="248"/>
      <c r="E806" s="51" t="s">
        <v>23</v>
      </c>
      <c r="F806" s="33" t="s">
        <v>24</v>
      </c>
      <c r="G806" s="34"/>
      <c r="H806" s="34"/>
      <c r="I806" s="34">
        <v>128</v>
      </c>
      <c r="J806" s="34">
        <v>40</v>
      </c>
      <c r="K806" s="34">
        <v>30</v>
      </c>
      <c r="L806" s="34">
        <v>32</v>
      </c>
      <c r="M806" s="34">
        <v>10</v>
      </c>
      <c r="N806" s="34"/>
      <c r="O806" s="34">
        <v>50</v>
      </c>
      <c r="P806" s="34">
        <v>30</v>
      </c>
      <c r="Q806" s="34"/>
      <c r="R806" s="34">
        <v>15</v>
      </c>
      <c r="S806" s="35"/>
      <c r="T806" s="34"/>
      <c r="U806" s="36"/>
      <c r="V806" s="34">
        <v>111</v>
      </c>
      <c r="W806" s="34"/>
      <c r="X806" s="34">
        <v>29</v>
      </c>
      <c r="Y806" s="34">
        <v>42</v>
      </c>
      <c r="Z806" s="34"/>
      <c r="AA806" s="34"/>
      <c r="AB806" s="34"/>
      <c r="AC806" s="34"/>
      <c r="AD806" s="36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517</v>
      </c>
    </row>
    <row r="807" spans="2:42" ht="15" customHeight="1" x14ac:dyDescent="0.2">
      <c r="B807" s="232"/>
      <c r="C807" s="245"/>
      <c r="D807" s="248"/>
      <c r="E807" s="51"/>
      <c r="F807" s="33" t="s">
        <v>93</v>
      </c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7">
        <f t="shared" ref="AP807:AP810" si="442">SUM(H807:AO807)</f>
        <v>0</v>
      </c>
    </row>
    <row r="808" spans="2:42" s="181" customFormat="1" ht="15" customHeight="1" x14ac:dyDescent="0.2">
      <c r="B808" s="232"/>
      <c r="C808" s="245"/>
      <c r="D808" s="248"/>
      <c r="E808" s="176"/>
      <c r="F808" s="38" t="s">
        <v>25</v>
      </c>
      <c r="G808" s="178"/>
      <c r="H808" s="178"/>
      <c r="I808" s="178"/>
      <c r="J808" s="178">
        <v>92</v>
      </c>
      <c r="K808" s="178"/>
      <c r="L808" s="178">
        <v>70</v>
      </c>
      <c r="M808" s="178"/>
      <c r="N808" s="178"/>
      <c r="O808" s="178"/>
      <c r="P808" s="178">
        <v>60</v>
      </c>
      <c r="Q808" s="178">
        <v>30</v>
      </c>
      <c r="R808" s="178"/>
      <c r="S808" s="177">
        <v>80</v>
      </c>
      <c r="T808" s="178"/>
      <c r="U808" s="182"/>
      <c r="V808" s="178"/>
      <c r="W808" s="178"/>
      <c r="X808" s="178">
        <v>85</v>
      </c>
      <c r="Y808" s="178"/>
      <c r="Z808" s="178">
        <v>46</v>
      </c>
      <c r="AA808" s="178"/>
      <c r="AB808" s="178"/>
      <c r="AC808" s="178"/>
      <c r="AD808" s="182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7"/>
      <c r="AP808" s="179">
        <f t="shared" si="442"/>
        <v>463</v>
      </c>
    </row>
    <row r="809" spans="2:42" ht="15" customHeight="1" x14ac:dyDescent="0.2">
      <c r="B809" s="232"/>
      <c r="C809" s="245"/>
      <c r="D809" s="248"/>
      <c r="E809" s="51" t="s">
        <v>26</v>
      </c>
      <c r="F809" s="39" t="s">
        <v>27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2"/>
        <v>0</v>
      </c>
    </row>
    <row r="810" spans="2:42" ht="15" customHeight="1" x14ac:dyDescent="0.2">
      <c r="B810" s="232"/>
      <c r="C810" s="245"/>
      <c r="D810" s="248"/>
      <c r="E810" s="51"/>
      <c r="F810" s="39" t="s">
        <v>28</v>
      </c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34"/>
      <c r="U810" s="36"/>
      <c r="V810" s="34"/>
      <c r="W810" s="34"/>
      <c r="X810" s="34"/>
      <c r="Y810" s="34"/>
      <c r="Z810" s="34"/>
      <c r="AA810" s="34"/>
      <c r="AB810" s="34"/>
      <c r="AC810" s="34"/>
      <c r="AD810" s="36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7">
        <f t="shared" si="442"/>
        <v>0</v>
      </c>
    </row>
    <row r="811" spans="2:42" x14ac:dyDescent="0.2">
      <c r="B811" s="225"/>
      <c r="C811" s="228"/>
      <c r="D811" s="248"/>
      <c r="E811" s="52"/>
      <c r="F811" s="40" t="s">
        <v>29</v>
      </c>
      <c r="G811" s="41"/>
      <c r="H811" s="32">
        <f t="shared" ref="H811:AN811" si="443">H805+H806+H807-H808+H809-H810</f>
        <v>15</v>
      </c>
      <c r="I811" s="32">
        <f t="shared" si="443"/>
        <v>143</v>
      </c>
      <c r="J811" s="32">
        <f t="shared" si="443"/>
        <v>91</v>
      </c>
      <c r="K811" s="32">
        <f t="shared" si="443"/>
        <v>121</v>
      </c>
      <c r="L811" s="32">
        <f t="shared" si="443"/>
        <v>83</v>
      </c>
      <c r="M811" s="32">
        <f t="shared" si="443"/>
        <v>93</v>
      </c>
      <c r="N811" s="32">
        <f t="shared" si="443"/>
        <v>93</v>
      </c>
      <c r="O811" s="32">
        <f t="shared" si="443"/>
        <v>143</v>
      </c>
      <c r="P811" s="32">
        <f t="shared" si="443"/>
        <v>113</v>
      </c>
      <c r="Q811" s="32">
        <f t="shared" si="443"/>
        <v>83</v>
      </c>
      <c r="R811" s="32">
        <f t="shared" si="443"/>
        <v>98</v>
      </c>
      <c r="S811" s="32">
        <f t="shared" si="443"/>
        <v>18</v>
      </c>
      <c r="T811" s="32">
        <f t="shared" si="443"/>
        <v>18</v>
      </c>
      <c r="U811" s="32">
        <f t="shared" si="443"/>
        <v>18</v>
      </c>
      <c r="V811" s="32">
        <f t="shared" si="443"/>
        <v>129</v>
      </c>
      <c r="W811" s="32">
        <f t="shared" si="443"/>
        <v>129</v>
      </c>
      <c r="X811" s="32">
        <f t="shared" si="443"/>
        <v>73</v>
      </c>
      <c r="Y811" s="32">
        <f t="shared" si="443"/>
        <v>115</v>
      </c>
      <c r="Z811" s="32">
        <f t="shared" si="443"/>
        <v>69</v>
      </c>
      <c r="AA811" s="32">
        <f t="shared" si="443"/>
        <v>69</v>
      </c>
      <c r="AB811" s="32">
        <f t="shared" si="443"/>
        <v>69</v>
      </c>
      <c r="AC811" s="32">
        <f t="shared" si="443"/>
        <v>69</v>
      </c>
      <c r="AD811" s="32">
        <f t="shared" si="443"/>
        <v>69</v>
      </c>
      <c r="AE811" s="32">
        <f t="shared" si="443"/>
        <v>69</v>
      </c>
      <c r="AF811" s="32">
        <f t="shared" si="443"/>
        <v>69</v>
      </c>
      <c r="AG811" s="32">
        <f t="shared" si="443"/>
        <v>69</v>
      </c>
      <c r="AH811" s="32">
        <f t="shared" si="443"/>
        <v>69</v>
      </c>
      <c r="AI811" s="32">
        <f t="shared" si="443"/>
        <v>69</v>
      </c>
      <c r="AJ811" s="32">
        <f t="shared" si="443"/>
        <v>69</v>
      </c>
      <c r="AK811" s="32">
        <f t="shared" si="443"/>
        <v>69</v>
      </c>
      <c r="AL811" s="32">
        <f t="shared" si="443"/>
        <v>69</v>
      </c>
      <c r="AM811" s="32">
        <f t="shared" si="443"/>
        <v>69</v>
      </c>
      <c r="AN811" s="32">
        <f t="shared" si="443"/>
        <v>69</v>
      </c>
      <c r="AO811" s="32"/>
      <c r="AP811" s="42">
        <f>AO805</f>
        <v>69</v>
      </c>
    </row>
    <row r="812" spans="2:42" x14ac:dyDescent="0.2">
      <c r="B812" s="224"/>
      <c r="C812" s="227" t="s">
        <v>273</v>
      </c>
      <c r="D812" s="248" t="s">
        <v>274</v>
      </c>
      <c r="E812" s="50"/>
      <c r="F812" s="218" t="s">
        <v>22</v>
      </c>
      <c r="G812" s="41"/>
      <c r="H812" s="20">
        <v>0</v>
      </c>
      <c r="I812" s="20">
        <f>H818</f>
        <v>0</v>
      </c>
      <c r="J812" s="20">
        <f t="shared" ref="J812:AK812" si="444">I818</f>
        <v>0</v>
      </c>
      <c r="K812" s="20">
        <f t="shared" si="444"/>
        <v>0</v>
      </c>
      <c r="L812" s="20">
        <f t="shared" si="444"/>
        <v>0</v>
      </c>
      <c r="M812" s="20">
        <f t="shared" si="444"/>
        <v>0</v>
      </c>
      <c r="N812" s="20">
        <f t="shared" si="444"/>
        <v>0</v>
      </c>
      <c r="O812" s="20">
        <f t="shared" si="444"/>
        <v>0</v>
      </c>
      <c r="P812" s="20">
        <f t="shared" si="444"/>
        <v>0</v>
      </c>
      <c r="Q812" s="20">
        <f t="shared" si="444"/>
        <v>0</v>
      </c>
      <c r="R812" s="20">
        <f t="shared" si="444"/>
        <v>0</v>
      </c>
      <c r="S812" s="20">
        <f t="shared" si="444"/>
        <v>0</v>
      </c>
      <c r="T812" s="20">
        <f t="shared" si="444"/>
        <v>0</v>
      </c>
      <c r="U812" s="20">
        <f t="shared" si="444"/>
        <v>0</v>
      </c>
      <c r="V812" s="20">
        <f t="shared" si="444"/>
        <v>0</v>
      </c>
      <c r="W812" s="20">
        <f t="shared" si="444"/>
        <v>0</v>
      </c>
      <c r="X812" s="20">
        <f t="shared" si="444"/>
        <v>0</v>
      </c>
      <c r="Y812" s="20">
        <f t="shared" si="444"/>
        <v>0</v>
      </c>
      <c r="Z812" s="20">
        <f t="shared" si="444"/>
        <v>0</v>
      </c>
      <c r="AA812" s="20">
        <f t="shared" si="444"/>
        <v>0</v>
      </c>
      <c r="AB812" s="20">
        <f t="shared" si="444"/>
        <v>0</v>
      </c>
      <c r="AC812" s="20">
        <f t="shared" si="444"/>
        <v>0</v>
      </c>
      <c r="AD812" s="20">
        <f t="shared" si="444"/>
        <v>0</v>
      </c>
      <c r="AE812" s="20">
        <f t="shared" si="444"/>
        <v>0</v>
      </c>
      <c r="AF812" s="20">
        <f t="shared" si="444"/>
        <v>0</v>
      </c>
      <c r="AG812" s="20">
        <f t="shared" si="444"/>
        <v>0</v>
      </c>
      <c r="AH812" s="20">
        <f t="shared" si="444"/>
        <v>0</v>
      </c>
      <c r="AI812" s="20">
        <f t="shared" si="444"/>
        <v>0</v>
      </c>
      <c r="AJ812" s="20">
        <f t="shared" si="444"/>
        <v>0</v>
      </c>
      <c r="AK812" s="20">
        <f t="shared" si="444"/>
        <v>0</v>
      </c>
      <c r="AL812" s="20">
        <f>AK818</f>
        <v>0</v>
      </c>
      <c r="AM812" s="20">
        <f t="shared" ref="AM812:AO812" si="445">AL818</f>
        <v>0</v>
      </c>
      <c r="AN812" s="20">
        <f t="shared" si="445"/>
        <v>0</v>
      </c>
      <c r="AO812" s="20">
        <f t="shared" si="445"/>
        <v>0</v>
      </c>
      <c r="AP812" s="45"/>
    </row>
    <row r="813" spans="2:42" x14ac:dyDescent="0.2">
      <c r="B813" s="232"/>
      <c r="C813" s="245"/>
      <c r="D813" s="248"/>
      <c r="E813" s="51" t="s">
        <v>23</v>
      </c>
      <c r="F813" s="33" t="s">
        <v>24</v>
      </c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7">
        <f>SUM(H813:AO813)</f>
        <v>0</v>
      </c>
    </row>
    <row r="814" spans="2:42" x14ac:dyDescent="0.2">
      <c r="B814" s="232"/>
      <c r="C814" s="245"/>
      <c r="D814" s="248"/>
      <c r="E814" s="51"/>
      <c r="F814" s="33" t="s">
        <v>93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67"/>
      <c r="AH814" s="34"/>
      <c r="AI814" s="34"/>
      <c r="AJ814" s="34"/>
      <c r="AK814" s="34"/>
      <c r="AL814" s="34"/>
      <c r="AM814" s="34"/>
      <c r="AN814" s="34"/>
      <c r="AO814" s="34"/>
      <c r="AP814" s="37">
        <f>SUM(H814:AO814)</f>
        <v>0</v>
      </c>
    </row>
    <row r="815" spans="2:42" x14ac:dyDescent="0.2">
      <c r="B815" s="232"/>
      <c r="C815" s="245"/>
      <c r="D815" s="248"/>
      <c r="E815" s="51"/>
      <c r="F815" s="38" t="s">
        <v>25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5"/>
      <c r="AP815" s="37">
        <f>SUM(H815:AO815)</f>
        <v>0</v>
      </c>
    </row>
    <row r="816" spans="2:42" x14ac:dyDescent="0.2">
      <c r="B816" s="232"/>
      <c r="C816" s="245"/>
      <c r="D816" s="248"/>
      <c r="E816" s="51" t="s">
        <v>26</v>
      </c>
      <c r="F816" s="39" t="s">
        <v>27</v>
      </c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34"/>
      <c r="U816" s="36"/>
      <c r="V816" s="34"/>
      <c r="W816" s="34"/>
      <c r="X816" s="34"/>
      <c r="Y816" s="34"/>
      <c r="Z816" s="34"/>
      <c r="AA816" s="34"/>
      <c r="AB816" s="34"/>
      <c r="AC816" s="34"/>
      <c r="AD816" s="36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7">
        <f>SUM(H816:AO816)</f>
        <v>0</v>
      </c>
    </row>
    <row r="817" spans="2:42" x14ac:dyDescent="0.2">
      <c r="B817" s="232"/>
      <c r="C817" s="245"/>
      <c r="D817" s="248"/>
      <c r="E817" s="51"/>
      <c r="F817" s="39" t="s">
        <v>28</v>
      </c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34"/>
      <c r="U817" s="36"/>
      <c r="V817" s="34"/>
      <c r="W817" s="34"/>
      <c r="X817" s="34"/>
      <c r="Y817" s="34"/>
      <c r="Z817" s="34"/>
      <c r="AA817" s="34"/>
      <c r="AB817" s="34"/>
      <c r="AC817" s="34"/>
      <c r="AD817" s="36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7">
        <f>SUM(H817:AO817)</f>
        <v>0</v>
      </c>
    </row>
    <row r="818" spans="2:42" x14ac:dyDescent="0.2">
      <c r="B818" s="225"/>
      <c r="C818" s="228"/>
      <c r="D818" s="248"/>
      <c r="E818" s="52"/>
      <c r="F818" s="40" t="s">
        <v>29</v>
      </c>
      <c r="G818" s="41"/>
      <c r="H818" s="32">
        <f t="shared" ref="H818:AN818" si="446">H812+H813+H814-H815+H816-H817</f>
        <v>0</v>
      </c>
      <c r="I818" s="32">
        <f t="shared" si="446"/>
        <v>0</v>
      </c>
      <c r="J818" s="32">
        <f t="shared" si="446"/>
        <v>0</v>
      </c>
      <c r="K818" s="32">
        <f t="shared" si="446"/>
        <v>0</v>
      </c>
      <c r="L818" s="32">
        <f t="shared" si="446"/>
        <v>0</v>
      </c>
      <c r="M818" s="32">
        <f t="shared" si="446"/>
        <v>0</v>
      </c>
      <c r="N818" s="32">
        <f t="shared" si="446"/>
        <v>0</v>
      </c>
      <c r="O818" s="32">
        <f t="shared" si="446"/>
        <v>0</v>
      </c>
      <c r="P818" s="32">
        <f t="shared" si="446"/>
        <v>0</v>
      </c>
      <c r="Q818" s="32">
        <f t="shared" si="446"/>
        <v>0</v>
      </c>
      <c r="R818" s="32">
        <f t="shared" si="446"/>
        <v>0</v>
      </c>
      <c r="S818" s="32">
        <f t="shared" si="446"/>
        <v>0</v>
      </c>
      <c r="T818" s="32">
        <f t="shared" si="446"/>
        <v>0</v>
      </c>
      <c r="U818" s="32">
        <f t="shared" si="446"/>
        <v>0</v>
      </c>
      <c r="V818" s="32">
        <f t="shared" si="446"/>
        <v>0</v>
      </c>
      <c r="W818" s="32">
        <f t="shared" si="446"/>
        <v>0</v>
      </c>
      <c r="X818" s="32">
        <f t="shared" si="446"/>
        <v>0</v>
      </c>
      <c r="Y818" s="32">
        <f t="shared" si="446"/>
        <v>0</v>
      </c>
      <c r="Z818" s="32">
        <f t="shared" si="446"/>
        <v>0</v>
      </c>
      <c r="AA818" s="32">
        <f t="shared" si="446"/>
        <v>0</v>
      </c>
      <c r="AB818" s="32">
        <f t="shared" si="446"/>
        <v>0</v>
      </c>
      <c r="AC818" s="32">
        <f t="shared" si="446"/>
        <v>0</v>
      </c>
      <c r="AD818" s="32">
        <f t="shared" si="446"/>
        <v>0</v>
      </c>
      <c r="AE818" s="32">
        <f t="shared" si="446"/>
        <v>0</v>
      </c>
      <c r="AF818" s="32">
        <f t="shared" si="446"/>
        <v>0</v>
      </c>
      <c r="AG818" s="32">
        <f t="shared" si="446"/>
        <v>0</v>
      </c>
      <c r="AH818" s="32">
        <f t="shared" si="446"/>
        <v>0</v>
      </c>
      <c r="AI818" s="32">
        <f t="shared" si="446"/>
        <v>0</v>
      </c>
      <c r="AJ818" s="32">
        <f t="shared" si="446"/>
        <v>0</v>
      </c>
      <c r="AK818" s="32">
        <f t="shared" si="446"/>
        <v>0</v>
      </c>
      <c r="AL818" s="32">
        <f t="shared" si="446"/>
        <v>0</v>
      </c>
      <c r="AM818" s="32">
        <f t="shared" si="446"/>
        <v>0</v>
      </c>
      <c r="AN818" s="32">
        <f t="shared" si="446"/>
        <v>0</v>
      </c>
      <c r="AO818" s="32"/>
      <c r="AP818" s="59">
        <f>AO812</f>
        <v>0</v>
      </c>
    </row>
    <row r="819" spans="2:42" x14ac:dyDescent="0.2">
      <c r="B819" s="224"/>
      <c r="C819" s="224" t="s">
        <v>275</v>
      </c>
      <c r="D819" s="224" t="s">
        <v>46</v>
      </c>
      <c r="E819" s="16"/>
      <c r="F819" s="218" t="s">
        <v>22</v>
      </c>
      <c r="G819" s="41"/>
      <c r="H819" s="32">
        <v>0</v>
      </c>
      <c r="I819" s="32">
        <f t="shared" ref="I819:AJ819" si="447">H824</f>
        <v>0</v>
      </c>
      <c r="J819" s="32">
        <f t="shared" si="447"/>
        <v>0</v>
      </c>
      <c r="K819" s="32">
        <f t="shared" si="447"/>
        <v>0</v>
      </c>
      <c r="L819" s="32">
        <f t="shared" si="447"/>
        <v>0</v>
      </c>
      <c r="M819" s="32">
        <f t="shared" si="447"/>
        <v>0</v>
      </c>
      <c r="N819" s="32">
        <f t="shared" si="447"/>
        <v>0</v>
      </c>
      <c r="O819" s="32">
        <f t="shared" si="447"/>
        <v>0</v>
      </c>
      <c r="P819" s="32">
        <f t="shared" si="447"/>
        <v>0</v>
      </c>
      <c r="Q819" s="32">
        <f t="shared" si="447"/>
        <v>0</v>
      </c>
      <c r="R819" s="32">
        <f t="shared" si="447"/>
        <v>0</v>
      </c>
      <c r="S819" s="32">
        <f t="shared" si="447"/>
        <v>0</v>
      </c>
      <c r="T819" s="32">
        <f t="shared" si="447"/>
        <v>0</v>
      </c>
      <c r="U819" s="32">
        <f t="shared" si="447"/>
        <v>0</v>
      </c>
      <c r="V819" s="32">
        <f t="shared" si="447"/>
        <v>0</v>
      </c>
      <c r="W819" s="32">
        <f t="shared" si="447"/>
        <v>0</v>
      </c>
      <c r="X819" s="32">
        <f t="shared" si="447"/>
        <v>0</v>
      </c>
      <c r="Y819" s="32">
        <f t="shared" si="447"/>
        <v>0</v>
      </c>
      <c r="Z819" s="32">
        <f t="shared" si="447"/>
        <v>0</v>
      </c>
      <c r="AA819" s="32">
        <f t="shared" si="447"/>
        <v>0</v>
      </c>
      <c r="AB819" s="32">
        <f t="shared" si="447"/>
        <v>0</v>
      </c>
      <c r="AC819" s="32">
        <f t="shared" si="447"/>
        <v>0</v>
      </c>
      <c r="AD819" s="32">
        <f t="shared" si="447"/>
        <v>0</v>
      </c>
      <c r="AE819" s="32">
        <f t="shared" si="447"/>
        <v>0</v>
      </c>
      <c r="AF819" s="32">
        <f t="shared" si="447"/>
        <v>0</v>
      </c>
      <c r="AG819" s="32">
        <f t="shared" si="447"/>
        <v>0</v>
      </c>
      <c r="AH819" s="32">
        <f t="shared" si="447"/>
        <v>0</v>
      </c>
      <c r="AI819" s="32">
        <f t="shared" si="447"/>
        <v>0</v>
      </c>
      <c r="AJ819" s="32">
        <f t="shared" si="447"/>
        <v>0</v>
      </c>
      <c r="AK819" s="32">
        <f>AJ824</f>
        <v>0</v>
      </c>
      <c r="AL819" s="32">
        <f>AK824</f>
        <v>0</v>
      </c>
      <c r="AM819" s="32">
        <f t="shared" ref="AM819:AO819" si="448">AL824</f>
        <v>0</v>
      </c>
      <c r="AN819" s="32">
        <f t="shared" si="448"/>
        <v>0</v>
      </c>
      <c r="AO819" s="32">
        <f t="shared" si="448"/>
        <v>0</v>
      </c>
      <c r="AP819" s="45"/>
    </row>
    <row r="820" spans="2:42" x14ac:dyDescent="0.2">
      <c r="B820" s="232"/>
      <c r="C820" s="232"/>
      <c r="D820" s="232"/>
      <c r="E820" s="221" t="s">
        <v>23</v>
      </c>
      <c r="F820" s="33" t="s">
        <v>24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7">
        <f>SUM(H820:AO820)</f>
        <v>0</v>
      </c>
    </row>
    <row r="821" spans="2:42" s="181" customFormat="1" x14ac:dyDescent="0.2">
      <c r="B821" s="232"/>
      <c r="C821" s="232"/>
      <c r="D821" s="232"/>
      <c r="E821" s="176"/>
      <c r="F821" s="38" t="s">
        <v>25</v>
      </c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7"/>
      <c r="T821" s="178"/>
      <c r="U821" s="182"/>
      <c r="V821" s="178"/>
      <c r="W821" s="178"/>
      <c r="X821" s="178"/>
      <c r="Y821" s="178"/>
      <c r="Z821" s="178"/>
      <c r="AA821" s="178"/>
      <c r="AB821" s="178"/>
      <c r="AC821" s="178"/>
      <c r="AD821" s="182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82"/>
      <c r="AP821" s="179">
        <f t="shared" ref="AP821:AP823" si="449">SUM(H821:AO821)</f>
        <v>0</v>
      </c>
    </row>
    <row r="822" spans="2:42" x14ac:dyDescent="0.2">
      <c r="B822" s="232"/>
      <c r="C822" s="232"/>
      <c r="D822" s="232"/>
      <c r="E822" s="221" t="s">
        <v>26</v>
      </c>
      <c r="F822" s="39" t="s">
        <v>27</v>
      </c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34"/>
      <c r="U822" s="36"/>
      <c r="V822" s="34"/>
      <c r="W822" s="34"/>
      <c r="X822" s="34"/>
      <c r="Y822" s="34"/>
      <c r="Z822" s="34"/>
      <c r="AA822" s="34"/>
      <c r="AB822" s="34"/>
      <c r="AC822" s="34"/>
      <c r="AD822" s="36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7">
        <f t="shared" si="449"/>
        <v>0</v>
      </c>
    </row>
    <row r="823" spans="2:42" x14ac:dyDescent="0.2">
      <c r="B823" s="232"/>
      <c r="C823" s="232"/>
      <c r="D823" s="232"/>
      <c r="E823" s="221"/>
      <c r="F823" s="39" t="s">
        <v>28</v>
      </c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34"/>
      <c r="U823" s="36"/>
      <c r="V823" s="34"/>
      <c r="W823" s="34"/>
      <c r="X823" s="34"/>
      <c r="Y823" s="34"/>
      <c r="Z823" s="34"/>
      <c r="AA823" s="34"/>
      <c r="AB823" s="34"/>
      <c r="AC823" s="34"/>
      <c r="AD823" s="36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7">
        <f t="shared" si="449"/>
        <v>0</v>
      </c>
    </row>
    <row r="824" spans="2:42" x14ac:dyDescent="0.2">
      <c r="B824" s="225"/>
      <c r="C824" s="225"/>
      <c r="D824" s="225"/>
      <c r="E824" s="217"/>
      <c r="F824" s="40" t="s">
        <v>29</v>
      </c>
      <c r="G824" s="41"/>
      <c r="H824" s="32">
        <f t="shared" ref="H824:AN824" si="450">H819+H820-H821+H822-H823</f>
        <v>0</v>
      </c>
      <c r="I824" s="32">
        <f t="shared" si="450"/>
        <v>0</v>
      </c>
      <c r="J824" s="32">
        <f t="shared" si="450"/>
        <v>0</v>
      </c>
      <c r="K824" s="32">
        <f t="shared" si="450"/>
        <v>0</v>
      </c>
      <c r="L824" s="32">
        <f t="shared" si="450"/>
        <v>0</v>
      </c>
      <c r="M824" s="32">
        <f t="shared" si="450"/>
        <v>0</v>
      </c>
      <c r="N824" s="32">
        <f t="shared" si="450"/>
        <v>0</v>
      </c>
      <c r="O824" s="32">
        <f t="shared" si="450"/>
        <v>0</v>
      </c>
      <c r="P824" s="32">
        <f t="shared" si="450"/>
        <v>0</v>
      </c>
      <c r="Q824" s="32">
        <f t="shared" si="450"/>
        <v>0</v>
      </c>
      <c r="R824" s="32">
        <f t="shared" si="450"/>
        <v>0</v>
      </c>
      <c r="S824" s="32">
        <f t="shared" si="450"/>
        <v>0</v>
      </c>
      <c r="T824" s="32">
        <f t="shared" si="450"/>
        <v>0</v>
      </c>
      <c r="U824" s="32">
        <f t="shared" si="450"/>
        <v>0</v>
      </c>
      <c r="V824" s="32">
        <f t="shared" si="450"/>
        <v>0</v>
      </c>
      <c r="W824" s="32">
        <f t="shared" si="450"/>
        <v>0</v>
      </c>
      <c r="X824" s="32">
        <f t="shared" si="450"/>
        <v>0</v>
      </c>
      <c r="Y824" s="32">
        <f t="shared" si="450"/>
        <v>0</v>
      </c>
      <c r="Z824" s="32">
        <f t="shared" si="450"/>
        <v>0</v>
      </c>
      <c r="AA824" s="32">
        <f t="shared" si="450"/>
        <v>0</v>
      </c>
      <c r="AB824" s="32">
        <f t="shared" si="450"/>
        <v>0</v>
      </c>
      <c r="AC824" s="32">
        <f t="shared" si="450"/>
        <v>0</v>
      </c>
      <c r="AD824" s="32">
        <f t="shared" si="450"/>
        <v>0</v>
      </c>
      <c r="AE824" s="32">
        <f t="shared" si="450"/>
        <v>0</v>
      </c>
      <c r="AF824" s="32">
        <f t="shared" si="450"/>
        <v>0</v>
      </c>
      <c r="AG824" s="32">
        <f t="shared" si="450"/>
        <v>0</v>
      </c>
      <c r="AH824" s="32">
        <f t="shared" si="450"/>
        <v>0</v>
      </c>
      <c r="AI824" s="32">
        <f t="shared" si="450"/>
        <v>0</v>
      </c>
      <c r="AJ824" s="32">
        <f t="shared" si="450"/>
        <v>0</v>
      </c>
      <c r="AK824" s="32">
        <f t="shared" si="450"/>
        <v>0</v>
      </c>
      <c r="AL824" s="32">
        <f t="shared" si="450"/>
        <v>0</v>
      </c>
      <c r="AM824" s="32">
        <f t="shared" si="450"/>
        <v>0</v>
      </c>
      <c r="AN824" s="32">
        <f t="shared" si="450"/>
        <v>0</v>
      </c>
      <c r="AO824" s="32"/>
      <c r="AP824" s="42">
        <f>AO819</f>
        <v>0</v>
      </c>
    </row>
    <row r="825" spans="2:42" x14ac:dyDescent="0.2">
      <c r="B825" s="224"/>
      <c r="C825" s="224" t="s">
        <v>276</v>
      </c>
      <c r="D825" s="224" t="s">
        <v>277</v>
      </c>
      <c r="E825" s="16"/>
      <c r="F825" s="218" t="s">
        <v>22</v>
      </c>
      <c r="G825" s="41"/>
      <c r="H825" s="32">
        <v>0</v>
      </c>
      <c r="I825" s="32">
        <f t="shared" ref="I825:AJ825" si="451">H830</f>
        <v>0</v>
      </c>
      <c r="J825" s="32">
        <f t="shared" si="451"/>
        <v>0</v>
      </c>
      <c r="K825" s="32">
        <f t="shared" si="451"/>
        <v>0</v>
      </c>
      <c r="L825" s="32">
        <f t="shared" si="451"/>
        <v>0</v>
      </c>
      <c r="M825" s="32">
        <f t="shared" si="451"/>
        <v>0</v>
      </c>
      <c r="N825" s="32">
        <f t="shared" si="451"/>
        <v>0</v>
      </c>
      <c r="O825" s="32">
        <f t="shared" si="451"/>
        <v>0</v>
      </c>
      <c r="P825" s="32">
        <f t="shared" si="451"/>
        <v>0</v>
      </c>
      <c r="Q825" s="32">
        <f t="shared" si="451"/>
        <v>0</v>
      </c>
      <c r="R825" s="32">
        <f t="shared" si="451"/>
        <v>0</v>
      </c>
      <c r="S825" s="32">
        <f t="shared" si="451"/>
        <v>0</v>
      </c>
      <c r="T825" s="32">
        <f t="shared" si="451"/>
        <v>0</v>
      </c>
      <c r="U825" s="32">
        <f t="shared" si="451"/>
        <v>0</v>
      </c>
      <c r="V825" s="32">
        <f t="shared" si="451"/>
        <v>0</v>
      </c>
      <c r="W825" s="32">
        <f t="shared" si="451"/>
        <v>0</v>
      </c>
      <c r="X825" s="32">
        <f t="shared" si="451"/>
        <v>0</v>
      </c>
      <c r="Y825" s="32">
        <f t="shared" si="451"/>
        <v>0</v>
      </c>
      <c r="Z825" s="32">
        <f t="shared" si="451"/>
        <v>0</v>
      </c>
      <c r="AA825" s="32">
        <f t="shared" si="451"/>
        <v>0</v>
      </c>
      <c r="AB825" s="32">
        <f t="shared" si="451"/>
        <v>0</v>
      </c>
      <c r="AC825" s="32">
        <f t="shared" si="451"/>
        <v>0</v>
      </c>
      <c r="AD825" s="32">
        <f t="shared" si="451"/>
        <v>0</v>
      </c>
      <c r="AE825" s="32">
        <f t="shared" si="451"/>
        <v>0</v>
      </c>
      <c r="AF825" s="32">
        <f t="shared" si="451"/>
        <v>0</v>
      </c>
      <c r="AG825" s="32">
        <f t="shared" si="451"/>
        <v>0</v>
      </c>
      <c r="AH825" s="32">
        <f t="shared" si="451"/>
        <v>0</v>
      </c>
      <c r="AI825" s="32">
        <f t="shared" si="451"/>
        <v>0</v>
      </c>
      <c r="AJ825" s="32">
        <f t="shared" si="451"/>
        <v>0</v>
      </c>
      <c r="AK825" s="32">
        <f>AJ830</f>
        <v>0</v>
      </c>
      <c r="AL825" s="32">
        <f>AK830</f>
        <v>0</v>
      </c>
      <c r="AM825" s="32">
        <f t="shared" ref="AM825:AO825" si="452">AL830</f>
        <v>0</v>
      </c>
      <c r="AN825" s="32">
        <f t="shared" si="452"/>
        <v>0</v>
      </c>
      <c r="AO825" s="32">
        <f t="shared" si="452"/>
        <v>0</v>
      </c>
      <c r="AP825" s="45"/>
    </row>
    <row r="826" spans="2:42" x14ac:dyDescent="0.2">
      <c r="B826" s="232"/>
      <c r="C826" s="232"/>
      <c r="D826" s="232"/>
      <c r="E826" s="221" t="s">
        <v>23</v>
      </c>
      <c r="F826" s="33" t="s">
        <v>24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>SUM(H826:AO826)</f>
        <v>0</v>
      </c>
    </row>
    <row r="827" spans="2:42" s="181" customFormat="1" x14ac:dyDescent="0.2">
      <c r="B827" s="232"/>
      <c r="C827" s="232"/>
      <c r="D827" s="232"/>
      <c r="E827" s="176"/>
      <c r="F827" s="38" t="s">
        <v>278</v>
      </c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7"/>
      <c r="T827" s="178"/>
      <c r="U827" s="182"/>
      <c r="V827" s="178"/>
      <c r="W827" s="178"/>
      <c r="X827" s="178"/>
      <c r="Y827" s="178"/>
      <c r="Z827" s="178"/>
      <c r="AA827" s="178"/>
      <c r="AB827" s="178"/>
      <c r="AC827" s="178"/>
      <c r="AD827" s="182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82"/>
      <c r="AP827" s="179">
        <f t="shared" ref="AP827:AP829" si="453">SUM(H827:AO827)</f>
        <v>0</v>
      </c>
    </row>
    <row r="828" spans="2:42" x14ac:dyDescent="0.2">
      <c r="B828" s="232"/>
      <c r="C828" s="232"/>
      <c r="D828" s="232"/>
      <c r="E828" s="221" t="s">
        <v>26</v>
      </c>
      <c r="F828" s="39" t="s">
        <v>27</v>
      </c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34"/>
      <c r="U828" s="36"/>
      <c r="V828" s="34"/>
      <c r="W828" s="34"/>
      <c r="X828" s="34"/>
      <c r="Y828" s="34"/>
      <c r="Z828" s="34"/>
      <c r="AA828" s="34"/>
      <c r="AB828" s="34"/>
      <c r="AC828" s="34"/>
      <c r="AD828" s="36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7">
        <f t="shared" si="453"/>
        <v>0</v>
      </c>
    </row>
    <row r="829" spans="2:42" x14ac:dyDescent="0.2">
      <c r="B829" s="232"/>
      <c r="C829" s="232"/>
      <c r="D829" s="232"/>
      <c r="E829" s="221"/>
      <c r="F829" s="39" t="s">
        <v>42</v>
      </c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34"/>
      <c r="U829" s="36"/>
      <c r="V829" s="34"/>
      <c r="W829" s="34"/>
      <c r="X829" s="34"/>
      <c r="Y829" s="34"/>
      <c r="Z829" s="34"/>
      <c r="AA829" s="34"/>
      <c r="AB829" s="34"/>
      <c r="AC829" s="34"/>
      <c r="AD829" s="36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7">
        <f t="shared" si="453"/>
        <v>0</v>
      </c>
    </row>
    <row r="830" spans="2:42" x14ac:dyDescent="0.2">
      <c r="B830" s="225"/>
      <c r="C830" s="225"/>
      <c r="D830" s="225"/>
      <c r="E830" s="217"/>
      <c r="F830" s="40" t="s">
        <v>29</v>
      </c>
      <c r="G830" s="41"/>
      <c r="H830" s="32">
        <f t="shared" ref="H830:AN830" si="454">H825+H826-H827+H828-H829</f>
        <v>0</v>
      </c>
      <c r="I830" s="32">
        <f t="shared" si="454"/>
        <v>0</v>
      </c>
      <c r="J830" s="32">
        <f t="shared" si="454"/>
        <v>0</v>
      </c>
      <c r="K830" s="32">
        <f t="shared" si="454"/>
        <v>0</v>
      </c>
      <c r="L830" s="32">
        <f t="shared" si="454"/>
        <v>0</v>
      </c>
      <c r="M830" s="32">
        <f t="shared" si="454"/>
        <v>0</v>
      </c>
      <c r="N830" s="32">
        <f t="shared" si="454"/>
        <v>0</v>
      </c>
      <c r="O830" s="32">
        <f t="shared" si="454"/>
        <v>0</v>
      </c>
      <c r="P830" s="32">
        <f t="shared" si="454"/>
        <v>0</v>
      </c>
      <c r="Q830" s="32">
        <f t="shared" si="454"/>
        <v>0</v>
      </c>
      <c r="R830" s="32">
        <f t="shared" si="454"/>
        <v>0</v>
      </c>
      <c r="S830" s="32">
        <f t="shared" si="454"/>
        <v>0</v>
      </c>
      <c r="T830" s="32">
        <f t="shared" si="454"/>
        <v>0</v>
      </c>
      <c r="U830" s="32">
        <f t="shared" si="454"/>
        <v>0</v>
      </c>
      <c r="V830" s="32">
        <f t="shared" si="454"/>
        <v>0</v>
      </c>
      <c r="W830" s="32">
        <f t="shared" si="454"/>
        <v>0</v>
      </c>
      <c r="X830" s="32">
        <f t="shared" si="454"/>
        <v>0</v>
      </c>
      <c r="Y830" s="32">
        <f t="shared" si="454"/>
        <v>0</v>
      </c>
      <c r="Z830" s="32">
        <f t="shared" si="454"/>
        <v>0</v>
      </c>
      <c r="AA830" s="32">
        <f t="shared" si="454"/>
        <v>0</v>
      </c>
      <c r="AB830" s="32">
        <f t="shared" si="454"/>
        <v>0</v>
      </c>
      <c r="AC830" s="32">
        <f t="shared" si="454"/>
        <v>0</v>
      </c>
      <c r="AD830" s="32">
        <f t="shared" si="454"/>
        <v>0</v>
      </c>
      <c r="AE830" s="32">
        <f t="shared" si="454"/>
        <v>0</v>
      </c>
      <c r="AF830" s="32">
        <f t="shared" si="454"/>
        <v>0</v>
      </c>
      <c r="AG830" s="32">
        <f t="shared" si="454"/>
        <v>0</v>
      </c>
      <c r="AH830" s="32">
        <f t="shared" si="454"/>
        <v>0</v>
      </c>
      <c r="AI830" s="32">
        <f t="shared" si="454"/>
        <v>0</v>
      </c>
      <c r="AJ830" s="32">
        <f t="shared" si="454"/>
        <v>0</v>
      </c>
      <c r="AK830" s="32">
        <f t="shared" si="454"/>
        <v>0</v>
      </c>
      <c r="AL830" s="32">
        <f t="shared" si="454"/>
        <v>0</v>
      </c>
      <c r="AM830" s="32">
        <f t="shared" si="454"/>
        <v>0</v>
      </c>
      <c r="AN830" s="32">
        <f t="shared" si="454"/>
        <v>0</v>
      </c>
      <c r="AO830" s="32"/>
      <c r="AP830" s="42">
        <f>AO825</f>
        <v>0</v>
      </c>
    </row>
    <row r="831" spans="2:42" x14ac:dyDescent="0.2">
      <c r="B831" s="224"/>
      <c r="C831" s="224" t="s">
        <v>276</v>
      </c>
      <c r="D831" s="224" t="s">
        <v>279</v>
      </c>
      <c r="E831" s="16"/>
      <c r="F831" s="218" t="s">
        <v>22</v>
      </c>
      <c r="G831" s="41"/>
      <c r="H831" s="32">
        <v>0</v>
      </c>
      <c r="I831" s="32">
        <f t="shared" ref="I831:AJ831" si="455">H836</f>
        <v>0</v>
      </c>
      <c r="J831" s="32">
        <f t="shared" si="455"/>
        <v>0</v>
      </c>
      <c r="K831" s="32">
        <f t="shared" si="455"/>
        <v>0</v>
      </c>
      <c r="L831" s="32">
        <f t="shared" si="455"/>
        <v>0</v>
      </c>
      <c r="M831" s="32">
        <f t="shared" si="455"/>
        <v>0</v>
      </c>
      <c r="N831" s="32">
        <f t="shared" si="455"/>
        <v>0</v>
      </c>
      <c r="O831" s="32">
        <f t="shared" si="455"/>
        <v>0</v>
      </c>
      <c r="P831" s="32">
        <f t="shared" si="455"/>
        <v>0</v>
      </c>
      <c r="Q831" s="32">
        <f t="shared" si="455"/>
        <v>0</v>
      </c>
      <c r="R831" s="32">
        <f t="shared" si="455"/>
        <v>0</v>
      </c>
      <c r="S831" s="32">
        <f t="shared" si="455"/>
        <v>0</v>
      </c>
      <c r="T831" s="32">
        <f t="shared" si="455"/>
        <v>0</v>
      </c>
      <c r="U831" s="32">
        <f t="shared" si="455"/>
        <v>0</v>
      </c>
      <c r="V831" s="32">
        <f t="shared" si="455"/>
        <v>0</v>
      </c>
      <c r="W831" s="32">
        <f t="shared" si="455"/>
        <v>0</v>
      </c>
      <c r="X831" s="32">
        <f t="shared" si="455"/>
        <v>0</v>
      </c>
      <c r="Y831" s="32">
        <f t="shared" si="455"/>
        <v>0</v>
      </c>
      <c r="Z831" s="32">
        <f t="shared" si="455"/>
        <v>0</v>
      </c>
      <c r="AA831" s="32">
        <f t="shared" si="455"/>
        <v>0</v>
      </c>
      <c r="AB831" s="32">
        <f t="shared" si="455"/>
        <v>0</v>
      </c>
      <c r="AC831" s="32">
        <f t="shared" si="455"/>
        <v>0</v>
      </c>
      <c r="AD831" s="32">
        <f t="shared" si="455"/>
        <v>0</v>
      </c>
      <c r="AE831" s="32">
        <f t="shared" si="455"/>
        <v>0</v>
      </c>
      <c r="AF831" s="32">
        <f t="shared" si="455"/>
        <v>0</v>
      </c>
      <c r="AG831" s="32">
        <f t="shared" si="455"/>
        <v>0</v>
      </c>
      <c r="AH831" s="32">
        <f t="shared" si="455"/>
        <v>0</v>
      </c>
      <c r="AI831" s="32">
        <f t="shared" si="455"/>
        <v>0</v>
      </c>
      <c r="AJ831" s="32">
        <f t="shared" si="455"/>
        <v>0</v>
      </c>
      <c r="AK831" s="32">
        <f>AJ836</f>
        <v>0</v>
      </c>
      <c r="AL831" s="32">
        <f>AK836</f>
        <v>0</v>
      </c>
      <c r="AM831" s="32">
        <f t="shared" ref="AM831:AO831" si="456">AL836</f>
        <v>0</v>
      </c>
      <c r="AN831" s="32">
        <f t="shared" si="456"/>
        <v>0</v>
      </c>
      <c r="AO831" s="32">
        <f t="shared" si="456"/>
        <v>0</v>
      </c>
      <c r="AP831" s="45"/>
    </row>
    <row r="832" spans="2:42" x14ac:dyDescent="0.2">
      <c r="B832" s="232"/>
      <c r="C832" s="232"/>
      <c r="D832" s="232"/>
      <c r="E832" s="221" t="s">
        <v>23</v>
      </c>
      <c r="F832" s="33" t="s">
        <v>24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>SUM(H832:AO832)</f>
        <v>0</v>
      </c>
    </row>
    <row r="833" spans="2:42" s="181" customFormat="1" x14ac:dyDescent="0.2">
      <c r="B833" s="232"/>
      <c r="C833" s="232"/>
      <c r="D833" s="232"/>
      <c r="E833" s="176"/>
      <c r="F833" s="38" t="s">
        <v>25</v>
      </c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7"/>
      <c r="T833" s="178"/>
      <c r="U833" s="182"/>
      <c r="V833" s="178"/>
      <c r="W833" s="178"/>
      <c r="X833" s="178"/>
      <c r="Y833" s="178"/>
      <c r="Z833" s="178"/>
      <c r="AA833" s="178"/>
      <c r="AB833" s="178"/>
      <c r="AC833" s="178"/>
      <c r="AD833" s="182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82"/>
      <c r="AP833" s="179">
        <f t="shared" ref="AP833:AP835" si="457">SUM(H833:AO833)</f>
        <v>0</v>
      </c>
    </row>
    <row r="834" spans="2:42" x14ac:dyDescent="0.2">
      <c r="B834" s="232"/>
      <c r="C834" s="232"/>
      <c r="D834" s="232"/>
      <c r="E834" s="221" t="s">
        <v>26</v>
      </c>
      <c r="F834" s="39" t="s">
        <v>27</v>
      </c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34"/>
      <c r="U834" s="36"/>
      <c r="V834" s="34"/>
      <c r="W834" s="34"/>
      <c r="X834" s="34"/>
      <c r="Y834" s="34"/>
      <c r="Z834" s="34"/>
      <c r="AA834" s="34"/>
      <c r="AB834" s="34"/>
      <c r="AC834" s="34"/>
      <c r="AD834" s="36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7">
        <f t="shared" si="457"/>
        <v>0</v>
      </c>
    </row>
    <row r="835" spans="2:42" x14ac:dyDescent="0.2">
      <c r="B835" s="232"/>
      <c r="C835" s="232"/>
      <c r="D835" s="232"/>
      <c r="E835" s="221"/>
      <c r="F835" s="39" t="s">
        <v>28</v>
      </c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34"/>
      <c r="U835" s="36"/>
      <c r="V835" s="34"/>
      <c r="W835" s="34"/>
      <c r="X835" s="34"/>
      <c r="Y835" s="34"/>
      <c r="Z835" s="34"/>
      <c r="AA835" s="34"/>
      <c r="AB835" s="34"/>
      <c r="AC835" s="34"/>
      <c r="AD835" s="36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7">
        <f t="shared" si="457"/>
        <v>0</v>
      </c>
    </row>
    <row r="836" spans="2:42" x14ac:dyDescent="0.2">
      <c r="B836" s="225"/>
      <c r="C836" s="225"/>
      <c r="D836" s="225"/>
      <c r="E836" s="217"/>
      <c r="F836" s="40" t="s">
        <v>29</v>
      </c>
      <c r="G836" s="41"/>
      <c r="H836" s="32">
        <f t="shared" ref="H836:AN836" si="458">H831+H832-H833+H834-H835</f>
        <v>0</v>
      </c>
      <c r="I836" s="32">
        <f t="shared" si="458"/>
        <v>0</v>
      </c>
      <c r="J836" s="32">
        <f t="shared" si="458"/>
        <v>0</v>
      </c>
      <c r="K836" s="32">
        <f t="shared" si="458"/>
        <v>0</v>
      </c>
      <c r="L836" s="32">
        <f t="shared" si="458"/>
        <v>0</v>
      </c>
      <c r="M836" s="32">
        <f t="shared" si="458"/>
        <v>0</v>
      </c>
      <c r="N836" s="32">
        <f t="shared" si="458"/>
        <v>0</v>
      </c>
      <c r="O836" s="32">
        <f t="shared" si="458"/>
        <v>0</v>
      </c>
      <c r="P836" s="32">
        <f t="shared" si="458"/>
        <v>0</v>
      </c>
      <c r="Q836" s="32">
        <f t="shared" si="458"/>
        <v>0</v>
      </c>
      <c r="R836" s="32">
        <f t="shared" si="458"/>
        <v>0</v>
      </c>
      <c r="S836" s="32">
        <f t="shared" si="458"/>
        <v>0</v>
      </c>
      <c r="T836" s="32">
        <f t="shared" si="458"/>
        <v>0</v>
      </c>
      <c r="U836" s="32">
        <f t="shared" si="458"/>
        <v>0</v>
      </c>
      <c r="V836" s="32">
        <f t="shared" si="458"/>
        <v>0</v>
      </c>
      <c r="W836" s="32">
        <f t="shared" si="458"/>
        <v>0</v>
      </c>
      <c r="X836" s="32">
        <f t="shared" si="458"/>
        <v>0</v>
      </c>
      <c r="Y836" s="32">
        <f t="shared" si="458"/>
        <v>0</v>
      </c>
      <c r="Z836" s="32">
        <f t="shared" si="458"/>
        <v>0</v>
      </c>
      <c r="AA836" s="32">
        <f t="shared" si="458"/>
        <v>0</v>
      </c>
      <c r="AB836" s="32">
        <f t="shared" si="458"/>
        <v>0</v>
      </c>
      <c r="AC836" s="32">
        <f t="shared" si="458"/>
        <v>0</v>
      </c>
      <c r="AD836" s="32">
        <f t="shared" si="458"/>
        <v>0</v>
      </c>
      <c r="AE836" s="32">
        <f t="shared" si="458"/>
        <v>0</v>
      </c>
      <c r="AF836" s="32">
        <f t="shared" si="458"/>
        <v>0</v>
      </c>
      <c r="AG836" s="32">
        <f t="shared" si="458"/>
        <v>0</v>
      </c>
      <c r="AH836" s="32">
        <f t="shared" si="458"/>
        <v>0</v>
      </c>
      <c r="AI836" s="32">
        <f t="shared" si="458"/>
        <v>0</v>
      </c>
      <c r="AJ836" s="32">
        <f t="shared" si="458"/>
        <v>0</v>
      </c>
      <c r="AK836" s="32">
        <f t="shared" si="458"/>
        <v>0</v>
      </c>
      <c r="AL836" s="32">
        <f t="shared" si="458"/>
        <v>0</v>
      </c>
      <c r="AM836" s="32">
        <f t="shared" si="458"/>
        <v>0</v>
      </c>
      <c r="AN836" s="32">
        <f t="shared" si="458"/>
        <v>0</v>
      </c>
      <c r="AO836" s="32"/>
      <c r="AP836" s="42">
        <f>AO831</f>
        <v>0</v>
      </c>
    </row>
    <row r="837" spans="2:42" x14ac:dyDescent="0.2">
      <c r="B837" s="224"/>
      <c r="C837" s="224" t="s">
        <v>425</v>
      </c>
      <c r="D837" s="224" t="s">
        <v>426</v>
      </c>
      <c r="E837" s="16"/>
      <c r="F837" s="218" t="s">
        <v>22</v>
      </c>
      <c r="G837" s="41"/>
      <c r="H837" s="32">
        <v>0</v>
      </c>
      <c r="I837" s="32">
        <f t="shared" ref="I837:AJ837" si="459">H842</f>
        <v>0</v>
      </c>
      <c r="J837" s="32">
        <f t="shared" si="459"/>
        <v>0</v>
      </c>
      <c r="K837" s="32">
        <f t="shared" si="459"/>
        <v>0</v>
      </c>
      <c r="L837" s="32">
        <f t="shared" si="459"/>
        <v>0</v>
      </c>
      <c r="M837" s="32">
        <f t="shared" si="459"/>
        <v>0</v>
      </c>
      <c r="N837" s="32">
        <f t="shared" si="459"/>
        <v>0</v>
      </c>
      <c r="O837" s="32">
        <f t="shared" si="459"/>
        <v>0</v>
      </c>
      <c r="P837" s="32">
        <f t="shared" si="459"/>
        <v>0</v>
      </c>
      <c r="Q837" s="32">
        <f t="shared" si="459"/>
        <v>0</v>
      </c>
      <c r="R837" s="32">
        <f t="shared" si="459"/>
        <v>0</v>
      </c>
      <c r="S837" s="32">
        <f t="shared" si="459"/>
        <v>0</v>
      </c>
      <c r="T837" s="32">
        <f t="shared" si="459"/>
        <v>0</v>
      </c>
      <c r="U837" s="32">
        <f t="shared" si="459"/>
        <v>0</v>
      </c>
      <c r="V837" s="32">
        <f t="shared" si="459"/>
        <v>0</v>
      </c>
      <c r="W837" s="32">
        <f t="shared" si="459"/>
        <v>0</v>
      </c>
      <c r="X837" s="32">
        <f t="shared" si="459"/>
        <v>0</v>
      </c>
      <c r="Y837" s="32">
        <f t="shared" si="459"/>
        <v>0</v>
      </c>
      <c r="Z837" s="32">
        <f t="shared" si="459"/>
        <v>0</v>
      </c>
      <c r="AA837" s="32">
        <f t="shared" si="459"/>
        <v>0</v>
      </c>
      <c r="AB837" s="32">
        <f t="shared" si="459"/>
        <v>0</v>
      </c>
      <c r="AC837" s="32">
        <f t="shared" si="459"/>
        <v>0</v>
      </c>
      <c r="AD837" s="32">
        <f t="shared" si="459"/>
        <v>0</v>
      </c>
      <c r="AE837" s="32">
        <f t="shared" si="459"/>
        <v>0</v>
      </c>
      <c r="AF837" s="32">
        <f t="shared" si="459"/>
        <v>0</v>
      </c>
      <c r="AG837" s="32">
        <f t="shared" si="459"/>
        <v>0</v>
      </c>
      <c r="AH837" s="32">
        <f t="shared" si="459"/>
        <v>0</v>
      </c>
      <c r="AI837" s="32">
        <f t="shared" si="459"/>
        <v>0</v>
      </c>
      <c r="AJ837" s="32">
        <f t="shared" si="459"/>
        <v>0</v>
      </c>
      <c r="AK837" s="32">
        <f>AJ842</f>
        <v>0</v>
      </c>
      <c r="AL837" s="32">
        <f>AK842</f>
        <v>0</v>
      </c>
      <c r="AM837" s="32">
        <f t="shared" ref="AM837:AO837" si="460">AL842</f>
        <v>0</v>
      </c>
      <c r="AN837" s="32">
        <f t="shared" si="460"/>
        <v>0</v>
      </c>
      <c r="AO837" s="32">
        <f t="shared" si="460"/>
        <v>0</v>
      </c>
      <c r="AP837" s="45"/>
    </row>
    <row r="838" spans="2:42" x14ac:dyDescent="0.2">
      <c r="B838" s="232"/>
      <c r="C838" s="232"/>
      <c r="D838" s="232"/>
      <c r="E838" s="221" t="s">
        <v>23</v>
      </c>
      <c r="F838" s="33" t="s">
        <v>24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>SUM(H838:AO838)</f>
        <v>0</v>
      </c>
    </row>
    <row r="839" spans="2:42" s="181" customFormat="1" x14ac:dyDescent="0.2">
      <c r="B839" s="232"/>
      <c r="C839" s="232"/>
      <c r="D839" s="232"/>
      <c r="E839" s="176"/>
      <c r="F839" s="38" t="s">
        <v>25</v>
      </c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7"/>
      <c r="T839" s="178"/>
      <c r="U839" s="182"/>
      <c r="V839" s="178"/>
      <c r="W839" s="178"/>
      <c r="X839" s="178"/>
      <c r="Y839" s="178"/>
      <c r="Z839" s="178"/>
      <c r="AA839" s="178"/>
      <c r="AB839" s="178"/>
      <c r="AC839" s="178"/>
      <c r="AD839" s="182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82"/>
      <c r="AP839" s="179">
        <f t="shared" ref="AP839:AP841" si="461">SUM(H839:AO839)</f>
        <v>0</v>
      </c>
    </row>
    <row r="840" spans="2:42" x14ac:dyDescent="0.2">
      <c r="B840" s="232"/>
      <c r="C840" s="232"/>
      <c r="D840" s="232"/>
      <c r="E840" s="221" t="s">
        <v>26</v>
      </c>
      <c r="F840" s="39" t="s">
        <v>27</v>
      </c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34"/>
      <c r="U840" s="36"/>
      <c r="V840" s="34"/>
      <c r="W840" s="34"/>
      <c r="X840" s="34"/>
      <c r="Y840" s="34"/>
      <c r="Z840" s="34"/>
      <c r="AA840" s="34"/>
      <c r="AB840" s="34"/>
      <c r="AC840" s="34"/>
      <c r="AD840" s="36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7">
        <f t="shared" si="461"/>
        <v>0</v>
      </c>
    </row>
    <row r="841" spans="2:42" x14ac:dyDescent="0.2">
      <c r="B841" s="232"/>
      <c r="C841" s="232"/>
      <c r="D841" s="232"/>
      <c r="E841" s="221"/>
      <c r="F841" s="39" t="s">
        <v>28</v>
      </c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34"/>
      <c r="U841" s="36"/>
      <c r="V841" s="34"/>
      <c r="W841" s="34"/>
      <c r="X841" s="34"/>
      <c r="Y841" s="34"/>
      <c r="Z841" s="34"/>
      <c r="AA841" s="34"/>
      <c r="AB841" s="34"/>
      <c r="AC841" s="34"/>
      <c r="AD841" s="36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7">
        <f t="shared" si="461"/>
        <v>0</v>
      </c>
    </row>
    <row r="842" spans="2:42" x14ac:dyDescent="0.2">
      <c r="B842" s="225"/>
      <c r="C842" s="225"/>
      <c r="D842" s="225"/>
      <c r="E842" s="217"/>
      <c r="F842" s="40" t="s">
        <v>29</v>
      </c>
      <c r="G842" s="41"/>
      <c r="H842" s="32">
        <f t="shared" ref="H842:AN842" si="462">H837+H838-H839+H840-H841</f>
        <v>0</v>
      </c>
      <c r="I842" s="32">
        <f t="shared" si="462"/>
        <v>0</v>
      </c>
      <c r="J842" s="32">
        <f t="shared" si="462"/>
        <v>0</v>
      </c>
      <c r="K842" s="32">
        <f t="shared" si="462"/>
        <v>0</v>
      </c>
      <c r="L842" s="32">
        <f t="shared" si="462"/>
        <v>0</v>
      </c>
      <c r="M842" s="32">
        <f t="shared" si="462"/>
        <v>0</v>
      </c>
      <c r="N842" s="32">
        <f t="shared" si="462"/>
        <v>0</v>
      </c>
      <c r="O842" s="32">
        <f t="shared" si="462"/>
        <v>0</v>
      </c>
      <c r="P842" s="32">
        <f t="shared" si="462"/>
        <v>0</v>
      </c>
      <c r="Q842" s="32">
        <f t="shared" si="462"/>
        <v>0</v>
      </c>
      <c r="R842" s="32">
        <f t="shared" si="462"/>
        <v>0</v>
      </c>
      <c r="S842" s="32">
        <f t="shared" si="462"/>
        <v>0</v>
      </c>
      <c r="T842" s="32">
        <f t="shared" si="462"/>
        <v>0</v>
      </c>
      <c r="U842" s="32">
        <f t="shared" si="462"/>
        <v>0</v>
      </c>
      <c r="V842" s="32">
        <f t="shared" si="462"/>
        <v>0</v>
      </c>
      <c r="W842" s="32">
        <f t="shared" si="462"/>
        <v>0</v>
      </c>
      <c r="X842" s="32">
        <f t="shared" si="462"/>
        <v>0</v>
      </c>
      <c r="Y842" s="32">
        <f t="shared" si="462"/>
        <v>0</v>
      </c>
      <c r="Z842" s="32">
        <f t="shared" si="462"/>
        <v>0</v>
      </c>
      <c r="AA842" s="32">
        <f t="shared" si="462"/>
        <v>0</v>
      </c>
      <c r="AB842" s="32">
        <f t="shared" si="462"/>
        <v>0</v>
      </c>
      <c r="AC842" s="32">
        <f t="shared" si="462"/>
        <v>0</v>
      </c>
      <c r="AD842" s="32">
        <f t="shared" si="462"/>
        <v>0</v>
      </c>
      <c r="AE842" s="32">
        <f t="shared" si="462"/>
        <v>0</v>
      </c>
      <c r="AF842" s="32">
        <f t="shared" si="462"/>
        <v>0</v>
      </c>
      <c r="AG842" s="32">
        <f t="shared" si="462"/>
        <v>0</v>
      </c>
      <c r="AH842" s="32">
        <f t="shared" si="462"/>
        <v>0</v>
      </c>
      <c r="AI842" s="32">
        <f t="shared" si="462"/>
        <v>0</v>
      </c>
      <c r="AJ842" s="32">
        <f t="shared" si="462"/>
        <v>0</v>
      </c>
      <c r="AK842" s="32">
        <f t="shared" si="462"/>
        <v>0</v>
      </c>
      <c r="AL842" s="32">
        <f t="shared" si="462"/>
        <v>0</v>
      </c>
      <c r="AM842" s="32">
        <f t="shared" si="462"/>
        <v>0</v>
      </c>
      <c r="AN842" s="32">
        <f t="shared" si="462"/>
        <v>0</v>
      </c>
      <c r="AO842" s="32"/>
      <c r="AP842" s="42">
        <f>AO837</f>
        <v>0</v>
      </c>
    </row>
    <row r="843" spans="2:42" x14ac:dyDescent="0.2">
      <c r="B843" s="224"/>
      <c r="C843" s="224" t="s">
        <v>280</v>
      </c>
      <c r="D843" s="224" t="s">
        <v>218</v>
      </c>
      <c r="E843" s="16"/>
      <c r="F843" s="218" t="s">
        <v>22</v>
      </c>
      <c r="G843" s="41"/>
      <c r="H843" s="32">
        <v>50</v>
      </c>
      <c r="I843" s="32">
        <f t="shared" ref="I843:AJ843" si="463">H848</f>
        <v>50</v>
      </c>
      <c r="J843" s="32">
        <f t="shared" si="463"/>
        <v>50</v>
      </c>
      <c r="K843" s="32">
        <f t="shared" si="463"/>
        <v>50</v>
      </c>
      <c r="L843" s="32">
        <f t="shared" si="463"/>
        <v>0</v>
      </c>
      <c r="M843" s="32">
        <f t="shared" si="463"/>
        <v>0</v>
      </c>
      <c r="N843" s="32">
        <f t="shared" si="463"/>
        <v>0</v>
      </c>
      <c r="O843" s="32">
        <f t="shared" si="463"/>
        <v>0</v>
      </c>
      <c r="P843" s="32">
        <f t="shared" si="463"/>
        <v>0</v>
      </c>
      <c r="Q843" s="32">
        <f t="shared" si="463"/>
        <v>0</v>
      </c>
      <c r="R843" s="32">
        <f t="shared" si="463"/>
        <v>0</v>
      </c>
      <c r="S843" s="32">
        <f t="shared" si="463"/>
        <v>0</v>
      </c>
      <c r="T843" s="32">
        <f t="shared" si="463"/>
        <v>0</v>
      </c>
      <c r="U843" s="32">
        <f t="shared" si="463"/>
        <v>0</v>
      </c>
      <c r="V843" s="32">
        <f t="shared" si="463"/>
        <v>0</v>
      </c>
      <c r="W843" s="32">
        <f t="shared" si="463"/>
        <v>0</v>
      </c>
      <c r="X843" s="32">
        <f t="shared" si="463"/>
        <v>0</v>
      </c>
      <c r="Y843" s="32">
        <f t="shared" si="463"/>
        <v>0</v>
      </c>
      <c r="Z843" s="32">
        <f t="shared" si="463"/>
        <v>0</v>
      </c>
      <c r="AA843" s="32">
        <f t="shared" si="463"/>
        <v>0</v>
      </c>
      <c r="AB843" s="32">
        <f t="shared" si="463"/>
        <v>0</v>
      </c>
      <c r="AC843" s="32">
        <f t="shared" si="463"/>
        <v>0</v>
      </c>
      <c r="AD843" s="32">
        <f t="shared" si="463"/>
        <v>0</v>
      </c>
      <c r="AE843" s="32">
        <f t="shared" si="463"/>
        <v>0</v>
      </c>
      <c r="AF843" s="32">
        <f t="shared" si="463"/>
        <v>0</v>
      </c>
      <c r="AG843" s="32">
        <f t="shared" si="463"/>
        <v>0</v>
      </c>
      <c r="AH843" s="32">
        <f t="shared" si="463"/>
        <v>0</v>
      </c>
      <c r="AI843" s="32">
        <f t="shared" si="463"/>
        <v>0</v>
      </c>
      <c r="AJ843" s="32">
        <f t="shared" si="463"/>
        <v>0</v>
      </c>
      <c r="AK843" s="32">
        <f>AJ848</f>
        <v>0</v>
      </c>
      <c r="AL843" s="32">
        <f>AK848</f>
        <v>0</v>
      </c>
      <c r="AM843" s="32">
        <f t="shared" ref="AM843:AO843" si="464">AL848</f>
        <v>0</v>
      </c>
      <c r="AN843" s="32">
        <f t="shared" si="464"/>
        <v>0</v>
      </c>
      <c r="AO843" s="32">
        <f t="shared" si="464"/>
        <v>0</v>
      </c>
      <c r="AP843" s="45"/>
    </row>
    <row r="844" spans="2:42" x14ac:dyDescent="0.2">
      <c r="B844" s="232"/>
      <c r="C844" s="232"/>
      <c r="D844" s="232"/>
      <c r="E844" s="221" t="s">
        <v>93</v>
      </c>
      <c r="F844" s="33" t="s">
        <v>24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/>
      <c r="U844" s="36"/>
      <c r="V844" s="34"/>
      <c r="W844" s="34"/>
      <c r="X844" s="34"/>
      <c r="Y844" s="34"/>
      <c r="Z844" s="34"/>
      <c r="AA844" s="34"/>
      <c r="AB844" s="34"/>
      <c r="AC844" s="34"/>
      <c r="AD844" s="36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7">
        <f>SUM(H844:AO844)</f>
        <v>0</v>
      </c>
    </row>
    <row r="845" spans="2:42" s="181" customFormat="1" x14ac:dyDescent="0.2">
      <c r="B845" s="232"/>
      <c r="C845" s="232"/>
      <c r="D845" s="232"/>
      <c r="E845" s="176"/>
      <c r="F845" s="38" t="s">
        <v>25</v>
      </c>
      <c r="G845" s="178"/>
      <c r="H845" s="178"/>
      <c r="I845" s="178"/>
      <c r="J845" s="178"/>
      <c r="K845" s="178">
        <v>50</v>
      </c>
      <c r="L845" s="178"/>
      <c r="M845" s="178"/>
      <c r="N845" s="178"/>
      <c r="O845" s="178"/>
      <c r="P845" s="178"/>
      <c r="Q845" s="178"/>
      <c r="R845" s="178"/>
      <c r="S845" s="177"/>
      <c r="T845" s="178"/>
      <c r="U845" s="182"/>
      <c r="V845" s="178"/>
      <c r="W845" s="178"/>
      <c r="X845" s="178"/>
      <c r="Y845" s="178"/>
      <c r="Z845" s="178"/>
      <c r="AA845" s="178"/>
      <c r="AB845" s="178"/>
      <c r="AC845" s="178"/>
      <c r="AD845" s="182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82"/>
      <c r="AP845" s="179">
        <f t="shared" ref="AP845:AP847" si="465">SUM(H845:AO845)</f>
        <v>50</v>
      </c>
    </row>
    <row r="846" spans="2:42" x14ac:dyDescent="0.2">
      <c r="B846" s="232"/>
      <c r="C846" s="232"/>
      <c r="D846" s="232"/>
      <c r="E846" s="221" t="s">
        <v>26</v>
      </c>
      <c r="F846" s="39" t="s">
        <v>27</v>
      </c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34"/>
      <c r="U846" s="36"/>
      <c r="V846" s="34"/>
      <c r="W846" s="34"/>
      <c r="X846" s="34"/>
      <c r="Y846" s="34"/>
      <c r="Z846" s="34"/>
      <c r="AA846" s="34"/>
      <c r="AB846" s="34"/>
      <c r="AC846" s="34"/>
      <c r="AD846" s="36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7">
        <f t="shared" si="465"/>
        <v>0</v>
      </c>
    </row>
    <row r="847" spans="2:42" x14ac:dyDescent="0.2">
      <c r="B847" s="232"/>
      <c r="C847" s="232"/>
      <c r="D847" s="232"/>
      <c r="E847" s="221"/>
      <c r="F847" s="39" t="s">
        <v>28</v>
      </c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34"/>
      <c r="U847" s="36"/>
      <c r="V847" s="34"/>
      <c r="W847" s="34"/>
      <c r="X847" s="34"/>
      <c r="Y847" s="34"/>
      <c r="Z847" s="34"/>
      <c r="AA847" s="34"/>
      <c r="AB847" s="34"/>
      <c r="AC847" s="34"/>
      <c r="AD847" s="36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7">
        <f t="shared" si="465"/>
        <v>0</v>
      </c>
    </row>
    <row r="848" spans="2:42" x14ac:dyDescent="0.2">
      <c r="B848" s="225"/>
      <c r="C848" s="225"/>
      <c r="D848" s="225"/>
      <c r="E848" s="217"/>
      <c r="F848" s="40" t="s">
        <v>29</v>
      </c>
      <c r="G848" s="41"/>
      <c r="H848" s="32">
        <f t="shared" ref="H848:AN848" si="466">H843+H844-H845+H846-H847</f>
        <v>50</v>
      </c>
      <c r="I848" s="32">
        <f t="shared" si="466"/>
        <v>50</v>
      </c>
      <c r="J848" s="32">
        <f t="shared" si="466"/>
        <v>50</v>
      </c>
      <c r="K848" s="32">
        <f t="shared" si="466"/>
        <v>0</v>
      </c>
      <c r="L848" s="32">
        <f t="shared" si="466"/>
        <v>0</v>
      </c>
      <c r="M848" s="32">
        <f t="shared" si="466"/>
        <v>0</v>
      </c>
      <c r="N848" s="32">
        <f t="shared" si="466"/>
        <v>0</v>
      </c>
      <c r="O848" s="32">
        <f t="shared" si="466"/>
        <v>0</v>
      </c>
      <c r="P848" s="32">
        <f t="shared" si="466"/>
        <v>0</v>
      </c>
      <c r="Q848" s="32">
        <f t="shared" si="466"/>
        <v>0</v>
      </c>
      <c r="R848" s="32">
        <f t="shared" si="466"/>
        <v>0</v>
      </c>
      <c r="S848" s="32">
        <f t="shared" si="466"/>
        <v>0</v>
      </c>
      <c r="T848" s="32">
        <f t="shared" si="466"/>
        <v>0</v>
      </c>
      <c r="U848" s="32">
        <f t="shared" si="466"/>
        <v>0</v>
      </c>
      <c r="V848" s="32">
        <f t="shared" si="466"/>
        <v>0</v>
      </c>
      <c r="W848" s="32">
        <f t="shared" si="466"/>
        <v>0</v>
      </c>
      <c r="X848" s="32">
        <f t="shared" si="466"/>
        <v>0</v>
      </c>
      <c r="Y848" s="32">
        <f t="shared" si="466"/>
        <v>0</v>
      </c>
      <c r="Z848" s="32">
        <f t="shared" si="466"/>
        <v>0</v>
      </c>
      <c r="AA848" s="32">
        <f t="shared" si="466"/>
        <v>0</v>
      </c>
      <c r="AB848" s="32">
        <f t="shared" si="466"/>
        <v>0</v>
      </c>
      <c r="AC848" s="32">
        <f t="shared" si="466"/>
        <v>0</v>
      </c>
      <c r="AD848" s="32">
        <f t="shared" si="466"/>
        <v>0</v>
      </c>
      <c r="AE848" s="32">
        <f t="shared" si="466"/>
        <v>0</v>
      </c>
      <c r="AF848" s="32">
        <f t="shared" si="466"/>
        <v>0</v>
      </c>
      <c r="AG848" s="32">
        <f t="shared" si="466"/>
        <v>0</v>
      </c>
      <c r="AH848" s="32">
        <f t="shared" si="466"/>
        <v>0</v>
      </c>
      <c r="AI848" s="32">
        <f t="shared" si="466"/>
        <v>0</v>
      </c>
      <c r="AJ848" s="32">
        <f t="shared" si="466"/>
        <v>0</v>
      </c>
      <c r="AK848" s="32">
        <f t="shared" si="466"/>
        <v>0</v>
      </c>
      <c r="AL848" s="32">
        <f t="shared" si="466"/>
        <v>0</v>
      </c>
      <c r="AM848" s="32">
        <f t="shared" si="466"/>
        <v>0</v>
      </c>
      <c r="AN848" s="32">
        <f t="shared" si="466"/>
        <v>0</v>
      </c>
      <c r="AO848" s="32"/>
      <c r="AP848" s="42">
        <f>AO843</f>
        <v>0</v>
      </c>
    </row>
    <row r="849" spans="2:42" x14ac:dyDescent="0.2">
      <c r="B849" s="224"/>
      <c r="C849" s="224" t="s">
        <v>281</v>
      </c>
      <c r="D849" s="224" t="s">
        <v>282</v>
      </c>
      <c r="E849" s="16"/>
      <c r="F849" s="218" t="s">
        <v>22</v>
      </c>
      <c r="G849" s="41"/>
      <c r="H849" s="32">
        <v>0</v>
      </c>
      <c r="I849" s="32">
        <f t="shared" ref="I849:AJ849" si="467">H854</f>
        <v>0</v>
      </c>
      <c r="J849" s="32">
        <f t="shared" si="467"/>
        <v>0</v>
      </c>
      <c r="K849" s="32">
        <f t="shared" si="467"/>
        <v>0</v>
      </c>
      <c r="L849" s="32">
        <f t="shared" si="467"/>
        <v>0</v>
      </c>
      <c r="M849" s="32">
        <f t="shared" si="467"/>
        <v>0</v>
      </c>
      <c r="N849" s="32">
        <f t="shared" si="467"/>
        <v>0</v>
      </c>
      <c r="O849" s="32">
        <f t="shared" si="467"/>
        <v>0</v>
      </c>
      <c r="P849" s="32">
        <f t="shared" si="467"/>
        <v>0</v>
      </c>
      <c r="Q849" s="32">
        <f t="shared" si="467"/>
        <v>0</v>
      </c>
      <c r="R849" s="32">
        <f t="shared" si="467"/>
        <v>0</v>
      </c>
      <c r="S849" s="32">
        <f t="shared" si="467"/>
        <v>0</v>
      </c>
      <c r="T849" s="32">
        <f t="shared" si="467"/>
        <v>0</v>
      </c>
      <c r="U849" s="32">
        <f t="shared" si="467"/>
        <v>0</v>
      </c>
      <c r="V849" s="32">
        <f t="shared" si="467"/>
        <v>0</v>
      </c>
      <c r="W849" s="32">
        <f t="shared" si="467"/>
        <v>0</v>
      </c>
      <c r="X849" s="32">
        <f t="shared" si="467"/>
        <v>0</v>
      </c>
      <c r="Y849" s="32">
        <f t="shared" si="467"/>
        <v>0</v>
      </c>
      <c r="Z849" s="32">
        <f t="shared" si="467"/>
        <v>0</v>
      </c>
      <c r="AA849" s="32">
        <f t="shared" si="467"/>
        <v>0</v>
      </c>
      <c r="AB849" s="32">
        <f t="shared" si="467"/>
        <v>0</v>
      </c>
      <c r="AC849" s="32">
        <f t="shared" si="467"/>
        <v>0</v>
      </c>
      <c r="AD849" s="32">
        <f t="shared" si="467"/>
        <v>0</v>
      </c>
      <c r="AE849" s="32">
        <f t="shared" si="467"/>
        <v>0</v>
      </c>
      <c r="AF849" s="32">
        <f t="shared" si="467"/>
        <v>0</v>
      </c>
      <c r="AG849" s="32">
        <f t="shared" si="467"/>
        <v>0</v>
      </c>
      <c r="AH849" s="32">
        <f t="shared" si="467"/>
        <v>0</v>
      </c>
      <c r="AI849" s="32">
        <f t="shared" si="467"/>
        <v>0</v>
      </c>
      <c r="AJ849" s="32">
        <f t="shared" si="467"/>
        <v>0</v>
      </c>
      <c r="AK849" s="32">
        <f>AJ854</f>
        <v>0</v>
      </c>
      <c r="AL849" s="32">
        <f>AK854</f>
        <v>0</v>
      </c>
      <c r="AM849" s="32">
        <f t="shared" ref="AM849:AO849" si="468">AL854</f>
        <v>0</v>
      </c>
      <c r="AN849" s="32">
        <f t="shared" si="468"/>
        <v>0</v>
      </c>
      <c r="AO849" s="32">
        <f t="shared" si="468"/>
        <v>0</v>
      </c>
      <c r="AP849" s="45"/>
    </row>
    <row r="850" spans="2:42" x14ac:dyDescent="0.2">
      <c r="B850" s="232"/>
      <c r="C850" s="232"/>
      <c r="D850" s="232"/>
      <c r="E850" s="221" t="s">
        <v>93</v>
      </c>
      <c r="F850" s="33" t="s">
        <v>24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>SUM(H850:AO850)</f>
        <v>0</v>
      </c>
    </row>
    <row r="851" spans="2:42" x14ac:dyDescent="0.2">
      <c r="B851" s="232"/>
      <c r="C851" s="232"/>
      <c r="D851" s="232"/>
      <c r="E851" s="221"/>
      <c r="F851" s="38" t="s">
        <v>25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6"/>
      <c r="AP851" s="37">
        <f t="shared" ref="AP851:AP853" si="469">SUM(H851:AO851)</f>
        <v>0</v>
      </c>
    </row>
    <row r="852" spans="2:42" x14ac:dyDescent="0.2">
      <c r="B852" s="232"/>
      <c r="C852" s="232"/>
      <c r="D852" s="232"/>
      <c r="E852" s="221" t="s">
        <v>26</v>
      </c>
      <c r="F852" s="39" t="s">
        <v>27</v>
      </c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34"/>
      <c r="U852" s="36"/>
      <c r="V852" s="34"/>
      <c r="W852" s="34"/>
      <c r="X852" s="34"/>
      <c r="Y852" s="34"/>
      <c r="Z852" s="34"/>
      <c r="AA852" s="34"/>
      <c r="AB852" s="34"/>
      <c r="AC852" s="34"/>
      <c r="AD852" s="36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7">
        <f t="shared" si="469"/>
        <v>0</v>
      </c>
    </row>
    <row r="853" spans="2:42" x14ac:dyDescent="0.2">
      <c r="B853" s="232"/>
      <c r="C853" s="232"/>
      <c r="D853" s="232"/>
      <c r="E853" s="221"/>
      <c r="F853" s="39" t="s">
        <v>28</v>
      </c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34"/>
      <c r="U853" s="36"/>
      <c r="V853" s="34"/>
      <c r="W853" s="34"/>
      <c r="X853" s="34"/>
      <c r="Y853" s="34"/>
      <c r="Z853" s="34"/>
      <c r="AA853" s="34"/>
      <c r="AB853" s="34"/>
      <c r="AC853" s="34"/>
      <c r="AD853" s="36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7">
        <f t="shared" si="469"/>
        <v>0</v>
      </c>
    </row>
    <row r="854" spans="2:42" x14ac:dyDescent="0.2">
      <c r="B854" s="225"/>
      <c r="C854" s="225"/>
      <c r="D854" s="225"/>
      <c r="E854" s="217"/>
      <c r="F854" s="40" t="s">
        <v>29</v>
      </c>
      <c r="G854" s="41"/>
      <c r="H854" s="32">
        <f t="shared" ref="H854:AN854" si="470">H849+H850-H851+H852-H853</f>
        <v>0</v>
      </c>
      <c r="I854" s="32">
        <f t="shared" si="470"/>
        <v>0</v>
      </c>
      <c r="J854" s="32">
        <f t="shared" si="470"/>
        <v>0</v>
      </c>
      <c r="K854" s="32">
        <f t="shared" si="470"/>
        <v>0</v>
      </c>
      <c r="L854" s="32">
        <f t="shared" si="470"/>
        <v>0</v>
      </c>
      <c r="M854" s="32">
        <f t="shared" si="470"/>
        <v>0</v>
      </c>
      <c r="N854" s="32">
        <f t="shared" si="470"/>
        <v>0</v>
      </c>
      <c r="O854" s="32">
        <f t="shared" si="470"/>
        <v>0</v>
      </c>
      <c r="P854" s="32">
        <f t="shared" si="470"/>
        <v>0</v>
      </c>
      <c r="Q854" s="32">
        <f t="shared" si="470"/>
        <v>0</v>
      </c>
      <c r="R854" s="32">
        <f t="shared" si="470"/>
        <v>0</v>
      </c>
      <c r="S854" s="32">
        <f t="shared" si="470"/>
        <v>0</v>
      </c>
      <c r="T854" s="32">
        <f t="shared" si="470"/>
        <v>0</v>
      </c>
      <c r="U854" s="32">
        <f t="shared" si="470"/>
        <v>0</v>
      </c>
      <c r="V854" s="32">
        <f t="shared" si="470"/>
        <v>0</v>
      </c>
      <c r="W854" s="32">
        <f t="shared" si="470"/>
        <v>0</v>
      </c>
      <c r="X854" s="32">
        <f t="shared" si="470"/>
        <v>0</v>
      </c>
      <c r="Y854" s="32">
        <f t="shared" si="470"/>
        <v>0</v>
      </c>
      <c r="Z854" s="32">
        <f t="shared" si="470"/>
        <v>0</v>
      </c>
      <c r="AA854" s="32">
        <f t="shared" si="470"/>
        <v>0</v>
      </c>
      <c r="AB854" s="32">
        <f t="shared" si="470"/>
        <v>0</v>
      </c>
      <c r="AC854" s="32">
        <f t="shared" si="470"/>
        <v>0</v>
      </c>
      <c r="AD854" s="32">
        <f t="shared" si="470"/>
        <v>0</v>
      </c>
      <c r="AE854" s="32">
        <f t="shared" si="470"/>
        <v>0</v>
      </c>
      <c r="AF854" s="32">
        <f t="shared" si="470"/>
        <v>0</v>
      </c>
      <c r="AG854" s="32">
        <f t="shared" si="470"/>
        <v>0</v>
      </c>
      <c r="AH854" s="32">
        <f t="shared" si="470"/>
        <v>0</v>
      </c>
      <c r="AI854" s="32">
        <f t="shared" si="470"/>
        <v>0</v>
      </c>
      <c r="AJ854" s="32">
        <f t="shared" si="470"/>
        <v>0</v>
      </c>
      <c r="AK854" s="32">
        <f t="shared" si="470"/>
        <v>0</v>
      </c>
      <c r="AL854" s="32">
        <f t="shared" si="470"/>
        <v>0</v>
      </c>
      <c r="AM854" s="32">
        <f t="shared" si="470"/>
        <v>0</v>
      </c>
      <c r="AN854" s="32">
        <f t="shared" si="470"/>
        <v>0</v>
      </c>
      <c r="AO854" s="32"/>
      <c r="AP854" s="42">
        <f>AO849</f>
        <v>0</v>
      </c>
    </row>
    <row r="855" spans="2:42" x14ac:dyDescent="0.2">
      <c r="B855" s="224"/>
      <c r="C855" s="224" t="s">
        <v>283</v>
      </c>
      <c r="D855" s="224" t="s">
        <v>284</v>
      </c>
      <c r="E855" s="16"/>
      <c r="F855" s="218" t="s">
        <v>22</v>
      </c>
      <c r="G855" s="41"/>
      <c r="H855" s="32">
        <v>2</v>
      </c>
      <c r="I855" s="32">
        <f t="shared" ref="I855:AJ855" si="471">H860</f>
        <v>2</v>
      </c>
      <c r="J855" s="32">
        <f t="shared" si="471"/>
        <v>2</v>
      </c>
      <c r="K855" s="32">
        <f t="shared" si="471"/>
        <v>2</v>
      </c>
      <c r="L855" s="32">
        <f t="shared" si="471"/>
        <v>2</v>
      </c>
      <c r="M855" s="32">
        <f t="shared" si="471"/>
        <v>2</v>
      </c>
      <c r="N855" s="32">
        <f t="shared" si="471"/>
        <v>2</v>
      </c>
      <c r="O855" s="32">
        <f t="shared" si="471"/>
        <v>2</v>
      </c>
      <c r="P855" s="32">
        <f t="shared" si="471"/>
        <v>2</v>
      </c>
      <c r="Q855" s="32">
        <f t="shared" si="471"/>
        <v>2</v>
      </c>
      <c r="R855" s="32">
        <f t="shared" si="471"/>
        <v>2</v>
      </c>
      <c r="S855" s="32">
        <f t="shared" si="471"/>
        <v>2</v>
      </c>
      <c r="T855" s="32">
        <f t="shared" si="471"/>
        <v>2</v>
      </c>
      <c r="U855" s="32">
        <f t="shared" si="471"/>
        <v>2</v>
      </c>
      <c r="V855" s="32">
        <f t="shared" si="471"/>
        <v>2</v>
      </c>
      <c r="W855" s="32">
        <f t="shared" si="471"/>
        <v>2</v>
      </c>
      <c r="X855" s="32">
        <f t="shared" si="471"/>
        <v>2</v>
      </c>
      <c r="Y855" s="32">
        <f t="shared" si="471"/>
        <v>2</v>
      </c>
      <c r="Z855" s="32">
        <f t="shared" si="471"/>
        <v>2</v>
      </c>
      <c r="AA855" s="32">
        <f t="shared" si="471"/>
        <v>2</v>
      </c>
      <c r="AB855" s="32">
        <f t="shared" si="471"/>
        <v>2</v>
      </c>
      <c r="AC855" s="32">
        <f t="shared" si="471"/>
        <v>2</v>
      </c>
      <c r="AD855" s="32">
        <f t="shared" si="471"/>
        <v>2</v>
      </c>
      <c r="AE855" s="32">
        <f t="shared" si="471"/>
        <v>2</v>
      </c>
      <c r="AF855" s="32">
        <f t="shared" si="471"/>
        <v>2</v>
      </c>
      <c r="AG855" s="32">
        <f t="shared" si="471"/>
        <v>2</v>
      </c>
      <c r="AH855" s="32">
        <f t="shared" si="471"/>
        <v>2</v>
      </c>
      <c r="AI855" s="32">
        <f t="shared" si="471"/>
        <v>2</v>
      </c>
      <c r="AJ855" s="32">
        <f t="shared" si="471"/>
        <v>2</v>
      </c>
      <c r="AK855" s="32">
        <f>AJ860</f>
        <v>2</v>
      </c>
      <c r="AL855" s="32">
        <f>AK860</f>
        <v>2</v>
      </c>
      <c r="AM855" s="32">
        <f t="shared" ref="AM855:AO855" si="472">AL860</f>
        <v>2</v>
      </c>
      <c r="AN855" s="32">
        <f t="shared" si="472"/>
        <v>2</v>
      </c>
      <c r="AO855" s="32">
        <f t="shared" si="472"/>
        <v>2</v>
      </c>
      <c r="AP855" s="45"/>
    </row>
    <row r="856" spans="2:42" x14ac:dyDescent="0.2">
      <c r="B856" s="232"/>
      <c r="C856" s="232"/>
      <c r="D856" s="232"/>
      <c r="E856" s="221" t="s">
        <v>93</v>
      </c>
      <c r="F856" s="33" t="s">
        <v>24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>SUM(H856:AO856)</f>
        <v>0</v>
      </c>
    </row>
    <row r="857" spans="2:42" s="181" customFormat="1" x14ac:dyDescent="0.2">
      <c r="B857" s="232"/>
      <c r="C857" s="232"/>
      <c r="D857" s="232"/>
      <c r="E857" s="176"/>
      <c r="F857" s="38" t="s">
        <v>25</v>
      </c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7"/>
      <c r="T857" s="178"/>
      <c r="U857" s="182"/>
      <c r="V857" s="178"/>
      <c r="W857" s="178"/>
      <c r="X857" s="178"/>
      <c r="Y857" s="178"/>
      <c r="Z857" s="178"/>
      <c r="AA857" s="178"/>
      <c r="AB857" s="178"/>
      <c r="AC857" s="178"/>
      <c r="AD857" s="182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82"/>
      <c r="AP857" s="179">
        <f t="shared" ref="AP857:AP859" si="473">SUM(H857:AO857)</f>
        <v>0</v>
      </c>
    </row>
    <row r="858" spans="2:42" x14ac:dyDescent="0.2">
      <c r="B858" s="232"/>
      <c r="C858" s="232"/>
      <c r="D858" s="232"/>
      <c r="E858" s="221" t="s">
        <v>26</v>
      </c>
      <c r="F858" s="39" t="s">
        <v>27</v>
      </c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34"/>
      <c r="U858" s="36"/>
      <c r="V858" s="34"/>
      <c r="W858" s="34"/>
      <c r="X858" s="34"/>
      <c r="Y858" s="34"/>
      <c r="Z858" s="34"/>
      <c r="AA858" s="34"/>
      <c r="AB858" s="34"/>
      <c r="AC858" s="34"/>
      <c r="AD858" s="36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7">
        <f t="shared" si="473"/>
        <v>0</v>
      </c>
    </row>
    <row r="859" spans="2:42" x14ac:dyDescent="0.2">
      <c r="B859" s="232"/>
      <c r="C859" s="232"/>
      <c r="D859" s="232"/>
      <c r="E859" s="221"/>
      <c r="F859" s="39" t="s">
        <v>28</v>
      </c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34"/>
      <c r="U859" s="36"/>
      <c r="V859" s="34"/>
      <c r="W859" s="34"/>
      <c r="X859" s="34"/>
      <c r="Y859" s="34"/>
      <c r="Z859" s="34"/>
      <c r="AA859" s="34"/>
      <c r="AB859" s="34"/>
      <c r="AC859" s="34"/>
      <c r="AD859" s="36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7">
        <f t="shared" si="473"/>
        <v>0</v>
      </c>
    </row>
    <row r="860" spans="2:42" x14ac:dyDescent="0.2">
      <c r="B860" s="225"/>
      <c r="C860" s="225"/>
      <c r="D860" s="225"/>
      <c r="E860" s="217"/>
      <c r="F860" s="40" t="s">
        <v>29</v>
      </c>
      <c r="G860" s="41"/>
      <c r="H860" s="32">
        <f t="shared" ref="H860:AN860" si="474">H855+H856-H857+H858-H859</f>
        <v>2</v>
      </c>
      <c r="I860" s="32">
        <f t="shared" si="474"/>
        <v>2</v>
      </c>
      <c r="J860" s="32">
        <f t="shared" si="474"/>
        <v>2</v>
      </c>
      <c r="K860" s="32">
        <f t="shared" si="474"/>
        <v>2</v>
      </c>
      <c r="L860" s="32">
        <f t="shared" si="474"/>
        <v>2</v>
      </c>
      <c r="M860" s="32">
        <f t="shared" si="474"/>
        <v>2</v>
      </c>
      <c r="N860" s="32">
        <f t="shared" si="474"/>
        <v>2</v>
      </c>
      <c r="O860" s="32">
        <f t="shared" si="474"/>
        <v>2</v>
      </c>
      <c r="P860" s="32">
        <f t="shared" si="474"/>
        <v>2</v>
      </c>
      <c r="Q860" s="32">
        <f t="shared" si="474"/>
        <v>2</v>
      </c>
      <c r="R860" s="32">
        <f t="shared" si="474"/>
        <v>2</v>
      </c>
      <c r="S860" s="32">
        <f t="shared" si="474"/>
        <v>2</v>
      </c>
      <c r="T860" s="32">
        <f t="shared" si="474"/>
        <v>2</v>
      </c>
      <c r="U860" s="32">
        <f t="shared" si="474"/>
        <v>2</v>
      </c>
      <c r="V860" s="32">
        <f t="shared" si="474"/>
        <v>2</v>
      </c>
      <c r="W860" s="32">
        <f t="shared" si="474"/>
        <v>2</v>
      </c>
      <c r="X860" s="32">
        <f t="shared" si="474"/>
        <v>2</v>
      </c>
      <c r="Y860" s="32">
        <f t="shared" si="474"/>
        <v>2</v>
      </c>
      <c r="Z860" s="32">
        <f t="shared" si="474"/>
        <v>2</v>
      </c>
      <c r="AA860" s="32">
        <f t="shared" si="474"/>
        <v>2</v>
      </c>
      <c r="AB860" s="32">
        <f t="shared" si="474"/>
        <v>2</v>
      </c>
      <c r="AC860" s="32">
        <f t="shared" si="474"/>
        <v>2</v>
      </c>
      <c r="AD860" s="32">
        <f t="shared" si="474"/>
        <v>2</v>
      </c>
      <c r="AE860" s="32">
        <f t="shared" si="474"/>
        <v>2</v>
      </c>
      <c r="AF860" s="32">
        <f t="shared" si="474"/>
        <v>2</v>
      </c>
      <c r="AG860" s="32">
        <f t="shared" si="474"/>
        <v>2</v>
      </c>
      <c r="AH860" s="32">
        <f t="shared" si="474"/>
        <v>2</v>
      </c>
      <c r="AI860" s="32">
        <f t="shared" si="474"/>
        <v>2</v>
      </c>
      <c r="AJ860" s="32">
        <f t="shared" si="474"/>
        <v>2</v>
      </c>
      <c r="AK860" s="32">
        <f t="shared" si="474"/>
        <v>2</v>
      </c>
      <c r="AL860" s="32">
        <f t="shared" si="474"/>
        <v>2</v>
      </c>
      <c r="AM860" s="32">
        <f t="shared" si="474"/>
        <v>2</v>
      </c>
      <c r="AN860" s="32">
        <f t="shared" si="474"/>
        <v>2</v>
      </c>
      <c r="AO860" s="32"/>
      <c r="AP860" s="42">
        <f>AO855</f>
        <v>2</v>
      </c>
    </row>
    <row r="861" spans="2:42" x14ac:dyDescent="0.2">
      <c r="B861" s="224"/>
      <c r="C861" s="224" t="s">
        <v>432</v>
      </c>
      <c r="D861" s="224" t="s">
        <v>433</v>
      </c>
      <c r="E861" s="16"/>
      <c r="F861" s="218" t="s">
        <v>22</v>
      </c>
      <c r="G861" s="41"/>
      <c r="H861" s="32">
        <v>25</v>
      </c>
      <c r="I861" s="32">
        <f t="shared" ref="I861:AJ861" si="475">H866</f>
        <v>25</v>
      </c>
      <c r="J861" s="32">
        <f t="shared" si="475"/>
        <v>25</v>
      </c>
      <c r="K861" s="32">
        <f t="shared" si="475"/>
        <v>25</v>
      </c>
      <c r="L861" s="32">
        <f t="shared" si="475"/>
        <v>0</v>
      </c>
      <c r="M861" s="32">
        <f t="shared" si="475"/>
        <v>0</v>
      </c>
      <c r="N861" s="32">
        <f t="shared" si="475"/>
        <v>0</v>
      </c>
      <c r="O861" s="32">
        <f t="shared" si="475"/>
        <v>0</v>
      </c>
      <c r="P861" s="32">
        <f t="shared" si="475"/>
        <v>0</v>
      </c>
      <c r="Q861" s="32">
        <f t="shared" si="475"/>
        <v>0</v>
      </c>
      <c r="R861" s="32">
        <f t="shared" si="475"/>
        <v>0</v>
      </c>
      <c r="S861" s="32">
        <f t="shared" si="475"/>
        <v>0</v>
      </c>
      <c r="T861" s="32">
        <f t="shared" si="475"/>
        <v>0</v>
      </c>
      <c r="U861" s="32">
        <f t="shared" si="475"/>
        <v>0</v>
      </c>
      <c r="V861" s="32">
        <f t="shared" si="475"/>
        <v>0</v>
      </c>
      <c r="W861" s="32">
        <f t="shared" si="475"/>
        <v>0</v>
      </c>
      <c r="X861" s="32">
        <f t="shared" si="475"/>
        <v>0</v>
      </c>
      <c r="Y861" s="32">
        <f t="shared" si="475"/>
        <v>0</v>
      </c>
      <c r="Z861" s="32">
        <f t="shared" si="475"/>
        <v>0</v>
      </c>
      <c r="AA861" s="32">
        <f t="shared" si="475"/>
        <v>0</v>
      </c>
      <c r="AB861" s="32">
        <f t="shared" si="475"/>
        <v>0</v>
      </c>
      <c r="AC861" s="32">
        <f t="shared" si="475"/>
        <v>0</v>
      </c>
      <c r="AD861" s="32">
        <f t="shared" si="475"/>
        <v>0</v>
      </c>
      <c r="AE861" s="32">
        <f t="shared" si="475"/>
        <v>0</v>
      </c>
      <c r="AF861" s="32">
        <f t="shared" si="475"/>
        <v>0</v>
      </c>
      <c r="AG861" s="32">
        <f t="shared" si="475"/>
        <v>0</v>
      </c>
      <c r="AH861" s="32">
        <f t="shared" si="475"/>
        <v>0</v>
      </c>
      <c r="AI861" s="32">
        <f t="shared" si="475"/>
        <v>0</v>
      </c>
      <c r="AJ861" s="32">
        <f t="shared" si="475"/>
        <v>0</v>
      </c>
      <c r="AK861" s="32">
        <f>AJ866</f>
        <v>0</v>
      </c>
      <c r="AL861" s="32">
        <f>AK866</f>
        <v>0</v>
      </c>
      <c r="AM861" s="32">
        <f t="shared" ref="AM861:AO861" si="476">AL866</f>
        <v>0</v>
      </c>
      <c r="AN861" s="32">
        <f t="shared" si="476"/>
        <v>0</v>
      </c>
      <c r="AO861" s="32">
        <f t="shared" si="476"/>
        <v>0</v>
      </c>
      <c r="AP861" s="45"/>
    </row>
    <row r="862" spans="2:42" x14ac:dyDescent="0.2">
      <c r="B862" s="232"/>
      <c r="C862" s="232"/>
      <c r="D862" s="232"/>
      <c r="E862" s="221" t="s">
        <v>93</v>
      </c>
      <c r="F862" s="33" t="s">
        <v>24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>SUM(H862:AO862)</f>
        <v>0</v>
      </c>
    </row>
    <row r="863" spans="2:42" s="181" customFormat="1" x14ac:dyDescent="0.2">
      <c r="B863" s="232"/>
      <c r="C863" s="232"/>
      <c r="D863" s="232"/>
      <c r="E863" s="176"/>
      <c r="F863" s="38" t="s">
        <v>25</v>
      </c>
      <c r="G863" s="178"/>
      <c r="H863" s="178"/>
      <c r="I863" s="178"/>
      <c r="J863" s="178"/>
      <c r="K863" s="178">
        <v>25</v>
      </c>
      <c r="L863" s="178"/>
      <c r="M863" s="178"/>
      <c r="N863" s="178"/>
      <c r="O863" s="178"/>
      <c r="P863" s="178"/>
      <c r="Q863" s="178"/>
      <c r="R863" s="178"/>
      <c r="S863" s="177"/>
      <c r="T863" s="178"/>
      <c r="U863" s="182"/>
      <c r="V863" s="178"/>
      <c r="W863" s="178"/>
      <c r="X863" s="178"/>
      <c r="Y863" s="178"/>
      <c r="Z863" s="178"/>
      <c r="AA863" s="178"/>
      <c r="AB863" s="178"/>
      <c r="AC863" s="178"/>
      <c r="AD863" s="182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82"/>
      <c r="AP863" s="179">
        <f t="shared" ref="AP863:AP865" si="477">SUM(H863:AO863)</f>
        <v>25</v>
      </c>
    </row>
    <row r="864" spans="2:42" x14ac:dyDescent="0.2">
      <c r="B864" s="232"/>
      <c r="C864" s="232"/>
      <c r="D864" s="232"/>
      <c r="E864" s="221" t="s">
        <v>26</v>
      </c>
      <c r="F864" s="39" t="s">
        <v>27</v>
      </c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34"/>
      <c r="U864" s="36"/>
      <c r="V864" s="34"/>
      <c r="W864" s="34"/>
      <c r="X864" s="34"/>
      <c r="Y864" s="34"/>
      <c r="Z864" s="34"/>
      <c r="AA864" s="34"/>
      <c r="AB864" s="34"/>
      <c r="AC864" s="34"/>
      <c r="AD864" s="36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7">
        <f t="shared" si="477"/>
        <v>0</v>
      </c>
    </row>
    <row r="865" spans="2:42" x14ac:dyDescent="0.2">
      <c r="B865" s="232"/>
      <c r="C865" s="232"/>
      <c r="D865" s="232"/>
      <c r="E865" s="221"/>
      <c r="F865" s="39" t="s">
        <v>28</v>
      </c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34"/>
      <c r="U865" s="36"/>
      <c r="V865" s="34"/>
      <c r="W865" s="34"/>
      <c r="X865" s="34"/>
      <c r="Y865" s="34"/>
      <c r="Z865" s="34"/>
      <c r="AA865" s="34"/>
      <c r="AB865" s="34"/>
      <c r="AC865" s="34"/>
      <c r="AD865" s="36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7">
        <f t="shared" si="477"/>
        <v>0</v>
      </c>
    </row>
    <row r="866" spans="2:42" x14ac:dyDescent="0.2">
      <c r="B866" s="225"/>
      <c r="C866" s="225"/>
      <c r="D866" s="225"/>
      <c r="E866" s="217"/>
      <c r="F866" s="40" t="s">
        <v>29</v>
      </c>
      <c r="G866" s="41"/>
      <c r="H866" s="32">
        <f t="shared" ref="H866:AN866" si="478">H861+H862-H863+H864-H865</f>
        <v>25</v>
      </c>
      <c r="I866" s="32">
        <f t="shared" si="478"/>
        <v>25</v>
      </c>
      <c r="J866" s="32">
        <f t="shared" si="478"/>
        <v>25</v>
      </c>
      <c r="K866" s="32">
        <f t="shared" si="478"/>
        <v>0</v>
      </c>
      <c r="L866" s="32">
        <f t="shared" si="478"/>
        <v>0</v>
      </c>
      <c r="M866" s="32">
        <f t="shared" si="478"/>
        <v>0</v>
      </c>
      <c r="N866" s="32">
        <f t="shared" si="478"/>
        <v>0</v>
      </c>
      <c r="O866" s="32">
        <f t="shared" si="478"/>
        <v>0</v>
      </c>
      <c r="P866" s="32">
        <f t="shared" si="478"/>
        <v>0</v>
      </c>
      <c r="Q866" s="32">
        <f t="shared" si="478"/>
        <v>0</v>
      </c>
      <c r="R866" s="32">
        <f t="shared" si="478"/>
        <v>0</v>
      </c>
      <c r="S866" s="32">
        <f t="shared" si="478"/>
        <v>0</v>
      </c>
      <c r="T866" s="32">
        <f t="shared" si="478"/>
        <v>0</v>
      </c>
      <c r="U866" s="32">
        <f t="shared" si="478"/>
        <v>0</v>
      </c>
      <c r="V866" s="32">
        <f t="shared" si="478"/>
        <v>0</v>
      </c>
      <c r="W866" s="32">
        <f t="shared" si="478"/>
        <v>0</v>
      </c>
      <c r="X866" s="32">
        <f t="shared" si="478"/>
        <v>0</v>
      </c>
      <c r="Y866" s="32">
        <f t="shared" si="478"/>
        <v>0</v>
      </c>
      <c r="Z866" s="32">
        <f t="shared" si="478"/>
        <v>0</v>
      </c>
      <c r="AA866" s="32">
        <f t="shared" si="478"/>
        <v>0</v>
      </c>
      <c r="AB866" s="32">
        <f t="shared" si="478"/>
        <v>0</v>
      </c>
      <c r="AC866" s="32">
        <f t="shared" si="478"/>
        <v>0</v>
      </c>
      <c r="AD866" s="32">
        <f t="shared" si="478"/>
        <v>0</v>
      </c>
      <c r="AE866" s="32">
        <f t="shared" si="478"/>
        <v>0</v>
      </c>
      <c r="AF866" s="32">
        <f t="shared" si="478"/>
        <v>0</v>
      </c>
      <c r="AG866" s="32">
        <f t="shared" si="478"/>
        <v>0</v>
      </c>
      <c r="AH866" s="32">
        <f t="shared" si="478"/>
        <v>0</v>
      </c>
      <c r="AI866" s="32">
        <f t="shared" si="478"/>
        <v>0</v>
      </c>
      <c r="AJ866" s="32">
        <f t="shared" si="478"/>
        <v>0</v>
      </c>
      <c r="AK866" s="32">
        <f t="shared" si="478"/>
        <v>0</v>
      </c>
      <c r="AL866" s="32">
        <f t="shared" si="478"/>
        <v>0</v>
      </c>
      <c r="AM866" s="32">
        <f t="shared" si="478"/>
        <v>0</v>
      </c>
      <c r="AN866" s="32">
        <f t="shared" si="478"/>
        <v>0</v>
      </c>
      <c r="AO866" s="32"/>
      <c r="AP866" s="42">
        <f>AO861</f>
        <v>0</v>
      </c>
    </row>
    <row r="867" spans="2:42" x14ac:dyDescent="0.2">
      <c r="B867" s="224"/>
      <c r="C867" s="224" t="s">
        <v>285</v>
      </c>
      <c r="D867" s="224" t="s">
        <v>286</v>
      </c>
      <c r="E867" s="16"/>
      <c r="F867" s="218" t="s">
        <v>22</v>
      </c>
      <c r="G867" s="41"/>
      <c r="H867" s="32">
        <v>0</v>
      </c>
      <c r="I867" s="32">
        <f t="shared" ref="I867:AJ867" si="479">H872</f>
        <v>0</v>
      </c>
      <c r="J867" s="32">
        <f t="shared" si="479"/>
        <v>0</v>
      </c>
      <c r="K867" s="32">
        <f t="shared" si="479"/>
        <v>0</v>
      </c>
      <c r="L867" s="32">
        <f t="shared" si="479"/>
        <v>0</v>
      </c>
      <c r="M867" s="32">
        <f t="shared" si="479"/>
        <v>0</v>
      </c>
      <c r="N867" s="32">
        <f t="shared" si="479"/>
        <v>0</v>
      </c>
      <c r="O867" s="32">
        <f t="shared" si="479"/>
        <v>0</v>
      </c>
      <c r="P867" s="32">
        <f t="shared" si="479"/>
        <v>0</v>
      </c>
      <c r="Q867" s="32">
        <f t="shared" si="479"/>
        <v>0</v>
      </c>
      <c r="R867" s="32">
        <f t="shared" si="479"/>
        <v>0</v>
      </c>
      <c r="S867" s="32">
        <f t="shared" si="479"/>
        <v>0</v>
      </c>
      <c r="T867" s="32">
        <f t="shared" si="479"/>
        <v>0</v>
      </c>
      <c r="U867" s="32">
        <f t="shared" si="479"/>
        <v>0</v>
      </c>
      <c r="V867" s="32">
        <f t="shared" si="479"/>
        <v>0</v>
      </c>
      <c r="W867" s="32">
        <f t="shared" si="479"/>
        <v>0</v>
      </c>
      <c r="X867" s="32">
        <f t="shared" si="479"/>
        <v>0</v>
      </c>
      <c r="Y867" s="32">
        <f t="shared" si="479"/>
        <v>0</v>
      </c>
      <c r="Z867" s="32">
        <f t="shared" si="479"/>
        <v>0</v>
      </c>
      <c r="AA867" s="32">
        <f t="shared" si="479"/>
        <v>0</v>
      </c>
      <c r="AB867" s="32">
        <f t="shared" si="479"/>
        <v>0</v>
      </c>
      <c r="AC867" s="32">
        <f t="shared" si="479"/>
        <v>0</v>
      </c>
      <c r="AD867" s="32">
        <f t="shared" si="479"/>
        <v>0</v>
      </c>
      <c r="AE867" s="32">
        <f t="shared" si="479"/>
        <v>0</v>
      </c>
      <c r="AF867" s="32">
        <f t="shared" si="479"/>
        <v>0</v>
      </c>
      <c r="AG867" s="32">
        <f t="shared" si="479"/>
        <v>0</v>
      </c>
      <c r="AH867" s="32">
        <f t="shared" si="479"/>
        <v>0</v>
      </c>
      <c r="AI867" s="32">
        <f t="shared" si="479"/>
        <v>0</v>
      </c>
      <c r="AJ867" s="32">
        <f t="shared" si="479"/>
        <v>0</v>
      </c>
      <c r="AK867" s="32">
        <f>AJ872</f>
        <v>0</v>
      </c>
      <c r="AL867" s="32">
        <f>AK872</f>
        <v>0</v>
      </c>
      <c r="AM867" s="32">
        <f t="shared" ref="AM867:AO867" si="480">AL872</f>
        <v>0</v>
      </c>
      <c r="AN867" s="32">
        <f t="shared" si="480"/>
        <v>0</v>
      </c>
      <c r="AO867" s="32">
        <f t="shared" si="480"/>
        <v>0</v>
      </c>
      <c r="AP867" s="45"/>
    </row>
    <row r="868" spans="2:42" x14ac:dyDescent="0.2">
      <c r="B868" s="232"/>
      <c r="C868" s="232"/>
      <c r="D868" s="232"/>
      <c r="E868" s="221" t="s">
        <v>93</v>
      </c>
      <c r="F868" s="33" t="s">
        <v>24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>SUM(H868:AO868)</f>
        <v>0</v>
      </c>
    </row>
    <row r="869" spans="2:42" s="181" customFormat="1" x14ac:dyDescent="0.2">
      <c r="B869" s="232"/>
      <c r="C869" s="232"/>
      <c r="D869" s="232"/>
      <c r="E869" s="176"/>
      <c r="F869" s="38" t="s">
        <v>25</v>
      </c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7"/>
      <c r="T869" s="178"/>
      <c r="U869" s="182"/>
      <c r="V869" s="178"/>
      <c r="W869" s="178"/>
      <c r="X869" s="178"/>
      <c r="Y869" s="178"/>
      <c r="Z869" s="178"/>
      <c r="AA869" s="178"/>
      <c r="AB869" s="178"/>
      <c r="AC869" s="178"/>
      <c r="AD869" s="182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82"/>
      <c r="AP869" s="179">
        <f t="shared" ref="AP869:AP871" si="481">SUM(H869:AO869)</f>
        <v>0</v>
      </c>
    </row>
    <row r="870" spans="2:42" x14ac:dyDescent="0.2">
      <c r="B870" s="232"/>
      <c r="C870" s="232"/>
      <c r="D870" s="232"/>
      <c r="E870" s="221" t="s">
        <v>26</v>
      </c>
      <c r="F870" s="39" t="s">
        <v>27</v>
      </c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34"/>
      <c r="U870" s="36"/>
      <c r="V870" s="34"/>
      <c r="W870" s="34"/>
      <c r="X870" s="34"/>
      <c r="Y870" s="34"/>
      <c r="Z870" s="34"/>
      <c r="AA870" s="34"/>
      <c r="AB870" s="34"/>
      <c r="AC870" s="34"/>
      <c r="AD870" s="36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7">
        <f t="shared" si="481"/>
        <v>0</v>
      </c>
    </row>
    <row r="871" spans="2:42" x14ac:dyDescent="0.2">
      <c r="B871" s="232"/>
      <c r="C871" s="232"/>
      <c r="D871" s="232"/>
      <c r="E871" s="221"/>
      <c r="F871" s="39" t="s">
        <v>28</v>
      </c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34"/>
      <c r="U871" s="36"/>
      <c r="V871" s="34"/>
      <c r="W871" s="34"/>
      <c r="X871" s="34"/>
      <c r="Y871" s="34"/>
      <c r="Z871" s="34"/>
      <c r="AA871" s="34"/>
      <c r="AB871" s="34"/>
      <c r="AC871" s="34"/>
      <c r="AD871" s="36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7">
        <f t="shared" si="481"/>
        <v>0</v>
      </c>
    </row>
    <row r="872" spans="2:42" x14ac:dyDescent="0.2">
      <c r="B872" s="225"/>
      <c r="C872" s="225"/>
      <c r="D872" s="225"/>
      <c r="E872" s="217"/>
      <c r="F872" s="40" t="s">
        <v>29</v>
      </c>
      <c r="G872" s="41"/>
      <c r="H872" s="32">
        <f t="shared" ref="H872:AN872" si="482">H867+H868-H869+H870-H871</f>
        <v>0</v>
      </c>
      <c r="I872" s="32">
        <f t="shared" si="482"/>
        <v>0</v>
      </c>
      <c r="J872" s="32">
        <f t="shared" si="482"/>
        <v>0</v>
      </c>
      <c r="K872" s="32">
        <f t="shared" si="482"/>
        <v>0</v>
      </c>
      <c r="L872" s="32">
        <f t="shared" si="482"/>
        <v>0</v>
      </c>
      <c r="M872" s="32">
        <f t="shared" si="482"/>
        <v>0</v>
      </c>
      <c r="N872" s="32">
        <f t="shared" si="482"/>
        <v>0</v>
      </c>
      <c r="O872" s="32">
        <f t="shared" si="482"/>
        <v>0</v>
      </c>
      <c r="P872" s="32">
        <f t="shared" si="482"/>
        <v>0</v>
      </c>
      <c r="Q872" s="32">
        <f t="shared" si="482"/>
        <v>0</v>
      </c>
      <c r="R872" s="32">
        <f t="shared" si="482"/>
        <v>0</v>
      </c>
      <c r="S872" s="32">
        <f t="shared" si="482"/>
        <v>0</v>
      </c>
      <c r="T872" s="32">
        <f t="shared" si="482"/>
        <v>0</v>
      </c>
      <c r="U872" s="32">
        <f t="shared" si="482"/>
        <v>0</v>
      </c>
      <c r="V872" s="32">
        <f t="shared" si="482"/>
        <v>0</v>
      </c>
      <c r="W872" s="32">
        <f t="shared" si="482"/>
        <v>0</v>
      </c>
      <c r="X872" s="32">
        <f t="shared" si="482"/>
        <v>0</v>
      </c>
      <c r="Y872" s="32">
        <f t="shared" si="482"/>
        <v>0</v>
      </c>
      <c r="Z872" s="32">
        <f t="shared" si="482"/>
        <v>0</v>
      </c>
      <c r="AA872" s="32">
        <f t="shared" si="482"/>
        <v>0</v>
      </c>
      <c r="AB872" s="32">
        <f t="shared" si="482"/>
        <v>0</v>
      </c>
      <c r="AC872" s="32">
        <f t="shared" si="482"/>
        <v>0</v>
      </c>
      <c r="AD872" s="32">
        <f t="shared" si="482"/>
        <v>0</v>
      </c>
      <c r="AE872" s="32">
        <f t="shared" si="482"/>
        <v>0</v>
      </c>
      <c r="AF872" s="32">
        <f t="shared" si="482"/>
        <v>0</v>
      </c>
      <c r="AG872" s="32">
        <f t="shared" si="482"/>
        <v>0</v>
      </c>
      <c r="AH872" s="32">
        <f t="shared" si="482"/>
        <v>0</v>
      </c>
      <c r="AI872" s="32">
        <f t="shared" si="482"/>
        <v>0</v>
      </c>
      <c r="AJ872" s="32">
        <f t="shared" si="482"/>
        <v>0</v>
      </c>
      <c r="AK872" s="32">
        <f t="shared" si="482"/>
        <v>0</v>
      </c>
      <c r="AL872" s="32">
        <f t="shared" si="482"/>
        <v>0</v>
      </c>
      <c r="AM872" s="32">
        <f t="shared" si="482"/>
        <v>0</v>
      </c>
      <c r="AN872" s="32">
        <f t="shared" si="482"/>
        <v>0</v>
      </c>
      <c r="AO872" s="32"/>
      <c r="AP872" s="42">
        <f>AO867</f>
        <v>0</v>
      </c>
    </row>
    <row r="873" spans="2:42" x14ac:dyDescent="0.2">
      <c r="B873" s="224"/>
      <c r="C873" s="224" t="s">
        <v>428</v>
      </c>
      <c r="D873" s="224" t="s">
        <v>287</v>
      </c>
      <c r="E873" s="16"/>
      <c r="F873" s="218" t="s">
        <v>22</v>
      </c>
      <c r="G873" s="41"/>
      <c r="H873" s="32"/>
      <c r="I873" s="32">
        <f t="shared" ref="I873:AJ873" si="483">H878</f>
        <v>0</v>
      </c>
      <c r="J873" s="32">
        <f t="shared" si="483"/>
        <v>0</v>
      </c>
      <c r="K873" s="32">
        <f t="shared" si="483"/>
        <v>0</v>
      </c>
      <c r="L873" s="32">
        <f t="shared" si="483"/>
        <v>0</v>
      </c>
      <c r="M873" s="32">
        <f t="shared" si="483"/>
        <v>0</v>
      </c>
      <c r="N873" s="32">
        <f t="shared" si="483"/>
        <v>0</v>
      </c>
      <c r="O873" s="32">
        <f t="shared" si="483"/>
        <v>0</v>
      </c>
      <c r="P873" s="32">
        <f t="shared" si="483"/>
        <v>0</v>
      </c>
      <c r="Q873" s="32">
        <f t="shared" si="483"/>
        <v>0</v>
      </c>
      <c r="R873" s="32">
        <f t="shared" si="483"/>
        <v>20</v>
      </c>
      <c r="S873" s="32">
        <f t="shared" si="483"/>
        <v>20</v>
      </c>
      <c r="T873" s="32">
        <f t="shared" si="483"/>
        <v>20</v>
      </c>
      <c r="U873" s="32">
        <f t="shared" si="483"/>
        <v>20</v>
      </c>
      <c r="V873" s="32">
        <f t="shared" si="483"/>
        <v>20</v>
      </c>
      <c r="W873" s="32">
        <f t="shared" si="483"/>
        <v>20</v>
      </c>
      <c r="X873" s="32">
        <f t="shared" si="483"/>
        <v>20</v>
      </c>
      <c r="Y873" s="32">
        <f t="shared" si="483"/>
        <v>20</v>
      </c>
      <c r="Z873" s="32">
        <f t="shared" si="483"/>
        <v>20</v>
      </c>
      <c r="AA873" s="32">
        <f t="shared" si="483"/>
        <v>0</v>
      </c>
      <c r="AB873" s="32">
        <f t="shared" si="483"/>
        <v>0</v>
      </c>
      <c r="AC873" s="32">
        <f t="shared" si="483"/>
        <v>0</v>
      </c>
      <c r="AD873" s="32">
        <f t="shared" si="483"/>
        <v>0</v>
      </c>
      <c r="AE873" s="32">
        <f t="shared" si="483"/>
        <v>0</v>
      </c>
      <c r="AF873" s="32">
        <f t="shared" si="483"/>
        <v>0</v>
      </c>
      <c r="AG873" s="32">
        <f t="shared" si="483"/>
        <v>0</v>
      </c>
      <c r="AH873" s="32">
        <f t="shared" si="483"/>
        <v>0</v>
      </c>
      <c r="AI873" s="32">
        <f t="shared" si="483"/>
        <v>0</v>
      </c>
      <c r="AJ873" s="32">
        <f t="shared" si="483"/>
        <v>0</v>
      </c>
      <c r="AK873" s="32">
        <f>AJ878</f>
        <v>0</v>
      </c>
      <c r="AL873" s="32">
        <f>AK878</f>
        <v>0</v>
      </c>
      <c r="AM873" s="32">
        <f t="shared" ref="AM873:AO873" si="484">AL878</f>
        <v>0</v>
      </c>
      <c r="AN873" s="32">
        <f t="shared" si="484"/>
        <v>0</v>
      </c>
      <c r="AO873" s="32">
        <f t="shared" si="484"/>
        <v>0</v>
      </c>
      <c r="AP873" s="45"/>
    </row>
    <row r="874" spans="2:42" x14ac:dyDescent="0.2">
      <c r="B874" s="232"/>
      <c r="C874" s="232"/>
      <c r="D874" s="232"/>
      <c r="E874" s="221" t="s">
        <v>93</v>
      </c>
      <c r="F874" s="33" t="s">
        <v>24</v>
      </c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>
        <v>20</v>
      </c>
      <c r="R874" s="34"/>
      <c r="S874" s="35"/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>SUM(H874:AO874)</f>
        <v>20</v>
      </c>
    </row>
    <row r="875" spans="2:42" s="181" customFormat="1" x14ac:dyDescent="0.2">
      <c r="B875" s="232"/>
      <c r="C875" s="232"/>
      <c r="D875" s="232"/>
      <c r="E875" s="176"/>
      <c r="F875" s="38" t="s">
        <v>25</v>
      </c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7"/>
      <c r="T875" s="178"/>
      <c r="U875" s="182"/>
      <c r="V875" s="178"/>
      <c r="W875" s="178"/>
      <c r="X875" s="178"/>
      <c r="Y875" s="178"/>
      <c r="Z875" s="178">
        <v>20</v>
      </c>
      <c r="AA875" s="178"/>
      <c r="AB875" s="178"/>
      <c r="AC875" s="178"/>
      <c r="AD875" s="182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82"/>
      <c r="AP875" s="179">
        <f t="shared" ref="AP875:AP877" si="485">SUM(H875:AO875)</f>
        <v>20</v>
      </c>
    </row>
    <row r="876" spans="2:42" x14ac:dyDescent="0.2">
      <c r="B876" s="232"/>
      <c r="C876" s="232"/>
      <c r="D876" s="232"/>
      <c r="E876" s="221" t="s">
        <v>26</v>
      </c>
      <c r="F876" s="39" t="s">
        <v>27</v>
      </c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34"/>
      <c r="U876" s="36"/>
      <c r="V876" s="34"/>
      <c r="W876" s="34"/>
      <c r="X876" s="34"/>
      <c r="Y876" s="34"/>
      <c r="Z876" s="34"/>
      <c r="AA876" s="34"/>
      <c r="AB876" s="34"/>
      <c r="AC876" s="34"/>
      <c r="AD876" s="36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7">
        <f t="shared" si="485"/>
        <v>0</v>
      </c>
    </row>
    <row r="877" spans="2:42" x14ac:dyDescent="0.2">
      <c r="B877" s="232"/>
      <c r="C877" s="232"/>
      <c r="D877" s="232"/>
      <c r="E877" s="221"/>
      <c r="F877" s="39" t="s">
        <v>28</v>
      </c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34"/>
      <c r="U877" s="36"/>
      <c r="V877" s="34"/>
      <c r="W877" s="34"/>
      <c r="X877" s="34"/>
      <c r="Y877" s="34"/>
      <c r="Z877" s="34"/>
      <c r="AA877" s="34"/>
      <c r="AB877" s="34"/>
      <c r="AC877" s="34"/>
      <c r="AD877" s="36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7">
        <f t="shared" si="485"/>
        <v>0</v>
      </c>
    </row>
    <row r="878" spans="2:42" x14ac:dyDescent="0.2">
      <c r="B878" s="225"/>
      <c r="C878" s="225"/>
      <c r="D878" s="225"/>
      <c r="E878" s="217"/>
      <c r="F878" s="40" t="s">
        <v>29</v>
      </c>
      <c r="G878" s="41"/>
      <c r="H878" s="32">
        <f t="shared" ref="H878:AN878" si="486">H873+H874-H875+H876-H877</f>
        <v>0</v>
      </c>
      <c r="I878" s="32">
        <f t="shared" si="486"/>
        <v>0</v>
      </c>
      <c r="J878" s="32">
        <f t="shared" si="486"/>
        <v>0</v>
      </c>
      <c r="K878" s="32">
        <f t="shared" si="486"/>
        <v>0</v>
      </c>
      <c r="L878" s="32">
        <f t="shared" si="486"/>
        <v>0</v>
      </c>
      <c r="M878" s="32">
        <f t="shared" si="486"/>
        <v>0</v>
      </c>
      <c r="N878" s="32">
        <f t="shared" si="486"/>
        <v>0</v>
      </c>
      <c r="O878" s="32">
        <f t="shared" si="486"/>
        <v>0</v>
      </c>
      <c r="P878" s="32">
        <f t="shared" si="486"/>
        <v>0</v>
      </c>
      <c r="Q878" s="32">
        <f t="shared" si="486"/>
        <v>20</v>
      </c>
      <c r="R878" s="32">
        <f t="shared" si="486"/>
        <v>20</v>
      </c>
      <c r="S878" s="32">
        <f t="shared" si="486"/>
        <v>20</v>
      </c>
      <c r="T878" s="32">
        <f t="shared" si="486"/>
        <v>20</v>
      </c>
      <c r="U878" s="32">
        <f t="shared" si="486"/>
        <v>20</v>
      </c>
      <c r="V878" s="32">
        <f t="shared" si="486"/>
        <v>20</v>
      </c>
      <c r="W878" s="32">
        <f t="shared" si="486"/>
        <v>20</v>
      </c>
      <c r="X878" s="32">
        <f t="shared" si="486"/>
        <v>20</v>
      </c>
      <c r="Y878" s="32">
        <f t="shared" si="486"/>
        <v>20</v>
      </c>
      <c r="Z878" s="32">
        <f t="shared" si="486"/>
        <v>0</v>
      </c>
      <c r="AA878" s="32">
        <f t="shared" si="486"/>
        <v>0</v>
      </c>
      <c r="AB878" s="32">
        <f t="shared" si="486"/>
        <v>0</v>
      </c>
      <c r="AC878" s="32">
        <f t="shared" si="486"/>
        <v>0</v>
      </c>
      <c r="AD878" s="32">
        <f t="shared" si="486"/>
        <v>0</v>
      </c>
      <c r="AE878" s="32">
        <f t="shared" si="486"/>
        <v>0</v>
      </c>
      <c r="AF878" s="32">
        <f t="shared" si="486"/>
        <v>0</v>
      </c>
      <c r="AG878" s="32">
        <f t="shared" si="486"/>
        <v>0</v>
      </c>
      <c r="AH878" s="32">
        <f t="shared" si="486"/>
        <v>0</v>
      </c>
      <c r="AI878" s="32">
        <f t="shared" si="486"/>
        <v>0</v>
      </c>
      <c r="AJ878" s="32">
        <f t="shared" si="486"/>
        <v>0</v>
      </c>
      <c r="AK878" s="32">
        <f t="shared" si="486"/>
        <v>0</v>
      </c>
      <c r="AL878" s="32">
        <f t="shared" si="486"/>
        <v>0</v>
      </c>
      <c r="AM878" s="32">
        <f t="shared" si="486"/>
        <v>0</v>
      </c>
      <c r="AN878" s="32">
        <f t="shared" si="486"/>
        <v>0</v>
      </c>
      <c r="AO878" s="32"/>
      <c r="AP878" s="42">
        <f>AO873</f>
        <v>0</v>
      </c>
    </row>
    <row r="879" spans="2:42" x14ac:dyDescent="0.2">
      <c r="B879" s="224"/>
      <c r="C879" s="249" t="s">
        <v>288</v>
      </c>
      <c r="D879" s="224" t="s">
        <v>289</v>
      </c>
      <c r="E879" s="16"/>
      <c r="F879" s="218" t="s">
        <v>22</v>
      </c>
      <c r="G879" s="41"/>
      <c r="H879" s="32">
        <f>G884</f>
        <v>0</v>
      </c>
      <c r="I879" s="32">
        <f t="shared" ref="I879:AJ879" si="487">H884</f>
        <v>0</v>
      </c>
      <c r="J879" s="32">
        <f t="shared" si="487"/>
        <v>0</v>
      </c>
      <c r="K879" s="32">
        <f t="shared" si="487"/>
        <v>0</v>
      </c>
      <c r="L879" s="32">
        <f t="shared" si="487"/>
        <v>0</v>
      </c>
      <c r="M879" s="32">
        <f t="shared" si="487"/>
        <v>0</v>
      </c>
      <c r="N879" s="32">
        <f t="shared" si="487"/>
        <v>0</v>
      </c>
      <c r="O879" s="32">
        <f t="shared" si="487"/>
        <v>0</v>
      </c>
      <c r="P879" s="32">
        <f t="shared" si="487"/>
        <v>0</v>
      </c>
      <c r="Q879" s="32">
        <f t="shared" si="487"/>
        <v>0</v>
      </c>
      <c r="R879" s="32">
        <f t="shared" si="487"/>
        <v>0</v>
      </c>
      <c r="S879" s="32">
        <f t="shared" si="487"/>
        <v>0</v>
      </c>
      <c r="T879" s="32">
        <f t="shared" si="487"/>
        <v>0</v>
      </c>
      <c r="U879" s="32">
        <f t="shared" si="487"/>
        <v>0</v>
      </c>
      <c r="V879" s="32">
        <f t="shared" si="487"/>
        <v>0</v>
      </c>
      <c r="W879" s="32">
        <f t="shared" si="487"/>
        <v>0</v>
      </c>
      <c r="X879" s="32">
        <f t="shared" si="487"/>
        <v>0</v>
      </c>
      <c r="Y879" s="32">
        <f t="shared" si="487"/>
        <v>50</v>
      </c>
      <c r="Z879" s="32">
        <f t="shared" si="487"/>
        <v>50</v>
      </c>
      <c r="AA879" s="32">
        <f t="shared" si="487"/>
        <v>0</v>
      </c>
      <c r="AB879" s="32">
        <f t="shared" si="487"/>
        <v>0</v>
      </c>
      <c r="AC879" s="32">
        <f t="shared" si="487"/>
        <v>0</v>
      </c>
      <c r="AD879" s="32">
        <f t="shared" si="487"/>
        <v>0</v>
      </c>
      <c r="AE879" s="32">
        <f t="shared" si="487"/>
        <v>0</v>
      </c>
      <c r="AF879" s="32">
        <f t="shared" si="487"/>
        <v>0</v>
      </c>
      <c r="AG879" s="32">
        <f t="shared" si="487"/>
        <v>0</v>
      </c>
      <c r="AH879" s="32">
        <f t="shared" si="487"/>
        <v>0</v>
      </c>
      <c r="AI879" s="32">
        <f t="shared" si="487"/>
        <v>0</v>
      </c>
      <c r="AJ879" s="32">
        <f t="shared" si="487"/>
        <v>0</v>
      </c>
      <c r="AK879" s="32">
        <f>AJ884</f>
        <v>0</v>
      </c>
      <c r="AL879" s="32">
        <f>AK884</f>
        <v>0</v>
      </c>
      <c r="AM879" s="32">
        <f>AL884</f>
        <v>0</v>
      </c>
      <c r="AN879" s="32">
        <f t="shared" ref="AN879" si="488">AM884</f>
        <v>0</v>
      </c>
      <c r="AO879" s="32">
        <f>AN884</f>
        <v>0</v>
      </c>
      <c r="AP879" s="45"/>
    </row>
    <row r="880" spans="2:42" x14ac:dyDescent="0.2">
      <c r="B880" s="232"/>
      <c r="C880" s="250"/>
      <c r="D880" s="232"/>
      <c r="E880" s="221" t="s">
        <v>23</v>
      </c>
      <c r="F880" s="33" t="s">
        <v>24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>
        <v>50</v>
      </c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>SUM(H880:AO880)</f>
        <v>50</v>
      </c>
    </row>
    <row r="881" spans="2:42" x14ac:dyDescent="0.2">
      <c r="B881" s="232"/>
      <c r="C881" s="250"/>
      <c r="D881" s="232"/>
      <c r="E881" s="221"/>
      <c r="F881" s="38" t="s">
        <v>25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>
        <v>50</v>
      </c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6"/>
      <c r="AP881" s="37">
        <f t="shared" ref="AP881:AP883" si="489">SUM(H881:AO881)</f>
        <v>50</v>
      </c>
    </row>
    <row r="882" spans="2:42" x14ac:dyDescent="0.2">
      <c r="B882" s="232"/>
      <c r="C882" s="250"/>
      <c r="D882" s="232"/>
      <c r="E882" s="221" t="s">
        <v>26</v>
      </c>
      <c r="F882" s="39" t="s">
        <v>27</v>
      </c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34"/>
      <c r="U882" s="36"/>
      <c r="V882" s="34"/>
      <c r="W882" s="34"/>
      <c r="X882" s="34"/>
      <c r="Y882" s="34"/>
      <c r="Z882" s="34"/>
      <c r="AA882" s="34"/>
      <c r="AB882" s="34"/>
      <c r="AC882" s="34"/>
      <c r="AD882" s="36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7">
        <f t="shared" si="489"/>
        <v>0</v>
      </c>
    </row>
    <row r="883" spans="2:42" x14ac:dyDescent="0.2">
      <c r="B883" s="232"/>
      <c r="C883" s="250"/>
      <c r="D883" s="232"/>
      <c r="E883" s="221"/>
      <c r="F883" s="39" t="s">
        <v>28</v>
      </c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34"/>
      <c r="U883" s="36"/>
      <c r="V883" s="34"/>
      <c r="W883" s="34"/>
      <c r="X883" s="34"/>
      <c r="Y883" s="34"/>
      <c r="Z883" s="34"/>
      <c r="AA883" s="34"/>
      <c r="AB883" s="34"/>
      <c r="AC883" s="34"/>
      <c r="AD883" s="36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7">
        <f t="shared" si="489"/>
        <v>0</v>
      </c>
    </row>
    <row r="884" spans="2:42" x14ac:dyDescent="0.2">
      <c r="B884" s="225"/>
      <c r="C884" s="251"/>
      <c r="D884" s="225"/>
      <c r="E884" s="217"/>
      <c r="F884" s="40" t="s">
        <v>29</v>
      </c>
      <c r="G884" s="41"/>
      <c r="H884" s="32">
        <f>H879+H880-H881+H882-H883</f>
        <v>0</v>
      </c>
      <c r="I884" s="32">
        <f t="shared" ref="I884:AK884" si="490">I879+I880-I881+I882-I883</f>
        <v>0</v>
      </c>
      <c r="J884" s="32">
        <f t="shared" si="490"/>
        <v>0</v>
      </c>
      <c r="K884" s="32">
        <f t="shared" si="490"/>
        <v>0</v>
      </c>
      <c r="L884" s="32">
        <f t="shared" si="490"/>
        <v>0</v>
      </c>
      <c r="M884" s="32">
        <f t="shared" si="490"/>
        <v>0</v>
      </c>
      <c r="N884" s="32">
        <f t="shared" si="490"/>
        <v>0</v>
      </c>
      <c r="O884" s="32">
        <f t="shared" si="490"/>
        <v>0</v>
      </c>
      <c r="P884" s="32">
        <f t="shared" si="490"/>
        <v>0</v>
      </c>
      <c r="Q884" s="32">
        <f t="shared" si="490"/>
        <v>0</v>
      </c>
      <c r="R884" s="32">
        <f t="shared" si="490"/>
        <v>0</v>
      </c>
      <c r="S884" s="32">
        <f t="shared" si="490"/>
        <v>0</v>
      </c>
      <c r="T884" s="32">
        <f t="shared" si="490"/>
        <v>0</v>
      </c>
      <c r="U884" s="32">
        <f t="shared" si="490"/>
        <v>0</v>
      </c>
      <c r="V884" s="32">
        <f t="shared" si="490"/>
        <v>0</v>
      </c>
      <c r="W884" s="32">
        <f t="shared" si="490"/>
        <v>0</v>
      </c>
      <c r="X884" s="32">
        <f t="shared" si="490"/>
        <v>50</v>
      </c>
      <c r="Y884" s="32">
        <f t="shared" si="490"/>
        <v>50</v>
      </c>
      <c r="Z884" s="32">
        <f t="shared" si="490"/>
        <v>0</v>
      </c>
      <c r="AA884" s="32">
        <f t="shared" si="490"/>
        <v>0</v>
      </c>
      <c r="AB884" s="32">
        <f t="shared" si="490"/>
        <v>0</v>
      </c>
      <c r="AC884" s="32">
        <f t="shared" si="490"/>
        <v>0</v>
      </c>
      <c r="AD884" s="32">
        <f t="shared" si="490"/>
        <v>0</v>
      </c>
      <c r="AE884" s="32">
        <f t="shared" si="490"/>
        <v>0</v>
      </c>
      <c r="AF884" s="32">
        <f t="shared" si="490"/>
        <v>0</v>
      </c>
      <c r="AG884" s="32">
        <f t="shared" si="490"/>
        <v>0</v>
      </c>
      <c r="AH884" s="32">
        <f t="shared" si="490"/>
        <v>0</v>
      </c>
      <c r="AI884" s="32">
        <f t="shared" si="490"/>
        <v>0</v>
      </c>
      <c r="AJ884" s="32">
        <f t="shared" si="490"/>
        <v>0</v>
      </c>
      <c r="AK884" s="32">
        <f t="shared" si="490"/>
        <v>0</v>
      </c>
      <c r="AL884" s="32">
        <f>AL879+AL880-AL881+AL882-AL883</f>
        <v>0</v>
      </c>
      <c r="AM884" s="32">
        <f t="shared" ref="AM884:AN884" si="491">AM879+AM880-AM881+AM882-AM883</f>
        <v>0</v>
      </c>
      <c r="AN884" s="32">
        <f t="shared" si="491"/>
        <v>0</v>
      </c>
      <c r="AO884" s="32"/>
      <c r="AP884" s="42">
        <f>AO879</f>
        <v>0</v>
      </c>
    </row>
    <row r="885" spans="2:42" x14ac:dyDescent="0.2">
      <c r="B885" s="224"/>
      <c r="C885" s="249" t="s">
        <v>290</v>
      </c>
      <c r="D885" s="224" t="s">
        <v>291</v>
      </c>
      <c r="E885" s="16"/>
      <c r="F885" s="218" t="s">
        <v>22</v>
      </c>
      <c r="G885" s="41"/>
      <c r="H885" s="32">
        <v>0</v>
      </c>
      <c r="I885" s="32">
        <f t="shared" ref="I885:AJ885" si="492">H890</f>
        <v>0</v>
      </c>
      <c r="J885" s="32">
        <f t="shared" si="492"/>
        <v>0</v>
      </c>
      <c r="K885" s="32">
        <f t="shared" si="492"/>
        <v>0</v>
      </c>
      <c r="L885" s="32">
        <f t="shared" si="492"/>
        <v>0</v>
      </c>
      <c r="M885" s="32">
        <f t="shared" si="492"/>
        <v>0</v>
      </c>
      <c r="N885" s="32">
        <f t="shared" si="492"/>
        <v>0</v>
      </c>
      <c r="O885" s="32">
        <f t="shared" si="492"/>
        <v>0</v>
      </c>
      <c r="P885" s="32">
        <f t="shared" si="492"/>
        <v>0</v>
      </c>
      <c r="Q885" s="32">
        <f t="shared" si="492"/>
        <v>0</v>
      </c>
      <c r="R885" s="32">
        <f t="shared" si="492"/>
        <v>0</v>
      </c>
      <c r="S885" s="32">
        <f t="shared" si="492"/>
        <v>0</v>
      </c>
      <c r="T885" s="32">
        <f t="shared" si="492"/>
        <v>0</v>
      </c>
      <c r="U885" s="32">
        <f t="shared" si="492"/>
        <v>0</v>
      </c>
      <c r="V885" s="32">
        <f t="shared" si="492"/>
        <v>0</v>
      </c>
      <c r="W885" s="32">
        <f t="shared" si="492"/>
        <v>0</v>
      </c>
      <c r="X885" s="32">
        <f t="shared" si="492"/>
        <v>0</v>
      </c>
      <c r="Y885" s="32">
        <f t="shared" si="492"/>
        <v>0</v>
      </c>
      <c r="Z885" s="32">
        <f t="shared" si="492"/>
        <v>0</v>
      </c>
      <c r="AA885" s="32">
        <f t="shared" si="492"/>
        <v>0</v>
      </c>
      <c r="AB885" s="32">
        <f t="shared" si="492"/>
        <v>0</v>
      </c>
      <c r="AC885" s="32">
        <f t="shared" si="492"/>
        <v>0</v>
      </c>
      <c r="AD885" s="32">
        <f t="shared" si="492"/>
        <v>0</v>
      </c>
      <c r="AE885" s="32">
        <f t="shared" si="492"/>
        <v>0</v>
      </c>
      <c r="AF885" s="32">
        <f t="shared" si="492"/>
        <v>0</v>
      </c>
      <c r="AG885" s="32">
        <f t="shared" si="492"/>
        <v>0</v>
      </c>
      <c r="AH885" s="32">
        <f t="shared" si="492"/>
        <v>0</v>
      </c>
      <c r="AI885" s="32">
        <f t="shared" si="492"/>
        <v>0</v>
      </c>
      <c r="AJ885" s="32">
        <f t="shared" si="492"/>
        <v>0</v>
      </c>
      <c r="AK885" s="32">
        <f>AJ890</f>
        <v>0</v>
      </c>
      <c r="AL885" s="32">
        <f>AK890</f>
        <v>0</v>
      </c>
      <c r="AM885" s="32">
        <f>AL890</f>
        <v>0</v>
      </c>
      <c r="AN885" s="32">
        <f t="shared" ref="AN885" si="493">AM890</f>
        <v>0</v>
      </c>
      <c r="AO885" s="32">
        <f>AN890</f>
        <v>0</v>
      </c>
      <c r="AP885" s="45"/>
    </row>
    <row r="886" spans="2:42" x14ac:dyDescent="0.2">
      <c r="B886" s="232"/>
      <c r="C886" s="250"/>
      <c r="D886" s="232"/>
      <c r="E886" s="221" t="s">
        <v>292</v>
      </c>
      <c r="F886" s="33" t="s">
        <v>24</v>
      </c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34"/>
      <c r="U886" s="36"/>
      <c r="V886" s="34"/>
      <c r="W886" s="34"/>
      <c r="X886" s="34"/>
      <c r="Y886" s="34"/>
      <c r="Z886" s="34"/>
      <c r="AA886" s="34"/>
      <c r="AB886" s="34"/>
      <c r="AC886" s="34"/>
      <c r="AD886" s="36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7">
        <f>SUM(H886:AO886)</f>
        <v>0</v>
      </c>
    </row>
    <row r="887" spans="2:42" x14ac:dyDescent="0.2">
      <c r="B887" s="232"/>
      <c r="C887" s="250"/>
      <c r="D887" s="232"/>
      <c r="E887" s="221"/>
      <c r="F887" s="38" t="s">
        <v>25</v>
      </c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34"/>
      <c r="U887" s="36"/>
      <c r="V887" s="34"/>
      <c r="W887" s="34"/>
      <c r="X887" s="34"/>
      <c r="Y887" s="34"/>
      <c r="Z887" s="34"/>
      <c r="AA887" s="34"/>
      <c r="AB887" s="34"/>
      <c r="AC887" s="34"/>
      <c r="AD887" s="36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6"/>
      <c r="AP887" s="37">
        <f t="shared" ref="AP887:AP889" si="494">SUM(H887:AO887)</f>
        <v>0</v>
      </c>
    </row>
    <row r="888" spans="2:42" x14ac:dyDescent="0.2">
      <c r="B888" s="232"/>
      <c r="C888" s="250"/>
      <c r="D888" s="232"/>
      <c r="E888" s="221" t="s">
        <v>26</v>
      </c>
      <c r="F888" s="39" t="s">
        <v>27</v>
      </c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34"/>
      <c r="U888" s="36"/>
      <c r="V888" s="34"/>
      <c r="W888" s="34"/>
      <c r="X888" s="34"/>
      <c r="Y888" s="34"/>
      <c r="Z888" s="34"/>
      <c r="AA888" s="34"/>
      <c r="AB888" s="34"/>
      <c r="AC888" s="34"/>
      <c r="AD888" s="36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7">
        <f t="shared" si="494"/>
        <v>0</v>
      </c>
    </row>
    <row r="889" spans="2:42" x14ac:dyDescent="0.2">
      <c r="B889" s="232"/>
      <c r="C889" s="250"/>
      <c r="D889" s="232"/>
      <c r="E889" s="221"/>
      <c r="F889" s="39" t="s">
        <v>28</v>
      </c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34"/>
      <c r="U889" s="36"/>
      <c r="V889" s="34"/>
      <c r="W889" s="34"/>
      <c r="X889" s="34"/>
      <c r="Y889" s="34"/>
      <c r="Z889" s="34"/>
      <c r="AA889" s="34"/>
      <c r="AB889" s="34"/>
      <c r="AC889" s="34"/>
      <c r="AD889" s="36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7">
        <f t="shared" si="494"/>
        <v>0</v>
      </c>
    </row>
    <row r="890" spans="2:42" x14ac:dyDescent="0.2">
      <c r="B890" s="225"/>
      <c r="C890" s="251"/>
      <c r="D890" s="225"/>
      <c r="E890" s="217"/>
      <c r="F890" s="40" t="s">
        <v>29</v>
      </c>
      <c r="G890" s="41"/>
      <c r="H890" s="32">
        <f>H885+H886-H887+H888-H889</f>
        <v>0</v>
      </c>
      <c r="I890" s="32">
        <f t="shared" ref="I890:AK890" si="495">I885+I886-I887+I888-I889</f>
        <v>0</v>
      </c>
      <c r="J890" s="32">
        <f t="shared" si="495"/>
        <v>0</v>
      </c>
      <c r="K890" s="32">
        <f t="shared" si="495"/>
        <v>0</v>
      </c>
      <c r="L890" s="32">
        <f t="shared" si="495"/>
        <v>0</v>
      </c>
      <c r="M890" s="32">
        <f t="shared" si="495"/>
        <v>0</v>
      </c>
      <c r="N890" s="32">
        <f t="shared" si="495"/>
        <v>0</v>
      </c>
      <c r="O890" s="32">
        <f t="shared" si="495"/>
        <v>0</v>
      </c>
      <c r="P890" s="32">
        <f t="shared" si="495"/>
        <v>0</v>
      </c>
      <c r="Q890" s="32">
        <f t="shared" si="495"/>
        <v>0</v>
      </c>
      <c r="R890" s="32">
        <f t="shared" si="495"/>
        <v>0</v>
      </c>
      <c r="S890" s="32">
        <f t="shared" si="495"/>
        <v>0</v>
      </c>
      <c r="T890" s="32">
        <f t="shared" si="495"/>
        <v>0</v>
      </c>
      <c r="U890" s="32">
        <f t="shared" si="495"/>
        <v>0</v>
      </c>
      <c r="V890" s="32">
        <f t="shared" si="495"/>
        <v>0</v>
      </c>
      <c r="W890" s="32">
        <f t="shared" si="495"/>
        <v>0</v>
      </c>
      <c r="X890" s="32">
        <f t="shared" si="495"/>
        <v>0</v>
      </c>
      <c r="Y890" s="32">
        <f t="shared" si="495"/>
        <v>0</v>
      </c>
      <c r="Z890" s="32">
        <f t="shared" si="495"/>
        <v>0</v>
      </c>
      <c r="AA890" s="32">
        <f t="shared" si="495"/>
        <v>0</v>
      </c>
      <c r="AB890" s="32">
        <f t="shared" si="495"/>
        <v>0</v>
      </c>
      <c r="AC890" s="32">
        <f t="shared" si="495"/>
        <v>0</v>
      </c>
      <c r="AD890" s="32">
        <f t="shared" si="495"/>
        <v>0</v>
      </c>
      <c r="AE890" s="32">
        <f t="shared" si="495"/>
        <v>0</v>
      </c>
      <c r="AF890" s="32">
        <f t="shared" si="495"/>
        <v>0</v>
      </c>
      <c r="AG890" s="32">
        <f t="shared" si="495"/>
        <v>0</v>
      </c>
      <c r="AH890" s="32">
        <f t="shared" si="495"/>
        <v>0</v>
      </c>
      <c r="AI890" s="32">
        <f t="shared" si="495"/>
        <v>0</v>
      </c>
      <c r="AJ890" s="32">
        <f t="shared" si="495"/>
        <v>0</v>
      </c>
      <c r="AK890" s="32">
        <f t="shared" si="495"/>
        <v>0</v>
      </c>
      <c r="AL890" s="32">
        <f>AL885+AL886-AL887+AL888-AL889</f>
        <v>0</v>
      </c>
      <c r="AM890" s="32">
        <f t="shared" ref="AM890:AN890" si="496">AM885+AM886-AM887+AM888-AM889</f>
        <v>0</v>
      </c>
      <c r="AN890" s="32">
        <f t="shared" si="496"/>
        <v>0</v>
      </c>
      <c r="AO890" s="32"/>
      <c r="AP890" s="42">
        <f>AO885</f>
        <v>0</v>
      </c>
    </row>
    <row r="891" spans="2:42" x14ac:dyDescent="0.2">
      <c r="B891" s="224"/>
      <c r="C891" s="249" t="s">
        <v>293</v>
      </c>
      <c r="D891" s="224" t="s">
        <v>105</v>
      </c>
      <c r="E891" s="16"/>
      <c r="F891" s="218" t="s">
        <v>22</v>
      </c>
      <c r="G891" s="41"/>
      <c r="H891" s="32">
        <v>0</v>
      </c>
      <c r="I891" s="32">
        <f t="shared" ref="I891:AJ891" si="497">H896</f>
        <v>0</v>
      </c>
      <c r="J891" s="32">
        <f t="shared" si="497"/>
        <v>0</v>
      </c>
      <c r="K891" s="32">
        <f t="shared" si="497"/>
        <v>0</v>
      </c>
      <c r="L891" s="32">
        <f t="shared" si="497"/>
        <v>0</v>
      </c>
      <c r="M891" s="32">
        <f t="shared" si="497"/>
        <v>0</v>
      </c>
      <c r="N891" s="32">
        <f t="shared" si="497"/>
        <v>0</v>
      </c>
      <c r="O891" s="32">
        <f t="shared" si="497"/>
        <v>0</v>
      </c>
      <c r="P891" s="32">
        <f t="shared" si="497"/>
        <v>0</v>
      </c>
      <c r="Q891" s="32">
        <f t="shared" si="497"/>
        <v>0</v>
      </c>
      <c r="R891" s="32">
        <f t="shared" si="497"/>
        <v>0</v>
      </c>
      <c r="S891" s="32">
        <f t="shared" si="497"/>
        <v>0</v>
      </c>
      <c r="T891" s="32">
        <f t="shared" si="497"/>
        <v>0</v>
      </c>
      <c r="U891" s="32">
        <f t="shared" si="497"/>
        <v>0</v>
      </c>
      <c r="V891" s="32">
        <f t="shared" si="497"/>
        <v>0</v>
      </c>
      <c r="W891" s="32">
        <f t="shared" si="497"/>
        <v>0</v>
      </c>
      <c r="X891" s="32">
        <f t="shared" si="497"/>
        <v>0</v>
      </c>
      <c r="Y891" s="32">
        <f t="shared" si="497"/>
        <v>0</v>
      </c>
      <c r="Z891" s="32">
        <f t="shared" si="497"/>
        <v>0</v>
      </c>
      <c r="AA891" s="32">
        <f t="shared" si="497"/>
        <v>0</v>
      </c>
      <c r="AB891" s="32">
        <f t="shared" si="497"/>
        <v>0</v>
      </c>
      <c r="AC891" s="32">
        <f t="shared" si="497"/>
        <v>0</v>
      </c>
      <c r="AD891" s="32">
        <f t="shared" si="497"/>
        <v>0</v>
      </c>
      <c r="AE891" s="32">
        <f t="shared" si="497"/>
        <v>0</v>
      </c>
      <c r="AF891" s="32">
        <f t="shared" si="497"/>
        <v>0</v>
      </c>
      <c r="AG891" s="32">
        <f t="shared" si="497"/>
        <v>0</v>
      </c>
      <c r="AH891" s="32">
        <f t="shared" si="497"/>
        <v>0</v>
      </c>
      <c r="AI891" s="32">
        <f t="shared" si="497"/>
        <v>0</v>
      </c>
      <c r="AJ891" s="32">
        <f t="shared" si="497"/>
        <v>0</v>
      </c>
      <c r="AK891" s="32">
        <f>AJ896</f>
        <v>0</v>
      </c>
      <c r="AL891" s="32">
        <f>AK896</f>
        <v>0</v>
      </c>
      <c r="AM891" s="32">
        <f>AL896</f>
        <v>0</v>
      </c>
      <c r="AN891" s="32">
        <f t="shared" ref="AN891" si="498">AM896</f>
        <v>0</v>
      </c>
      <c r="AO891" s="32">
        <f>AN896</f>
        <v>0</v>
      </c>
      <c r="AP891" s="45"/>
    </row>
    <row r="892" spans="2:42" x14ac:dyDescent="0.2">
      <c r="B892" s="232"/>
      <c r="C892" s="250"/>
      <c r="D892" s="232"/>
      <c r="E892" s="221" t="s">
        <v>23</v>
      </c>
      <c r="F892" s="33" t="s">
        <v>24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>SUM(H892:AO892)</f>
        <v>0</v>
      </c>
    </row>
    <row r="893" spans="2:42" x14ac:dyDescent="0.2">
      <c r="B893" s="232"/>
      <c r="C893" s="250"/>
      <c r="D893" s="232"/>
      <c r="E893" s="221"/>
      <c r="F893" s="38" t="s">
        <v>25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6"/>
      <c r="AP893" s="37">
        <f t="shared" ref="AP893:AP895" si="499">SUM(H893:AO893)</f>
        <v>0</v>
      </c>
    </row>
    <row r="894" spans="2:42" x14ac:dyDescent="0.2">
      <c r="B894" s="232"/>
      <c r="C894" s="250"/>
      <c r="D894" s="232"/>
      <c r="E894" s="221" t="s">
        <v>26</v>
      </c>
      <c r="F894" s="39" t="s">
        <v>27</v>
      </c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34"/>
      <c r="U894" s="36"/>
      <c r="V894" s="34"/>
      <c r="W894" s="34"/>
      <c r="X894" s="34"/>
      <c r="Y894" s="34"/>
      <c r="Z894" s="34"/>
      <c r="AA894" s="34"/>
      <c r="AB894" s="34"/>
      <c r="AC894" s="34"/>
      <c r="AD894" s="36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7">
        <f t="shared" si="499"/>
        <v>0</v>
      </c>
    </row>
    <row r="895" spans="2:42" x14ac:dyDescent="0.2">
      <c r="B895" s="232"/>
      <c r="C895" s="250"/>
      <c r="D895" s="232"/>
      <c r="E895" s="221"/>
      <c r="F895" s="39" t="s">
        <v>28</v>
      </c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34"/>
      <c r="U895" s="36"/>
      <c r="V895" s="34"/>
      <c r="W895" s="34"/>
      <c r="X895" s="34"/>
      <c r="Y895" s="34"/>
      <c r="Z895" s="34"/>
      <c r="AA895" s="34"/>
      <c r="AB895" s="34"/>
      <c r="AC895" s="34"/>
      <c r="AD895" s="36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7">
        <f t="shared" si="499"/>
        <v>0</v>
      </c>
    </row>
    <row r="896" spans="2:42" x14ac:dyDescent="0.2">
      <c r="B896" s="225"/>
      <c r="C896" s="251"/>
      <c r="D896" s="225"/>
      <c r="E896" s="217"/>
      <c r="F896" s="40" t="s">
        <v>29</v>
      </c>
      <c r="G896" s="41"/>
      <c r="H896" s="32">
        <f>H891+H892-H893+H894-H895</f>
        <v>0</v>
      </c>
      <c r="I896" s="32">
        <f t="shared" ref="I896:AK896" si="500">I891+I892-I893+I894-I895</f>
        <v>0</v>
      </c>
      <c r="J896" s="32">
        <f t="shared" si="500"/>
        <v>0</v>
      </c>
      <c r="K896" s="32">
        <f t="shared" si="500"/>
        <v>0</v>
      </c>
      <c r="L896" s="32">
        <f t="shared" si="500"/>
        <v>0</v>
      </c>
      <c r="M896" s="32">
        <f t="shared" si="500"/>
        <v>0</v>
      </c>
      <c r="N896" s="32">
        <f t="shared" si="500"/>
        <v>0</v>
      </c>
      <c r="O896" s="32">
        <f t="shared" si="500"/>
        <v>0</v>
      </c>
      <c r="P896" s="32">
        <f t="shared" si="500"/>
        <v>0</v>
      </c>
      <c r="Q896" s="32">
        <f t="shared" si="500"/>
        <v>0</v>
      </c>
      <c r="R896" s="32">
        <f t="shared" si="500"/>
        <v>0</v>
      </c>
      <c r="S896" s="32">
        <f t="shared" si="500"/>
        <v>0</v>
      </c>
      <c r="T896" s="32">
        <f t="shared" si="500"/>
        <v>0</v>
      </c>
      <c r="U896" s="32">
        <f t="shared" si="500"/>
        <v>0</v>
      </c>
      <c r="V896" s="32">
        <f t="shared" si="500"/>
        <v>0</v>
      </c>
      <c r="W896" s="32">
        <f t="shared" si="500"/>
        <v>0</v>
      </c>
      <c r="X896" s="32">
        <f t="shared" si="500"/>
        <v>0</v>
      </c>
      <c r="Y896" s="32">
        <f t="shared" si="500"/>
        <v>0</v>
      </c>
      <c r="Z896" s="32">
        <f t="shared" si="500"/>
        <v>0</v>
      </c>
      <c r="AA896" s="32">
        <f t="shared" si="500"/>
        <v>0</v>
      </c>
      <c r="AB896" s="32">
        <f t="shared" si="500"/>
        <v>0</v>
      </c>
      <c r="AC896" s="32">
        <f t="shared" si="500"/>
        <v>0</v>
      </c>
      <c r="AD896" s="32">
        <f t="shared" si="500"/>
        <v>0</v>
      </c>
      <c r="AE896" s="32">
        <f t="shared" si="500"/>
        <v>0</v>
      </c>
      <c r="AF896" s="32">
        <f t="shared" si="500"/>
        <v>0</v>
      </c>
      <c r="AG896" s="32">
        <f t="shared" si="500"/>
        <v>0</v>
      </c>
      <c r="AH896" s="32">
        <f t="shared" si="500"/>
        <v>0</v>
      </c>
      <c r="AI896" s="32">
        <f t="shared" si="500"/>
        <v>0</v>
      </c>
      <c r="AJ896" s="32">
        <f t="shared" si="500"/>
        <v>0</v>
      </c>
      <c r="AK896" s="32">
        <f t="shared" si="500"/>
        <v>0</v>
      </c>
      <c r="AL896" s="32">
        <f>AL891+AL892-AL893+AL894-AL895</f>
        <v>0</v>
      </c>
      <c r="AM896" s="32">
        <f t="shared" ref="AM896:AN896" si="501">AM891+AM892-AM893+AM894-AM895</f>
        <v>0</v>
      </c>
      <c r="AN896" s="32">
        <f t="shared" si="501"/>
        <v>0</v>
      </c>
      <c r="AO896" s="32"/>
      <c r="AP896" s="42">
        <f>AO891</f>
        <v>0</v>
      </c>
    </row>
    <row r="897" spans="2:42" x14ac:dyDescent="0.2">
      <c r="B897" s="224"/>
      <c r="C897" s="249" t="s">
        <v>294</v>
      </c>
      <c r="D897" s="224" t="s">
        <v>46</v>
      </c>
      <c r="E897" s="16"/>
      <c r="F897" s="218" t="s">
        <v>22</v>
      </c>
      <c r="G897" s="41"/>
      <c r="H897" s="32">
        <v>0</v>
      </c>
      <c r="I897" s="32">
        <f t="shared" ref="I897:AJ897" si="502">H902</f>
        <v>0</v>
      </c>
      <c r="J897" s="32">
        <f t="shared" si="502"/>
        <v>0</v>
      </c>
      <c r="K897" s="32">
        <f t="shared" si="502"/>
        <v>0</v>
      </c>
      <c r="L897" s="32">
        <f t="shared" si="502"/>
        <v>0</v>
      </c>
      <c r="M897" s="32">
        <f t="shared" si="502"/>
        <v>0</v>
      </c>
      <c r="N897" s="32">
        <f t="shared" si="502"/>
        <v>0</v>
      </c>
      <c r="O897" s="32">
        <f t="shared" si="502"/>
        <v>0</v>
      </c>
      <c r="P897" s="32">
        <f t="shared" si="502"/>
        <v>0</v>
      </c>
      <c r="Q897" s="32">
        <f t="shared" si="502"/>
        <v>0</v>
      </c>
      <c r="R897" s="32">
        <f t="shared" si="502"/>
        <v>0</v>
      </c>
      <c r="S897" s="32">
        <f t="shared" si="502"/>
        <v>0</v>
      </c>
      <c r="T897" s="32">
        <f t="shared" si="502"/>
        <v>0</v>
      </c>
      <c r="U897" s="32">
        <f t="shared" si="502"/>
        <v>0</v>
      </c>
      <c r="V897" s="32">
        <f t="shared" si="502"/>
        <v>0</v>
      </c>
      <c r="W897" s="32">
        <f t="shared" si="502"/>
        <v>0</v>
      </c>
      <c r="X897" s="32">
        <f t="shared" si="502"/>
        <v>0</v>
      </c>
      <c r="Y897" s="32">
        <f t="shared" si="502"/>
        <v>0</v>
      </c>
      <c r="Z897" s="32">
        <f t="shared" si="502"/>
        <v>0</v>
      </c>
      <c r="AA897" s="32">
        <f t="shared" si="502"/>
        <v>0</v>
      </c>
      <c r="AB897" s="32">
        <f t="shared" si="502"/>
        <v>0</v>
      </c>
      <c r="AC897" s="32">
        <f t="shared" si="502"/>
        <v>0</v>
      </c>
      <c r="AD897" s="32">
        <f t="shared" si="502"/>
        <v>0</v>
      </c>
      <c r="AE897" s="32">
        <f t="shared" si="502"/>
        <v>0</v>
      </c>
      <c r="AF897" s="32">
        <f t="shared" si="502"/>
        <v>0</v>
      </c>
      <c r="AG897" s="32">
        <f t="shared" si="502"/>
        <v>0</v>
      </c>
      <c r="AH897" s="32">
        <f t="shared" si="502"/>
        <v>0</v>
      </c>
      <c r="AI897" s="32">
        <f t="shared" si="502"/>
        <v>0</v>
      </c>
      <c r="AJ897" s="32">
        <f t="shared" si="502"/>
        <v>0</v>
      </c>
      <c r="AK897" s="32">
        <f>AJ902</f>
        <v>0</v>
      </c>
      <c r="AL897" s="32">
        <f>AK902</f>
        <v>0</v>
      </c>
      <c r="AM897" s="32">
        <f>AL902</f>
        <v>0</v>
      </c>
      <c r="AN897" s="32">
        <f t="shared" ref="AN897" si="503">AM902</f>
        <v>0</v>
      </c>
      <c r="AO897" s="32">
        <f>AN902</f>
        <v>0</v>
      </c>
      <c r="AP897" s="45"/>
    </row>
    <row r="898" spans="2:42" x14ac:dyDescent="0.2">
      <c r="B898" s="232"/>
      <c r="C898" s="250"/>
      <c r="D898" s="232"/>
      <c r="E898" s="221" t="s">
        <v>23</v>
      </c>
      <c r="F898" s="33" t="s">
        <v>24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>SUM(H898:AO898)</f>
        <v>0</v>
      </c>
    </row>
    <row r="899" spans="2:42" x14ac:dyDescent="0.2">
      <c r="B899" s="232"/>
      <c r="C899" s="250"/>
      <c r="D899" s="232"/>
      <c r="E899" s="221"/>
      <c r="F899" s="38" t="s">
        <v>25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6"/>
      <c r="AP899" s="37">
        <f t="shared" ref="AP899:AP901" si="504">SUM(H899:AO899)</f>
        <v>0</v>
      </c>
    </row>
    <row r="900" spans="2:42" x14ac:dyDescent="0.2">
      <c r="B900" s="232"/>
      <c r="C900" s="250"/>
      <c r="D900" s="232"/>
      <c r="E900" s="221" t="s">
        <v>26</v>
      </c>
      <c r="F900" s="39" t="s">
        <v>27</v>
      </c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34"/>
      <c r="U900" s="36"/>
      <c r="V900" s="34"/>
      <c r="W900" s="34"/>
      <c r="X900" s="34"/>
      <c r="Y900" s="34"/>
      <c r="Z900" s="34"/>
      <c r="AA900" s="34"/>
      <c r="AB900" s="34"/>
      <c r="AC900" s="34"/>
      <c r="AD900" s="36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7">
        <f t="shared" si="504"/>
        <v>0</v>
      </c>
    </row>
    <row r="901" spans="2:42" x14ac:dyDescent="0.2">
      <c r="B901" s="232"/>
      <c r="C901" s="250"/>
      <c r="D901" s="232"/>
      <c r="E901" s="221"/>
      <c r="F901" s="39" t="s">
        <v>28</v>
      </c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34"/>
      <c r="U901" s="36"/>
      <c r="V901" s="34"/>
      <c r="W901" s="34"/>
      <c r="X901" s="34"/>
      <c r="Y901" s="34"/>
      <c r="Z901" s="34"/>
      <c r="AA901" s="34"/>
      <c r="AB901" s="34"/>
      <c r="AC901" s="34"/>
      <c r="AD901" s="36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7">
        <f t="shared" si="504"/>
        <v>0</v>
      </c>
    </row>
    <row r="902" spans="2:42" x14ac:dyDescent="0.2">
      <c r="B902" s="225"/>
      <c r="C902" s="251"/>
      <c r="D902" s="225"/>
      <c r="E902" s="217"/>
      <c r="F902" s="40" t="s">
        <v>29</v>
      </c>
      <c r="G902" s="41"/>
      <c r="H902" s="32">
        <f>H897+H898-H899+H900-H901</f>
        <v>0</v>
      </c>
      <c r="I902" s="32">
        <f t="shared" ref="I902:AK902" si="505">I897+I898-I899+I900-I901</f>
        <v>0</v>
      </c>
      <c r="J902" s="32">
        <f t="shared" si="505"/>
        <v>0</v>
      </c>
      <c r="K902" s="32">
        <f t="shared" si="505"/>
        <v>0</v>
      </c>
      <c r="L902" s="32">
        <f t="shared" si="505"/>
        <v>0</v>
      </c>
      <c r="M902" s="32">
        <f t="shared" si="505"/>
        <v>0</v>
      </c>
      <c r="N902" s="32">
        <f t="shared" si="505"/>
        <v>0</v>
      </c>
      <c r="O902" s="32">
        <f t="shared" si="505"/>
        <v>0</v>
      </c>
      <c r="P902" s="32">
        <f t="shared" si="505"/>
        <v>0</v>
      </c>
      <c r="Q902" s="32">
        <f t="shared" si="505"/>
        <v>0</v>
      </c>
      <c r="R902" s="32">
        <f t="shared" si="505"/>
        <v>0</v>
      </c>
      <c r="S902" s="32">
        <f t="shared" si="505"/>
        <v>0</v>
      </c>
      <c r="T902" s="32">
        <f t="shared" si="505"/>
        <v>0</v>
      </c>
      <c r="U902" s="32">
        <f t="shared" si="505"/>
        <v>0</v>
      </c>
      <c r="V902" s="32">
        <f t="shared" si="505"/>
        <v>0</v>
      </c>
      <c r="W902" s="32">
        <f t="shared" si="505"/>
        <v>0</v>
      </c>
      <c r="X902" s="32">
        <f t="shared" si="505"/>
        <v>0</v>
      </c>
      <c r="Y902" s="32">
        <f t="shared" si="505"/>
        <v>0</v>
      </c>
      <c r="Z902" s="32">
        <f t="shared" si="505"/>
        <v>0</v>
      </c>
      <c r="AA902" s="32">
        <f t="shared" si="505"/>
        <v>0</v>
      </c>
      <c r="AB902" s="32">
        <f t="shared" si="505"/>
        <v>0</v>
      </c>
      <c r="AC902" s="32">
        <f t="shared" si="505"/>
        <v>0</v>
      </c>
      <c r="AD902" s="32">
        <f t="shared" si="505"/>
        <v>0</v>
      </c>
      <c r="AE902" s="32">
        <f t="shared" si="505"/>
        <v>0</v>
      </c>
      <c r="AF902" s="32">
        <f t="shared" si="505"/>
        <v>0</v>
      </c>
      <c r="AG902" s="32">
        <f t="shared" si="505"/>
        <v>0</v>
      </c>
      <c r="AH902" s="32">
        <f t="shared" si="505"/>
        <v>0</v>
      </c>
      <c r="AI902" s="32">
        <f t="shared" si="505"/>
        <v>0</v>
      </c>
      <c r="AJ902" s="32">
        <f t="shared" si="505"/>
        <v>0</v>
      </c>
      <c r="AK902" s="32">
        <f t="shared" si="505"/>
        <v>0</v>
      </c>
      <c r="AL902" s="32">
        <f>AL897+AL898-AL899+AL900-AL901</f>
        <v>0</v>
      </c>
      <c r="AM902" s="32">
        <f t="shared" ref="AM902:AN902" si="506">AM897+AM898-AM899+AM900-AM901</f>
        <v>0</v>
      </c>
      <c r="AN902" s="32">
        <f t="shared" si="506"/>
        <v>0</v>
      </c>
      <c r="AO902" s="32"/>
      <c r="AP902" s="42">
        <f>AO897</f>
        <v>0</v>
      </c>
    </row>
    <row r="903" spans="2:42" x14ac:dyDescent="0.2">
      <c r="B903" s="219"/>
      <c r="C903" s="222"/>
      <c r="D903" s="219"/>
      <c r="E903" s="221"/>
      <c r="F903" s="218" t="s">
        <v>22</v>
      </c>
      <c r="G903" s="41"/>
      <c r="H903" s="32">
        <v>0</v>
      </c>
      <c r="I903" s="32">
        <f t="shared" ref="I903:AI903" si="507">H908</f>
        <v>0</v>
      </c>
      <c r="J903" s="32">
        <f t="shared" si="507"/>
        <v>0</v>
      </c>
      <c r="K903" s="32">
        <f t="shared" si="507"/>
        <v>0</v>
      </c>
      <c r="L903" s="32">
        <f t="shared" si="507"/>
        <v>0</v>
      </c>
      <c r="M903" s="32">
        <f t="shared" si="507"/>
        <v>0</v>
      </c>
      <c r="N903" s="32">
        <f t="shared" si="507"/>
        <v>0</v>
      </c>
      <c r="O903" s="32">
        <f t="shared" si="507"/>
        <v>0</v>
      </c>
      <c r="P903" s="32">
        <f t="shared" si="507"/>
        <v>0</v>
      </c>
      <c r="Q903" s="32">
        <f t="shared" si="507"/>
        <v>0</v>
      </c>
      <c r="R903" s="32">
        <f t="shared" si="507"/>
        <v>0</v>
      </c>
      <c r="S903" s="32">
        <f t="shared" si="507"/>
        <v>0</v>
      </c>
      <c r="T903" s="32">
        <f t="shared" si="507"/>
        <v>0</v>
      </c>
      <c r="U903" s="32">
        <f t="shared" si="507"/>
        <v>0</v>
      </c>
      <c r="V903" s="32">
        <f t="shared" si="507"/>
        <v>0</v>
      </c>
      <c r="W903" s="32">
        <f t="shared" si="507"/>
        <v>0</v>
      </c>
      <c r="X903" s="32">
        <f t="shared" si="507"/>
        <v>0</v>
      </c>
      <c r="Y903" s="32">
        <f t="shared" si="507"/>
        <v>0</v>
      </c>
      <c r="Z903" s="32">
        <f t="shared" si="507"/>
        <v>0</v>
      </c>
      <c r="AA903" s="32">
        <f t="shared" si="507"/>
        <v>0</v>
      </c>
      <c r="AB903" s="32">
        <f t="shared" si="507"/>
        <v>0</v>
      </c>
      <c r="AC903" s="32">
        <f t="shared" si="507"/>
        <v>0</v>
      </c>
      <c r="AD903" s="32">
        <f t="shared" si="507"/>
        <v>0</v>
      </c>
      <c r="AE903" s="32">
        <f t="shared" si="507"/>
        <v>0</v>
      </c>
      <c r="AF903" s="32">
        <f t="shared" si="507"/>
        <v>0</v>
      </c>
      <c r="AG903" s="32">
        <f t="shared" si="507"/>
        <v>0</v>
      </c>
      <c r="AH903" s="32">
        <f t="shared" si="507"/>
        <v>0</v>
      </c>
      <c r="AI903" s="32">
        <f t="shared" si="507"/>
        <v>0</v>
      </c>
      <c r="AJ903" s="32">
        <f t="shared" ref="AJ903" si="508">AI908</f>
        <v>0</v>
      </c>
      <c r="AK903" s="32">
        <f t="shared" ref="AK903" si="509">AJ908</f>
        <v>0</v>
      </c>
      <c r="AL903" s="32">
        <f t="shared" ref="AL903" si="510">AK908</f>
        <v>0</v>
      </c>
      <c r="AM903" s="32">
        <f t="shared" ref="AM903" si="511">AL908</f>
        <v>0</v>
      </c>
      <c r="AN903" s="32">
        <f t="shared" ref="AN903:AO903" si="512">AM908</f>
        <v>0</v>
      </c>
      <c r="AO903" s="32">
        <f t="shared" si="512"/>
        <v>0</v>
      </c>
      <c r="AP903" s="42"/>
    </row>
    <row r="904" spans="2:42" x14ac:dyDescent="0.2">
      <c r="B904" s="219"/>
      <c r="C904" s="222"/>
      <c r="D904" s="219"/>
      <c r="E904" s="221" t="s">
        <v>93</v>
      </c>
      <c r="F904" s="33" t="s">
        <v>24</v>
      </c>
      <c r="G904" s="41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42"/>
    </row>
    <row r="905" spans="2:42" s="181" customFormat="1" x14ac:dyDescent="0.2">
      <c r="B905" s="185"/>
      <c r="C905" s="188" t="s">
        <v>430</v>
      </c>
      <c r="D905" s="185" t="s">
        <v>429</v>
      </c>
      <c r="E905" s="176"/>
      <c r="F905" s="38" t="s">
        <v>25</v>
      </c>
      <c r="G905" s="183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90"/>
    </row>
    <row r="906" spans="2:42" x14ac:dyDescent="0.2">
      <c r="B906" s="219"/>
      <c r="C906" s="222"/>
      <c r="D906" s="219"/>
      <c r="E906" s="221" t="s">
        <v>26</v>
      </c>
      <c r="F906" s="39" t="s">
        <v>27</v>
      </c>
      <c r="G906" s="41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42"/>
    </row>
    <row r="907" spans="2:42" x14ac:dyDescent="0.2">
      <c r="B907" s="219"/>
      <c r="C907" s="222"/>
      <c r="D907" s="219"/>
      <c r="E907" s="221"/>
      <c r="F907" s="39" t="s">
        <v>28</v>
      </c>
      <c r="G907" s="41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42"/>
    </row>
    <row r="908" spans="2:42" x14ac:dyDescent="0.2">
      <c r="B908" s="219"/>
      <c r="C908" s="222"/>
      <c r="D908" s="219"/>
      <c r="E908" s="221"/>
      <c r="F908" s="40" t="s">
        <v>29</v>
      </c>
      <c r="G908" s="41"/>
      <c r="H908" s="32">
        <f t="shared" ref="H908:AN908" si="513">H903+H904-H905+H906-H907</f>
        <v>0</v>
      </c>
      <c r="I908" s="32">
        <f t="shared" si="513"/>
        <v>0</v>
      </c>
      <c r="J908" s="32">
        <f t="shared" si="513"/>
        <v>0</v>
      </c>
      <c r="K908" s="32">
        <f t="shared" si="513"/>
        <v>0</v>
      </c>
      <c r="L908" s="32">
        <f t="shared" si="513"/>
        <v>0</v>
      </c>
      <c r="M908" s="32">
        <f t="shared" si="513"/>
        <v>0</v>
      </c>
      <c r="N908" s="32">
        <f t="shared" si="513"/>
        <v>0</v>
      </c>
      <c r="O908" s="32">
        <f t="shared" si="513"/>
        <v>0</v>
      </c>
      <c r="P908" s="32">
        <f t="shared" si="513"/>
        <v>0</v>
      </c>
      <c r="Q908" s="32">
        <f t="shared" si="513"/>
        <v>0</v>
      </c>
      <c r="R908" s="32">
        <f t="shared" si="513"/>
        <v>0</v>
      </c>
      <c r="S908" s="32">
        <f t="shared" si="513"/>
        <v>0</v>
      </c>
      <c r="T908" s="32">
        <f t="shared" si="513"/>
        <v>0</v>
      </c>
      <c r="U908" s="32">
        <f t="shared" si="513"/>
        <v>0</v>
      </c>
      <c r="V908" s="32">
        <f t="shared" si="513"/>
        <v>0</v>
      </c>
      <c r="W908" s="32">
        <f t="shared" si="513"/>
        <v>0</v>
      </c>
      <c r="X908" s="32">
        <f t="shared" si="513"/>
        <v>0</v>
      </c>
      <c r="Y908" s="32">
        <f t="shared" si="513"/>
        <v>0</v>
      </c>
      <c r="Z908" s="32">
        <f t="shared" si="513"/>
        <v>0</v>
      </c>
      <c r="AA908" s="32">
        <f t="shared" si="513"/>
        <v>0</v>
      </c>
      <c r="AB908" s="32">
        <f t="shared" si="513"/>
        <v>0</v>
      </c>
      <c r="AC908" s="32">
        <f t="shared" si="513"/>
        <v>0</v>
      </c>
      <c r="AD908" s="32">
        <f t="shared" si="513"/>
        <v>0</v>
      </c>
      <c r="AE908" s="32">
        <f t="shared" si="513"/>
        <v>0</v>
      </c>
      <c r="AF908" s="32">
        <f t="shared" si="513"/>
        <v>0</v>
      </c>
      <c r="AG908" s="32">
        <f t="shared" si="513"/>
        <v>0</v>
      </c>
      <c r="AH908" s="32">
        <f t="shared" si="513"/>
        <v>0</v>
      </c>
      <c r="AI908" s="32">
        <f t="shared" si="513"/>
        <v>0</v>
      </c>
      <c r="AJ908" s="32">
        <f t="shared" si="513"/>
        <v>0</v>
      </c>
      <c r="AK908" s="32">
        <f t="shared" si="513"/>
        <v>0</v>
      </c>
      <c r="AL908" s="32">
        <f t="shared" si="513"/>
        <v>0</v>
      </c>
      <c r="AM908" s="32">
        <f t="shared" si="513"/>
        <v>0</v>
      </c>
      <c r="AN908" s="32">
        <f t="shared" si="513"/>
        <v>0</v>
      </c>
      <c r="AO908" s="32"/>
      <c r="AP908" s="42"/>
    </row>
    <row r="909" spans="2:42" x14ac:dyDescent="0.2">
      <c r="B909" s="224"/>
      <c r="C909" s="224" t="s">
        <v>295</v>
      </c>
      <c r="D909" s="224" t="s">
        <v>296</v>
      </c>
      <c r="E909" s="16"/>
      <c r="F909" s="218" t="s">
        <v>22</v>
      </c>
      <c r="G909" s="41"/>
      <c r="H909" s="32">
        <v>16</v>
      </c>
      <c r="I909" s="32">
        <f t="shared" ref="I909:AJ909" si="514">H914</f>
        <v>16</v>
      </c>
      <c r="J909" s="32">
        <f t="shared" si="514"/>
        <v>16</v>
      </c>
      <c r="K909" s="32">
        <f t="shared" si="514"/>
        <v>16</v>
      </c>
      <c r="L909" s="32">
        <f t="shared" si="514"/>
        <v>16</v>
      </c>
      <c r="M909" s="32">
        <f t="shared" si="514"/>
        <v>16</v>
      </c>
      <c r="N909" s="32">
        <f t="shared" si="514"/>
        <v>16</v>
      </c>
      <c r="O909" s="32">
        <f t="shared" si="514"/>
        <v>16</v>
      </c>
      <c r="P909" s="32">
        <f t="shared" si="514"/>
        <v>16</v>
      </c>
      <c r="Q909" s="32">
        <f t="shared" si="514"/>
        <v>16</v>
      </c>
      <c r="R909" s="32">
        <f t="shared" si="514"/>
        <v>16</v>
      </c>
      <c r="S909" s="32">
        <f t="shared" si="514"/>
        <v>16</v>
      </c>
      <c r="T909" s="32">
        <f t="shared" si="514"/>
        <v>16</v>
      </c>
      <c r="U909" s="32">
        <f t="shared" si="514"/>
        <v>16</v>
      </c>
      <c r="V909" s="32">
        <f t="shared" si="514"/>
        <v>16</v>
      </c>
      <c r="W909" s="32">
        <f t="shared" si="514"/>
        <v>16</v>
      </c>
      <c r="X909" s="32">
        <f t="shared" si="514"/>
        <v>16</v>
      </c>
      <c r="Y909" s="32">
        <f t="shared" si="514"/>
        <v>16</v>
      </c>
      <c r="Z909" s="32">
        <f t="shared" si="514"/>
        <v>16</v>
      </c>
      <c r="AA909" s="32">
        <f t="shared" si="514"/>
        <v>16</v>
      </c>
      <c r="AB909" s="32">
        <f t="shared" si="514"/>
        <v>16</v>
      </c>
      <c r="AC909" s="32">
        <f t="shared" si="514"/>
        <v>16</v>
      </c>
      <c r="AD909" s="32">
        <f t="shared" si="514"/>
        <v>16</v>
      </c>
      <c r="AE909" s="32">
        <f t="shared" si="514"/>
        <v>16</v>
      </c>
      <c r="AF909" s="32">
        <f t="shared" si="514"/>
        <v>16</v>
      </c>
      <c r="AG909" s="32">
        <f t="shared" si="514"/>
        <v>16</v>
      </c>
      <c r="AH909" s="32">
        <f t="shared" si="514"/>
        <v>16</v>
      </c>
      <c r="AI909" s="32">
        <f t="shared" si="514"/>
        <v>16</v>
      </c>
      <c r="AJ909" s="32">
        <f t="shared" si="514"/>
        <v>16</v>
      </c>
      <c r="AK909" s="32">
        <f>AJ914</f>
        <v>16</v>
      </c>
      <c r="AL909" s="32">
        <f>AK914</f>
        <v>16</v>
      </c>
      <c r="AM909" s="32">
        <f t="shared" ref="AM909:AO909" si="515">AL914</f>
        <v>16</v>
      </c>
      <c r="AN909" s="32">
        <f t="shared" si="515"/>
        <v>16</v>
      </c>
      <c r="AO909" s="32">
        <f t="shared" si="515"/>
        <v>16</v>
      </c>
      <c r="AP909" s="45"/>
    </row>
    <row r="910" spans="2:42" x14ac:dyDescent="0.2">
      <c r="B910" s="232"/>
      <c r="C910" s="232"/>
      <c r="D910" s="232"/>
      <c r="E910" s="221" t="s">
        <v>23</v>
      </c>
      <c r="F910" s="33" t="s">
        <v>24</v>
      </c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>SUM(H910:AO910)</f>
        <v>0</v>
      </c>
    </row>
    <row r="911" spans="2:42" s="181" customFormat="1" x14ac:dyDescent="0.2">
      <c r="B911" s="232"/>
      <c r="C911" s="232"/>
      <c r="D911" s="232"/>
      <c r="E911" s="176"/>
      <c r="F911" s="38" t="s">
        <v>25</v>
      </c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7"/>
      <c r="T911" s="178"/>
      <c r="U911" s="182"/>
      <c r="V911" s="178"/>
      <c r="W911" s="178"/>
      <c r="X911" s="178"/>
      <c r="Y911" s="178"/>
      <c r="Z911" s="178"/>
      <c r="AA911" s="178"/>
      <c r="AB911" s="178"/>
      <c r="AC911" s="178"/>
      <c r="AD911" s="182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82"/>
      <c r="AP911" s="179">
        <f t="shared" ref="AP911:AP913" si="516">SUM(H911:AO911)</f>
        <v>0</v>
      </c>
    </row>
    <row r="912" spans="2:42" x14ac:dyDescent="0.2">
      <c r="B912" s="232"/>
      <c r="C912" s="232"/>
      <c r="D912" s="232"/>
      <c r="E912" s="221" t="s">
        <v>26</v>
      </c>
      <c r="F912" s="39" t="s">
        <v>27</v>
      </c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34"/>
      <c r="U912" s="36"/>
      <c r="V912" s="34"/>
      <c r="W912" s="34"/>
      <c r="X912" s="34"/>
      <c r="Y912" s="34"/>
      <c r="Z912" s="34"/>
      <c r="AA912" s="34"/>
      <c r="AB912" s="34"/>
      <c r="AC912" s="34"/>
      <c r="AD912" s="36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7">
        <f t="shared" si="516"/>
        <v>0</v>
      </c>
    </row>
    <row r="913" spans="2:42" x14ac:dyDescent="0.2">
      <c r="B913" s="232"/>
      <c r="C913" s="232"/>
      <c r="D913" s="232"/>
      <c r="E913" s="221"/>
      <c r="F913" s="39" t="s">
        <v>28</v>
      </c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34"/>
      <c r="U913" s="36"/>
      <c r="V913" s="34"/>
      <c r="W913" s="34"/>
      <c r="X913" s="34"/>
      <c r="Y913" s="34"/>
      <c r="Z913" s="34"/>
      <c r="AA913" s="34"/>
      <c r="AB913" s="34"/>
      <c r="AC913" s="34"/>
      <c r="AD913" s="36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7">
        <f t="shared" si="516"/>
        <v>0</v>
      </c>
    </row>
    <row r="914" spans="2:42" x14ac:dyDescent="0.2">
      <c r="B914" s="225"/>
      <c r="C914" s="225"/>
      <c r="D914" s="225"/>
      <c r="E914" s="217"/>
      <c r="F914" s="40" t="s">
        <v>29</v>
      </c>
      <c r="G914" s="41"/>
      <c r="H914" s="32">
        <f t="shared" ref="H914:AN914" si="517">H909+H910-H911+H912-H913</f>
        <v>16</v>
      </c>
      <c r="I914" s="32">
        <f t="shared" si="517"/>
        <v>16</v>
      </c>
      <c r="J914" s="32">
        <f t="shared" si="517"/>
        <v>16</v>
      </c>
      <c r="K914" s="32">
        <f t="shared" si="517"/>
        <v>16</v>
      </c>
      <c r="L914" s="32">
        <f t="shared" si="517"/>
        <v>16</v>
      </c>
      <c r="M914" s="32">
        <f t="shared" si="517"/>
        <v>16</v>
      </c>
      <c r="N914" s="32">
        <f t="shared" si="517"/>
        <v>16</v>
      </c>
      <c r="O914" s="32">
        <f t="shared" si="517"/>
        <v>16</v>
      </c>
      <c r="P914" s="32">
        <f t="shared" si="517"/>
        <v>16</v>
      </c>
      <c r="Q914" s="32">
        <f t="shared" si="517"/>
        <v>16</v>
      </c>
      <c r="R914" s="32">
        <f t="shared" si="517"/>
        <v>16</v>
      </c>
      <c r="S914" s="32">
        <f t="shared" si="517"/>
        <v>16</v>
      </c>
      <c r="T914" s="32">
        <f t="shared" si="517"/>
        <v>16</v>
      </c>
      <c r="U914" s="32">
        <f t="shared" si="517"/>
        <v>16</v>
      </c>
      <c r="V914" s="32">
        <f t="shared" si="517"/>
        <v>16</v>
      </c>
      <c r="W914" s="32">
        <f t="shared" si="517"/>
        <v>16</v>
      </c>
      <c r="X914" s="32">
        <f t="shared" si="517"/>
        <v>16</v>
      </c>
      <c r="Y914" s="32">
        <f t="shared" si="517"/>
        <v>16</v>
      </c>
      <c r="Z914" s="32">
        <f t="shared" si="517"/>
        <v>16</v>
      </c>
      <c r="AA914" s="32">
        <f t="shared" si="517"/>
        <v>16</v>
      </c>
      <c r="AB914" s="32">
        <f t="shared" si="517"/>
        <v>16</v>
      </c>
      <c r="AC914" s="32">
        <f t="shared" si="517"/>
        <v>16</v>
      </c>
      <c r="AD914" s="32">
        <f t="shared" si="517"/>
        <v>16</v>
      </c>
      <c r="AE914" s="32">
        <f t="shared" si="517"/>
        <v>16</v>
      </c>
      <c r="AF914" s="32">
        <f t="shared" si="517"/>
        <v>16</v>
      </c>
      <c r="AG914" s="32">
        <f t="shared" si="517"/>
        <v>16</v>
      </c>
      <c r="AH914" s="32">
        <f t="shared" si="517"/>
        <v>16</v>
      </c>
      <c r="AI914" s="32">
        <f t="shared" si="517"/>
        <v>16</v>
      </c>
      <c r="AJ914" s="32">
        <f t="shared" si="517"/>
        <v>16</v>
      </c>
      <c r="AK914" s="32">
        <f t="shared" si="517"/>
        <v>16</v>
      </c>
      <c r="AL914" s="32">
        <f t="shared" si="517"/>
        <v>16</v>
      </c>
      <c r="AM914" s="32">
        <f t="shared" si="517"/>
        <v>16</v>
      </c>
      <c r="AN914" s="32">
        <f t="shared" si="517"/>
        <v>16</v>
      </c>
      <c r="AO914" s="32"/>
      <c r="AP914" s="42">
        <f>AO909</f>
        <v>16</v>
      </c>
    </row>
    <row r="915" spans="2:42" x14ac:dyDescent="0.2">
      <c r="B915" s="224"/>
      <c r="C915" s="227" t="s">
        <v>297</v>
      </c>
      <c r="D915" s="224" t="s">
        <v>298</v>
      </c>
      <c r="E915" s="214" t="s">
        <v>299</v>
      </c>
      <c r="F915" s="218" t="s">
        <v>22</v>
      </c>
      <c r="G915" s="41"/>
      <c r="H915" s="32">
        <f>G920</f>
        <v>0</v>
      </c>
      <c r="I915" s="32">
        <f t="shared" ref="I915:AJ915" si="518">H920</f>
        <v>0</v>
      </c>
      <c r="J915" s="32">
        <f t="shared" si="518"/>
        <v>0</v>
      </c>
      <c r="K915" s="32">
        <f t="shared" si="518"/>
        <v>0</v>
      </c>
      <c r="L915" s="32">
        <f t="shared" si="518"/>
        <v>0</v>
      </c>
      <c r="M915" s="32">
        <f t="shared" si="518"/>
        <v>0</v>
      </c>
      <c r="N915" s="32">
        <f t="shared" si="518"/>
        <v>0</v>
      </c>
      <c r="O915" s="32">
        <f t="shared" si="518"/>
        <v>0</v>
      </c>
      <c r="P915" s="32">
        <f t="shared" si="518"/>
        <v>0</v>
      </c>
      <c r="Q915" s="32">
        <f t="shared" si="518"/>
        <v>0</v>
      </c>
      <c r="R915" s="32">
        <f t="shared" si="518"/>
        <v>0</v>
      </c>
      <c r="S915" s="32">
        <f t="shared" si="518"/>
        <v>0</v>
      </c>
      <c r="T915" s="32">
        <f t="shared" si="518"/>
        <v>0</v>
      </c>
      <c r="U915" s="32">
        <f t="shared" si="518"/>
        <v>0</v>
      </c>
      <c r="V915" s="32">
        <f t="shared" si="518"/>
        <v>0</v>
      </c>
      <c r="W915" s="32">
        <f t="shared" si="518"/>
        <v>0</v>
      </c>
      <c r="X915" s="32">
        <f t="shared" si="518"/>
        <v>0</v>
      </c>
      <c r="Y915" s="32">
        <f t="shared" si="518"/>
        <v>0</v>
      </c>
      <c r="Z915" s="32">
        <f t="shared" si="518"/>
        <v>0</v>
      </c>
      <c r="AA915" s="32">
        <f t="shared" si="518"/>
        <v>0</v>
      </c>
      <c r="AB915" s="32">
        <f t="shared" si="518"/>
        <v>0</v>
      </c>
      <c r="AC915" s="32">
        <f t="shared" si="518"/>
        <v>0</v>
      </c>
      <c r="AD915" s="32">
        <f t="shared" si="518"/>
        <v>0</v>
      </c>
      <c r="AE915" s="32">
        <f t="shared" si="518"/>
        <v>0</v>
      </c>
      <c r="AF915" s="32">
        <f t="shared" si="518"/>
        <v>0</v>
      </c>
      <c r="AG915" s="32">
        <f t="shared" si="518"/>
        <v>0</v>
      </c>
      <c r="AH915" s="32">
        <f t="shared" si="518"/>
        <v>0</v>
      </c>
      <c r="AI915" s="32">
        <f t="shared" si="518"/>
        <v>0</v>
      </c>
      <c r="AJ915" s="32">
        <f t="shared" si="518"/>
        <v>0</v>
      </c>
      <c r="AK915" s="32">
        <f>AJ920</f>
        <v>0</v>
      </c>
      <c r="AL915" s="32">
        <f>AK920</f>
        <v>0</v>
      </c>
      <c r="AM915" s="32">
        <f t="shared" ref="AM915:AO915" si="519">AL920</f>
        <v>0</v>
      </c>
      <c r="AN915" s="32">
        <f t="shared" si="519"/>
        <v>0</v>
      </c>
      <c r="AO915" s="32">
        <f t="shared" si="519"/>
        <v>0</v>
      </c>
      <c r="AP915" s="45"/>
    </row>
    <row r="916" spans="2:42" x14ac:dyDescent="0.2">
      <c r="B916" s="232"/>
      <c r="C916" s="245"/>
      <c r="D916" s="232"/>
      <c r="E916" s="221" t="s">
        <v>23</v>
      </c>
      <c r="F916" s="33" t="s">
        <v>24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>SUM(H916:AO916)</f>
        <v>0</v>
      </c>
    </row>
    <row r="917" spans="2:42" x14ac:dyDescent="0.2">
      <c r="B917" s="232"/>
      <c r="C917" s="245"/>
      <c r="D917" s="232"/>
      <c r="E917" s="221"/>
      <c r="F917" s="38" t="s">
        <v>25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ref="AP917:AP919" si="520">SUM(H917:AO917)</f>
        <v>0</v>
      </c>
    </row>
    <row r="918" spans="2:42" x14ac:dyDescent="0.2">
      <c r="B918" s="232"/>
      <c r="C918" s="245"/>
      <c r="D918" s="232"/>
      <c r="E918" s="221" t="s">
        <v>26</v>
      </c>
      <c r="F918" s="39" t="s">
        <v>27</v>
      </c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34"/>
      <c r="U918" s="36"/>
      <c r="V918" s="34"/>
      <c r="W918" s="34"/>
      <c r="X918" s="34"/>
      <c r="Y918" s="34"/>
      <c r="Z918" s="34"/>
      <c r="AA918" s="34"/>
      <c r="AB918" s="34"/>
      <c r="AC918" s="34"/>
      <c r="AD918" s="36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7">
        <f t="shared" si="520"/>
        <v>0</v>
      </c>
    </row>
    <row r="919" spans="2:42" x14ac:dyDescent="0.2">
      <c r="B919" s="232"/>
      <c r="C919" s="245"/>
      <c r="D919" s="232"/>
      <c r="E919" s="221"/>
      <c r="F919" s="39" t="s">
        <v>28</v>
      </c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34"/>
      <c r="U919" s="36"/>
      <c r="V919" s="34"/>
      <c r="W919" s="34"/>
      <c r="X919" s="34"/>
      <c r="Y919" s="34"/>
      <c r="Z919" s="34"/>
      <c r="AA919" s="34"/>
      <c r="AB919" s="34"/>
      <c r="AC919" s="34"/>
      <c r="AD919" s="36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7">
        <f t="shared" si="520"/>
        <v>0</v>
      </c>
    </row>
    <row r="920" spans="2:42" x14ac:dyDescent="0.2">
      <c r="B920" s="225"/>
      <c r="C920" s="228"/>
      <c r="D920" s="225"/>
      <c r="E920" s="215"/>
      <c r="F920" s="40" t="s">
        <v>29</v>
      </c>
      <c r="G920" s="41"/>
      <c r="H920" s="32">
        <f t="shared" ref="H920:AN920" si="521">H915+H916-H917+H918-H919</f>
        <v>0</v>
      </c>
      <c r="I920" s="32">
        <f t="shared" si="521"/>
        <v>0</v>
      </c>
      <c r="J920" s="32">
        <f t="shared" si="521"/>
        <v>0</v>
      </c>
      <c r="K920" s="32">
        <f t="shared" si="521"/>
        <v>0</v>
      </c>
      <c r="L920" s="32">
        <f t="shared" si="521"/>
        <v>0</v>
      </c>
      <c r="M920" s="32">
        <f t="shared" si="521"/>
        <v>0</v>
      </c>
      <c r="N920" s="32">
        <f t="shared" si="521"/>
        <v>0</v>
      </c>
      <c r="O920" s="32">
        <f t="shared" si="521"/>
        <v>0</v>
      </c>
      <c r="P920" s="32">
        <f t="shared" si="521"/>
        <v>0</v>
      </c>
      <c r="Q920" s="32">
        <f t="shared" si="521"/>
        <v>0</v>
      </c>
      <c r="R920" s="32">
        <f t="shared" si="521"/>
        <v>0</v>
      </c>
      <c r="S920" s="32">
        <f t="shared" si="521"/>
        <v>0</v>
      </c>
      <c r="T920" s="32">
        <f t="shared" si="521"/>
        <v>0</v>
      </c>
      <c r="U920" s="32">
        <f t="shared" si="521"/>
        <v>0</v>
      </c>
      <c r="V920" s="32">
        <f t="shared" si="521"/>
        <v>0</v>
      </c>
      <c r="W920" s="32">
        <f t="shared" si="521"/>
        <v>0</v>
      </c>
      <c r="X920" s="32">
        <f t="shared" si="521"/>
        <v>0</v>
      </c>
      <c r="Y920" s="32">
        <f t="shared" si="521"/>
        <v>0</v>
      </c>
      <c r="Z920" s="32">
        <f t="shared" si="521"/>
        <v>0</v>
      </c>
      <c r="AA920" s="32">
        <f t="shared" si="521"/>
        <v>0</v>
      </c>
      <c r="AB920" s="32">
        <f t="shared" si="521"/>
        <v>0</v>
      </c>
      <c r="AC920" s="32">
        <f t="shared" si="521"/>
        <v>0</v>
      </c>
      <c r="AD920" s="32">
        <f t="shared" si="521"/>
        <v>0</v>
      </c>
      <c r="AE920" s="32">
        <f t="shared" si="521"/>
        <v>0</v>
      </c>
      <c r="AF920" s="32">
        <f t="shared" si="521"/>
        <v>0</v>
      </c>
      <c r="AG920" s="32">
        <f t="shared" si="521"/>
        <v>0</v>
      </c>
      <c r="AH920" s="32">
        <f t="shared" si="521"/>
        <v>0</v>
      </c>
      <c r="AI920" s="32">
        <f t="shared" si="521"/>
        <v>0</v>
      </c>
      <c r="AJ920" s="32">
        <f t="shared" si="521"/>
        <v>0</v>
      </c>
      <c r="AK920" s="32">
        <f t="shared" si="521"/>
        <v>0</v>
      </c>
      <c r="AL920" s="32">
        <f t="shared" si="521"/>
        <v>0</v>
      </c>
      <c r="AM920" s="32">
        <f t="shared" si="521"/>
        <v>0</v>
      </c>
      <c r="AN920" s="32">
        <f t="shared" si="521"/>
        <v>0</v>
      </c>
      <c r="AO920" s="32"/>
      <c r="AP920" s="42">
        <f>AO915</f>
        <v>0</v>
      </c>
    </row>
    <row r="921" spans="2:42" x14ac:dyDescent="0.2">
      <c r="B921" s="224"/>
      <c r="C921" s="227" t="s">
        <v>300</v>
      </c>
      <c r="D921" s="224" t="s">
        <v>301</v>
      </c>
      <c r="E921" s="214" t="s">
        <v>299</v>
      </c>
      <c r="F921" s="218" t="s">
        <v>22</v>
      </c>
      <c r="G921" s="41"/>
      <c r="H921" s="32">
        <f>G926</f>
        <v>0</v>
      </c>
      <c r="I921" s="32">
        <f t="shared" ref="I921:AJ921" si="522">H926</f>
        <v>0</v>
      </c>
      <c r="J921" s="32">
        <f t="shared" si="522"/>
        <v>0</v>
      </c>
      <c r="K921" s="32">
        <f t="shared" si="522"/>
        <v>0</v>
      </c>
      <c r="L921" s="32">
        <f t="shared" si="522"/>
        <v>0</v>
      </c>
      <c r="M921" s="32">
        <f t="shared" si="522"/>
        <v>0</v>
      </c>
      <c r="N921" s="32">
        <f t="shared" si="522"/>
        <v>0</v>
      </c>
      <c r="O921" s="32">
        <f t="shared" si="522"/>
        <v>0</v>
      </c>
      <c r="P921" s="32">
        <f t="shared" si="522"/>
        <v>0</v>
      </c>
      <c r="Q921" s="32">
        <f t="shared" si="522"/>
        <v>0</v>
      </c>
      <c r="R921" s="32">
        <f t="shared" si="522"/>
        <v>0</v>
      </c>
      <c r="S921" s="32">
        <f t="shared" si="522"/>
        <v>0</v>
      </c>
      <c r="T921" s="32">
        <f t="shared" si="522"/>
        <v>0</v>
      </c>
      <c r="U921" s="32">
        <f t="shared" si="522"/>
        <v>0</v>
      </c>
      <c r="V921" s="32">
        <f t="shared" si="522"/>
        <v>0</v>
      </c>
      <c r="W921" s="32">
        <f t="shared" si="522"/>
        <v>0</v>
      </c>
      <c r="X921" s="32">
        <f t="shared" si="522"/>
        <v>0</v>
      </c>
      <c r="Y921" s="32">
        <f t="shared" si="522"/>
        <v>0</v>
      </c>
      <c r="Z921" s="32">
        <f t="shared" si="522"/>
        <v>0</v>
      </c>
      <c r="AA921" s="32">
        <f t="shared" si="522"/>
        <v>0</v>
      </c>
      <c r="AB921" s="32">
        <f t="shared" si="522"/>
        <v>0</v>
      </c>
      <c r="AC921" s="32">
        <f t="shared" si="522"/>
        <v>0</v>
      </c>
      <c r="AD921" s="32">
        <f t="shared" si="522"/>
        <v>0</v>
      </c>
      <c r="AE921" s="32">
        <f t="shared" si="522"/>
        <v>0</v>
      </c>
      <c r="AF921" s="32">
        <f t="shared" si="522"/>
        <v>0</v>
      </c>
      <c r="AG921" s="32">
        <f t="shared" si="522"/>
        <v>0</v>
      </c>
      <c r="AH921" s="32">
        <f t="shared" si="522"/>
        <v>0</v>
      </c>
      <c r="AI921" s="32">
        <f t="shared" si="522"/>
        <v>0</v>
      </c>
      <c r="AJ921" s="32">
        <f t="shared" si="522"/>
        <v>0</v>
      </c>
      <c r="AK921" s="32">
        <f>AJ926</f>
        <v>0</v>
      </c>
      <c r="AL921" s="32">
        <f>AK926</f>
        <v>0</v>
      </c>
      <c r="AM921" s="32">
        <f t="shared" ref="AM921:AO921" si="523">AL926</f>
        <v>0</v>
      </c>
      <c r="AN921" s="32">
        <f t="shared" si="523"/>
        <v>0</v>
      </c>
      <c r="AO921" s="32">
        <f t="shared" si="523"/>
        <v>0</v>
      </c>
      <c r="AP921" s="45"/>
    </row>
    <row r="922" spans="2:42" x14ac:dyDescent="0.2">
      <c r="B922" s="232"/>
      <c r="C922" s="245"/>
      <c r="D922" s="232"/>
      <c r="E922" s="221" t="s">
        <v>23</v>
      </c>
      <c r="F922" s="33" t="s">
        <v>24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>SUM(H922:AO922)</f>
        <v>0</v>
      </c>
    </row>
    <row r="923" spans="2:42" x14ac:dyDescent="0.2">
      <c r="B923" s="232"/>
      <c r="C923" s="245"/>
      <c r="D923" s="232"/>
      <c r="E923" s="221"/>
      <c r="F923" s="38" t="s">
        <v>25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ref="AP923:AP925" si="524">SUM(H923:AO923)</f>
        <v>0</v>
      </c>
    </row>
    <row r="924" spans="2:42" x14ac:dyDescent="0.2">
      <c r="B924" s="232"/>
      <c r="C924" s="245"/>
      <c r="D924" s="232"/>
      <c r="E924" s="221" t="s">
        <v>26</v>
      </c>
      <c r="F924" s="39" t="s">
        <v>27</v>
      </c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34"/>
      <c r="U924" s="36"/>
      <c r="V924" s="34"/>
      <c r="W924" s="34"/>
      <c r="X924" s="34"/>
      <c r="Y924" s="34"/>
      <c r="Z924" s="34"/>
      <c r="AA924" s="34"/>
      <c r="AB924" s="34"/>
      <c r="AC924" s="34"/>
      <c r="AD924" s="36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7">
        <f t="shared" si="524"/>
        <v>0</v>
      </c>
    </row>
    <row r="925" spans="2:42" x14ac:dyDescent="0.2">
      <c r="B925" s="232"/>
      <c r="C925" s="245"/>
      <c r="D925" s="232"/>
      <c r="E925" s="221"/>
      <c r="F925" s="39" t="s">
        <v>28</v>
      </c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34"/>
      <c r="U925" s="36"/>
      <c r="V925" s="34"/>
      <c r="W925" s="34"/>
      <c r="X925" s="34"/>
      <c r="Y925" s="34"/>
      <c r="Z925" s="34"/>
      <c r="AA925" s="34"/>
      <c r="AB925" s="34"/>
      <c r="AC925" s="34"/>
      <c r="AD925" s="36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7">
        <f t="shared" si="524"/>
        <v>0</v>
      </c>
    </row>
    <row r="926" spans="2:42" x14ac:dyDescent="0.2">
      <c r="B926" s="225"/>
      <c r="C926" s="228"/>
      <c r="D926" s="225"/>
      <c r="E926" s="215"/>
      <c r="F926" s="40" t="s">
        <v>29</v>
      </c>
      <c r="G926" s="41"/>
      <c r="H926" s="32">
        <f t="shared" ref="H926:AN926" si="525">H921+H922-H923+H924-H925</f>
        <v>0</v>
      </c>
      <c r="I926" s="32">
        <f t="shared" si="525"/>
        <v>0</v>
      </c>
      <c r="J926" s="32">
        <f t="shared" si="525"/>
        <v>0</v>
      </c>
      <c r="K926" s="32">
        <f t="shared" si="525"/>
        <v>0</v>
      </c>
      <c r="L926" s="32">
        <f t="shared" si="525"/>
        <v>0</v>
      </c>
      <c r="M926" s="32">
        <f t="shared" si="525"/>
        <v>0</v>
      </c>
      <c r="N926" s="32">
        <f t="shared" si="525"/>
        <v>0</v>
      </c>
      <c r="O926" s="32">
        <f t="shared" si="525"/>
        <v>0</v>
      </c>
      <c r="P926" s="32">
        <f t="shared" si="525"/>
        <v>0</v>
      </c>
      <c r="Q926" s="32">
        <f t="shared" si="525"/>
        <v>0</v>
      </c>
      <c r="R926" s="32">
        <f t="shared" si="525"/>
        <v>0</v>
      </c>
      <c r="S926" s="32">
        <f t="shared" si="525"/>
        <v>0</v>
      </c>
      <c r="T926" s="32">
        <f t="shared" si="525"/>
        <v>0</v>
      </c>
      <c r="U926" s="32">
        <f t="shared" si="525"/>
        <v>0</v>
      </c>
      <c r="V926" s="32">
        <f t="shared" si="525"/>
        <v>0</v>
      </c>
      <c r="W926" s="32">
        <f t="shared" si="525"/>
        <v>0</v>
      </c>
      <c r="X926" s="32">
        <f t="shared" si="525"/>
        <v>0</v>
      </c>
      <c r="Y926" s="32">
        <f t="shared" si="525"/>
        <v>0</v>
      </c>
      <c r="Z926" s="32">
        <f t="shared" si="525"/>
        <v>0</v>
      </c>
      <c r="AA926" s="32">
        <f t="shared" si="525"/>
        <v>0</v>
      </c>
      <c r="AB926" s="32">
        <f t="shared" si="525"/>
        <v>0</v>
      </c>
      <c r="AC926" s="32">
        <f t="shared" si="525"/>
        <v>0</v>
      </c>
      <c r="AD926" s="32">
        <f t="shared" si="525"/>
        <v>0</v>
      </c>
      <c r="AE926" s="32">
        <f t="shared" si="525"/>
        <v>0</v>
      </c>
      <c r="AF926" s="32">
        <f t="shared" si="525"/>
        <v>0</v>
      </c>
      <c r="AG926" s="32">
        <f t="shared" si="525"/>
        <v>0</v>
      </c>
      <c r="AH926" s="32">
        <f t="shared" si="525"/>
        <v>0</v>
      </c>
      <c r="AI926" s="32">
        <f t="shared" si="525"/>
        <v>0</v>
      </c>
      <c r="AJ926" s="32">
        <f t="shared" si="525"/>
        <v>0</v>
      </c>
      <c r="AK926" s="32">
        <f t="shared" si="525"/>
        <v>0</v>
      </c>
      <c r="AL926" s="32">
        <f t="shared" si="525"/>
        <v>0</v>
      </c>
      <c r="AM926" s="32">
        <f t="shared" si="525"/>
        <v>0</v>
      </c>
      <c r="AN926" s="32">
        <f t="shared" si="525"/>
        <v>0</v>
      </c>
      <c r="AO926" s="32"/>
      <c r="AP926" s="42">
        <f>AO921</f>
        <v>0</v>
      </c>
    </row>
    <row r="927" spans="2:42" x14ac:dyDescent="0.2">
      <c r="B927" s="224"/>
      <c r="C927" s="227" t="s">
        <v>302</v>
      </c>
      <c r="D927" s="224" t="s">
        <v>303</v>
      </c>
      <c r="E927" s="214"/>
      <c r="F927" s="218" t="s">
        <v>22</v>
      </c>
      <c r="G927" s="41"/>
      <c r="H927" s="32">
        <f>G932</f>
        <v>0</v>
      </c>
      <c r="I927" s="32">
        <f t="shared" ref="I927:AJ927" si="526">H932</f>
        <v>0</v>
      </c>
      <c r="J927" s="32">
        <f t="shared" si="526"/>
        <v>0</v>
      </c>
      <c r="K927" s="32">
        <f t="shared" si="526"/>
        <v>0</v>
      </c>
      <c r="L927" s="32">
        <f t="shared" si="526"/>
        <v>0</v>
      </c>
      <c r="M927" s="32">
        <f t="shared" si="526"/>
        <v>0</v>
      </c>
      <c r="N927" s="32">
        <f t="shared" si="526"/>
        <v>0</v>
      </c>
      <c r="O927" s="32">
        <f t="shared" si="526"/>
        <v>0</v>
      </c>
      <c r="P927" s="32">
        <f t="shared" si="526"/>
        <v>0</v>
      </c>
      <c r="Q927" s="32">
        <f t="shared" si="526"/>
        <v>0</v>
      </c>
      <c r="R927" s="32">
        <f t="shared" si="526"/>
        <v>0</v>
      </c>
      <c r="S927" s="32">
        <f t="shared" si="526"/>
        <v>0</v>
      </c>
      <c r="T927" s="32">
        <f t="shared" si="526"/>
        <v>0</v>
      </c>
      <c r="U927" s="32">
        <f t="shared" si="526"/>
        <v>0</v>
      </c>
      <c r="V927" s="32">
        <f t="shared" si="526"/>
        <v>0</v>
      </c>
      <c r="W927" s="32">
        <f t="shared" si="526"/>
        <v>0</v>
      </c>
      <c r="X927" s="32">
        <f t="shared" si="526"/>
        <v>0</v>
      </c>
      <c r="Y927" s="32">
        <f t="shared" si="526"/>
        <v>0</v>
      </c>
      <c r="Z927" s="32">
        <f t="shared" si="526"/>
        <v>0</v>
      </c>
      <c r="AA927" s="32">
        <f t="shared" si="526"/>
        <v>0</v>
      </c>
      <c r="AB927" s="32">
        <f t="shared" si="526"/>
        <v>0</v>
      </c>
      <c r="AC927" s="32">
        <f t="shared" si="526"/>
        <v>0</v>
      </c>
      <c r="AD927" s="32">
        <f t="shared" si="526"/>
        <v>0</v>
      </c>
      <c r="AE927" s="32">
        <f t="shared" si="526"/>
        <v>0</v>
      </c>
      <c r="AF927" s="32">
        <f t="shared" si="526"/>
        <v>0</v>
      </c>
      <c r="AG927" s="32">
        <f t="shared" si="526"/>
        <v>0</v>
      </c>
      <c r="AH927" s="32">
        <f t="shared" si="526"/>
        <v>0</v>
      </c>
      <c r="AI927" s="32">
        <f t="shared" si="526"/>
        <v>0</v>
      </c>
      <c r="AJ927" s="32">
        <f t="shared" si="526"/>
        <v>0</v>
      </c>
      <c r="AK927" s="32">
        <f>AJ932</f>
        <v>0</v>
      </c>
      <c r="AL927" s="32">
        <f>AK932</f>
        <v>0</v>
      </c>
      <c r="AM927" s="32">
        <f t="shared" ref="AM927:AO927" si="527">AL932</f>
        <v>0</v>
      </c>
      <c r="AN927" s="32">
        <f t="shared" si="527"/>
        <v>0</v>
      </c>
      <c r="AO927" s="32">
        <f t="shared" si="527"/>
        <v>0</v>
      </c>
      <c r="AP927" s="45"/>
    </row>
    <row r="928" spans="2:42" x14ac:dyDescent="0.2">
      <c r="B928" s="232"/>
      <c r="C928" s="245"/>
      <c r="D928" s="232"/>
      <c r="E928" s="221" t="s">
        <v>23</v>
      </c>
      <c r="F928" s="33" t="s">
        <v>24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>SUM(H928:AO928)</f>
        <v>0</v>
      </c>
    </row>
    <row r="929" spans="2:42" x14ac:dyDescent="0.2">
      <c r="B929" s="232"/>
      <c r="C929" s="245"/>
      <c r="D929" s="232"/>
      <c r="E929" s="221"/>
      <c r="F929" s="38" t="s">
        <v>25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ref="AP929:AP931" si="528">SUM(H929:AO929)</f>
        <v>0</v>
      </c>
    </row>
    <row r="930" spans="2:42" x14ac:dyDescent="0.2">
      <c r="B930" s="232"/>
      <c r="C930" s="245"/>
      <c r="D930" s="232"/>
      <c r="E930" s="221" t="s">
        <v>26</v>
      </c>
      <c r="F930" s="39" t="s">
        <v>27</v>
      </c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34"/>
      <c r="U930" s="36"/>
      <c r="V930" s="34"/>
      <c r="W930" s="34"/>
      <c r="X930" s="34"/>
      <c r="Y930" s="34"/>
      <c r="Z930" s="34"/>
      <c r="AA930" s="34"/>
      <c r="AB930" s="34"/>
      <c r="AC930" s="34"/>
      <c r="AD930" s="36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7">
        <f t="shared" si="528"/>
        <v>0</v>
      </c>
    </row>
    <row r="931" spans="2:42" x14ac:dyDescent="0.2">
      <c r="B931" s="232"/>
      <c r="C931" s="245"/>
      <c r="D931" s="232"/>
      <c r="E931" s="221"/>
      <c r="F931" s="39" t="s">
        <v>28</v>
      </c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34"/>
      <c r="U931" s="36"/>
      <c r="V931" s="34"/>
      <c r="W931" s="34"/>
      <c r="X931" s="34"/>
      <c r="Y931" s="34"/>
      <c r="Z931" s="34"/>
      <c r="AA931" s="34"/>
      <c r="AB931" s="34"/>
      <c r="AC931" s="34"/>
      <c r="AD931" s="36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7">
        <f t="shared" si="528"/>
        <v>0</v>
      </c>
    </row>
    <row r="932" spans="2:42" x14ac:dyDescent="0.2">
      <c r="B932" s="225"/>
      <c r="C932" s="228"/>
      <c r="D932" s="225"/>
      <c r="E932" s="215"/>
      <c r="F932" s="40" t="s">
        <v>29</v>
      </c>
      <c r="G932" s="41"/>
      <c r="H932" s="32">
        <f t="shared" ref="H932:AN932" si="529">H927+H928-H929+H930-H931</f>
        <v>0</v>
      </c>
      <c r="I932" s="32">
        <f t="shared" si="529"/>
        <v>0</v>
      </c>
      <c r="J932" s="32">
        <f t="shared" si="529"/>
        <v>0</v>
      </c>
      <c r="K932" s="32">
        <f t="shared" si="529"/>
        <v>0</v>
      </c>
      <c r="L932" s="32">
        <f t="shared" si="529"/>
        <v>0</v>
      </c>
      <c r="M932" s="32">
        <f t="shared" si="529"/>
        <v>0</v>
      </c>
      <c r="N932" s="32">
        <f t="shared" si="529"/>
        <v>0</v>
      </c>
      <c r="O932" s="32">
        <f t="shared" si="529"/>
        <v>0</v>
      </c>
      <c r="P932" s="32">
        <f t="shared" si="529"/>
        <v>0</v>
      </c>
      <c r="Q932" s="32">
        <f t="shared" si="529"/>
        <v>0</v>
      </c>
      <c r="R932" s="32">
        <f t="shared" si="529"/>
        <v>0</v>
      </c>
      <c r="S932" s="32">
        <f t="shared" si="529"/>
        <v>0</v>
      </c>
      <c r="T932" s="32">
        <f t="shared" si="529"/>
        <v>0</v>
      </c>
      <c r="U932" s="32">
        <f t="shared" si="529"/>
        <v>0</v>
      </c>
      <c r="V932" s="32">
        <f t="shared" si="529"/>
        <v>0</v>
      </c>
      <c r="W932" s="32">
        <f t="shared" si="529"/>
        <v>0</v>
      </c>
      <c r="X932" s="32">
        <f t="shared" si="529"/>
        <v>0</v>
      </c>
      <c r="Y932" s="32">
        <f t="shared" si="529"/>
        <v>0</v>
      </c>
      <c r="Z932" s="32">
        <f t="shared" si="529"/>
        <v>0</v>
      </c>
      <c r="AA932" s="32">
        <f t="shared" si="529"/>
        <v>0</v>
      </c>
      <c r="AB932" s="32">
        <f t="shared" si="529"/>
        <v>0</v>
      </c>
      <c r="AC932" s="32">
        <f t="shared" si="529"/>
        <v>0</v>
      </c>
      <c r="AD932" s="32">
        <f t="shared" si="529"/>
        <v>0</v>
      </c>
      <c r="AE932" s="32">
        <f t="shared" si="529"/>
        <v>0</v>
      </c>
      <c r="AF932" s="32">
        <f t="shared" si="529"/>
        <v>0</v>
      </c>
      <c r="AG932" s="32">
        <f t="shared" si="529"/>
        <v>0</v>
      </c>
      <c r="AH932" s="32">
        <f t="shared" si="529"/>
        <v>0</v>
      </c>
      <c r="AI932" s="32">
        <f t="shared" si="529"/>
        <v>0</v>
      </c>
      <c r="AJ932" s="32">
        <f t="shared" si="529"/>
        <v>0</v>
      </c>
      <c r="AK932" s="32">
        <f t="shared" si="529"/>
        <v>0</v>
      </c>
      <c r="AL932" s="32">
        <f t="shared" si="529"/>
        <v>0</v>
      </c>
      <c r="AM932" s="32">
        <f t="shared" si="529"/>
        <v>0</v>
      </c>
      <c r="AN932" s="32">
        <f t="shared" si="529"/>
        <v>0</v>
      </c>
      <c r="AO932" s="32"/>
      <c r="AP932" s="42">
        <f>AO927</f>
        <v>0</v>
      </c>
    </row>
    <row r="933" spans="2:42" x14ac:dyDescent="0.2">
      <c r="B933" s="224"/>
      <c r="C933" s="227" t="s">
        <v>304</v>
      </c>
      <c r="D933" s="224" t="s">
        <v>305</v>
      </c>
      <c r="E933" s="214"/>
      <c r="F933" s="218" t="s">
        <v>22</v>
      </c>
      <c r="G933" s="41"/>
      <c r="H933" s="32">
        <v>0</v>
      </c>
      <c r="I933" s="32">
        <f t="shared" ref="I933:AJ933" si="530">H938</f>
        <v>0</v>
      </c>
      <c r="J933" s="32">
        <f t="shared" si="530"/>
        <v>0</v>
      </c>
      <c r="K933" s="32">
        <f t="shared" si="530"/>
        <v>0</v>
      </c>
      <c r="L933" s="32">
        <f t="shared" si="530"/>
        <v>0</v>
      </c>
      <c r="M933" s="32">
        <f t="shared" si="530"/>
        <v>0</v>
      </c>
      <c r="N933" s="32">
        <f t="shared" si="530"/>
        <v>0</v>
      </c>
      <c r="O933" s="32">
        <f t="shared" si="530"/>
        <v>0</v>
      </c>
      <c r="P933" s="32">
        <f t="shared" si="530"/>
        <v>0</v>
      </c>
      <c r="Q933" s="32">
        <f t="shared" si="530"/>
        <v>0</v>
      </c>
      <c r="R933" s="32">
        <f t="shared" si="530"/>
        <v>0</v>
      </c>
      <c r="S933" s="32">
        <f t="shared" si="530"/>
        <v>0</v>
      </c>
      <c r="T933" s="32">
        <f t="shared" si="530"/>
        <v>0</v>
      </c>
      <c r="U933" s="32">
        <f t="shared" si="530"/>
        <v>0</v>
      </c>
      <c r="V933" s="32">
        <f t="shared" si="530"/>
        <v>0</v>
      </c>
      <c r="W933" s="32">
        <f t="shared" si="530"/>
        <v>0</v>
      </c>
      <c r="X933" s="32">
        <f t="shared" si="530"/>
        <v>0</v>
      </c>
      <c r="Y933" s="32">
        <f t="shared" si="530"/>
        <v>0</v>
      </c>
      <c r="Z933" s="32">
        <f t="shared" si="530"/>
        <v>0</v>
      </c>
      <c r="AA933" s="32">
        <f t="shared" si="530"/>
        <v>0</v>
      </c>
      <c r="AB933" s="32">
        <f t="shared" si="530"/>
        <v>0</v>
      </c>
      <c r="AC933" s="32">
        <f t="shared" si="530"/>
        <v>0</v>
      </c>
      <c r="AD933" s="32">
        <f t="shared" si="530"/>
        <v>0</v>
      </c>
      <c r="AE933" s="32">
        <f t="shared" si="530"/>
        <v>0</v>
      </c>
      <c r="AF933" s="32">
        <f t="shared" si="530"/>
        <v>0</v>
      </c>
      <c r="AG933" s="32">
        <f t="shared" si="530"/>
        <v>0</v>
      </c>
      <c r="AH933" s="32">
        <f t="shared" si="530"/>
        <v>0</v>
      </c>
      <c r="AI933" s="32">
        <f t="shared" si="530"/>
        <v>0</v>
      </c>
      <c r="AJ933" s="32">
        <f t="shared" si="530"/>
        <v>0</v>
      </c>
      <c r="AK933" s="32">
        <f>AJ938</f>
        <v>0</v>
      </c>
      <c r="AL933" s="32">
        <f>AK938</f>
        <v>0</v>
      </c>
      <c r="AM933" s="32">
        <f t="shared" ref="AM933:AO933" si="531">AL938</f>
        <v>0</v>
      </c>
      <c r="AN933" s="32">
        <f t="shared" si="531"/>
        <v>0</v>
      </c>
      <c r="AO933" s="32">
        <f t="shared" si="531"/>
        <v>0</v>
      </c>
      <c r="AP933" s="45"/>
    </row>
    <row r="934" spans="2:42" x14ac:dyDescent="0.2">
      <c r="B934" s="232"/>
      <c r="C934" s="245"/>
      <c r="D934" s="232"/>
      <c r="E934" s="221" t="s">
        <v>23</v>
      </c>
      <c r="F934" s="33" t="s">
        <v>24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7">
        <f>SUM(H934:AO934)</f>
        <v>0</v>
      </c>
    </row>
    <row r="935" spans="2:42" x14ac:dyDescent="0.2">
      <c r="B935" s="232"/>
      <c r="C935" s="245"/>
      <c r="D935" s="232"/>
      <c r="E935" s="221"/>
      <c r="F935" s="38" t="s">
        <v>25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7">
        <f t="shared" ref="AP935:AP937" si="532">SUM(H935:AO935)</f>
        <v>0</v>
      </c>
    </row>
    <row r="936" spans="2:42" x14ac:dyDescent="0.2">
      <c r="B936" s="232"/>
      <c r="C936" s="245"/>
      <c r="D936" s="232"/>
      <c r="E936" s="221" t="s">
        <v>26</v>
      </c>
      <c r="F936" s="39" t="s">
        <v>27</v>
      </c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34"/>
      <c r="U936" s="36"/>
      <c r="V936" s="34"/>
      <c r="W936" s="34"/>
      <c r="X936" s="34"/>
      <c r="Y936" s="34"/>
      <c r="Z936" s="34"/>
      <c r="AA936" s="34"/>
      <c r="AB936" s="34"/>
      <c r="AC936" s="34"/>
      <c r="AD936" s="36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7">
        <f t="shared" si="532"/>
        <v>0</v>
      </c>
    </row>
    <row r="937" spans="2:42" x14ac:dyDescent="0.2">
      <c r="B937" s="232"/>
      <c r="C937" s="245"/>
      <c r="D937" s="232"/>
      <c r="E937" s="221"/>
      <c r="F937" s="39" t="s">
        <v>28</v>
      </c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34"/>
      <c r="U937" s="36"/>
      <c r="V937" s="34"/>
      <c r="W937" s="34"/>
      <c r="X937" s="34"/>
      <c r="Y937" s="34"/>
      <c r="Z937" s="34"/>
      <c r="AA937" s="34"/>
      <c r="AB937" s="34"/>
      <c r="AC937" s="34"/>
      <c r="AD937" s="36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7">
        <f t="shared" si="532"/>
        <v>0</v>
      </c>
    </row>
    <row r="938" spans="2:42" x14ac:dyDescent="0.2">
      <c r="B938" s="225"/>
      <c r="C938" s="228"/>
      <c r="D938" s="225"/>
      <c r="E938" s="215"/>
      <c r="F938" s="40" t="s">
        <v>29</v>
      </c>
      <c r="G938" s="41"/>
      <c r="H938" s="32">
        <f t="shared" ref="H938:AN938" si="533">H933+H934-H935+H936-H937</f>
        <v>0</v>
      </c>
      <c r="I938" s="32">
        <f t="shared" si="533"/>
        <v>0</v>
      </c>
      <c r="J938" s="32">
        <f t="shared" si="533"/>
        <v>0</v>
      </c>
      <c r="K938" s="32">
        <f t="shared" si="533"/>
        <v>0</v>
      </c>
      <c r="L938" s="32">
        <f t="shared" si="533"/>
        <v>0</v>
      </c>
      <c r="M938" s="32">
        <f t="shared" si="533"/>
        <v>0</v>
      </c>
      <c r="N938" s="32">
        <f t="shared" si="533"/>
        <v>0</v>
      </c>
      <c r="O938" s="32">
        <f t="shared" si="533"/>
        <v>0</v>
      </c>
      <c r="P938" s="32">
        <f t="shared" si="533"/>
        <v>0</v>
      </c>
      <c r="Q938" s="32">
        <f t="shared" si="533"/>
        <v>0</v>
      </c>
      <c r="R938" s="32">
        <f t="shared" si="533"/>
        <v>0</v>
      </c>
      <c r="S938" s="32">
        <f t="shared" si="533"/>
        <v>0</v>
      </c>
      <c r="T938" s="32">
        <f t="shared" si="533"/>
        <v>0</v>
      </c>
      <c r="U938" s="32">
        <f t="shared" si="533"/>
        <v>0</v>
      </c>
      <c r="V938" s="32">
        <f t="shared" si="533"/>
        <v>0</v>
      </c>
      <c r="W938" s="32">
        <f t="shared" si="533"/>
        <v>0</v>
      </c>
      <c r="X938" s="32">
        <f t="shared" si="533"/>
        <v>0</v>
      </c>
      <c r="Y938" s="32">
        <f t="shared" si="533"/>
        <v>0</v>
      </c>
      <c r="Z938" s="32">
        <f t="shared" si="533"/>
        <v>0</v>
      </c>
      <c r="AA938" s="32">
        <f t="shared" si="533"/>
        <v>0</v>
      </c>
      <c r="AB938" s="32">
        <f t="shared" si="533"/>
        <v>0</v>
      </c>
      <c r="AC938" s="32">
        <f t="shared" si="533"/>
        <v>0</v>
      </c>
      <c r="AD938" s="32">
        <f t="shared" si="533"/>
        <v>0</v>
      </c>
      <c r="AE938" s="32">
        <f t="shared" si="533"/>
        <v>0</v>
      </c>
      <c r="AF938" s="32">
        <f t="shared" si="533"/>
        <v>0</v>
      </c>
      <c r="AG938" s="32">
        <f t="shared" si="533"/>
        <v>0</v>
      </c>
      <c r="AH938" s="32">
        <f t="shared" si="533"/>
        <v>0</v>
      </c>
      <c r="AI938" s="32">
        <f t="shared" si="533"/>
        <v>0</v>
      </c>
      <c r="AJ938" s="32">
        <f t="shared" si="533"/>
        <v>0</v>
      </c>
      <c r="AK938" s="32">
        <f t="shared" si="533"/>
        <v>0</v>
      </c>
      <c r="AL938" s="32">
        <f t="shared" si="533"/>
        <v>0</v>
      </c>
      <c r="AM938" s="32">
        <f t="shared" si="533"/>
        <v>0</v>
      </c>
      <c r="AN938" s="32">
        <f t="shared" si="533"/>
        <v>0</v>
      </c>
      <c r="AO938" s="32"/>
      <c r="AP938" s="42">
        <f>AO933</f>
        <v>0</v>
      </c>
    </row>
    <row r="939" spans="2:42" x14ac:dyDescent="0.2">
      <c r="B939" s="224"/>
      <c r="C939" s="227" t="s">
        <v>306</v>
      </c>
      <c r="D939" s="224" t="s">
        <v>305</v>
      </c>
      <c r="E939" s="214"/>
      <c r="F939" s="218" t="s">
        <v>22</v>
      </c>
      <c r="G939" s="41"/>
      <c r="H939" s="32">
        <v>0</v>
      </c>
      <c r="I939" s="32">
        <f t="shared" ref="I939:AJ939" si="534">H944</f>
        <v>0</v>
      </c>
      <c r="J939" s="32">
        <f t="shared" si="534"/>
        <v>0</v>
      </c>
      <c r="K939" s="32">
        <f t="shared" si="534"/>
        <v>0</v>
      </c>
      <c r="L939" s="32">
        <f t="shared" si="534"/>
        <v>0</v>
      </c>
      <c r="M939" s="32">
        <f t="shared" si="534"/>
        <v>0</v>
      </c>
      <c r="N939" s="32">
        <f t="shared" si="534"/>
        <v>0</v>
      </c>
      <c r="O939" s="32">
        <f t="shared" si="534"/>
        <v>0</v>
      </c>
      <c r="P939" s="32">
        <f t="shared" si="534"/>
        <v>0</v>
      </c>
      <c r="Q939" s="32">
        <f t="shared" si="534"/>
        <v>0</v>
      </c>
      <c r="R939" s="32">
        <f t="shared" si="534"/>
        <v>0</v>
      </c>
      <c r="S939" s="32">
        <f t="shared" si="534"/>
        <v>0</v>
      </c>
      <c r="T939" s="32">
        <f t="shared" si="534"/>
        <v>0</v>
      </c>
      <c r="U939" s="32">
        <f t="shared" si="534"/>
        <v>0</v>
      </c>
      <c r="V939" s="32">
        <f t="shared" si="534"/>
        <v>0</v>
      </c>
      <c r="W939" s="32">
        <f t="shared" si="534"/>
        <v>0</v>
      </c>
      <c r="X939" s="32">
        <f t="shared" si="534"/>
        <v>0</v>
      </c>
      <c r="Y939" s="32">
        <f t="shared" si="534"/>
        <v>0</v>
      </c>
      <c r="Z939" s="32">
        <f t="shared" si="534"/>
        <v>0</v>
      </c>
      <c r="AA939" s="32">
        <f t="shared" si="534"/>
        <v>0</v>
      </c>
      <c r="AB939" s="32">
        <f t="shared" si="534"/>
        <v>0</v>
      </c>
      <c r="AC939" s="32">
        <f t="shared" si="534"/>
        <v>0</v>
      </c>
      <c r="AD939" s="32">
        <f t="shared" si="534"/>
        <v>0</v>
      </c>
      <c r="AE939" s="32">
        <f t="shared" si="534"/>
        <v>0</v>
      </c>
      <c r="AF939" s="32">
        <f t="shared" si="534"/>
        <v>0</v>
      </c>
      <c r="AG939" s="32">
        <f t="shared" si="534"/>
        <v>0</v>
      </c>
      <c r="AH939" s="32">
        <f t="shared" si="534"/>
        <v>0</v>
      </c>
      <c r="AI939" s="32">
        <f t="shared" si="534"/>
        <v>0</v>
      </c>
      <c r="AJ939" s="32">
        <f t="shared" si="534"/>
        <v>0</v>
      </c>
      <c r="AK939" s="32">
        <f>AJ944</f>
        <v>0</v>
      </c>
      <c r="AL939" s="32">
        <f>AK944</f>
        <v>0</v>
      </c>
      <c r="AM939" s="32">
        <f t="shared" ref="AM939:AO939" si="535">AL944</f>
        <v>0</v>
      </c>
      <c r="AN939" s="32">
        <f t="shared" si="535"/>
        <v>0</v>
      </c>
      <c r="AO939" s="32">
        <f t="shared" si="535"/>
        <v>0</v>
      </c>
      <c r="AP939" s="45"/>
    </row>
    <row r="940" spans="2:42" x14ac:dyDescent="0.2">
      <c r="B940" s="232"/>
      <c r="C940" s="245"/>
      <c r="D940" s="232"/>
      <c r="E940" s="221" t="s">
        <v>23</v>
      </c>
      <c r="F940" s="33" t="s">
        <v>24</v>
      </c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/>
      <c r="AC940" s="34"/>
      <c r="AD940" s="36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7">
        <f>SUM(H940:AO940)</f>
        <v>0</v>
      </c>
    </row>
    <row r="941" spans="2:42" s="181" customFormat="1" x14ac:dyDescent="0.2">
      <c r="B941" s="232"/>
      <c r="C941" s="245"/>
      <c r="D941" s="232"/>
      <c r="E941" s="176"/>
      <c r="F941" s="38" t="s">
        <v>25</v>
      </c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7"/>
      <c r="T941" s="178"/>
      <c r="U941" s="182"/>
      <c r="V941" s="178"/>
      <c r="W941" s="178"/>
      <c r="X941" s="178"/>
      <c r="Y941" s="178"/>
      <c r="Z941" s="178"/>
      <c r="AA941" s="178"/>
      <c r="AB941" s="178"/>
      <c r="AC941" s="178"/>
      <c r="AD941" s="182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9">
        <f t="shared" ref="AP941:AP943" si="536">SUM(H941:AO941)</f>
        <v>0</v>
      </c>
    </row>
    <row r="942" spans="2:42" x14ac:dyDescent="0.2">
      <c r="B942" s="232"/>
      <c r="C942" s="245"/>
      <c r="D942" s="232"/>
      <c r="E942" s="221" t="s">
        <v>26</v>
      </c>
      <c r="F942" s="39" t="s">
        <v>27</v>
      </c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34"/>
      <c r="U942" s="36"/>
      <c r="V942" s="34"/>
      <c r="W942" s="34"/>
      <c r="X942" s="34"/>
      <c r="Y942" s="34"/>
      <c r="Z942" s="34"/>
      <c r="AA942" s="34"/>
      <c r="AB942" s="34"/>
      <c r="AC942" s="34"/>
      <c r="AD942" s="36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7">
        <f t="shared" si="536"/>
        <v>0</v>
      </c>
    </row>
    <row r="943" spans="2:42" x14ac:dyDescent="0.2">
      <c r="B943" s="232"/>
      <c r="C943" s="245"/>
      <c r="D943" s="232"/>
      <c r="E943" s="221"/>
      <c r="F943" s="39" t="s">
        <v>28</v>
      </c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34"/>
      <c r="U943" s="36"/>
      <c r="V943" s="34"/>
      <c r="W943" s="34"/>
      <c r="X943" s="34"/>
      <c r="Y943" s="34"/>
      <c r="Z943" s="34"/>
      <c r="AA943" s="34"/>
      <c r="AB943" s="34"/>
      <c r="AC943" s="34"/>
      <c r="AD943" s="36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7">
        <f t="shared" si="536"/>
        <v>0</v>
      </c>
    </row>
    <row r="944" spans="2:42" x14ac:dyDescent="0.2">
      <c r="B944" s="225"/>
      <c r="C944" s="228"/>
      <c r="D944" s="225"/>
      <c r="E944" s="215"/>
      <c r="F944" s="40" t="s">
        <v>29</v>
      </c>
      <c r="G944" s="41"/>
      <c r="H944" s="32">
        <f t="shared" ref="H944:AN944" si="537">H939+H940-H941+H942-H943</f>
        <v>0</v>
      </c>
      <c r="I944" s="32">
        <f t="shared" si="537"/>
        <v>0</v>
      </c>
      <c r="J944" s="32">
        <f t="shared" si="537"/>
        <v>0</v>
      </c>
      <c r="K944" s="32">
        <f t="shared" si="537"/>
        <v>0</v>
      </c>
      <c r="L944" s="32">
        <f t="shared" si="537"/>
        <v>0</v>
      </c>
      <c r="M944" s="32">
        <f t="shared" si="537"/>
        <v>0</v>
      </c>
      <c r="N944" s="32">
        <f t="shared" si="537"/>
        <v>0</v>
      </c>
      <c r="O944" s="32">
        <f t="shared" si="537"/>
        <v>0</v>
      </c>
      <c r="P944" s="32">
        <f t="shared" si="537"/>
        <v>0</v>
      </c>
      <c r="Q944" s="32">
        <f t="shared" si="537"/>
        <v>0</v>
      </c>
      <c r="R944" s="32">
        <f t="shared" si="537"/>
        <v>0</v>
      </c>
      <c r="S944" s="32">
        <f t="shared" si="537"/>
        <v>0</v>
      </c>
      <c r="T944" s="32">
        <f t="shared" si="537"/>
        <v>0</v>
      </c>
      <c r="U944" s="32">
        <f t="shared" si="537"/>
        <v>0</v>
      </c>
      <c r="V944" s="32">
        <f t="shared" si="537"/>
        <v>0</v>
      </c>
      <c r="W944" s="32">
        <f t="shared" si="537"/>
        <v>0</v>
      </c>
      <c r="X944" s="32">
        <f t="shared" si="537"/>
        <v>0</v>
      </c>
      <c r="Y944" s="32">
        <f t="shared" si="537"/>
        <v>0</v>
      </c>
      <c r="Z944" s="32">
        <f t="shared" si="537"/>
        <v>0</v>
      </c>
      <c r="AA944" s="32">
        <f t="shared" si="537"/>
        <v>0</v>
      </c>
      <c r="AB944" s="32">
        <f t="shared" si="537"/>
        <v>0</v>
      </c>
      <c r="AC944" s="32">
        <f t="shared" si="537"/>
        <v>0</v>
      </c>
      <c r="AD944" s="32">
        <f t="shared" si="537"/>
        <v>0</v>
      </c>
      <c r="AE944" s="32">
        <f t="shared" si="537"/>
        <v>0</v>
      </c>
      <c r="AF944" s="32">
        <f t="shared" si="537"/>
        <v>0</v>
      </c>
      <c r="AG944" s="32">
        <f t="shared" si="537"/>
        <v>0</v>
      </c>
      <c r="AH944" s="32">
        <f t="shared" si="537"/>
        <v>0</v>
      </c>
      <c r="AI944" s="32">
        <f t="shared" si="537"/>
        <v>0</v>
      </c>
      <c r="AJ944" s="32">
        <f t="shared" si="537"/>
        <v>0</v>
      </c>
      <c r="AK944" s="32">
        <f t="shared" si="537"/>
        <v>0</v>
      </c>
      <c r="AL944" s="32">
        <f t="shared" si="537"/>
        <v>0</v>
      </c>
      <c r="AM944" s="32">
        <f t="shared" si="537"/>
        <v>0</v>
      </c>
      <c r="AN944" s="32">
        <f t="shared" si="537"/>
        <v>0</v>
      </c>
      <c r="AO944" s="32"/>
      <c r="AP944" s="42">
        <f>AO939</f>
        <v>0</v>
      </c>
    </row>
    <row r="945" spans="2:42" x14ac:dyDescent="0.2">
      <c r="B945" s="224"/>
      <c r="C945" s="227" t="s">
        <v>307</v>
      </c>
      <c r="D945" s="224" t="s">
        <v>308</v>
      </c>
      <c r="E945" s="214"/>
      <c r="F945" s="218" t="s">
        <v>22</v>
      </c>
      <c r="G945" s="41"/>
      <c r="H945" s="32">
        <v>1</v>
      </c>
      <c r="I945" s="32">
        <f t="shared" ref="I945:AJ945" si="538">H950</f>
        <v>1</v>
      </c>
      <c r="J945" s="32">
        <f t="shared" si="538"/>
        <v>1</v>
      </c>
      <c r="K945" s="32">
        <f t="shared" si="538"/>
        <v>1</v>
      </c>
      <c r="L945" s="32">
        <f t="shared" si="538"/>
        <v>1</v>
      </c>
      <c r="M945" s="32">
        <f t="shared" si="538"/>
        <v>1</v>
      </c>
      <c r="N945" s="32">
        <f t="shared" si="538"/>
        <v>1</v>
      </c>
      <c r="O945" s="32">
        <f t="shared" si="538"/>
        <v>1</v>
      </c>
      <c r="P945" s="32">
        <f t="shared" si="538"/>
        <v>1</v>
      </c>
      <c r="Q945" s="32">
        <f t="shared" si="538"/>
        <v>1</v>
      </c>
      <c r="R945" s="32">
        <f t="shared" si="538"/>
        <v>1</v>
      </c>
      <c r="S945" s="32">
        <f t="shared" si="538"/>
        <v>1</v>
      </c>
      <c r="T945" s="32">
        <f t="shared" si="538"/>
        <v>1</v>
      </c>
      <c r="U945" s="32">
        <f t="shared" si="538"/>
        <v>1</v>
      </c>
      <c r="V945" s="32">
        <f t="shared" si="538"/>
        <v>1</v>
      </c>
      <c r="W945" s="32">
        <f t="shared" si="538"/>
        <v>1</v>
      </c>
      <c r="X945" s="32">
        <f t="shared" si="538"/>
        <v>1</v>
      </c>
      <c r="Y945" s="32">
        <f t="shared" si="538"/>
        <v>1</v>
      </c>
      <c r="Z945" s="32">
        <f t="shared" si="538"/>
        <v>1</v>
      </c>
      <c r="AA945" s="32">
        <f t="shared" si="538"/>
        <v>1</v>
      </c>
      <c r="AB945" s="32">
        <f t="shared" si="538"/>
        <v>1</v>
      </c>
      <c r="AC945" s="32">
        <f t="shared" si="538"/>
        <v>1</v>
      </c>
      <c r="AD945" s="32">
        <f t="shared" si="538"/>
        <v>1</v>
      </c>
      <c r="AE945" s="32">
        <f t="shared" si="538"/>
        <v>1</v>
      </c>
      <c r="AF945" s="32">
        <f t="shared" si="538"/>
        <v>1</v>
      </c>
      <c r="AG945" s="32">
        <f t="shared" si="538"/>
        <v>1</v>
      </c>
      <c r="AH945" s="32">
        <f t="shared" si="538"/>
        <v>1</v>
      </c>
      <c r="AI945" s="32">
        <f t="shared" si="538"/>
        <v>1</v>
      </c>
      <c r="AJ945" s="32">
        <f t="shared" si="538"/>
        <v>1</v>
      </c>
      <c r="AK945" s="32">
        <f>AJ950</f>
        <v>1</v>
      </c>
      <c r="AL945" s="32">
        <f>AK950</f>
        <v>1</v>
      </c>
      <c r="AM945" s="32">
        <f t="shared" ref="AM945:AO945" si="539">AL950</f>
        <v>1</v>
      </c>
      <c r="AN945" s="32">
        <f t="shared" si="539"/>
        <v>1</v>
      </c>
      <c r="AO945" s="32">
        <f t="shared" si="539"/>
        <v>1</v>
      </c>
      <c r="AP945" s="45"/>
    </row>
    <row r="946" spans="2:42" x14ac:dyDescent="0.2">
      <c r="B946" s="232"/>
      <c r="C946" s="245"/>
      <c r="D946" s="232"/>
      <c r="E946" s="221" t="s">
        <v>23</v>
      </c>
      <c r="F946" s="33" t="s">
        <v>24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>SUM(H946:AO946)</f>
        <v>0</v>
      </c>
    </row>
    <row r="947" spans="2:42" s="181" customFormat="1" x14ac:dyDescent="0.2">
      <c r="B947" s="232"/>
      <c r="C947" s="245"/>
      <c r="D947" s="232"/>
      <c r="E947" s="176"/>
      <c r="F947" s="38" t="s">
        <v>25</v>
      </c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7"/>
      <c r="T947" s="178"/>
      <c r="U947" s="182"/>
      <c r="V947" s="178"/>
      <c r="W947" s="178"/>
      <c r="X947" s="178"/>
      <c r="Y947" s="178"/>
      <c r="Z947" s="178"/>
      <c r="AA947" s="178"/>
      <c r="AB947" s="178"/>
      <c r="AC947" s="178"/>
      <c r="AD947" s="182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9">
        <f t="shared" ref="AP947:AP949" si="540">SUM(H947:AO947)</f>
        <v>0</v>
      </c>
    </row>
    <row r="948" spans="2:42" x14ac:dyDescent="0.2">
      <c r="B948" s="232"/>
      <c r="C948" s="245"/>
      <c r="D948" s="232"/>
      <c r="E948" s="221" t="s">
        <v>26</v>
      </c>
      <c r="F948" s="39" t="s">
        <v>27</v>
      </c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34"/>
      <c r="U948" s="36"/>
      <c r="V948" s="34"/>
      <c r="W948" s="34"/>
      <c r="X948" s="34"/>
      <c r="Y948" s="34"/>
      <c r="Z948" s="34"/>
      <c r="AA948" s="34"/>
      <c r="AB948" s="34"/>
      <c r="AC948" s="34"/>
      <c r="AD948" s="36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7">
        <f t="shared" si="540"/>
        <v>0</v>
      </c>
    </row>
    <row r="949" spans="2:42" x14ac:dyDescent="0.2">
      <c r="B949" s="232"/>
      <c r="C949" s="245"/>
      <c r="D949" s="232"/>
      <c r="E949" s="221"/>
      <c r="F949" s="39" t="s">
        <v>28</v>
      </c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34"/>
      <c r="U949" s="36"/>
      <c r="V949" s="34"/>
      <c r="W949" s="34"/>
      <c r="X949" s="34"/>
      <c r="Y949" s="34"/>
      <c r="Z949" s="34"/>
      <c r="AA949" s="34"/>
      <c r="AB949" s="34"/>
      <c r="AC949" s="34"/>
      <c r="AD949" s="36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7">
        <f t="shared" si="540"/>
        <v>0</v>
      </c>
    </row>
    <row r="950" spans="2:42" x14ac:dyDescent="0.2">
      <c r="B950" s="225"/>
      <c r="C950" s="228"/>
      <c r="D950" s="225"/>
      <c r="E950" s="215"/>
      <c r="F950" s="40" t="s">
        <v>29</v>
      </c>
      <c r="G950" s="41"/>
      <c r="H950" s="32">
        <f t="shared" ref="H950:AN950" si="541">H945+H946-H947+H948-H949</f>
        <v>1</v>
      </c>
      <c r="I950" s="32">
        <f t="shared" si="541"/>
        <v>1</v>
      </c>
      <c r="J950" s="32">
        <f t="shared" si="541"/>
        <v>1</v>
      </c>
      <c r="K950" s="32">
        <f t="shared" si="541"/>
        <v>1</v>
      </c>
      <c r="L950" s="32">
        <f t="shared" si="541"/>
        <v>1</v>
      </c>
      <c r="M950" s="32">
        <f t="shared" si="541"/>
        <v>1</v>
      </c>
      <c r="N950" s="32">
        <f t="shared" si="541"/>
        <v>1</v>
      </c>
      <c r="O950" s="32">
        <f t="shared" si="541"/>
        <v>1</v>
      </c>
      <c r="P950" s="32">
        <f t="shared" si="541"/>
        <v>1</v>
      </c>
      <c r="Q950" s="32">
        <f t="shared" si="541"/>
        <v>1</v>
      </c>
      <c r="R950" s="32">
        <f t="shared" si="541"/>
        <v>1</v>
      </c>
      <c r="S950" s="32">
        <f t="shared" si="541"/>
        <v>1</v>
      </c>
      <c r="T950" s="32">
        <f t="shared" si="541"/>
        <v>1</v>
      </c>
      <c r="U950" s="32">
        <f t="shared" si="541"/>
        <v>1</v>
      </c>
      <c r="V950" s="32">
        <f t="shared" si="541"/>
        <v>1</v>
      </c>
      <c r="W950" s="32">
        <f t="shared" si="541"/>
        <v>1</v>
      </c>
      <c r="X950" s="32">
        <f t="shared" si="541"/>
        <v>1</v>
      </c>
      <c r="Y950" s="32">
        <f t="shared" si="541"/>
        <v>1</v>
      </c>
      <c r="Z950" s="32">
        <f t="shared" si="541"/>
        <v>1</v>
      </c>
      <c r="AA950" s="32">
        <f t="shared" si="541"/>
        <v>1</v>
      </c>
      <c r="AB950" s="32">
        <f t="shared" si="541"/>
        <v>1</v>
      </c>
      <c r="AC950" s="32">
        <f t="shared" si="541"/>
        <v>1</v>
      </c>
      <c r="AD950" s="32">
        <f t="shared" si="541"/>
        <v>1</v>
      </c>
      <c r="AE950" s="32">
        <f t="shared" si="541"/>
        <v>1</v>
      </c>
      <c r="AF950" s="32">
        <f t="shared" si="541"/>
        <v>1</v>
      </c>
      <c r="AG950" s="32">
        <f t="shared" si="541"/>
        <v>1</v>
      </c>
      <c r="AH950" s="32">
        <f t="shared" si="541"/>
        <v>1</v>
      </c>
      <c r="AI950" s="32">
        <f t="shared" si="541"/>
        <v>1</v>
      </c>
      <c r="AJ950" s="32">
        <f t="shared" si="541"/>
        <v>1</v>
      </c>
      <c r="AK950" s="32">
        <f t="shared" si="541"/>
        <v>1</v>
      </c>
      <c r="AL950" s="32">
        <f t="shared" si="541"/>
        <v>1</v>
      </c>
      <c r="AM950" s="32">
        <f t="shared" si="541"/>
        <v>1</v>
      </c>
      <c r="AN950" s="32">
        <f t="shared" si="541"/>
        <v>1</v>
      </c>
      <c r="AO950" s="32"/>
      <c r="AP950" s="42">
        <f>AO945</f>
        <v>1</v>
      </c>
    </row>
    <row r="951" spans="2:42" x14ac:dyDescent="0.2">
      <c r="B951" s="224"/>
      <c r="C951" s="227" t="s">
        <v>309</v>
      </c>
      <c r="D951" s="224" t="s">
        <v>310</v>
      </c>
      <c r="E951" s="214"/>
      <c r="F951" s="218" t="s">
        <v>22</v>
      </c>
      <c r="G951" s="41"/>
      <c r="H951" s="32">
        <v>0</v>
      </c>
      <c r="I951" s="32">
        <f t="shared" ref="I951:AJ951" si="542">H956</f>
        <v>0</v>
      </c>
      <c r="J951" s="32">
        <f t="shared" si="542"/>
        <v>0</v>
      </c>
      <c r="K951" s="32">
        <f t="shared" si="542"/>
        <v>0</v>
      </c>
      <c r="L951" s="32">
        <f t="shared" si="542"/>
        <v>0</v>
      </c>
      <c r="M951" s="32">
        <f t="shared" si="542"/>
        <v>0</v>
      </c>
      <c r="N951" s="32">
        <f t="shared" si="542"/>
        <v>0</v>
      </c>
      <c r="O951" s="32">
        <f t="shared" si="542"/>
        <v>0</v>
      </c>
      <c r="P951" s="32">
        <f t="shared" si="542"/>
        <v>0</v>
      </c>
      <c r="Q951" s="32">
        <f t="shared" si="542"/>
        <v>0</v>
      </c>
      <c r="R951" s="32">
        <f t="shared" si="542"/>
        <v>0</v>
      </c>
      <c r="S951" s="32">
        <f t="shared" si="542"/>
        <v>0</v>
      </c>
      <c r="T951" s="32">
        <f t="shared" si="542"/>
        <v>0</v>
      </c>
      <c r="U951" s="32">
        <f t="shared" si="542"/>
        <v>0</v>
      </c>
      <c r="V951" s="32">
        <f t="shared" si="542"/>
        <v>0</v>
      </c>
      <c r="W951" s="32">
        <f t="shared" si="542"/>
        <v>0</v>
      </c>
      <c r="X951" s="32">
        <f t="shared" si="542"/>
        <v>0</v>
      </c>
      <c r="Y951" s="32">
        <f t="shared" si="542"/>
        <v>0</v>
      </c>
      <c r="Z951" s="32">
        <f t="shared" si="542"/>
        <v>0</v>
      </c>
      <c r="AA951" s="32">
        <f t="shared" si="542"/>
        <v>0</v>
      </c>
      <c r="AB951" s="32">
        <f t="shared" si="542"/>
        <v>0</v>
      </c>
      <c r="AC951" s="32">
        <f t="shared" si="542"/>
        <v>0</v>
      </c>
      <c r="AD951" s="32">
        <f t="shared" si="542"/>
        <v>0</v>
      </c>
      <c r="AE951" s="32">
        <f t="shared" si="542"/>
        <v>0</v>
      </c>
      <c r="AF951" s="32">
        <f t="shared" si="542"/>
        <v>0</v>
      </c>
      <c r="AG951" s="32">
        <f t="shared" si="542"/>
        <v>0</v>
      </c>
      <c r="AH951" s="32">
        <f t="shared" si="542"/>
        <v>0</v>
      </c>
      <c r="AI951" s="32">
        <f t="shared" si="542"/>
        <v>0</v>
      </c>
      <c r="AJ951" s="32">
        <f t="shared" si="542"/>
        <v>0</v>
      </c>
      <c r="AK951" s="32">
        <f>AJ956</f>
        <v>0</v>
      </c>
      <c r="AL951" s="32">
        <f>AK956</f>
        <v>0</v>
      </c>
      <c r="AM951" s="32">
        <f t="shared" ref="AM951:AO951" si="543">AL956</f>
        <v>0</v>
      </c>
      <c r="AN951" s="32">
        <f t="shared" si="543"/>
        <v>0</v>
      </c>
      <c r="AO951" s="32">
        <f t="shared" si="543"/>
        <v>0</v>
      </c>
      <c r="AP951" s="45"/>
    </row>
    <row r="952" spans="2:42" x14ac:dyDescent="0.2">
      <c r="B952" s="232"/>
      <c r="C952" s="245"/>
      <c r="D952" s="232"/>
      <c r="E952" s="221" t="s">
        <v>23</v>
      </c>
      <c r="F952" s="33" t="s">
        <v>24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>SUM(H952:AO952)</f>
        <v>0</v>
      </c>
    </row>
    <row r="953" spans="2:42" x14ac:dyDescent="0.2">
      <c r="B953" s="232"/>
      <c r="C953" s="245"/>
      <c r="D953" s="232"/>
      <c r="E953" s="221"/>
      <c r="F953" s="38" t="s">
        <v>25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ref="AP953:AP955" si="544">SUM(H953:AO953)</f>
        <v>0</v>
      </c>
    </row>
    <row r="954" spans="2:42" x14ac:dyDescent="0.2">
      <c r="B954" s="232"/>
      <c r="C954" s="245"/>
      <c r="D954" s="232"/>
      <c r="E954" s="221" t="s">
        <v>26</v>
      </c>
      <c r="F954" s="39" t="s">
        <v>27</v>
      </c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34"/>
      <c r="U954" s="36"/>
      <c r="V954" s="34"/>
      <c r="W954" s="34"/>
      <c r="X954" s="34"/>
      <c r="Y954" s="34"/>
      <c r="Z954" s="34"/>
      <c r="AA954" s="34"/>
      <c r="AB954" s="34"/>
      <c r="AC954" s="34"/>
      <c r="AD954" s="36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7">
        <f t="shared" si="544"/>
        <v>0</v>
      </c>
    </row>
    <row r="955" spans="2:42" x14ac:dyDescent="0.2">
      <c r="B955" s="232"/>
      <c r="C955" s="245"/>
      <c r="D955" s="232"/>
      <c r="E955" s="221"/>
      <c r="F955" s="39" t="s">
        <v>28</v>
      </c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34"/>
      <c r="U955" s="36"/>
      <c r="V955" s="34"/>
      <c r="W955" s="34"/>
      <c r="X955" s="34"/>
      <c r="Y955" s="34"/>
      <c r="Z955" s="34"/>
      <c r="AA955" s="34"/>
      <c r="AB955" s="34"/>
      <c r="AC955" s="34"/>
      <c r="AD955" s="36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7">
        <f t="shared" si="544"/>
        <v>0</v>
      </c>
    </row>
    <row r="956" spans="2:42" x14ac:dyDescent="0.2">
      <c r="B956" s="225"/>
      <c r="C956" s="228"/>
      <c r="D956" s="225"/>
      <c r="E956" s="215"/>
      <c r="F956" s="40" t="s">
        <v>29</v>
      </c>
      <c r="G956" s="41"/>
      <c r="H956" s="32">
        <f t="shared" ref="H956:AN956" si="545">H951+H952-H953+H954-H955</f>
        <v>0</v>
      </c>
      <c r="I956" s="32">
        <f t="shared" si="545"/>
        <v>0</v>
      </c>
      <c r="J956" s="32">
        <f t="shared" si="545"/>
        <v>0</v>
      </c>
      <c r="K956" s="32">
        <f t="shared" si="545"/>
        <v>0</v>
      </c>
      <c r="L956" s="32">
        <f t="shared" si="545"/>
        <v>0</v>
      </c>
      <c r="M956" s="32">
        <f t="shared" si="545"/>
        <v>0</v>
      </c>
      <c r="N956" s="32">
        <f t="shared" si="545"/>
        <v>0</v>
      </c>
      <c r="O956" s="32">
        <f t="shared" si="545"/>
        <v>0</v>
      </c>
      <c r="P956" s="32">
        <f t="shared" si="545"/>
        <v>0</v>
      </c>
      <c r="Q956" s="32">
        <f t="shared" si="545"/>
        <v>0</v>
      </c>
      <c r="R956" s="32">
        <f t="shared" si="545"/>
        <v>0</v>
      </c>
      <c r="S956" s="32">
        <f t="shared" si="545"/>
        <v>0</v>
      </c>
      <c r="T956" s="32">
        <f t="shared" si="545"/>
        <v>0</v>
      </c>
      <c r="U956" s="32">
        <f t="shared" si="545"/>
        <v>0</v>
      </c>
      <c r="V956" s="32">
        <f t="shared" si="545"/>
        <v>0</v>
      </c>
      <c r="W956" s="32">
        <f t="shared" si="545"/>
        <v>0</v>
      </c>
      <c r="X956" s="32">
        <f t="shared" si="545"/>
        <v>0</v>
      </c>
      <c r="Y956" s="32">
        <f t="shared" si="545"/>
        <v>0</v>
      </c>
      <c r="Z956" s="32">
        <f t="shared" si="545"/>
        <v>0</v>
      </c>
      <c r="AA956" s="32">
        <f t="shared" si="545"/>
        <v>0</v>
      </c>
      <c r="AB956" s="32">
        <f t="shared" si="545"/>
        <v>0</v>
      </c>
      <c r="AC956" s="32">
        <f t="shared" si="545"/>
        <v>0</v>
      </c>
      <c r="AD956" s="32">
        <f t="shared" si="545"/>
        <v>0</v>
      </c>
      <c r="AE956" s="32">
        <f t="shared" si="545"/>
        <v>0</v>
      </c>
      <c r="AF956" s="32">
        <f t="shared" si="545"/>
        <v>0</v>
      </c>
      <c r="AG956" s="32">
        <f t="shared" si="545"/>
        <v>0</v>
      </c>
      <c r="AH956" s="32">
        <f t="shared" si="545"/>
        <v>0</v>
      </c>
      <c r="AI956" s="32">
        <f t="shared" si="545"/>
        <v>0</v>
      </c>
      <c r="AJ956" s="32">
        <f t="shared" si="545"/>
        <v>0</v>
      </c>
      <c r="AK956" s="32">
        <f t="shared" si="545"/>
        <v>0</v>
      </c>
      <c r="AL956" s="32">
        <f t="shared" si="545"/>
        <v>0</v>
      </c>
      <c r="AM956" s="32">
        <f t="shared" si="545"/>
        <v>0</v>
      </c>
      <c r="AN956" s="32">
        <f t="shared" si="545"/>
        <v>0</v>
      </c>
      <c r="AO956" s="32"/>
      <c r="AP956" s="42">
        <f>AO951</f>
        <v>0</v>
      </c>
    </row>
    <row r="957" spans="2:42" x14ac:dyDescent="0.2">
      <c r="B957" s="224"/>
      <c r="C957" s="227" t="s">
        <v>311</v>
      </c>
      <c r="D957" s="224" t="s">
        <v>312</v>
      </c>
      <c r="E957" s="214"/>
      <c r="F957" s="218" t="s">
        <v>22</v>
      </c>
      <c r="G957" s="41"/>
      <c r="H957" s="32">
        <v>0</v>
      </c>
      <c r="I957" s="32">
        <f t="shared" ref="I957:AJ957" si="546">H962</f>
        <v>0</v>
      </c>
      <c r="J957" s="32">
        <f t="shared" si="546"/>
        <v>0</v>
      </c>
      <c r="K957" s="32">
        <f t="shared" si="546"/>
        <v>0</v>
      </c>
      <c r="L957" s="32">
        <f t="shared" si="546"/>
        <v>0</v>
      </c>
      <c r="M957" s="32">
        <f t="shared" si="546"/>
        <v>0</v>
      </c>
      <c r="N957" s="32">
        <f t="shared" si="546"/>
        <v>0</v>
      </c>
      <c r="O957" s="32">
        <f t="shared" si="546"/>
        <v>0</v>
      </c>
      <c r="P957" s="32">
        <f t="shared" si="546"/>
        <v>0</v>
      </c>
      <c r="Q957" s="32">
        <f t="shared" si="546"/>
        <v>0</v>
      </c>
      <c r="R957" s="32">
        <f t="shared" si="546"/>
        <v>0</v>
      </c>
      <c r="S957" s="32">
        <f t="shared" si="546"/>
        <v>0</v>
      </c>
      <c r="T957" s="32">
        <f t="shared" si="546"/>
        <v>0</v>
      </c>
      <c r="U957" s="32">
        <f t="shared" si="546"/>
        <v>0</v>
      </c>
      <c r="V957" s="32">
        <f t="shared" si="546"/>
        <v>0</v>
      </c>
      <c r="W957" s="32">
        <f t="shared" si="546"/>
        <v>0</v>
      </c>
      <c r="X957" s="32">
        <f t="shared" si="546"/>
        <v>0</v>
      </c>
      <c r="Y957" s="32">
        <f t="shared" si="546"/>
        <v>0</v>
      </c>
      <c r="Z957" s="32">
        <f t="shared" si="546"/>
        <v>0</v>
      </c>
      <c r="AA957" s="32">
        <f t="shared" si="546"/>
        <v>0</v>
      </c>
      <c r="AB957" s="32">
        <f t="shared" si="546"/>
        <v>0</v>
      </c>
      <c r="AC957" s="32">
        <f t="shared" si="546"/>
        <v>0</v>
      </c>
      <c r="AD957" s="32">
        <f t="shared" si="546"/>
        <v>0</v>
      </c>
      <c r="AE957" s="32">
        <f t="shared" si="546"/>
        <v>0</v>
      </c>
      <c r="AF957" s="32">
        <f t="shared" si="546"/>
        <v>0</v>
      </c>
      <c r="AG957" s="32">
        <f t="shared" si="546"/>
        <v>0</v>
      </c>
      <c r="AH957" s="32">
        <f t="shared" si="546"/>
        <v>0</v>
      </c>
      <c r="AI957" s="32">
        <f t="shared" si="546"/>
        <v>0</v>
      </c>
      <c r="AJ957" s="32">
        <f t="shared" si="546"/>
        <v>0</v>
      </c>
      <c r="AK957" s="32">
        <f>AJ962</f>
        <v>0</v>
      </c>
      <c r="AL957" s="32">
        <f>AK962</f>
        <v>0</v>
      </c>
      <c r="AM957" s="32">
        <f t="shared" ref="AM957:AO957" si="547">AL962</f>
        <v>0</v>
      </c>
      <c r="AN957" s="32">
        <f t="shared" si="547"/>
        <v>0</v>
      </c>
      <c r="AO957" s="32">
        <f t="shared" si="547"/>
        <v>0</v>
      </c>
      <c r="AP957" s="45"/>
    </row>
    <row r="958" spans="2:42" x14ac:dyDescent="0.2">
      <c r="B958" s="232"/>
      <c r="C958" s="245"/>
      <c r="D958" s="232"/>
      <c r="E958" s="221" t="s">
        <v>23</v>
      </c>
      <c r="F958" s="33" t="s">
        <v>24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>SUM(H958:AO958)</f>
        <v>0</v>
      </c>
    </row>
    <row r="959" spans="2:42" x14ac:dyDescent="0.2">
      <c r="B959" s="232"/>
      <c r="C959" s="245"/>
      <c r="D959" s="232"/>
      <c r="E959" s="221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ref="AP959:AP961" si="548">SUM(H959:AO959)</f>
        <v>0</v>
      </c>
    </row>
    <row r="960" spans="2:42" x14ac:dyDescent="0.2">
      <c r="B960" s="232"/>
      <c r="C960" s="245"/>
      <c r="D960" s="232"/>
      <c r="E960" s="221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548"/>
        <v>0</v>
      </c>
    </row>
    <row r="961" spans="2:42" x14ac:dyDescent="0.2">
      <c r="B961" s="232"/>
      <c r="C961" s="245"/>
      <c r="D961" s="232"/>
      <c r="E961" s="221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548"/>
        <v>0</v>
      </c>
    </row>
    <row r="962" spans="2:42" x14ac:dyDescent="0.2">
      <c r="B962" s="225"/>
      <c r="C962" s="228"/>
      <c r="D962" s="225"/>
      <c r="E962" s="215"/>
      <c r="F962" s="40" t="s">
        <v>29</v>
      </c>
      <c r="G962" s="41"/>
      <c r="H962" s="32">
        <f t="shared" ref="H962:AN962" si="549">H957+H958-H959+H960-H961</f>
        <v>0</v>
      </c>
      <c r="I962" s="32">
        <f t="shared" si="549"/>
        <v>0</v>
      </c>
      <c r="J962" s="32">
        <f t="shared" si="549"/>
        <v>0</v>
      </c>
      <c r="K962" s="32">
        <f t="shared" si="549"/>
        <v>0</v>
      </c>
      <c r="L962" s="32">
        <f t="shared" si="549"/>
        <v>0</v>
      </c>
      <c r="M962" s="32">
        <f t="shared" si="549"/>
        <v>0</v>
      </c>
      <c r="N962" s="32">
        <f t="shared" si="549"/>
        <v>0</v>
      </c>
      <c r="O962" s="32">
        <f t="shared" si="549"/>
        <v>0</v>
      </c>
      <c r="P962" s="32">
        <f t="shared" si="549"/>
        <v>0</v>
      </c>
      <c r="Q962" s="32">
        <f t="shared" si="549"/>
        <v>0</v>
      </c>
      <c r="R962" s="32">
        <f t="shared" si="549"/>
        <v>0</v>
      </c>
      <c r="S962" s="32">
        <f t="shared" si="549"/>
        <v>0</v>
      </c>
      <c r="T962" s="32">
        <f t="shared" si="549"/>
        <v>0</v>
      </c>
      <c r="U962" s="32">
        <f t="shared" si="549"/>
        <v>0</v>
      </c>
      <c r="V962" s="32">
        <f t="shared" si="549"/>
        <v>0</v>
      </c>
      <c r="W962" s="32">
        <f t="shared" si="549"/>
        <v>0</v>
      </c>
      <c r="X962" s="32">
        <f t="shared" si="549"/>
        <v>0</v>
      </c>
      <c r="Y962" s="32">
        <f t="shared" si="549"/>
        <v>0</v>
      </c>
      <c r="Z962" s="32">
        <f t="shared" si="549"/>
        <v>0</v>
      </c>
      <c r="AA962" s="32">
        <f t="shared" si="549"/>
        <v>0</v>
      </c>
      <c r="AB962" s="32">
        <f t="shared" si="549"/>
        <v>0</v>
      </c>
      <c r="AC962" s="32">
        <f t="shared" si="549"/>
        <v>0</v>
      </c>
      <c r="AD962" s="32">
        <f t="shared" si="549"/>
        <v>0</v>
      </c>
      <c r="AE962" s="32">
        <f t="shared" si="549"/>
        <v>0</v>
      </c>
      <c r="AF962" s="32">
        <f t="shared" si="549"/>
        <v>0</v>
      </c>
      <c r="AG962" s="32">
        <f t="shared" si="549"/>
        <v>0</v>
      </c>
      <c r="AH962" s="32">
        <f t="shared" si="549"/>
        <v>0</v>
      </c>
      <c r="AI962" s="32">
        <f t="shared" si="549"/>
        <v>0</v>
      </c>
      <c r="AJ962" s="32">
        <f t="shared" si="549"/>
        <v>0</v>
      </c>
      <c r="AK962" s="32">
        <f t="shared" si="549"/>
        <v>0</v>
      </c>
      <c r="AL962" s="32">
        <f t="shared" si="549"/>
        <v>0</v>
      </c>
      <c r="AM962" s="32">
        <f t="shared" si="549"/>
        <v>0</v>
      </c>
      <c r="AN962" s="32">
        <f t="shared" si="549"/>
        <v>0</v>
      </c>
      <c r="AO962" s="32"/>
      <c r="AP962" s="42">
        <f>AO957</f>
        <v>0</v>
      </c>
    </row>
    <row r="963" spans="2:42" x14ac:dyDescent="0.2">
      <c r="B963" s="224"/>
      <c r="C963" s="227" t="s">
        <v>313</v>
      </c>
      <c r="D963" s="224" t="s">
        <v>314</v>
      </c>
      <c r="E963" s="214"/>
      <c r="F963" s="218" t="s">
        <v>22</v>
      </c>
      <c r="G963" s="41"/>
      <c r="H963" s="32">
        <v>0</v>
      </c>
      <c r="I963" s="32">
        <f t="shared" ref="I963:AJ963" si="550">H968</f>
        <v>0</v>
      </c>
      <c r="J963" s="32">
        <f t="shared" si="550"/>
        <v>0</v>
      </c>
      <c r="K963" s="32">
        <f t="shared" si="550"/>
        <v>0</v>
      </c>
      <c r="L963" s="32">
        <f t="shared" si="550"/>
        <v>0</v>
      </c>
      <c r="M963" s="32">
        <f t="shared" si="550"/>
        <v>0</v>
      </c>
      <c r="N963" s="32">
        <f t="shared" si="550"/>
        <v>0</v>
      </c>
      <c r="O963" s="32">
        <f t="shared" si="550"/>
        <v>0</v>
      </c>
      <c r="P963" s="32">
        <f t="shared" si="550"/>
        <v>0</v>
      </c>
      <c r="Q963" s="32">
        <f t="shared" si="550"/>
        <v>0</v>
      </c>
      <c r="R963" s="32">
        <f t="shared" si="550"/>
        <v>0</v>
      </c>
      <c r="S963" s="32">
        <f t="shared" si="550"/>
        <v>0</v>
      </c>
      <c r="T963" s="32">
        <f t="shared" si="550"/>
        <v>0</v>
      </c>
      <c r="U963" s="32">
        <f t="shared" si="550"/>
        <v>0</v>
      </c>
      <c r="V963" s="32">
        <f t="shared" si="550"/>
        <v>0</v>
      </c>
      <c r="W963" s="32">
        <f t="shared" si="550"/>
        <v>0</v>
      </c>
      <c r="X963" s="32">
        <f t="shared" si="550"/>
        <v>0</v>
      </c>
      <c r="Y963" s="32">
        <f t="shared" si="550"/>
        <v>0</v>
      </c>
      <c r="Z963" s="32">
        <f t="shared" si="550"/>
        <v>0</v>
      </c>
      <c r="AA963" s="32">
        <f t="shared" si="550"/>
        <v>0</v>
      </c>
      <c r="AB963" s="32">
        <f t="shared" si="550"/>
        <v>0</v>
      </c>
      <c r="AC963" s="32">
        <f t="shared" si="550"/>
        <v>0</v>
      </c>
      <c r="AD963" s="32">
        <f t="shared" si="550"/>
        <v>0</v>
      </c>
      <c r="AE963" s="32">
        <f t="shared" si="550"/>
        <v>0</v>
      </c>
      <c r="AF963" s="32">
        <f t="shared" si="550"/>
        <v>0</v>
      </c>
      <c r="AG963" s="32">
        <f t="shared" si="550"/>
        <v>0</v>
      </c>
      <c r="AH963" s="32">
        <f t="shared" si="550"/>
        <v>0</v>
      </c>
      <c r="AI963" s="32">
        <f t="shared" si="550"/>
        <v>0</v>
      </c>
      <c r="AJ963" s="32">
        <f t="shared" si="550"/>
        <v>0</v>
      </c>
      <c r="AK963" s="32">
        <f>AJ968</f>
        <v>0</v>
      </c>
      <c r="AL963" s="32">
        <f>AK968</f>
        <v>0</v>
      </c>
      <c r="AM963" s="32">
        <f t="shared" ref="AM963:AO963" si="551">AL968</f>
        <v>0</v>
      </c>
      <c r="AN963" s="32">
        <f t="shared" si="551"/>
        <v>0</v>
      </c>
      <c r="AO963" s="32">
        <f t="shared" si="551"/>
        <v>0</v>
      </c>
      <c r="AP963" s="45"/>
    </row>
    <row r="964" spans="2:42" x14ac:dyDescent="0.2">
      <c r="B964" s="232"/>
      <c r="C964" s="245"/>
      <c r="D964" s="232"/>
      <c r="E964" s="221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6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>SUM(H964:AO964)</f>
        <v>0</v>
      </c>
    </row>
    <row r="965" spans="2:42" s="181" customFormat="1" x14ac:dyDescent="0.2">
      <c r="B965" s="232"/>
      <c r="C965" s="245"/>
      <c r="D965" s="232"/>
      <c r="E965" s="176"/>
      <c r="F965" s="38" t="s">
        <v>25</v>
      </c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7"/>
      <c r="T965" s="178"/>
      <c r="U965" s="182"/>
      <c r="V965" s="178"/>
      <c r="W965" s="178"/>
      <c r="X965" s="178"/>
      <c r="Y965" s="178"/>
      <c r="Z965" s="178"/>
      <c r="AA965" s="178"/>
      <c r="AB965" s="178"/>
      <c r="AC965" s="178"/>
      <c r="AD965" s="182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9">
        <f t="shared" ref="AP965:AP967" si="552">SUM(H965:AO965)</f>
        <v>0</v>
      </c>
    </row>
    <row r="966" spans="2:42" x14ac:dyDescent="0.2">
      <c r="B966" s="232"/>
      <c r="C966" s="245"/>
      <c r="D966" s="232"/>
      <c r="E966" s="221" t="s">
        <v>26</v>
      </c>
      <c r="F966" s="39" t="s">
        <v>27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552"/>
        <v>0</v>
      </c>
    </row>
    <row r="967" spans="2:42" x14ac:dyDescent="0.2">
      <c r="B967" s="232"/>
      <c r="C967" s="245"/>
      <c r="D967" s="232"/>
      <c r="E967" s="221"/>
      <c r="F967" s="39" t="s">
        <v>28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552"/>
        <v>0</v>
      </c>
    </row>
    <row r="968" spans="2:42" x14ac:dyDescent="0.2">
      <c r="B968" s="225"/>
      <c r="C968" s="228"/>
      <c r="D968" s="225"/>
      <c r="E968" s="215"/>
      <c r="F968" s="40" t="s">
        <v>29</v>
      </c>
      <c r="G968" s="41"/>
      <c r="H968" s="32">
        <f t="shared" ref="H968:AN968" si="553">H963+H964-H965+H966-H967</f>
        <v>0</v>
      </c>
      <c r="I968" s="32">
        <f t="shared" si="553"/>
        <v>0</v>
      </c>
      <c r="J968" s="32">
        <f t="shared" si="553"/>
        <v>0</v>
      </c>
      <c r="K968" s="32">
        <f t="shared" si="553"/>
        <v>0</v>
      </c>
      <c r="L968" s="32">
        <f t="shared" si="553"/>
        <v>0</v>
      </c>
      <c r="M968" s="32">
        <f t="shared" si="553"/>
        <v>0</v>
      </c>
      <c r="N968" s="32">
        <f t="shared" si="553"/>
        <v>0</v>
      </c>
      <c r="O968" s="32">
        <f t="shared" si="553"/>
        <v>0</v>
      </c>
      <c r="P968" s="32">
        <f t="shared" si="553"/>
        <v>0</v>
      </c>
      <c r="Q968" s="32">
        <f t="shared" si="553"/>
        <v>0</v>
      </c>
      <c r="R968" s="32">
        <f t="shared" si="553"/>
        <v>0</v>
      </c>
      <c r="S968" s="32">
        <f t="shared" si="553"/>
        <v>0</v>
      </c>
      <c r="T968" s="32">
        <f t="shared" si="553"/>
        <v>0</v>
      </c>
      <c r="U968" s="32">
        <f t="shared" si="553"/>
        <v>0</v>
      </c>
      <c r="V968" s="32">
        <f t="shared" si="553"/>
        <v>0</v>
      </c>
      <c r="W968" s="32">
        <f t="shared" si="553"/>
        <v>0</v>
      </c>
      <c r="X968" s="32">
        <f t="shared" si="553"/>
        <v>0</v>
      </c>
      <c r="Y968" s="32">
        <f t="shared" si="553"/>
        <v>0</v>
      </c>
      <c r="Z968" s="32">
        <f t="shared" si="553"/>
        <v>0</v>
      </c>
      <c r="AA968" s="32">
        <f t="shared" si="553"/>
        <v>0</v>
      </c>
      <c r="AB968" s="32">
        <f t="shared" si="553"/>
        <v>0</v>
      </c>
      <c r="AC968" s="32">
        <f t="shared" si="553"/>
        <v>0</v>
      </c>
      <c r="AD968" s="32">
        <f t="shared" si="553"/>
        <v>0</v>
      </c>
      <c r="AE968" s="32">
        <f t="shared" si="553"/>
        <v>0</v>
      </c>
      <c r="AF968" s="32">
        <f t="shared" si="553"/>
        <v>0</v>
      </c>
      <c r="AG968" s="32">
        <f t="shared" si="553"/>
        <v>0</v>
      </c>
      <c r="AH968" s="32">
        <f t="shared" si="553"/>
        <v>0</v>
      </c>
      <c r="AI968" s="32">
        <f t="shared" si="553"/>
        <v>0</v>
      </c>
      <c r="AJ968" s="32">
        <f t="shared" si="553"/>
        <v>0</v>
      </c>
      <c r="AK968" s="32">
        <f t="shared" si="553"/>
        <v>0</v>
      </c>
      <c r="AL968" s="32">
        <f t="shared" si="553"/>
        <v>0</v>
      </c>
      <c r="AM968" s="32">
        <f t="shared" si="553"/>
        <v>0</v>
      </c>
      <c r="AN968" s="32">
        <f t="shared" si="553"/>
        <v>0</v>
      </c>
      <c r="AO968" s="32"/>
      <c r="AP968" s="42">
        <f>AO963</f>
        <v>0</v>
      </c>
    </row>
    <row r="969" spans="2:42" x14ac:dyDescent="0.2">
      <c r="B969" s="224"/>
      <c r="C969" s="227" t="s">
        <v>315</v>
      </c>
      <c r="D969" s="224" t="s">
        <v>316</v>
      </c>
      <c r="E969" s="214"/>
      <c r="F969" s="218" t="s">
        <v>22</v>
      </c>
      <c r="G969" s="41"/>
      <c r="H969" s="32">
        <v>0</v>
      </c>
      <c r="I969" s="32">
        <f t="shared" ref="I969:AJ969" si="554">H974</f>
        <v>0</v>
      </c>
      <c r="J969" s="32">
        <f t="shared" si="554"/>
        <v>0</v>
      </c>
      <c r="K969" s="32">
        <f t="shared" si="554"/>
        <v>0</v>
      </c>
      <c r="L969" s="32">
        <f t="shared" si="554"/>
        <v>0</v>
      </c>
      <c r="M969" s="32">
        <f t="shared" si="554"/>
        <v>0</v>
      </c>
      <c r="N969" s="32">
        <f t="shared" si="554"/>
        <v>0</v>
      </c>
      <c r="O969" s="32">
        <f t="shared" si="554"/>
        <v>0</v>
      </c>
      <c r="P969" s="32">
        <f t="shared" si="554"/>
        <v>0</v>
      </c>
      <c r="Q969" s="32">
        <f t="shared" si="554"/>
        <v>0</v>
      </c>
      <c r="R969" s="32">
        <f t="shared" si="554"/>
        <v>0</v>
      </c>
      <c r="S969" s="32">
        <f t="shared" si="554"/>
        <v>0</v>
      </c>
      <c r="T969" s="32">
        <f t="shared" si="554"/>
        <v>0</v>
      </c>
      <c r="U969" s="32">
        <f t="shared" si="554"/>
        <v>0</v>
      </c>
      <c r="V969" s="32">
        <f t="shared" si="554"/>
        <v>0</v>
      </c>
      <c r="W969" s="32">
        <f t="shared" si="554"/>
        <v>0</v>
      </c>
      <c r="X969" s="32">
        <f t="shared" si="554"/>
        <v>0</v>
      </c>
      <c r="Y969" s="32">
        <f t="shared" si="554"/>
        <v>0</v>
      </c>
      <c r="Z969" s="32">
        <f t="shared" si="554"/>
        <v>0</v>
      </c>
      <c r="AA969" s="32">
        <f t="shared" si="554"/>
        <v>0</v>
      </c>
      <c r="AB969" s="32">
        <f t="shared" si="554"/>
        <v>0</v>
      </c>
      <c r="AC969" s="32">
        <f t="shared" si="554"/>
        <v>0</v>
      </c>
      <c r="AD969" s="32">
        <f t="shared" si="554"/>
        <v>0</v>
      </c>
      <c r="AE969" s="32">
        <f t="shared" si="554"/>
        <v>0</v>
      </c>
      <c r="AF969" s="32">
        <f t="shared" si="554"/>
        <v>0</v>
      </c>
      <c r="AG969" s="32">
        <f t="shared" si="554"/>
        <v>0</v>
      </c>
      <c r="AH969" s="32">
        <f t="shared" si="554"/>
        <v>0</v>
      </c>
      <c r="AI969" s="32">
        <f t="shared" si="554"/>
        <v>0</v>
      </c>
      <c r="AJ969" s="32">
        <f t="shared" si="554"/>
        <v>0</v>
      </c>
      <c r="AK969" s="32">
        <f>AJ974</f>
        <v>0</v>
      </c>
      <c r="AL969" s="32">
        <f>AK974</f>
        <v>0</v>
      </c>
      <c r="AM969" s="32">
        <f t="shared" ref="AM969:AO969" si="555">AL974</f>
        <v>0</v>
      </c>
      <c r="AN969" s="32">
        <f t="shared" si="555"/>
        <v>0</v>
      </c>
      <c r="AO969" s="32">
        <f t="shared" si="555"/>
        <v>0</v>
      </c>
      <c r="AP969" s="45"/>
    </row>
    <row r="970" spans="2:42" x14ac:dyDescent="0.2">
      <c r="B970" s="232"/>
      <c r="C970" s="245"/>
      <c r="D970" s="232"/>
      <c r="E970" s="221" t="s">
        <v>23</v>
      </c>
      <c r="F970" s="33" t="s">
        <v>24</v>
      </c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34"/>
      <c r="U970" s="36"/>
      <c r="V970" s="34"/>
      <c r="W970" s="34"/>
      <c r="X970" s="34"/>
      <c r="Y970" s="34"/>
      <c r="Z970" s="34"/>
      <c r="AA970" s="34"/>
      <c r="AB970" s="34"/>
      <c r="AC970" s="34"/>
      <c r="AD970" s="36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7">
        <f>SUM(H970:AO970)</f>
        <v>0</v>
      </c>
    </row>
    <row r="971" spans="2:42" s="181" customFormat="1" x14ac:dyDescent="0.2">
      <c r="B971" s="232"/>
      <c r="C971" s="245"/>
      <c r="D971" s="232"/>
      <c r="E971" s="176"/>
      <c r="F971" s="38" t="s">
        <v>25</v>
      </c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7"/>
      <c r="T971" s="178"/>
      <c r="U971" s="182"/>
      <c r="V971" s="178"/>
      <c r="W971" s="178"/>
      <c r="X971" s="178"/>
      <c r="Y971" s="178"/>
      <c r="Z971" s="178"/>
      <c r="AA971" s="178"/>
      <c r="AB971" s="178"/>
      <c r="AC971" s="178"/>
      <c r="AD971" s="182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9">
        <f t="shared" ref="AP971:AP973" si="556">SUM(H971:AO971)</f>
        <v>0</v>
      </c>
    </row>
    <row r="972" spans="2:42" x14ac:dyDescent="0.2">
      <c r="B972" s="232"/>
      <c r="C972" s="245"/>
      <c r="D972" s="232"/>
      <c r="E972" s="221" t="s">
        <v>26</v>
      </c>
      <c r="F972" s="39" t="s">
        <v>27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6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si="556"/>
        <v>0</v>
      </c>
    </row>
    <row r="973" spans="2:42" x14ac:dyDescent="0.2">
      <c r="B973" s="232"/>
      <c r="C973" s="245"/>
      <c r="D973" s="232"/>
      <c r="E973" s="221"/>
      <c r="F973" s="39" t="s">
        <v>28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556"/>
        <v>0</v>
      </c>
    </row>
    <row r="974" spans="2:42" x14ac:dyDescent="0.2">
      <c r="B974" s="225"/>
      <c r="C974" s="228"/>
      <c r="D974" s="225"/>
      <c r="E974" s="215"/>
      <c r="F974" s="40" t="s">
        <v>29</v>
      </c>
      <c r="G974" s="41"/>
      <c r="H974" s="32">
        <f t="shared" ref="H974:AN974" si="557">H969+H970-H971+H972-H973</f>
        <v>0</v>
      </c>
      <c r="I974" s="32">
        <f t="shared" si="557"/>
        <v>0</v>
      </c>
      <c r="J974" s="32">
        <f t="shared" si="557"/>
        <v>0</v>
      </c>
      <c r="K974" s="32">
        <f t="shared" si="557"/>
        <v>0</v>
      </c>
      <c r="L974" s="32">
        <f t="shared" si="557"/>
        <v>0</v>
      </c>
      <c r="M974" s="32">
        <f t="shared" si="557"/>
        <v>0</v>
      </c>
      <c r="N974" s="32">
        <f t="shared" si="557"/>
        <v>0</v>
      </c>
      <c r="O974" s="32">
        <f t="shared" si="557"/>
        <v>0</v>
      </c>
      <c r="P974" s="32">
        <f t="shared" si="557"/>
        <v>0</v>
      </c>
      <c r="Q974" s="32">
        <f t="shared" si="557"/>
        <v>0</v>
      </c>
      <c r="R974" s="32">
        <f t="shared" si="557"/>
        <v>0</v>
      </c>
      <c r="S974" s="32">
        <f t="shared" si="557"/>
        <v>0</v>
      </c>
      <c r="T974" s="32">
        <f t="shared" si="557"/>
        <v>0</v>
      </c>
      <c r="U974" s="32">
        <f t="shared" si="557"/>
        <v>0</v>
      </c>
      <c r="V974" s="32">
        <f t="shared" si="557"/>
        <v>0</v>
      </c>
      <c r="W974" s="32">
        <f t="shared" si="557"/>
        <v>0</v>
      </c>
      <c r="X974" s="32">
        <f t="shared" si="557"/>
        <v>0</v>
      </c>
      <c r="Y974" s="32">
        <f t="shared" si="557"/>
        <v>0</v>
      </c>
      <c r="Z974" s="32">
        <f t="shared" si="557"/>
        <v>0</v>
      </c>
      <c r="AA974" s="32">
        <f t="shared" si="557"/>
        <v>0</v>
      </c>
      <c r="AB974" s="32">
        <f t="shared" si="557"/>
        <v>0</v>
      </c>
      <c r="AC974" s="32">
        <f t="shared" si="557"/>
        <v>0</v>
      </c>
      <c r="AD974" s="32">
        <f t="shared" si="557"/>
        <v>0</v>
      </c>
      <c r="AE974" s="32">
        <f t="shared" si="557"/>
        <v>0</v>
      </c>
      <c r="AF974" s="32">
        <f t="shared" si="557"/>
        <v>0</v>
      </c>
      <c r="AG974" s="32">
        <f t="shared" si="557"/>
        <v>0</v>
      </c>
      <c r="AH974" s="32">
        <f t="shared" si="557"/>
        <v>0</v>
      </c>
      <c r="AI974" s="32">
        <f t="shared" si="557"/>
        <v>0</v>
      </c>
      <c r="AJ974" s="32">
        <f t="shared" si="557"/>
        <v>0</v>
      </c>
      <c r="AK974" s="32">
        <f t="shared" si="557"/>
        <v>0</v>
      </c>
      <c r="AL974" s="32">
        <f t="shared" si="557"/>
        <v>0</v>
      </c>
      <c r="AM974" s="32">
        <f t="shared" si="557"/>
        <v>0</v>
      </c>
      <c r="AN974" s="32">
        <f t="shared" si="557"/>
        <v>0</v>
      </c>
      <c r="AO974" s="32"/>
      <c r="AP974" s="42">
        <f>AO969</f>
        <v>0</v>
      </c>
    </row>
    <row r="975" spans="2:42" ht="15" customHeight="1" x14ac:dyDescent="0.2">
      <c r="B975" s="224"/>
      <c r="C975" s="224" t="s">
        <v>317</v>
      </c>
      <c r="D975" s="224" t="s">
        <v>318</v>
      </c>
      <c r="E975" s="16"/>
      <c r="F975" s="218" t="s">
        <v>22</v>
      </c>
      <c r="G975" s="41"/>
      <c r="H975" s="20">
        <v>100</v>
      </c>
      <c r="I975" s="20">
        <f>H982</f>
        <v>100</v>
      </c>
      <c r="J975" s="20">
        <f t="shared" ref="J975:AJ975" si="558">I982</f>
        <v>100</v>
      </c>
      <c r="K975" s="20">
        <f t="shared" si="558"/>
        <v>100</v>
      </c>
      <c r="L975" s="20">
        <f t="shared" si="558"/>
        <v>100</v>
      </c>
      <c r="M975" s="20">
        <f t="shared" si="558"/>
        <v>28</v>
      </c>
      <c r="N975" s="20">
        <f t="shared" si="558"/>
        <v>28</v>
      </c>
      <c r="O975" s="20">
        <f t="shared" si="558"/>
        <v>28</v>
      </c>
      <c r="P975" s="20">
        <f t="shared" si="558"/>
        <v>28</v>
      </c>
      <c r="Q975" s="20">
        <f t="shared" si="558"/>
        <v>28</v>
      </c>
      <c r="R975" s="20">
        <f t="shared" si="558"/>
        <v>28</v>
      </c>
      <c r="S975" s="20">
        <f t="shared" si="558"/>
        <v>28</v>
      </c>
      <c r="T975" s="20">
        <f t="shared" si="558"/>
        <v>28</v>
      </c>
      <c r="U975" s="20">
        <f t="shared" si="558"/>
        <v>28</v>
      </c>
      <c r="V975" s="20">
        <f t="shared" si="558"/>
        <v>28</v>
      </c>
      <c r="W975" s="20">
        <f t="shared" si="558"/>
        <v>28</v>
      </c>
      <c r="X975" s="20">
        <f t="shared" si="558"/>
        <v>28</v>
      </c>
      <c r="Y975" s="20">
        <f t="shared" si="558"/>
        <v>28</v>
      </c>
      <c r="Z975" s="20">
        <f t="shared" si="558"/>
        <v>28</v>
      </c>
      <c r="AA975" s="20">
        <f t="shared" si="558"/>
        <v>28</v>
      </c>
      <c r="AB975" s="20">
        <f t="shared" si="558"/>
        <v>28</v>
      </c>
      <c r="AC975" s="20">
        <f t="shared" si="558"/>
        <v>28</v>
      </c>
      <c r="AD975" s="20">
        <f t="shared" si="558"/>
        <v>28</v>
      </c>
      <c r="AE975" s="20">
        <f t="shared" si="558"/>
        <v>28</v>
      </c>
      <c r="AF975" s="20">
        <f t="shared" si="558"/>
        <v>28</v>
      </c>
      <c r="AG975" s="20">
        <f t="shared" si="558"/>
        <v>28</v>
      </c>
      <c r="AH975" s="20">
        <f t="shared" si="558"/>
        <v>28</v>
      </c>
      <c r="AI975" s="20">
        <f t="shared" si="558"/>
        <v>28</v>
      </c>
      <c r="AJ975" s="20">
        <f t="shared" si="558"/>
        <v>28</v>
      </c>
      <c r="AK975" s="20">
        <f>AJ982</f>
        <v>28</v>
      </c>
      <c r="AL975" s="20">
        <f>AK982</f>
        <v>28</v>
      </c>
      <c r="AM975" s="20">
        <f t="shared" ref="AM975:AO975" si="559">AL982</f>
        <v>28</v>
      </c>
      <c r="AN975" s="20">
        <f t="shared" si="559"/>
        <v>28</v>
      </c>
      <c r="AO975" s="20">
        <f t="shared" si="559"/>
        <v>28</v>
      </c>
      <c r="AP975" s="45"/>
    </row>
    <row r="976" spans="2:42" ht="15" customHeight="1" x14ac:dyDescent="0.2">
      <c r="B976" s="232"/>
      <c r="C976" s="232"/>
      <c r="D976" s="232"/>
      <c r="E976" s="221" t="s">
        <v>23</v>
      </c>
      <c r="F976" s="33" t="s">
        <v>24</v>
      </c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34"/>
      <c r="U976" s="36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ref="AP976:AP981" si="560">SUM(H976:AO976)</f>
        <v>0</v>
      </c>
    </row>
    <row r="977" spans="2:42" ht="15" customHeight="1" x14ac:dyDescent="0.2">
      <c r="B977" s="232"/>
      <c r="C977" s="232"/>
      <c r="D977" s="232"/>
      <c r="E977" s="221" t="s">
        <v>319</v>
      </c>
      <c r="F977" s="33" t="s">
        <v>320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560"/>
        <v>0</v>
      </c>
    </row>
    <row r="978" spans="2:42" ht="15" customHeight="1" x14ac:dyDescent="0.2">
      <c r="B978" s="232"/>
      <c r="C978" s="232"/>
      <c r="D978" s="232"/>
      <c r="E978" s="221" t="s">
        <v>321</v>
      </c>
      <c r="F978" s="33" t="s">
        <v>320</v>
      </c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34"/>
      <c r="U978" s="36"/>
      <c r="V978" s="34"/>
      <c r="W978" s="34"/>
      <c r="X978" s="34"/>
      <c r="Y978" s="34"/>
      <c r="Z978" s="34"/>
      <c r="AA978" s="34"/>
      <c r="AB978" s="34"/>
      <c r="AC978" s="34"/>
      <c r="AD978" s="36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7">
        <f t="shared" si="560"/>
        <v>0</v>
      </c>
    </row>
    <row r="979" spans="2:42" s="181" customFormat="1" ht="15" customHeight="1" x14ac:dyDescent="0.2">
      <c r="B979" s="232"/>
      <c r="C979" s="232"/>
      <c r="D979" s="232"/>
      <c r="E979" s="176"/>
      <c r="F979" s="38" t="s">
        <v>25</v>
      </c>
      <c r="G979" s="178"/>
      <c r="H979" s="178"/>
      <c r="I979" s="178"/>
      <c r="J979" s="178"/>
      <c r="K979" s="178"/>
      <c r="L979" s="178">
        <v>72</v>
      </c>
      <c r="M979" s="178"/>
      <c r="N979" s="178"/>
      <c r="O979" s="178"/>
      <c r="P979" s="178"/>
      <c r="Q979" s="178"/>
      <c r="R979" s="178"/>
      <c r="S979" s="177"/>
      <c r="T979" s="178"/>
      <c r="U979" s="182"/>
      <c r="V979" s="178"/>
      <c r="W979" s="178"/>
      <c r="X979" s="178"/>
      <c r="Y979" s="178"/>
      <c r="Z979" s="178"/>
      <c r="AA979" s="178"/>
      <c r="AB979" s="178"/>
      <c r="AC979" s="178"/>
      <c r="AD979" s="182"/>
      <c r="AE979" s="178"/>
      <c r="AF979" s="177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9">
        <f t="shared" si="560"/>
        <v>72</v>
      </c>
    </row>
    <row r="980" spans="2:42" ht="15" customHeight="1" x14ac:dyDescent="0.2">
      <c r="B980" s="232"/>
      <c r="C980" s="232"/>
      <c r="D980" s="232"/>
      <c r="E980" s="221" t="s">
        <v>26</v>
      </c>
      <c r="F980" s="39" t="s">
        <v>27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 t="shared" si="560"/>
        <v>0</v>
      </c>
    </row>
    <row r="981" spans="2:42" ht="15" customHeight="1" x14ac:dyDescent="0.2">
      <c r="B981" s="232"/>
      <c r="C981" s="232"/>
      <c r="D981" s="232"/>
      <c r="E981" s="221"/>
      <c r="F981" s="39" t="s">
        <v>28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si="560"/>
        <v>0</v>
      </c>
    </row>
    <row r="982" spans="2:42" x14ac:dyDescent="0.2">
      <c r="B982" s="225"/>
      <c r="C982" s="225"/>
      <c r="D982" s="225"/>
      <c r="E982" s="217"/>
      <c r="F982" s="40" t="s">
        <v>29</v>
      </c>
      <c r="G982" s="41"/>
      <c r="H982" s="32">
        <f t="shared" ref="H982:AN982" si="561">H975+H976+H977+H978-H979+H980-H981</f>
        <v>100</v>
      </c>
      <c r="I982" s="32">
        <f t="shared" si="561"/>
        <v>100</v>
      </c>
      <c r="J982" s="32">
        <f t="shared" si="561"/>
        <v>100</v>
      </c>
      <c r="K982" s="32">
        <f t="shared" si="561"/>
        <v>100</v>
      </c>
      <c r="L982" s="32">
        <f t="shared" si="561"/>
        <v>28</v>
      </c>
      <c r="M982" s="32">
        <f t="shared" si="561"/>
        <v>28</v>
      </c>
      <c r="N982" s="32">
        <f t="shared" si="561"/>
        <v>28</v>
      </c>
      <c r="O982" s="32">
        <f t="shared" si="561"/>
        <v>28</v>
      </c>
      <c r="P982" s="32">
        <f t="shared" si="561"/>
        <v>28</v>
      </c>
      <c r="Q982" s="32">
        <f t="shared" si="561"/>
        <v>28</v>
      </c>
      <c r="R982" s="32">
        <f t="shared" si="561"/>
        <v>28</v>
      </c>
      <c r="S982" s="32">
        <f t="shared" si="561"/>
        <v>28</v>
      </c>
      <c r="T982" s="32">
        <f t="shared" si="561"/>
        <v>28</v>
      </c>
      <c r="U982" s="32">
        <f t="shared" si="561"/>
        <v>28</v>
      </c>
      <c r="V982" s="32">
        <f t="shared" si="561"/>
        <v>28</v>
      </c>
      <c r="W982" s="32">
        <f t="shared" si="561"/>
        <v>28</v>
      </c>
      <c r="X982" s="32">
        <f t="shared" si="561"/>
        <v>28</v>
      </c>
      <c r="Y982" s="32">
        <f t="shared" si="561"/>
        <v>28</v>
      </c>
      <c r="Z982" s="32">
        <f t="shared" si="561"/>
        <v>28</v>
      </c>
      <c r="AA982" s="32">
        <f t="shared" si="561"/>
        <v>28</v>
      </c>
      <c r="AB982" s="32">
        <f t="shared" si="561"/>
        <v>28</v>
      </c>
      <c r="AC982" s="32">
        <f t="shared" si="561"/>
        <v>28</v>
      </c>
      <c r="AD982" s="32">
        <f t="shared" si="561"/>
        <v>28</v>
      </c>
      <c r="AE982" s="32">
        <f t="shared" si="561"/>
        <v>28</v>
      </c>
      <c r="AF982" s="32">
        <f t="shared" si="561"/>
        <v>28</v>
      </c>
      <c r="AG982" s="32">
        <f t="shared" si="561"/>
        <v>28</v>
      </c>
      <c r="AH982" s="32">
        <f t="shared" si="561"/>
        <v>28</v>
      </c>
      <c r="AI982" s="32">
        <f t="shared" si="561"/>
        <v>28</v>
      </c>
      <c r="AJ982" s="32">
        <f t="shared" si="561"/>
        <v>28</v>
      </c>
      <c r="AK982" s="32">
        <f t="shared" si="561"/>
        <v>28</v>
      </c>
      <c r="AL982" s="32">
        <f t="shared" si="561"/>
        <v>28</v>
      </c>
      <c r="AM982" s="32">
        <f t="shared" si="561"/>
        <v>28</v>
      </c>
      <c r="AN982" s="32">
        <f t="shared" si="561"/>
        <v>28</v>
      </c>
      <c r="AO982" s="32"/>
      <c r="AP982" s="42">
        <f>AO975</f>
        <v>28</v>
      </c>
    </row>
    <row r="983" spans="2:42" x14ac:dyDescent="0.2">
      <c r="B983" s="224"/>
      <c r="C983" s="224" t="s">
        <v>322</v>
      </c>
      <c r="D983" s="224" t="s">
        <v>323</v>
      </c>
      <c r="E983" s="16"/>
      <c r="F983" s="218" t="s">
        <v>22</v>
      </c>
      <c r="G983" s="41"/>
      <c r="H983" s="20">
        <v>27</v>
      </c>
      <c r="I983" s="20">
        <f>H990</f>
        <v>27</v>
      </c>
      <c r="J983" s="20">
        <f t="shared" ref="J983:AJ983" si="562">I990</f>
        <v>27</v>
      </c>
      <c r="K983" s="20">
        <f t="shared" si="562"/>
        <v>31</v>
      </c>
      <c r="L983" s="20">
        <f t="shared" si="562"/>
        <v>31</v>
      </c>
      <c r="M983" s="20">
        <f t="shared" si="562"/>
        <v>31</v>
      </c>
      <c r="N983" s="20">
        <f t="shared" si="562"/>
        <v>31</v>
      </c>
      <c r="O983" s="20">
        <f t="shared" si="562"/>
        <v>31</v>
      </c>
      <c r="P983" s="20">
        <f t="shared" si="562"/>
        <v>31</v>
      </c>
      <c r="Q983" s="20">
        <f t="shared" si="562"/>
        <v>31</v>
      </c>
      <c r="R983" s="20">
        <f t="shared" si="562"/>
        <v>47</v>
      </c>
      <c r="S983" s="20">
        <f t="shared" si="562"/>
        <v>17</v>
      </c>
      <c r="T983" s="20">
        <f t="shared" si="562"/>
        <v>17</v>
      </c>
      <c r="U983" s="20">
        <f t="shared" si="562"/>
        <v>17</v>
      </c>
      <c r="V983" s="20">
        <f t="shared" si="562"/>
        <v>17</v>
      </c>
      <c r="W983" s="20">
        <f t="shared" si="562"/>
        <v>17</v>
      </c>
      <c r="X983" s="20">
        <f t="shared" si="562"/>
        <v>17</v>
      </c>
      <c r="Y983" s="20">
        <f t="shared" si="562"/>
        <v>17</v>
      </c>
      <c r="Z983" s="20">
        <f t="shared" si="562"/>
        <v>17</v>
      </c>
      <c r="AA983" s="20">
        <f t="shared" si="562"/>
        <v>17</v>
      </c>
      <c r="AB983" s="20">
        <f t="shared" si="562"/>
        <v>17</v>
      </c>
      <c r="AC983" s="20">
        <f t="shared" si="562"/>
        <v>17</v>
      </c>
      <c r="AD983" s="20">
        <f t="shared" si="562"/>
        <v>17</v>
      </c>
      <c r="AE983" s="20">
        <f t="shared" si="562"/>
        <v>17</v>
      </c>
      <c r="AF983" s="20">
        <f t="shared" si="562"/>
        <v>17</v>
      </c>
      <c r="AG983" s="20">
        <f t="shared" si="562"/>
        <v>17</v>
      </c>
      <c r="AH983" s="20">
        <f t="shared" si="562"/>
        <v>17</v>
      </c>
      <c r="AI983" s="20">
        <f t="shared" si="562"/>
        <v>17</v>
      </c>
      <c r="AJ983" s="20">
        <f t="shared" si="562"/>
        <v>17</v>
      </c>
      <c r="AK983" s="20">
        <f>AJ990</f>
        <v>17</v>
      </c>
      <c r="AL983" s="20">
        <f>AK990</f>
        <v>17</v>
      </c>
      <c r="AM983" s="20">
        <f t="shared" ref="AM983:AO983" si="563">AL990</f>
        <v>17</v>
      </c>
      <c r="AN983" s="20">
        <f t="shared" si="563"/>
        <v>17</v>
      </c>
      <c r="AO983" s="20">
        <f t="shared" si="563"/>
        <v>17</v>
      </c>
      <c r="AP983" s="45"/>
    </row>
    <row r="984" spans="2:42" x14ac:dyDescent="0.2">
      <c r="B984" s="232"/>
      <c r="C984" s="232"/>
      <c r="D984" s="232"/>
      <c r="E984" s="221" t="s">
        <v>23</v>
      </c>
      <c r="F984" s="33" t="s">
        <v>24</v>
      </c>
      <c r="G984" s="34"/>
      <c r="H984" s="34"/>
      <c r="I984" s="34"/>
      <c r="J984" s="34">
        <v>4</v>
      </c>
      <c r="K984" s="34"/>
      <c r="L984" s="34"/>
      <c r="M984" s="34"/>
      <c r="N984" s="34"/>
      <c r="O984" s="34"/>
      <c r="P984" s="34"/>
      <c r="Q984" s="34">
        <v>16</v>
      </c>
      <c r="R984" s="34"/>
      <c r="S984" s="35"/>
      <c r="T984" s="34"/>
      <c r="U984" s="36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7">
        <f t="shared" ref="AP984:AP989" si="564">SUM(H984:AO984)</f>
        <v>20</v>
      </c>
    </row>
    <row r="985" spans="2:42" x14ac:dyDescent="0.2">
      <c r="B985" s="232"/>
      <c r="C985" s="232"/>
      <c r="D985" s="232"/>
      <c r="E985" s="221" t="s">
        <v>319</v>
      </c>
      <c r="F985" s="33" t="s">
        <v>320</v>
      </c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34"/>
      <c r="U985" s="36"/>
      <c r="V985" s="34"/>
      <c r="W985" s="34"/>
      <c r="X985" s="34"/>
      <c r="Y985" s="34"/>
      <c r="Z985" s="34"/>
      <c r="AA985" s="34"/>
      <c r="AB985" s="34"/>
      <c r="AC985" s="34"/>
      <c r="AD985" s="36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7">
        <f t="shared" si="564"/>
        <v>0</v>
      </c>
    </row>
    <row r="986" spans="2:42" x14ac:dyDescent="0.2">
      <c r="B986" s="232"/>
      <c r="C986" s="232"/>
      <c r="D986" s="232"/>
      <c r="E986" s="221" t="s">
        <v>221</v>
      </c>
      <c r="F986" s="33" t="s">
        <v>320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 t="shared" si="564"/>
        <v>0</v>
      </c>
    </row>
    <row r="987" spans="2:42" s="181" customFormat="1" x14ac:dyDescent="0.2">
      <c r="B987" s="232"/>
      <c r="C987" s="232"/>
      <c r="D987" s="232"/>
      <c r="E987" s="176"/>
      <c r="F987" s="38" t="s">
        <v>25</v>
      </c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>
        <v>30</v>
      </c>
      <c r="S987" s="177"/>
      <c r="T987" s="178"/>
      <c r="U987" s="182"/>
      <c r="V987" s="178"/>
      <c r="W987" s="178"/>
      <c r="X987" s="178"/>
      <c r="Y987" s="178"/>
      <c r="Z987" s="178"/>
      <c r="AA987" s="178"/>
      <c r="AB987" s="178"/>
      <c r="AC987" s="178"/>
      <c r="AD987" s="182"/>
      <c r="AE987" s="178"/>
      <c r="AF987" s="177"/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9">
        <f t="shared" si="564"/>
        <v>30</v>
      </c>
    </row>
    <row r="988" spans="2:42" x14ac:dyDescent="0.2">
      <c r="B988" s="232"/>
      <c r="C988" s="232"/>
      <c r="D988" s="232"/>
      <c r="E988" s="221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564"/>
        <v>0</v>
      </c>
    </row>
    <row r="989" spans="2:42" x14ac:dyDescent="0.2">
      <c r="B989" s="232"/>
      <c r="C989" s="232"/>
      <c r="D989" s="232"/>
      <c r="E989" s="221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564"/>
        <v>0</v>
      </c>
    </row>
    <row r="990" spans="2:42" x14ac:dyDescent="0.2">
      <c r="B990" s="225"/>
      <c r="C990" s="225"/>
      <c r="D990" s="225"/>
      <c r="E990" s="217"/>
      <c r="F990" s="40" t="s">
        <v>29</v>
      </c>
      <c r="G990" s="41"/>
      <c r="H990" s="32">
        <f t="shared" ref="H990:AN990" si="565">H983+H984+H985+H986-H987+H988-H989</f>
        <v>27</v>
      </c>
      <c r="I990" s="32">
        <f t="shared" si="565"/>
        <v>27</v>
      </c>
      <c r="J990" s="32">
        <f t="shared" si="565"/>
        <v>31</v>
      </c>
      <c r="K990" s="32">
        <f t="shared" si="565"/>
        <v>31</v>
      </c>
      <c r="L990" s="32">
        <f t="shared" si="565"/>
        <v>31</v>
      </c>
      <c r="M990" s="32">
        <f t="shared" si="565"/>
        <v>31</v>
      </c>
      <c r="N990" s="32">
        <f t="shared" si="565"/>
        <v>31</v>
      </c>
      <c r="O990" s="32">
        <f t="shared" si="565"/>
        <v>31</v>
      </c>
      <c r="P990" s="32">
        <f t="shared" si="565"/>
        <v>31</v>
      </c>
      <c r="Q990" s="32">
        <f t="shared" si="565"/>
        <v>47</v>
      </c>
      <c r="R990" s="32">
        <f>R983+R984+R985+R986-R987+R988-R989</f>
        <v>17</v>
      </c>
      <c r="S990" s="32">
        <f t="shared" si="565"/>
        <v>17</v>
      </c>
      <c r="T990" s="32">
        <f t="shared" si="565"/>
        <v>17</v>
      </c>
      <c r="U990" s="32">
        <f t="shared" si="565"/>
        <v>17</v>
      </c>
      <c r="V990" s="32">
        <f t="shared" si="565"/>
        <v>17</v>
      </c>
      <c r="W990" s="32">
        <f t="shared" si="565"/>
        <v>17</v>
      </c>
      <c r="X990" s="32">
        <f t="shared" si="565"/>
        <v>17</v>
      </c>
      <c r="Y990" s="32">
        <f t="shared" si="565"/>
        <v>17</v>
      </c>
      <c r="Z990" s="32">
        <f t="shared" si="565"/>
        <v>17</v>
      </c>
      <c r="AA990" s="32">
        <f t="shared" si="565"/>
        <v>17</v>
      </c>
      <c r="AB990" s="32">
        <f t="shared" si="565"/>
        <v>17</v>
      </c>
      <c r="AC990" s="32">
        <f t="shared" si="565"/>
        <v>17</v>
      </c>
      <c r="AD990" s="32">
        <f t="shared" si="565"/>
        <v>17</v>
      </c>
      <c r="AE990" s="32">
        <f t="shared" si="565"/>
        <v>17</v>
      </c>
      <c r="AF990" s="32">
        <f t="shared" si="565"/>
        <v>17</v>
      </c>
      <c r="AG990" s="32">
        <f t="shared" si="565"/>
        <v>17</v>
      </c>
      <c r="AH990" s="32">
        <f t="shared" si="565"/>
        <v>17</v>
      </c>
      <c r="AI990" s="32">
        <f t="shared" si="565"/>
        <v>17</v>
      </c>
      <c r="AJ990" s="32">
        <f t="shared" si="565"/>
        <v>17</v>
      </c>
      <c r="AK990" s="32">
        <f t="shared" si="565"/>
        <v>17</v>
      </c>
      <c r="AL990" s="32">
        <f t="shared" si="565"/>
        <v>17</v>
      </c>
      <c r="AM990" s="32">
        <f t="shared" si="565"/>
        <v>17</v>
      </c>
      <c r="AN990" s="32">
        <f t="shared" si="565"/>
        <v>17</v>
      </c>
      <c r="AO990" s="32"/>
      <c r="AP990" s="42">
        <f>AO983</f>
        <v>17</v>
      </c>
    </row>
    <row r="991" spans="2:42" x14ac:dyDescent="0.2">
      <c r="B991" s="224"/>
      <c r="C991" s="224" t="s">
        <v>324</v>
      </c>
      <c r="D991" s="224" t="s">
        <v>325</v>
      </c>
      <c r="E991" s="16"/>
      <c r="F991" s="218" t="s">
        <v>22</v>
      </c>
      <c r="G991" s="41"/>
      <c r="H991" s="20">
        <f>G998</f>
        <v>0</v>
      </c>
      <c r="I991" s="20">
        <f>H998</f>
        <v>0</v>
      </c>
      <c r="J991" s="20">
        <f t="shared" ref="J991:AJ991" si="566">I998</f>
        <v>0</v>
      </c>
      <c r="K991" s="20">
        <f t="shared" si="566"/>
        <v>0</v>
      </c>
      <c r="L991" s="20">
        <f t="shared" si="566"/>
        <v>0</v>
      </c>
      <c r="M991" s="20">
        <f t="shared" si="566"/>
        <v>0</v>
      </c>
      <c r="N991" s="20">
        <f t="shared" si="566"/>
        <v>0</v>
      </c>
      <c r="O991" s="20">
        <f t="shared" si="566"/>
        <v>0</v>
      </c>
      <c r="P991" s="20">
        <f t="shared" si="566"/>
        <v>0</v>
      </c>
      <c r="Q991" s="20">
        <f t="shared" si="566"/>
        <v>0</v>
      </c>
      <c r="R991" s="20">
        <f t="shared" si="566"/>
        <v>0</v>
      </c>
      <c r="S991" s="20">
        <f t="shared" si="566"/>
        <v>0</v>
      </c>
      <c r="T991" s="20">
        <f t="shared" si="566"/>
        <v>0</v>
      </c>
      <c r="U991" s="20">
        <f t="shared" si="566"/>
        <v>0</v>
      </c>
      <c r="V991" s="20">
        <f t="shared" si="566"/>
        <v>0</v>
      </c>
      <c r="W991" s="20">
        <f t="shared" si="566"/>
        <v>0</v>
      </c>
      <c r="X991" s="20">
        <f t="shared" si="566"/>
        <v>0</v>
      </c>
      <c r="Y991" s="20">
        <f t="shared" si="566"/>
        <v>0</v>
      </c>
      <c r="Z991" s="20">
        <f t="shared" si="566"/>
        <v>0</v>
      </c>
      <c r="AA991" s="20">
        <f t="shared" si="566"/>
        <v>0</v>
      </c>
      <c r="AB991" s="20">
        <f t="shared" si="566"/>
        <v>0</v>
      </c>
      <c r="AC991" s="20">
        <f t="shared" si="566"/>
        <v>0</v>
      </c>
      <c r="AD991" s="20">
        <f t="shared" si="566"/>
        <v>0</v>
      </c>
      <c r="AE991" s="20">
        <f t="shared" si="566"/>
        <v>0</v>
      </c>
      <c r="AF991" s="20">
        <f t="shared" si="566"/>
        <v>0</v>
      </c>
      <c r="AG991" s="20">
        <f t="shared" si="566"/>
        <v>0</v>
      </c>
      <c r="AH991" s="20">
        <f t="shared" si="566"/>
        <v>0</v>
      </c>
      <c r="AI991" s="20">
        <f t="shared" si="566"/>
        <v>0</v>
      </c>
      <c r="AJ991" s="20">
        <f t="shared" si="566"/>
        <v>0</v>
      </c>
      <c r="AK991" s="20">
        <f>AJ998</f>
        <v>0</v>
      </c>
      <c r="AL991" s="20">
        <f>AK998</f>
        <v>0</v>
      </c>
      <c r="AM991" s="20">
        <f t="shared" ref="AM991:AO991" si="567">AL998</f>
        <v>0</v>
      </c>
      <c r="AN991" s="20">
        <f t="shared" si="567"/>
        <v>0</v>
      </c>
      <c r="AO991" s="20">
        <f t="shared" si="567"/>
        <v>0</v>
      </c>
      <c r="AP991" s="45"/>
    </row>
    <row r="992" spans="2:42" x14ac:dyDescent="0.2">
      <c r="B992" s="232"/>
      <c r="C992" s="232"/>
      <c r="D992" s="232"/>
      <c r="E992" s="221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 t="shared" ref="AP992:AP997" si="568">SUM(H992:AO992)</f>
        <v>0</v>
      </c>
    </row>
    <row r="993" spans="2:42" x14ac:dyDescent="0.2">
      <c r="B993" s="232"/>
      <c r="C993" s="232"/>
      <c r="D993" s="232"/>
      <c r="E993" s="221" t="s">
        <v>319</v>
      </c>
      <c r="F993" s="33" t="s">
        <v>320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7">
        <f t="shared" si="568"/>
        <v>0</v>
      </c>
    </row>
    <row r="994" spans="2:42" x14ac:dyDescent="0.2">
      <c r="B994" s="232"/>
      <c r="C994" s="232"/>
      <c r="D994" s="232"/>
      <c r="E994" s="221" t="s">
        <v>221</v>
      </c>
      <c r="F994" s="33" t="s">
        <v>320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 t="shared" si="568"/>
        <v>0</v>
      </c>
    </row>
    <row r="995" spans="2:42" s="181" customFormat="1" x14ac:dyDescent="0.2">
      <c r="B995" s="232"/>
      <c r="C995" s="232"/>
      <c r="D995" s="232"/>
      <c r="E995" s="176"/>
      <c r="F995" s="38" t="s">
        <v>25</v>
      </c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7"/>
      <c r="T995" s="178"/>
      <c r="U995" s="182"/>
      <c r="V995" s="178"/>
      <c r="W995" s="178"/>
      <c r="X995" s="178"/>
      <c r="Y995" s="178"/>
      <c r="Z995" s="178"/>
      <c r="AA995" s="178"/>
      <c r="AB995" s="178"/>
      <c r="AC995" s="178"/>
      <c r="AD995" s="182"/>
      <c r="AE995" s="178"/>
      <c r="AF995" s="177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9">
        <f t="shared" si="568"/>
        <v>0</v>
      </c>
    </row>
    <row r="996" spans="2:42" x14ac:dyDescent="0.2">
      <c r="B996" s="232"/>
      <c r="C996" s="232"/>
      <c r="D996" s="232"/>
      <c r="E996" s="221" t="s">
        <v>26</v>
      </c>
      <c r="F996" s="39" t="s">
        <v>27</v>
      </c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34"/>
      <c r="U996" s="36"/>
      <c r="V996" s="34"/>
      <c r="W996" s="34"/>
      <c r="X996" s="34"/>
      <c r="Y996" s="34"/>
      <c r="Z996" s="34"/>
      <c r="AA996" s="34"/>
      <c r="AB996" s="34"/>
      <c r="AC996" s="34"/>
      <c r="AD996" s="36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7">
        <f t="shared" si="568"/>
        <v>0</v>
      </c>
    </row>
    <row r="997" spans="2:42" x14ac:dyDescent="0.2">
      <c r="B997" s="232"/>
      <c r="C997" s="232"/>
      <c r="D997" s="232"/>
      <c r="E997" s="221"/>
      <c r="F997" s="39" t="s">
        <v>28</v>
      </c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34"/>
      <c r="U997" s="36"/>
      <c r="V997" s="34"/>
      <c r="W997" s="34"/>
      <c r="X997" s="34"/>
      <c r="Y997" s="34"/>
      <c r="Z997" s="34"/>
      <c r="AA997" s="34"/>
      <c r="AB997" s="34"/>
      <c r="AC997" s="34"/>
      <c r="AD997" s="36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7">
        <f t="shared" si="568"/>
        <v>0</v>
      </c>
    </row>
    <row r="998" spans="2:42" x14ac:dyDescent="0.2">
      <c r="B998" s="225"/>
      <c r="C998" s="225"/>
      <c r="D998" s="225"/>
      <c r="E998" s="217"/>
      <c r="F998" s="40" t="s">
        <v>29</v>
      </c>
      <c r="G998" s="41"/>
      <c r="H998" s="32">
        <f t="shared" ref="H998:AN998" si="569">H991+H992+H993+H994-H995+H996-H997</f>
        <v>0</v>
      </c>
      <c r="I998" s="32">
        <f t="shared" si="569"/>
        <v>0</v>
      </c>
      <c r="J998" s="32">
        <f t="shared" si="569"/>
        <v>0</v>
      </c>
      <c r="K998" s="32">
        <f t="shared" si="569"/>
        <v>0</v>
      </c>
      <c r="L998" s="32">
        <f t="shared" si="569"/>
        <v>0</v>
      </c>
      <c r="M998" s="32">
        <f t="shared" si="569"/>
        <v>0</v>
      </c>
      <c r="N998" s="32">
        <f t="shared" si="569"/>
        <v>0</v>
      </c>
      <c r="O998" s="32">
        <f t="shared" si="569"/>
        <v>0</v>
      </c>
      <c r="P998" s="32">
        <f t="shared" si="569"/>
        <v>0</v>
      </c>
      <c r="Q998" s="32">
        <f t="shared" si="569"/>
        <v>0</v>
      </c>
      <c r="R998" s="32">
        <f t="shared" si="569"/>
        <v>0</v>
      </c>
      <c r="S998" s="32">
        <f t="shared" si="569"/>
        <v>0</v>
      </c>
      <c r="T998" s="32">
        <f t="shared" si="569"/>
        <v>0</v>
      </c>
      <c r="U998" s="32">
        <f t="shared" si="569"/>
        <v>0</v>
      </c>
      <c r="V998" s="32">
        <f t="shared" si="569"/>
        <v>0</v>
      </c>
      <c r="W998" s="32">
        <f t="shared" si="569"/>
        <v>0</v>
      </c>
      <c r="X998" s="32">
        <f t="shared" si="569"/>
        <v>0</v>
      </c>
      <c r="Y998" s="32">
        <f t="shared" si="569"/>
        <v>0</v>
      </c>
      <c r="Z998" s="32">
        <f t="shared" si="569"/>
        <v>0</v>
      </c>
      <c r="AA998" s="32">
        <f t="shared" si="569"/>
        <v>0</v>
      </c>
      <c r="AB998" s="32">
        <f t="shared" si="569"/>
        <v>0</v>
      </c>
      <c r="AC998" s="32">
        <f t="shared" si="569"/>
        <v>0</v>
      </c>
      <c r="AD998" s="32">
        <f t="shared" si="569"/>
        <v>0</v>
      </c>
      <c r="AE998" s="32">
        <f t="shared" si="569"/>
        <v>0</v>
      </c>
      <c r="AF998" s="32">
        <f t="shared" si="569"/>
        <v>0</v>
      </c>
      <c r="AG998" s="32">
        <f t="shared" si="569"/>
        <v>0</v>
      </c>
      <c r="AH998" s="32">
        <f t="shared" si="569"/>
        <v>0</v>
      </c>
      <c r="AI998" s="32">
        <f t="shared" si="569"/>
        <v>0</v>
      </c>
      <c r="AJ998" s="32">
        <f t="shared" si="569"/>
        <v>0</v>
      </c>
      <c r="AK998" s="32">
        <f t="shared" si="569"/>
        <v>0</v>
      </c>
      <c r="AL998" s="32">
        <f t="shared" si="569"/>
        <v>0</v>
      </c>
      <c r="AM998" s="32">
        <f t="shared" si="569"/>
        <v>0</v>
      </c>
      <c r="AN998" s="32">
        <f t="shared" si="569"/>
        <v>0</v>
      </c>
      <c r="AO998" s="32"/>
      <c r="AP998" s="42">
        <f>AO991</f>
        <v>0</v>
      </c>
    </row>
    <row r="999" spans="2:42" x14ac:dyDescent="0.2">
      <c r="B999" s="224"/>
      <c r="C999" s="252" t="s">
        <v>326</v>
      </c>
      <c r="D999" s="252" t="s">
        <v>327</v>
      </c>
      <c r="E999" s="16"/>
      <c r="F999" s="218" t="s">
        <v>22</v>
      </c>
      <c r="G999" s="41"/>
      <c r="H999" s="32">
        <f>G1004</f>
        <v>0</v>
      </c>
      <c r="I999" s="32">
        <f t="shared" ref="I999:AJ999" si="570">H1004</f>
        <v>0</v>
      </c>
      <c r="J999" s="32">
        <f t="shared" si="570"/>
        <v>0</v>
      </c>
      <c r="K999" s="32">
        <f t="shared" si="570"/>
        <v>0</v>
      </c>
      <c r="L999" s="32">
        <f t="shared" si="570"/>
        <v>0</v>
      </c>
      <c r="M999" s="32">
        <f t="shared" si="570"/>
        <v>0</v>
      </c>
      <c r="N999" s="32">
        <f t="shared" si="570"/>
        <v>0</v>
      </c>
      <c r="O999" s="32">
        <f t="shared" si="570"/>
        <v>0</v>
      </c>
      <c r="P999" s="32">
        <f t="shared" si="570"/>
        <v>0</v>
      </c>
      <c r="Q999" s="32">
        <f t="shared" si="570"/>
        <v>0</v>
      </c>
      <c r="R999" s="32">
        <f t="shared" si="570"/>
        <v>0</v>
      </c>
      <c r="S999" s="32">
        <f t="shared" si="570"/>
        <v>0</v>
      </c>
      <c r="T999" s="32">
        <f t="shared" si="570"/>
        <v>0</v>
      </c>
      <c r="U999" s="32">
        <f t="shared" si="570"/>
        <v>0</v>
      </c>
      <c r="V999" s="32">
        <f t="shared" si="570"/>
        <v>0</v>
      </c>
      <c r="W999" s="32">
        <f t="shared" si="570"/>
        <v>0</v>
      </c>
      <c r="X999" s="32">
        <f t="shared" si="570"/>
        <v>0</v>
      </c>
      <c r="Y999" s="32">
        <f t="shared" si="570"/>
        <v>0</v>
      </c>
      <c r="Z999" s="32">
        <f t="shared" si="570"/>
        <v>0</v>
      </c>
      <c r="AA999" s="32">
        <f t="shared" si="570"/>
        <v>0</v>
      </c>
      <c r="AB999" s="32">
        <f t="shared" si="570"/>
        <v>0</v>
      </c>
      <c r="AC999" s="32">
        <f t="shared" si="570"/>
        <v>0</v>
      </c>
      <c r="AD999" s="32">
        <f t="shared" si="570"/>
        <v>0</v>
      </c>
      <c r="AE999" s="32">
        <f t="shared" si="570"/>
        <v>0</v>
      </c>
      <c r="AF999" s="32">
        <f t="shared" si="570"/>
        <v>0</v>
      </c>
      <c r="AG999" s="32">
        <f t="shared" si="570"/>
        <v>0</v>
      </c>
      <c r="AH999" s="32">
        <f t="shared" si="570"/>
        <v>0</v>
      </c>
      <c r="AI999" s="32">
        <f t="shared" si="570"/>
        <v>0</v>
      </c>
      <c r="AJ999" s="32">
        <f t="shared" si="570"/>
        <v>0</v>
      </c>
      <c r="AK999" s="32">
        <f>AJ1004</f>
        <v>0</v>
      </c>
      <c r="AL999" s="32">
        <f>AK1004</f>
        <v>0</v>
      </c>
      <c r="AM999" s="32">
        <f t="shared" ref="AM999:AO999" si="571">AL1004</f>
        <v>0</v>
      </c>
      <c r="AN999" s="32">
        <f t="shared" si="571"/>
        <v>0</v>
      </c>
      <c r="AO999" s="32">
        <f t="shared" si="571"/>
        <v>0</v>
      </c>
      <c r="AP999" s="45"/>
    </row>
    <row r="1000" spans="2:42" x14ac:dyDescent="0.2">
      <c r="B1000" s="232"/>
      <c r="C1000" s="252"/>
      <c r="D1000" s="252"/>
      <c r="E1000" s="221" t="s">
        <v>23</v>
      </c>
      <c r="F1000" s="33" t="s">
        <v>24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>SUM(H1000:AO1000)</f>
        <v>0</v>
      </c>
    </row>
    <row r="1001" spans="2:42" x14ac:dyDescent="0.2">
      <c r="B1001" s="232"/>
      <c r="C1001" s="252"/>
      <c r="D1001" s="252"/>
      <c r="E1001" s="221"/>
      <c r="F1001" s="38" t="s">
        <v>25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ref="AP1001:AP1003" si="572">SUM(H1001:AO1001)</f>
        <v>0</v>
      </c>
    </row>
    <row r="1002" spans="2:42" x14ac:dyDescent="0.2">
      <c r="B1002" s="232"/>
      <c r="C1002" s="252"/>
      <c r="D1002" s="252"/>
      <c r="E1002" s="221" t="s">
        <v>26</v>
      </c>
      <c r="F1002" s="39" t="s">
        <v>27</v>
      </c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34"/>
      <c r="U1002" s="36"/>
      <c r="V1002" s="34"/>
      <c r="W1002" s="34"/>
      <c r="X1002" s="34"/>
      <c r="Y1002" s="34"/>
      <c r="Z1002" s="34"/>
      <c r="AA1002" s="34"/>
      <c r="AB1002" s="34"/>
      <c r="AC1002" s="34"/>
      <c r="AD1002" s="36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7">
        <f t="shared" si="572"/>
        <v>0</v>
      </c>
    </row>
    <row r="1003" spans="2:42" x14ac:dyDescent="0.2">
      <c r="B1003" s="232"/>
      <c r="C1003" s="252"/>
      <c r="D1003" s="252"/>
      <c r="E1003" s="221"/>
      <c r="F1003" s="39" t="s">
        <v>28</v>
      </c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34"/>
      <c r="U1003" s="36"/>
      <c r="V1003" s="34"/>
      <c r="W1003" s="34"/>
      <c r="X1003" s="34"/>
      <c r="Y1003" s="34"/>
      <c r="Z1003" s="34"/>
      <c r="AA1003" s="34"/>
      <c r="AB1003" s="34"/>
      <c r="AC1003" s="34"/>
      <c r="AD1003" s="36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7">
        <f t="shared" si="572"/>
        <v>0</v>
      </c>
    </row>
    <row r="1004" spans="2:42" x14ac:dyDescent="0.2">
      <c r="B1004" s="225"/>
      <c r="C1004" s="252"/>
      <c r="D1004" s="252"/>
      <c r="E1004" s="217"/>
      <c r="F1004" s="40" t="s">
        <v>29</v>
      </c>
      <c r="G1004" s="41"/>
      <c r="H1004" s="32">
        <f t="shared" ref="H1004:AN1004" si="573">H999+H1000-H1001+H1002-H1003</f>
        <v>0</v>
      </c>
      <c r="I1004" s="32">
        <f t="shared" si="573"/>
        <v>0</v>
      </c>
      <c r="J1004" s="32">
        <f t="shared" si="573"/>
        <v>0</v>
      </c>
      <c r="K1004" s="32">
        <f t="shared" si="573"/>
        <v>0</v>
      </c>
      <c r="L1004" s="32">
        <f t="shared" si="573"/>
        <v>0</v>
      </c>
      <c r="M1004" s="32">
        <f t="shared" si="573"/>
        <v>0</v>
      </c>
      <c r="N1004" s="32">
        <f t="shared" si="573"/>
        <v>0</v>
      </c>
      <c r="O1004" s="32">
        <f t="shared" si="573"/>
        <v>0</v>
      </c>
      <c r="P1004" s="32">
        <f t="shared" si="573"/>
        <v>0</v>
      </c>
      <c r="Q1004" s="32">
        <f t="shared" si="573"/>
        <v>0</v>
      </c>
      <c r="R1004" s="32">
        <f t="shared" si="573"/>
        <v>0</v>
      </c>
      <c r="S1004" s="32">
        <f t="shared" si="573"/>
        <v>0</v>
      </c>
      <c r="T1004" s="32">
        <f t="shared" si="573"/>
        <v>0</v>
      </c>
      <c r="U1004" s="32">
        <f t="shared" si="573"/>
        <v>0</v>
      </c>
      <c r="V1004" s="32">
        <f t="shared" si="573"/>
        <v>0</v>
      </c>
      <c r="W1004" s="32">
        <f t="shared" si="573"/>
        <v>0</v>
      </c>
      <c r="X1004" s="32">
        <f t="shared" si="573"/>
        <v>0</v>
      </c>
      <c r="Y1004" s="32">
        <f t="shared" si="573"/>
        <v>0</v>
      </c>
      <c r="Z1004" s="32">
        <f t="shared" si="573"/>
        <v>0</v>
      </c>
      <c r="AA1004" s="32">
        <f t="shared" si="573"/>
        <v>0</v>
      </c>
      <c r="AB1004" s="32">
        <f t="shared" si="573"/>
        <v>0</v>
      </c>
      <c r="AC1004" s="32">
        <f t="shared" si="573"/>
        <v>0</v>
      </c>
      <c r="AD1004" s="32">
        <f t="shared" si="573"/>
        <v>0</v>
      </c>
      <c r="AE1004" s="32">
        <f t="shared" si="573"/>
        <v>0</v>
      </c>
      <c r="AF1004" s="32">
        <f t="shared" si="573"/>
        <v>0</v>
      </c>
      <c r="AG1004" s="32">
        <f t="shared" si="573"/>
        <v>0</v>
      </c>
      <c r="AH1004" s="32">
        <f t="shared" si="573"/>
        <v>0</v>
      </c>
      <c r="AI1004" s="32">
        <f t="shared" si="573"/>
        <v>0</v>
      </c>
      <c r="AJ1004" s="32">
        <f t="shared" si="573"/>
        <v>0</v>
      </c>
      <c r="AK1004" s="32">
        <f t="shared" si="573"/>
        <v>0</v>
      </c>
      <c r="AL1004" s="32">
        <f t="shared" si="573"/>
        <v>0</v>
      </c>
      <c r="AM1004" s="32">
        <f t="shared" si="573"/>
        <v>0</v>
      </c>
      <c r="AN1004" s="32">
        <f t="shared" si="573"/>
        <v>0</v>
      </c>
      <c r="AO1004" s="32"/>
      <c r="AP1004" s="42">
        <f>AO999</f>
        <v>0</v>
      </c>
    </row>
    <row r="1005" spans="2:42" x14ac:dyDescent="0.2">
      <c r="B1005" s="224"/>
      <c r="C1005" s="252" t="s">
        <v>328</v>
      </c>
      <c r="D1005" s="252" t="s">
        <v>329</v>
      </c>
      <c r="E1005" s="16"/>
      <c r="F1005" s="218" t="s">
        <v>22</v>
      </c>
      <c r="G1005" s="41"/>
      <c r="H1005" s="32">
        <f>G1010</f>
        <v>0</v>
      </c>
      <c r="I1005" s="32">
        <f t="shared" ref="I1005:AJ1005" si="574">H1010</f>
        <v>0</v>
      </c>
      <c r="J1005" s="32">
        <f t="shared" si="574"/>
        <v>0</v>
      </c>
      <c r="K1005" s="32">
        <f t="shared" si="574"/>
        <v>0</v>
      </c>
      <c r="L1005" s="32">
        <f t="shared" si="574"/>
        <v>0</v>
      </c>
      <c r="M1005" s="32">
        <f t="shared" si="574"/>
        <v>0</v>
      </c>
      <c r="N1005" s="32">
        <f t="shared" si="574"/>
        <v>0</v>
      </c>
      <c r="O1005" s="32">
        <f t="shared" si="574"/>
        <v>0</v>
      </c>
      <c r="P1005" s="32">
        <f t="shared" si="574"/>
        <v>0</v>
      </c>
      <c r="Q1005" s="32">
        <f t="shared" si="574"/>
        <v>0</v>
      </c>
      <c r="R1005" s="32">
        <f t="shared" si="574"/>
        <v>0</v>
      </c>
      <c r="S1005" s="32">
        <f t="shared" si="574"/>
        <v>0</v>
      </c>
      <c r="T1005" s="32">
        <f t="shared" si="574"/>
        <v>0</v>
      </c>
      <c r="U1005" s="32">
        <f t="shared" si="574"/>
        <v>0</v>
      </c>
      <c r="V1005" s="32">
        <f t="shared" si="574"/>
        <v>0</v>
      </c>
      <c r="W1005" s="32">
        <f t="shared" si="574"/>
        <v>0</v>
      </c>
      <c r="X1005" s="32">
        <f t="shared" si="574"/>
        <v>0</v>
      </c>
      <c r="Y1005" s="32">
        <f t="shared" si="574"/>
        <v>0</v>
      </c>
      <c r="Z1005" s="32">
        <f t="shared" si="574"/>
        <v>0</v>
      </c>
      <c r="AA1005" s="32">
        <f t="shared" si="574"/>
        <v>0</v>
      </c>
      <c r="AB1005" s="32">
        <f t="shared" si="574"/>
        <v>0</v>
      </c>
      <c r="AC1005" s="32">
        <f t="shared" si="574"/>
        <v>0</v>
      </c>
      <c r="AD1005" s="32">
        <f t="shared" si="574"/>
        <v>0</v>
      </c>
      <c r="AE1005" s="32">
        <f t="shared" si="574"/>
        <v>0</v>
      </c>
      <c r="AF1005" s="32">
        <f t="shared" si="574"/>
        <v>0</v>
      </c>
      <c r="AG1005" s="32">
        <f t="shared" si="574"/>
        <v>0</v>
      </c>
      <c r="AH1005" s="32">
        <f t="shared" si="574"/>
        <v>0</v>
      </c>
      <c r="AI1005" s="32">
        <f t="shared" si="574"/>
        <v>0</v>
      </c>
      <c r="AJ1005" s="32">
        <f t="shared" si="574"/>
        <v>0</v>
      </c>
      <c r="AK1005" s="32">
        <f>AJ1010</f>
        <v>0</v>
      </c>
      <c r="AL1005" s="32">
        <f>AK1010</f>
        <v>0</v>
      </c>
      <c r="AM1005" s="32">
        <f t="shared" ref="AM1005:AO1005" si="575">AL1010</f>
        <v>0</v>
      </c>
      <c r="AN1005" s="32">
        <f t="shared" si="575"/>
        <v>0</v>
      </c>
      <c r="AO1005" s="32">
        <f t="shared" si="575"/>
        <v>0</v>
      </c>
      <c r="AP1005" s="45"/>
    </row>
    <row r="1006" spans="2:42" x14ac:dyDescent="0.2">
      <c r="B1006" s="232"/>
      <c r="C1006" s="252"/>
      <c r="D1006" s="252"/>
      <c r="E1006" s="221" t="s">
        <v>23</v>
      </c>
      <c r="F1006" s="33" t="s">
        <v>24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>SUM(H1006:AO1006)</f>
        <v>0</v>
      </c>
    </row>
    <row r="1007" spans="2:42" x14ac:dyDescent="0.2">
      <c r="B1007" s="232"/>
      <c r="C1007" s="252"/>
      <c r="D1007" s="252"/>
      <c r="E1007" s="221"/>
      <c r="F1007" s="38" t="s">
        <v>25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ref="AP1007:AP1009" si="576">SUM(H1007:AO1007)</f>
        <v>0</v>
      </c>
    </row>
    <row r="1008" spans="2:42" x14ac:dyDescent="0.2">
      <c r="B1008" s="232"/>
      <c r="C1008" s="252"/>
      <c r="D1008" s="252"/>
      <c r="E1008" s="221" t="s">
        <v>26</v>
      </c>
      <c r="F1008" s="39" t="s">
        <v>27</v>
      </c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34"/>
      <c r="U1008" s="36"/>
      <c r="V1008" s="34"/>
      <c r="W1008" s="34"/>
      <c r="X1008" s="34"/>
      <c r="Y1008" s="34"/>
      <c r="Z1008" s="34"/>
      <c r="AA1008" s="34"/>
      <c r="AB1008" s="34"/>
      <c r="AC1008" s="34"/>
      <c r="AD1008" s="36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7">
        <f t="shared" si="576"/>
        <v>0</v>
      </c>
    </row>
    <row r="1009" spans="2:42" x14ac:dyDescent="0.2">
      <c r="B1009" s="232"/>
      <c r="C1009" s="252"/>
      <c r="D1009" s="252"/>
      <c r="E1009" s="221"/>
      <c r="F1009" s="39" t="s">
        <v>28</v>
      </c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34"/>
      <c r="U1009" s="36"/>
      <c r="V1009" s="34"/>
      <c r="W1009" s="34"/>
      <c r="X1009" s="34"/>
      <c r="Y1009" s="34"/>
      <c r="Z1009" s="34"/>
      <c r="AA1009" s="34"/>
      <c r="AB1009" s="34"/>
      <c r="AC1009" s="34"/>
      <c r="AD1009" s="36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7">
        <f t="shared" si="576"/>
        <v>0</v>
      </c>
    </row>
    <row r="1010" spans="2:42" x14ac:dyDescent="0.2">
      <c r="B1010" s="225"/>
      <c r="C1010" s="252"/>
      <c r="D1010" s="252"/>
      <c r="E1010" s="217"/>
      <c r="F1010" s="40" t="s">
        <v>29</v>
      </c>
      <c r="G1010" s="41"/>
      <c r="H1010" s="32">
        <f t="shared" ref="H1010:AN1010" si="577">H1005+H1006-H1007+H1008-H1009</f>
        <v>0</v>
      </c>
      <c r="I1010" s="32">
        <f t="shared" si="577"/>
        <v>0</v>
      </c>
      <c r="J1010" s="32">
        <f t="shared" si="577"/>
        <v>0</v>
      </c>
      <c r="K1010" s="32">
        <f t="shared" si="577"/>
        <v>0</v>
      </c>
      <c r="L1010" s="32">
        <f t="shared" si="577"/>
        <v>0</v>
      </c>
      <c r="M1010" s="32">
        <f t="shared" si="577"/>
        <v>0</v>
      </c>
      <c r="N1010" s="32">
        <f t="shared" si="577"/>
        <v>0</v>
      </c>
      <c r="O1010" s="32">
        <f t="shared" si="577"/>
        <v>0</v>
      </c>
      <c r="P1010" s="32">
        <f t="shared" si="577"/>
        <v>0</v>
      </c>
      <c r="Q1010" s="32">
        <f t="shared" si="577"/>
        <v>0</v>
      </c>
      <c r="R1010" s="32">
        <f t="shared" si="577"/>
        <v>0</v>
      </c>
      <c r="S1010" s="32">
        <f t="shared" si="577"/>
        <v>0</v>
      </c>
      <c r="T1010" s="32">
        <f t="shared" si="577"/>
        <v>0</v>
      </c>
      <c r="U1010" s="32">
        <f t="shared" si="577"/>
        <v>0</v>
      </c>
      <c r="V1010" s="32">
        <f t="shared" si="577"/>
        <v>0</v>
      </c>
      <c r="W1010" s="32">
        <f t="shared" si="577"/>
        <v>0</v>
      </c>
      <c r="X1010" s="32">
        <f t="shared" si="577"/>
        <v>0</v>
      </c>
      <c r="Y1010" s="32">
        <f t="shared" si="577"/>
        <v>0</v>
      </c>
      <c r="Z1010" s="32">
        <f t="shared" si="577"/>
        <v>0</v>
      </c>
      <c r="AA1010" s="32">
        <f t="shared" si="577"/>
        <v>0</v>
      </c>
      <c r="AB1010" s="32">
        <f t="shared" si="577"/>
        <v>0</v>
      </c>
      <c r="AC1010" s="32">
        <f t="shared" si="577"/>
        <v>0</v>
      </c>
      <c r="AD1010" s="32">
        <f t="shared" si="577"/>
        <v>0</v>
      </c>
      <c r="AE1010" s="32">
        <f t="shared" si="577"/>
        <v>0</v>
      </c>
      <c r="AF1010" s="32">
        <f t="shared" si="577"/>
        <v>0</v>
      </c>
      <c r="AG1010" s="32">
        <f t="shared" si="577"/>
        <v>0</v>
      </c>
      <c r="AH1010" s="32">
        <f t="shared" si="577"/>
        <v>0</v>
      </c>
      <c r="AI1010" s="32">
        <f t="shared" si="577"/>
        <v>0</v>
      </c>
      <c r="AJ1010" s="32">
        <f t="shared" si="577"/>
        <v>0</v>
      </c>
      <c r="AK1010" s="32">
        <f t="shared" si="577"/>
        <v>0</v>
      </c>
      <c r="AL1010" s="32">
        <f t="shared" si="577"/>
        <v>0</v>
      </c>
      <c r="AM1010" s="32">
        <f t="shared" si="577"/>
        <v>0</v>
      </c>
      <c r="AN1010" s="32">
        <f t="shared" si="577"/>
        <v>0</v>
      </c>
      <c r="AO1010" s="32"/>
      <c r="AP1010" s="42">
        <f>AO1005</f>
        <v>0</v>
      </c>
    </row>
    <row r="1011" spans="2:42" x14ac:dyDescent="0.2">
      <c r="B1011" s="224"/>
      <c r="C1011" s="224" t="s">
        <v>330</v>
      </c>
      <c r="D1011" s="224" t="s">
        <v>331</v>
      </c>
      <c r="E1011" s="16"/>
      <c r="F1011" s="218" t="s">
        <v>22</v>
      </c>
      <c r="G1011" s="41"/>
      <c r="H1011" s="32">
        <f>G1016</f>
        <v>0</v>
      </c>
      <c r="I1011" s="32">
        <f t="shared" ref="I1011:AJ1011" si="578">H1016</f>
        <v>0</v>
      </c>
      <c r="J1011" s="32">
        <f t="shared" si="578"/>
        <v>0</v>
      </c>
      <c r="K1011" s="32">
        <f t="shared" si="578"/>
        <v>0</v>
      </c>
      <c r="L1011" s="32">
        <f t="shared" si="578"/>
        <v>0</v>
      </c>
      <c r="M1011" s="32">
        <f t="shared" si="578"/>
        <v>0</v>
      </c>
      <c r="N1011" s="32">
        <f t="shared" si="578"/>
        <v>0</v>
      </c>
      <c r="O1011" s="32">
        <f t="shared" si="578"/>
        <v>0</v>
      </c>
      <c r="P1011" s="32">
        <f t="shared" si="578"/>
        <v>0</v>
      </c>
      <c r="Q1011" s="32">
        <f t="shared" si="578"/>
        <v>35</v>
      </c>
      <c r="R1011" s="32">
        <f t="shared" si="578"/>
        <v>35</v>
      </c>
      <c r="S1011" s="32">
        <f t="shared" si="578"/>
        <v>35</v>
      </c>
      <c r="T1011" s="32">
        <f t="shared" si="578"/>
        <v>35</v>
      </c>
      <c r="U1011" s="32">
        <f t="shared" si="578"/>
        <v>35</v>
      </c>
      <c r="V1011" s="32">
        <f t="shared" si="578"/>
        <v>35</v>
      </c>
      <c r="W1011" s="32">
        <f t="shared" si="578"/>
        <v>35</v>
      </c>
      <c r="X1011" s="32">
        <f t="shared" si="578"/>
        <v>35</v>
      </c>
      <c r="Y1011" s="32">
        <f t="shared" si="578"/>
        <v>-30</v>
      </c>
      <c r="Z1011" s="32">
        <f t="shared" si="578"/>
        <v>-30</v>
      </c>
      <c r="AA1011" s="32">
        <f t="shared" si="578"/>
        <v>-30</v>
      </c>
      <c r="AB1011" s="32">
        <f t="shared" si="578"/>
        <v>-30</v>
      </c>
      <c r="AC1011" s="32">
        <f t="shared" si="578"/>
        <v>-30</v>
      </c>
      <c r="AD1011" s="32">
        <f t="shared" si="578"/>
        <v>-30</v>
      </c>
      <c r="AE1011" s="32">
        <f t="shared" si="578"/>
        <v>-30</v>
      </c>
      <c r="AF1011" s="32">
        <f t="shared" si="578"/>
        <v>-30</v>
      </c>
      <c r="AG1011" s="32">
        <f t="shared" si="578"/>
        <v>-30</v>
      </c>
      <c r="AH1011" s="32">
        <f t="shared" si="578"/>
        <v>-30</v>
      </c>
      <c r="AI1011" s="32">
        <f t="shared" si="578"/>
        <v>-30</v>
      </c>
      <c r="AJ1011" s="32">
        <f t="shared" si="578"/>
        <v>-30</v>
      </c>
      <c r="AK1011" s="32">
        <f>AJ1016</f>
        <v>-30</v>
      </c>
      <c r="AL1011" s="32">
        <f>AK1016</f>
        <v>-30</v>
      </c>
      <c r="AM1011" s="32">
        <f t="shared" ref="AM1011:AO1011" si="579">AL1016</f>
        <v>-30</v>
      </c>
      <c r="AN1011" s="32">
        <f t="shared" si="579"/>
        <v>-30</v>
      </c>
      <c r="AO1011" s="32">
        <f t="shared" si="579"/>
        <v>-30</v>
      </c>
      <c r="AP1011" s="45"/>
    </row>
    <row r="1012" spans="2:42" x14ac:dyDescent="0.2">
      <c r="B1012" s="232"/>
      <c r="C1012" s="232"/>
      <c r="D1012" s="232"/>
      <c r="E1012" s="221" t="s">
        <v>23</v>
      </c>
      <c r="F1012" s="33" t="s">
        <v>24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>
        <v>35</v>
      </c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>SUM(H1012:AO1012)</f>
        <v>35</v>
      </c>
    </row>
    <row r="1013" spans="2:42" x14ac:dyDescent="0.2">
      <c r="B1013" s="232"/>
      <c r="C1013" s="232"/>
      <c r="D1013" s="232"/>
      <c r="E1013" s="221"/>
      <c r="F1013" s="38" t="s">
        <v>25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>
        <v>65</v>
      </c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6"/>
      <c r="AP1013" s="37">
        <f>SUM(H1013:AO1013)</f>
        <v>65</v>
      </c>
    </row>
    <row r="1014" spans="2:42" x14ac:dyDescent="0.2">
      <c r="B1014" s="232"/>
      <c r="C1014" s="232"/>
      <c r="D1014" s="232"/>
      <c r="E1014" s="221" t="s">
        <v>26</v>
      </c>
      <c r="F1014" s="39" t="s">
        <v>27</v>
      </c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34"/>
      <c r="U1014" s="36"/>
      <c r="V1014" s="34"/>
      <c r="W1014" s="34"/>
      <c r="X1014" s="34"/>
      <c r="Y1014" s="34"/>
      <c r="Z1014" s="34"/>
      <c r="AA1014" s="34"/>
      <c r="AB1014" s="34"/>
      <c r="AC1014" s="34"/>
      <c r="AD1014" s="36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7">
        <f>SUM(H1014:AO1014)</f>
        <v>0</v>
      </c>
    </row>
    <row r="1015" spans="2:42" x14ac:dyDescent="0.2">
      <c r="B1015" s="232"/>
      <c r="C1015" s="232"/>
      <c r="D1015" s="232"/>
      <c r="E1015" s="221"/>
      <c r="F1015" s="39" t="s">
        <v>28</v>
      </c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34"/>
      <c r="U1015" s="36"/>
      <c r="V1015" s="34"/>
      <c r="W1015" s="34"/>
      <c r="X1015" s="34"/>
      <c r="Y1015" s="34"/>
      <c r="Z1015" s="34"/>
      <c r="AA1015" s="34"/>
      <c r="AB1015" s="34"/>
      <c r="AC1015" s="34"/>
      <c r="AD1015" s="36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7">
        <f>SUM(H1015:AO1015)</f>
        <v>0</v>
      </c>
    </row>
    <row r="1016" spans="2:42" x14ac:dyDescent="0.2">
      <c r="B1016" s="225"/>
      <c r="C1016" s="225"/>
      <c r="D1016" s="225"/>
      <c r="E1016" s="217"/>
      <c r="F1016" s="40" t="s">
        <v>29</v>
      </c>
      <c r="G1016" s="41"/>
      <c r="H1016" s="32">
        <f t="shared" ref="H1016:AN1016" si="580">H1011+H1012-H1013+H1014-H1015</f>
        <v>0</v>
      </c>
      <c r="I1016" s="32">
        <f t="shared" si="580"/>
        <v>0</v>
      </c>
      <c r="J1016" s="32">
        <f t="shared" si="580"/>
        <v>0</v>
      </c>
      <c r="K1016" s="32">
        <f t="shared" si="580"/>
        <v>0</v>
      </c>
      <c r="L1016" s="32">
        <f t="shared" si="580"/>
        <v>0</v>
      </c>
      <c r="M1016" s="32">
        <f t="shared" si="580"/>
        <v>0</v>
      </c>
      <c r="N1016" s="32">
        <f t="shared" si="580"/>
        <v>0</v>
      </c>
      <c r="O1016" s="32">
        <f t="shared" si="580"/>
        <v>0</v>
      </c>
      <c r="P1016" s="32">
        <f t="shared" si="580"/>
        <v>35</v>
      </c>
      <c r="Q1016" s="32">
        <f t="shared" si="580"/>
        <v>35</v>
      </c>
      <c r="R1016" s="32">
        <f t="shared" si="580"/>
        <v>35</v>
      </c>
      <c r="S1016" s="32">
        <f t="shared" si="580"/>
        <v>35</v>
      </c>
      <c r="T1016" s="32">
        <f t="shared" si="580"/>
        <v>35</v>
      </c>
      <c r="U1016" s="32">
        <f t="shared" si="580"/>
        <v>35</v>
      </c>
      <c r="V1016" s="32">
        <f t="shared" si="580"/>
        <v>35</v>
      </c>
      <c r="W1016" s="32">
        <f t="shared" si="580"/>
        <v>35</v>
      </c>
      <c r="X1016" s="32">
        <f t="shared" si="580"/>
        <v>-30</v>
      </c>
      <c r="Y1016" s="32">
        <f t="shared" si="580"/>
        <v>-30</v>
      </c>
      <c r="Z1016" s="32">
        <f t="shared" si="580"/>
        <v>-30</v>
      </c>
      <c r="AA1016" s="32">
        <f t="shared" si="580"/>
        <v>-30</v>
      </c>
      <c r="AB1016" s="32">
        <f t="shared" si="580"/>
        <v>-30</v>
      </c>
      <c r="AC1016" s="32">
        <f t="shared" si="580"/>
        <v>-30</v>
      </c>
      <c r="AD1016" s="32">
        <f t="shared" si="580"/>
        <v>-30</v>
      </c>
      <c r="AE1016" s="32">
        <f t="shared" si="580"/>
        <v>-30</v>
      </c>
      <c r="AF1016" s="32">
        <f t="shared" si="580"/>
        <v>-30</v>
      </c>
      <c r="AG1016" s="32">
        <f t="shared" si="580"/>
        <v>-30</v>
      </c>
      <c r="AH1016" s="32">
        <f t="shared" si="580"/>
        <v>-30</v>
      </c>
      <c r="AI1016" s="32">
        <f t="shared" si="580"/>
        <v>-30</v>
      </c>
      <c r="AJ1016" s="32">
        <f t="shared" si="580"/>
        <v>-30</v>
      </c>
      <c r="AK1016" s="32">
        <f t="shared" si="580"/>
        <v>-30</v>
      </c>
      <c r="AL1016" s="32">
        <f t="shared" si="580"/>
        <v>-30</v>
      </c>
      <c r="AM1016" s="32">
        <f t="shared" si="580"/>
        <v>-30</v>
      </c>
      <c r="AN1016" s="32">
        <f t="shared" si="580"/>
        <v>-30</v>
      </c>
      <c r="AO1016" s="32"/>
      <c r="AP1016" s="42">
        <f>AO1011</f>
        <v>-30</v>
      </c>
    </row>
    <row r="1017" spans="2:42" x14ac:dyDescent="0.2">
      <c r="B1017" s="224"/>
      <c r="C1017" s="224" t="s">
        <v>332</v>
      </c>
      <c r="D1017" s="224" t="s">
        <v>155</v>
      </c>
      <c r="E1017" s="16"/>
      <c r="F1017" s="218" t="s">
        <v>22</v>
      </c>
      <c r="G1017" s="41"/>
      <c r="H1017" s="32">
        <f>G1022</f>
        <v>0</v>
      </c>
      <c r="I1017" s="32">
        <f t="shared" ref="I1017:AJ1017" si="581">H1022</f>
        <v>0</v>
      </c>
      <c r="J1017" s="32">
        <f t="shared" si="581"/>
        <v>0</v>
      </c>
      <c r="K1017" s="32">
        <f t="shared" si="581"/>
        <v>0</v>
      </c>
      <c r="L1017" s="32">
        <f t="shared" si="581"/>
        <v>0</v>
      </c>
      <c r="M1017" s="32">
        <f t="shared" si="581"/>
        <v>0</v>
      </c>
      <c r="N1017" s="32">
        <f t="shared" si="581"/>
        <v>0</v>
      </c>
      <c r="O1017" s="32">
        <f t="shared" si="581"/>
        <v>0</v>
      </c>
      <c r="P1017" s="32">
        <f t="shared" si="581"/>
        <v>0</v>
      </c>
      <c r="Q1017" s="32">
        <f t="shared" si="581"/>
        <v>35</v>
      </c>
      <c r="R1017" s="32">
        <f t="shared" si="581"/>
        <v>35</v>
      </c>
      <c r="S1017" s="32">
        <f t="shared" si="581"/>
        <v>0</v>
      </c>
      <c r="T1017" s="32">
        <f t="shared" si="581"/>
        <v>49</v>
      </c>
      <c r="U1017" s="32">
        <f t="shared" si="581"/>
        <v>49</v>
      </c>
      <c r="V1017" s="32">
        <f t="shared" si="581"/>
        <v>49</v>
      </c>
      <c r="W1017" s="32">
        <f t="shared" si="581"/>
        <v>64</v>
      </c>
      <c r="X1017" s="32">
        <f t="shared" si="581"/>
        <v>64</v>
      </c>
      <c r="Y1017" s="32">
        <f t="shared" si="581"/>
        <v>64</v>
      </c>
      <c r="Z1017" s="32">
        <f t="shared" si="581"/>
        <v>64</v>
      </c>
      <c r="AA1017" s="32">
        <f t="shared" si="581"/>
        <v>164</v>
      </c>
      <c r="AB1017" s="32">
        <f t="shared" si="581"/>
        <v>164</v>
      </c>
      <c r="AC1017" s="32">
        <f t="shared" si="581"/>
        <v>164</v>
      </c>
      <c r="AD1017" s="32">
        <f t="shared" si="581"/>
        <v>164</v>
      </c>
      <c r="AE1017" s="32">
        <f t="shared" si="581"/>
        <v>164</v>
      </c>
      <c r="AF1017" s="32">
        <f t="shared" si="581"/>
        <v>164</v>
      </c>
      <c r="AG1017" s="32">
        <f t="shared" si="581"/>
        <v>164</v>
      </c>
      <c r="AH1017" s="32">
        <f t="shared" si="581"/>
        <v>164</v>
      </c>
      <c r="AI1017" s="32">
        <f t="shared" si="581"/>
        <v>164</v>
      </c>
      <c r="AJ1017" s="32">
        <f t="shared" si="581"/>
        <v>164</v>
      </c>
      <c r="AK1017" s="32">
        <f>AJ1022</f>
        <v>164</v>
      </c>
      <c r="AL1017" s="32">
        <f>AK1022</f>
        <v>164</v>
      </c>
      <c r="AM1017" s="32">
        <f t="shared" ref="AM1017:AO1017" si="582">AL1022</f>
        <v>164</v>
      </c>
      <c r="AN1017" s="32">
        <f t="shared" si="582"/>
        <v>164</v>
      </c>
      <c r="AO1017" s="32">
        <f t="shared" si="582"/>
        <v>164</v>
      </c>
      <c r="AP1017" s="45"/>
    </row>
    <row r="1018" spans="2:42" x14ac:dyDescent="0.2">
      <c r="B1018" s="232"/>
      <c r="C1018" s="232"/>
      <c r="D1018" s="232"/>
      <c r="E1018" s="221" t="s">
        <v>23</v>
      </c>
      <c r="F1018" s="33" t="s">
        <v>24</v>
      </c>
      <c r="G1018" s="34"/>
      <c r="H1018" s="34"/>
      <c r="I1018" s="34"/>
      <c r="J1018" s="34"/>
      <c r="K1018" s="34"/>
      <c r="L1018" s="34"/>
      <c r="M1018" s="34"/>
      <c r="N1018" s="34"/>
      <c r="O1018" s="34"/>
      <c r="P1018" s="34">
        <v>35</v>
      </c>
      <c r="Q1018" s="34"/>
      <c r="R1018" s="34"/>
      <c r="S1018" s="35">
        <v>49</v>
      </c>
      <c r="T1018" s="34"/>
      <c r="U1018" s="36"/>
      <c r="V1018" s="34">
        <v>15</v>
      </c>
      <c r="W1018" s="34"/>
      <c r="X1018" s="34"/>
      <c r="Y1018" s="34"/>
      <c r="Z1018" s="34">
        <v>100</v>
      </c>
      <c r="AA1018" s="34"/>
      <c r="AB1018" s="34"/>
      <c r="AC1018" s="34"/>
      <c r="AD1018" s="36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SUM(H1018:AO1018)</f>
        <v>199</v>
      </c>
    </row>
    <row r="1019" spans="2:42" x14ac:dyDescent="0.2">
      <c r="B1019" s="232"/>
      <c r="C1019" s="232"/>
      <c r="D1019" s="232"/>
      <c r="E1019" s="221"/>
      <c r="F1019" s="38" t="s">
        <v>25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>
        <v>35</v>
      </c>
      <c r="S1019" s="35"/>
      <c r="T1019" s="34"/>
      <c r="U1019" s="36"/>
      <c r="V1019" s="34"/>
      <c r="W1019" s="34"/>
      <c r="X1019" s="34"/>
      <c r="Y1019" s="34"/>
      <c r="Z1019" s="34"/>
      <c r="AA1019" s="34"/>
      <c r="AB1019" s="34"/>
      <c r="AC1019" s="34"/>
      <c r="AD1019" s="36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6"/>
      <c r="AP1019" s="37">
        <f t="shared" ref="AP1019:AP1021" si="583">SUM(H1019:AO1019)</f>
        <v>35</v>
      </c>
    </row>
    <row r="1020" spans="2:42" x14ac:dyDescent="0.2">
      <c r="B1020" s="232"/>
      <c r="C1020" s="232"/>
      <c r="D1020" s="232"/>
      <c r="E1020" s="221" t="s">
        <v>26</v>
      </c>
      <c r="F1020" s="39" t="s">
        <v>27</v>
      </c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34"/>
      <c r="U1020" s="36"/>
      <c r="V1020" s="34"/>
      <c r="W1020" s="34"/>
      <c r="X1020" s="34"/>
      <c r="Y1020" s="34"/>
      <c r="Z1020" s="34"/>
      <c r="AA1020" s="34"/>
      <c r="AB1020" s="34"/>
      <c r="AC1020" s="34"/>
      <c r="AD1020" s="36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7">
        <f t="shared" si="583"/>
        <v>0</v>
      </c>
    </row>
    <row r="1021" spans="2:42" x14ac:dyDescent="0.2">
      <c r="B1021" s="232"/>
      <c r="C1021" s="232"/>
      <c r="D1021" s="232"/>
      <c r="E1021" s="221"/>
      <c r="F1021" s="39" t="s">
        <v>28</v>
      </c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34"/>
      <c r="U1021" s="36"/>
      <c r="V1021" s="34"/>
      <c r="W1021" s="34"/>
      <c r="X1021" s="34"/>
      <c r="Y1021" s="34"/>
      <c r="Z1021" s="34"/>
      <c r="AA1021" s="34"/>
      <c r="AB1021" s="34"/>
      <c r="AC1021" s="34"/>
      <c r="AD1021" s="36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7">
        <f t="shared" si="583"/>
        <v>0</v>
      </c>
    </row>
    <row r="1022" spans="2:42" x14ac:dyDescent="0.2">
      <c r="B1022" s="225"/>
      <c r="C1022" s="225"/>
      <c r="D1022" s="225"/>
      <c r="E1022" s="217"/>
      <c r="F1022" s="40" t="s">
        <v>29</v>
      </c>
      <c r="G1022" s="41"/>
      <c r="H1022" s="32">
        <f t="shared" ref="H1022:AN1022" si="584">H1017+H1018-H1019+H1020-H1021</f>
        <v>0</v>
      </c>
      <c r="I1022" s="32">
        <f t="shared" si="584"/>
        <v>0</v>
      </c>
      <c r="J1022" s="32">
        <f t="shared" si="584"/>
        <v>0</v>
      </c>
      <c r="K1022" s="32">
        <f t="shared" si="584"/>
        <v>0</v>
      </c>
      <c r="L1022" s="32">
        <f t="shared" si="584"/>
        <v>0</v>
      </c>
      <c r="M1022" s="32">
        <f t="shared" si="584"/>
        <v>0</v>
      </c>
      <c r="N1022" s="32">
        <f t="shared" si="584"/>
        <v>0</v>
      </c>
      <c r="O1022" s="32">
        <f t="shared" si="584"/>
        <v>0</v>
      </c>
      <c r="P1022" s="32">
        <f t="shared" si="584"/>
        <v>35</v>
      </c>
      <c r="Q1022" s="32">
        <f t="shared" si="584"/>
        <v>35</v>
      </c>
      <c r="R1022" s="32">
        <f t="shared" si="584"/>
        <v>0</v>
      </c>
      <c r="S1022" s="32">
        <f t="shared" si="584"/>
        <v>49</v>
      </c>
      <c r="T1022" s="32">
        <f t="shared" si="584"/>
        <v>49</v>
      </c>
      <c r="U1022" s="32">
        <f t="shared" si="584"/>
        <v>49</v>
      </c>
      <c r="V1022" s="32">
        <f t="shared" si="584"/>
        <v>64</v>
      </c>
      <c r="W1022" s="32">
        <f t="shared" si="584"/>
        <v>64</v>
      </c>
      <c r="X1022" s="32">
        <f t="shared" si="584"/>
        <v>64</v>
      </c>
      <c r="Y1022" s="32">
        <f t="shared" si="584"/>
        <v>64</v>
      </c>
      <c r="Z1022" s="32">
        <f t="shared" si="584"/>
        <v>164</v>
      </c>
      <c r="AA1022" s="32">
        <f t="shared" si="584"/>
        <v>164</v>
      </c>
      <c r="AB1022" s="32">
        <f t="shared" si="584"/>
        <v>164</v>
      </c>
      <c r="AC1022" s="32">
        <f t="shared" si="584"/>
        <v>164</v>
      </c>
      <c r="AD1022" s="32">
        <f t="shared" si="584"/>
        <v>164</v>
      </c>
      <c r="AE1022" s="32">
        <f t="shared" si="584"/>
        <v>164</v>
      </c>
      <c r="AF1022" s="32">
        <f t="shared" si="584"/>
        <v>164</v>
      </c>
      <c r="AG1022" s="32">
        <f t="shared" si="584"/>
        <v>164</v>
      </c>
      <c r="AH1022" s="32">
        <f t="shared" si="584"/>
        <v>164</v>
      </c>
      <c r="AI1022" s="32">
        <f t="shared" si="584"/>
        <v>164</v>
      </c>
      <c r="AJ1022" s="32">
        <f t="shared" si="584"/>
        <v>164</v>
      </c>
      <c r="AK1022" s="32">
        <f t="shared" si="584"/>
        <v>164</v>
      </c>
      <c r="AL1022" s="32">
        <f t="shared" si="584"/>
        <v>164</v>
      </c>
      <c r="AM1022" s="32">
        <f t="shared" si="584"/>
        <v>164</v>
      </c>
      <c r="AN1022" s="32">
        <f t="shared" si="584"/>
        <v>164</v>
      </c>
      <c r="AO1022" s="32"/>
      <c r="AP1022" s="42">
        <f>AO1017</f>
        <v>164</v>
      </c>
    </row>
    <row r="1023" spans="2:42" x14ac:dyDescent="0.2">
      <c r="B1023" s="233"/>
      <c r="C1023" s="224" t="s">
        <v>333</v>
      </c>
      <c r="D1023" s="236" t="s">
        <v>334</v>
      </c>
      <c r="E1023" s="16"/>
      <c r="F1023" s="39" t="s">
        <v>22</v>
      </c>
      <c r="G1023" s="41"/>
      <c r="H1023" s="32">
        <f>G1028</f>
        <v>0</v>
      </c>
      <c r="I1023" s="32">
        <f t="shared" ref="I1023:AJ1023" si="585">H1028</f>
        <v>0</v>
      </c>
      <c r="J1023" s="32">
        <f t="shared" si="585"/>
        <v>0</v>
      </c>
      <c r="K1023" s="32">
        <f t="shared" si="585"/>
        <v>0</v>
      </c>
      <c r="L1023" s="32">
        <f t="shared" si="585"/>
        <v>0</v>
      </c>
      <c r="M1023" s="32">
        <f t="shared" si="585"/>
        <v>0</v>
      </c>
      <c r="N1023" s="32">
        <f t="shared" si="585"/>
        <v>0</v>
      </c>
      <c r="O1023" s="32">
        <f t="shared" si="585"/>
        <v>0</v>
      </c>
      <c r="P1023" s="32">
        <f t="shared" si="585"/>
        <v>0</v>
      </c>
      <c r="Q1023" s="32">
        <f t="shared" si="585"/>
        <v>0</v>
      </c>
      <c r="R1023" s="32">
        <f t="shared" si="585"/>
        <v>0</v>
      </c>
      <c r="S1023" s="32">
        <f t="shared" si="585"/>
        <v>0</v>
      </c>
      <c r="T1023" s="32">
        <f t="shared" si="585"/>
        <v>0</v>
      </c>
      <c r="U1023" s="32">
        <f t="shared" si="585"/>
        <v>0</v>
      </c>
      <c r="V1023" s="32">
        <f t="shared" si="585"/>
        <v>0</v>
      </c>
      <c r="W1023" s="32">
        <f t="shared" si="585"/>
        <v>0</v>
      </c>
      <c r="X1023" s="32">
        <f t="shared" si="585"/>
        <v>0</v>
      </c>
      <c r="Y1023" s="32">
        <f t="shared" si="585"/>
        <v>0</v>
      </c>
      <c r="Z1023" s="32">
        <f t="shared" si="585"/>
        <v>0</v>
      </c>
      <c r="AA1023" s="32">
        <f t="shared" si="585"/>
        <v>0</v>
      </c>
      <c r="AB1023" s="32">
        <f t="shared" si="585"/>
        <v>0</v>
      </c>
      <c r="AC1023" s="32">
        <f t="shared" si="585"/>
        <v>0</v>
      </c>
      <c r="AD1023" s="32">
        <f t="shared" si="585"/>
        <v>0</v>
      </c>
      <c r="AE1023" s="32">
        <f t="shared" si="585"/>
        <v>0</v>
      </c>
      <c r="AF1023" s="32">
        <f t="shared" si="585"/>
        <v>0</v>
      </c>
      <c r="AG1023" s="32">
        <f t="shared" si="585"/>
        <v>0</v>
      </c>
      <c r="AH1023" s="32">
        <f t="shared" si="585"/>
        <v>0</v>
      </c>
      <c r="AI1023" s="32">
        <f t="shared" si="585"/>
        <v>0</v>
      </c>
      <c r="AJ1023" s="32">
        <f t="shared" si="585"/>
        <v>0</v>
      </c>
      <c r="AK1023" s="32">
        <f>AJ1028</f>
        <v>0</v>
      </c>
      <c r="AL1023" s="32">
        <f>AK1028</f>
        <v>0</v>
      </c>
      <c r="AM1023" s="32">
        <f t="shared" ref="AM1023:AO1023" si="586">AL1028</f>
        <v>0</v>
      </c>
      <c r="AN1023" s="32">
        <f t="shared" si="586"/>
        <v>0</v>
      </c>
      <c r="AO1023" s="32">
        <f t="shared" si="586"/>
        <v>0</v>
      </c>
      <c r="AP1023" s="45"/>
    </row>
    <row r="1024" spans="2:42" x14ac:dyDescent="0.2">
      <c r="B1024" s="234"/>
      <c r="C1024" s="224"/>
      <c r="D1024" s="237"/>
      <c r="E1024" s="221" t="s">
        <v>23</v>
      </c>
      <c r="F1024" s="47" t="s">
        <v>24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SUM(H1024:AO1024)</f>
        <v>0</v>
      </c>
    </row>
    <row r="1025" spans="2:42" x14ac:dyDescent="0.2">
      <c r="B1025" s="234"/>
      <c r="C1025" s="232"/>
      <c r="D1025" s="237"/>
      <c r="E1025" s="221"/>
      <c r="F1025" s="48" t="s">
        <v>25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 t="shared" ref="AP1025:AP1027" si="587">SUM(H1025:AO1025)</f>
        <v>0</v>
      </c>
    </row>
    <row r="1026" spans="2:42" x14ac:dyDescent="0.2">
      <c r="B1026" s="234"/>
      <c r="C1026" s="225"/>
      <c r="D1026" s="237"/>
      <c r="E1026" s="221" t="s">
        <v>26</v>
      </c>
      <c r="F1026" s="39" t="s">
        <v>27</v>
      </c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34"/>
      <c r="U1026" s="36"/>
      <c r="V1026" s="34"/>
      <c r="W1026" s="34"/>
      <c r="X1026" s="34"/>
      <c r="Y1026" s="34"/>
      <c r="Z1026" s="34"/>
      <c r="AA1026" s="34"/>
      <c r="AB1026" s="34"/>
      <c r="AC1026" s="34"/>
      <c r="AD1026" s="36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7">
        <f t="shared" si="587"/>
        <v>0</v>
      </c>
    </row>
    <row r="1027" spans="2:42" x14ac:dyDescent="0.2">
      <c r="B1027" s="234"/>
      <c r="C1027" s="225"/>
      <c r="D1027" s="237"/>
      <c r="E1027" s="221"/>
      <c r="F1027" s="39" t="s">
        <v>28</v>
      </c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34"/>
      <c r="U1027" s="36"/>
      <c r="V1027" s="34"/>
      <c r="W1027" s="34"/>
      <c r="X1027" s="34"/>
      <c r="Y1027" s="34"/>
      <c r="Z1027" s="34"/>
      <c r="AA1027" s="34"/>
      <c r="AB1027" s="34"/>
      <c r="AC1027" s="34"/>
      <c r="AD1027" s="36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7">
        <f t="shared" si="587"/>
        <v>0</v>
      </c>
    </row>
    <row r="1028" spans="2:42" x14ac:dyDescent="0.2">
      <c r="B1028" s="235"/>
      <c r="C1028" s="225"/>
      <c r="D1028" s="238"/>
      <c r="E1028" s="217"/>
      <c r="F1028" s="49" t="s">
        <v>29</v>
      </c>
      <c r="G1028" s="41"/>
      <c r="H1028" s="32">
        <f t="shared" ref="H1028:AN1028" si="588">H1023+H1024-H1025+H1026-H1027</f>
        <v>0</v>
      </c>
      <c r="I1028" s="32">
        <f t="shared" si="588"/>
        <v>0</v>
      </c>
      <c r="J1028" s="32">
        <f t="shared" si="588"/>
        <v>0</v>
      </c>
      <c r="K1028" s="32">
        <f t="shared" si="588"/>
        <v>0</v>
      </c>
      <c r="L1028" s="32">
        <f t="shared" si="588"/>
        <v>0</v>
      </c>
      <c r="M1028" s="32">
        <f t="shared" si="588"/>
        <v>0</v>
      </c>
      <c r="N1028" s="32">
        <f t="shared" si="588"/>
        <v>0</v>
      </c>
      <c r="O1028" s="32">
        <f t="shared" si="588"/>
        <v>0</v>
      </c>
      <c r="P1028" s="32">
        <f t="shared" si="588"/>
        <v>0</v>
      </c>
      <c r="Q1028" s="32">
        <f t="shared" si="588"/>
        <v>0</v>
      </c>
      <c r="R1028" s="32">
        <f t="shared" si="588"/>
        <v>0</v>
      </c>
      <c r="S1028" s="32">
        <f t="shared" si="588"/>
        <v>0</v>
      </c>
      <c r="T1028" s="32">
        <f t="shared" si="588"/>
        <v>0</v>
      </c>
      <c r="U1028" s="32">
        <f t="shared" si="588"/>
        <v>0</v>
      </c>
      <c r="V1028" s="32">
        <f t="shared" si="588"/>
        <v>0</v>
      </c>
      <c r="W1028" s="32">
        <f t="shared" si="588"/>
        <v>0</v>
      </c>
      <c r="X1028" s="32">
        <f t="shared" si="588"/>
        <v>0</v>
      </c>
      <c r="Y1028" s="32">
        <f t="shared" si="588"/>
        <v>0</v>
      </c>
      <c r="Z1028" s="32">
        <f t="shared" si="588"/>
        <v>0</v>
      </c>
      <c r="AA1028" s="32">
        <f t="shared" si="588"/>
        <v>0</v>
      </c>
      <c r="AB1028" s="32">
        <f t="shared" si="588"/>
        <v>0</v>
      </c>
      <c r="AC1028" s="32">
        <f t="shared" si="588"/>
        <v>0</v>
      </c>
      <c r="AD1028" s="32">
        <f t="shared" si="588"/>
        <v>0</v>
      </c>
      <c r="AE1028" s="32">
        <f t="shared" si="588"/>
        <v>0</v>
      </c>
      <c r="AF1028" s="32">
        <f t="shared" si="588"/>
        <v>0</v>
      </c>
      <c r="AG1028" s="32">
        <f t="shared" si="588"/>
        <v>0</v>
      </c>
      <c r="AH1028" s="32">
        <f t="shared" si="588"/>
        <v>0</v>
      </c>
      <c r="AI1028" s="32">
        <f t="shared" si="588"/>
        <v>0</v>
      </c>
      <c r="AJ1028" s="32">
        <f t="shared" si="588"/>
        <v>0</v>
      </c>
      <c r="AK1028" s="32">
        <f t="shared" si="588"/>
        <v>0</v>
      </c>
      <c r="AL1028" s="32">
        <f t="shared" si="588"/>
        <v>0</v>
      </c>
      <c r="AM1028" s="32">
        <f t="shared" si="588"/>
        <v>0</v>
      </c>
      <c r="AN1028" s="32">
        <f t="shared" si="588"/>
        <v>0</v>
      </c>
      <c r="AO1028" s="32"/>
      <c r="AP1028" s="42">
        <f>AO1023</f>
        <v>0</v>
      </c>
    </row>
    <row r="1029" spans="2:42" x14ac:dyDescent="0.2">
      <c r="B1029" s="233"/>
      <c r="C1029" s="224" t="s">
        <v>335</v>
      </c>
      <c r="D1029" s="236" t="s">
        <v>336</v>
      </c>
      <c r="E1029" s="16"/>
      <c r="F1029" s="39" t="s">
        <v>22</v>
      </c>
      <c r="G1029" s="41"/>
      <c r="H1029" s="32">
        <v>0</v>
      </c>
      <c r="I1029" s="32">
        <f t="shared" ref="I1029:AJ1029" si="589">H1034</f>
        <v>0</v>
      </c>
      <c r="J1029" s="32">
        <f t="shared" si="589"/>
        <v>0</v>
      </c>
      <c r="K1029" s="32">
        <f t="shared" si="589"/>
        <v>0</v>
      </c>
      <c r="L1029" s="32">
        <f t="shared" si="589"/>
        <v>0</v>
      </c>
      <c r="M1029" s="32">
        <f t="shared" si="589"/>
        <v>0</v>
      </c>
      <c r="N1029" s="32">
        <f t="shared" si="589"/>
        <v>0</v>
      </c>
      <c r="O1029" s="32">
        <f t="shared" si="589"/>
        <v>0</v>
      </c>
      <c r="P1029" s="32">
        <f t="shared" si="589"/>
        <v>0</v>
      </c>
      <c r="Q1029" s="32">
        <f t="shared" si="589"/>
        <v>0</v>
      </c>
      <c r="R1029" s="32">
        <f t="shared" si="589"/>
        <v>0</v>
      </c>
      <c r="S1029" s="32">
        <f t="shared" si="589"/>
        <v>0</v>
      </c>
      <c r="T1029" s="32">
        <f t="shared" si="589"/>
        <v>0</v>
      </c>
      <c r="U1029" s="32">
        <f t="shared" si="589"/>
        <v>0</v>
      </c>
      <c r="V1029" s="32">
        <f t="shared" si="589"/>
        <v>0</v>
      </c>
      <c r="W1029" s="32">
        <f t="shared" si="589"/>
        <v>0</v>
      </c>
      <c r="X1029" s="32">
        <f t="shared" si="589"/>
        <v>0</v>
      </c>
      <c r="Y1029" s="32">
        <f t="shared" si="589"/>
        <v>0</v>
      </c>
      <c r="Z1029" s="32">
        <f t="shared" si="589"/>
        <v>0</v>
      </c>
      <c r="AA1029" s="32">
        <f t="shared" si="589"/>
        <v>0</v>
      </c>
      <c r="AB1029" s="32">
        <f t="shared" si="589"/>
        <v>0</v>
      </c>
      <c r="AC1029" s="32">
        <f t="shared" si="589"/>
        <v>0</v>
      </c>
      <c r="AD1029" s="32">
        <f t="shared" si="589"/>
        <v>0</v>
      </c>
      <c r="AE1029" s="32">
        <f t="shared" si="589"/>
        <v>0</v>
      </c>
      <c r="AF1029" s="32">
        <f t="shared" si="589"/>
        <v>0</v>
      </c>
      <c r="AG1029" s="32">
        <f t="shared" si="589"/>
        <v>0</v>
      </c>
      <c r="AH1029" s="32">
        <f t="shared" si="589"/>
        <v>0</v>
      </c>
      <c r="AI1029" s="32">
        <f t="shared" si="589"/>
        <v>0</v>
      </c>
      <c r="AJ1029" s="32">
        <f t="shared" si="589"/>
        <v>0</v>
      </c>
      <c r="AK1029" s="32">
        <f>AJ1034</f>
        <v>0</v>
      </c>
      <c r="AL1029" s="32">
        <f>AK1034</f>
        <v>0</v>
      </c>
      <c r="AM1029" s="32">
        <f t="shared" ref="AM1029:AO1029" si="590">AL1034</f>
        <v>0</v>
      </c>
      <c r="AN1029" s="32">
        <f t="shared" si="590"/>
        <v>0</v>
      </c>
      <c r="AO1029" s="32">
        <f t="shared" si="590"/>
        <v>0</v>
      </c>
      <c r="AP1029" s="45"/>
    </row>
    <row r="1030" spans="2:42" x14ac:dyDescent="0.2">
      <c r="B1030" s="234"/>
      <c r="C1030" s="224"/>
      <c r="D1030" s="237"/>
      <c r="E1030" s="221" t="s">
        <v>23</v>
      </c>
      <c r="F1030" s="47" t="s">
        <v>24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7">
        <f>SUM(H1030:AO1030)</f>
        <v>0</v>
      </c>
    </row>
    <row r="1031" spans="2:42" x14ac:dyDescent="0.2">
      <c r="B1031" s="234"/>
      <c r="C1031" s="232"/>
      <c r="D1031" s="237"/>
      <c r="E1031" s="221"/>
      <c r="F1031" s="48" t="s">
        <v>25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ref="AP1031:AP1033" si="591">SUM(H1031:AO1031)</f>
        <v>0</v>
      </c>
    </row>
    <row r="1032" spans="2:42" x14ac:dyDescent="0.2">
      <c r="B1032" s="234"/>
      <c r="C1032" s="225"/>
      <c r="D1032" s="237"/>
      <c r="E1032" s="221" t="s">
        <v>26</v>
      </c>
      <c r="F1032" s="39" t="s">
        <v>27</v>
      </c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34"/>
      <c r="U1032" s="36"/>
      <c r="V1032" s="34"/>
      <c r="W1032" s="34"/>
      <c r="X1032" s="34"/>
      <c r="Y1032" s="34"/>
      <c r="Z1032" s="34"/>
      <c r="AA1032" s="34"/>
      <c r="AB1032" s="34"/>
      <c r="AC1032" s="34"/>
      <c r="AD1032" s="36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7">
        <f t="shared" si="591"/>
        <v>0</v>
      </c>
    </row>
    <row r="1033" spans="2:42" x14ac:dyDescent="0.2">
      <c r="B1033" s="234"/>
      <c r="C1033" s="225"/>
      <c r="D1033" s="237"/>
      <c r="E1033" s="221"/>
      <c r="F1033" s="39" t="s">
        <v>28</v>
      </c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34"/>
      <c r="U1033" s="36"/>
      <c r="V1033" s="34"/>
      <c r="W1033" s="34"/>
      <c r="X1033" s="34"/>
      <c r="Y1033" s="34"/>
      <c r="Z1033" s="34"/>
      <c r="AA1033" s="34"/>
      <c r="AB1033" s="34"/>
      <c r="AC1033" s="34"/>
      <c r="AD1033" s="36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7">
        <f t="shared" si="591"/>
        <v>0</v>
      </c>
    </row>
    <row r="1034" spans="2:42" x14ac:dyDescent="0.2">
      <c r="B1034" s="235"/>
      <c r="C1034" s="225"/>
      <c r="D1034" s="238"/>
      <c r="E1034" s="217"/>
      <c r="F1034" s="49" t="s">
        <v>29</v>
      </c>
      <c r="G1034" s="41"/>
      <c r="H1034" s="32">
        <f t="shared" ref="H1034:AN1034" si="592">H1029+H1030-H1031+H1032-H1033</f>
        <v>0</v>
      </c>
      <c r="I1034" s="32">
        <f t="shared" si="592"/>
        <v>0</v>
      </c>
      <c r="J1034" s="32">
        <f t="shared" si="592"/>
        <v>0</v>
      </c>
      <c r="K1034" s="32">
        <f t="shared" si="592"/>
        <v>0</v>
      </c>
      <c r="L1034" s="32">
        <f t="shared" si="592"/>
        <v>0</v>
      </c>
      <c r="M1034" s="32">
        <f t="shared" si="592"/>
        <v>0</v>
      </c>
      <c r="N1034" s="32">
        <f t="shared" si="592"/>
        <v>0</v>
      </c>
      <c r="O1034" s="32">
        <f t="shared" si="592"/>
        <v>0</v>
      </c>
      <c r="P1034" s="32">
        <f t="shared" si="592"/>
        <v>0</v>
      </c>
      <c r="Q1034" s="32">
        <f t="shared" si="592"/>
        <v>0</v>
      </c>
      <c r="R1034" s="32">
        <f t="shared" si="592"/>
        <v>0</v>
      </c>
      <c r="S1034" s="32">
        <f t="shared" si="592"/>
        <v>0</v>
      </c>
      <c r="T1034" s="32">
        <f t="shared" si="592"/>
        <v>0</v>
      </c>
      <c r="U1034" s="32">
        <f t="shared" si="592"/>
        <v>0</v>
      </c>
      <c r="V1034" s="32">
        <f t="shared" si="592"/>
        <v>0</v>
      </c>
      <c r="W1034" s="32">
        <f t="shared" si="592"/>
        <v>0</v>
      </c>
      <c r="X1034" s="32">
        <f t="shared" si="592"/>
        <v>0</v>
      </c>
      <c r="Y1034" s="32">
        <f t="shared" si="592"/>
        <v>0</v>
      </c>
      <c r="Z1034" s="32">
        <f t="shared" si="592"/>
        <v>0</v>
      </c>
      <c r="AA1034" s="32">
        <f t="shared" si="592"/>
        <v>0</v>
      </c>
      <c r="AB1034" s="32">
        <f t="shared" si="592"/>
        <v>0</v>
      </c>
      <c r="AC1034" s="32">
        <f t="shared" si="592"/>
        <v>0</v>
      </c>
      <c r="AD1034" s="32">
        <f t="shared" si="592"/>
        <v>0</v>
      </c>
      <c r="AE1034" s="32">
        <f t="shared" si="592"/>
        <v>0</v>
      </c>
      <c r="AF1034" s="32">
        <f t="shared" si="592"/>
        <v>0</v>
      </c>
      <c r="AG1034" s="32">
        <f t="shared" si="592"/>
        <v>0</v>
      </c>
      <c r="AH1034" s="32">
        <f t="shared" si="592"/>
        <v>0</v>
      </c>
      <c r="AI1034" s="32">
        <f t="shared" si="592"/>
        <v>0</v>
      </c>
      <c r="AJ1034" s="32">
        <f t="shared" si="592"/>
        <v>0</v>
      </c>
      <c r="AK1034" s="32">
        <f t="shared" si="592"/>
        <v>0</v>
      </c>
      <c r="AL1034" s="32">
        <f t="shared" si="592"/>
        <v>0</v>
      </c>
      <c r="AM1034" s="32">
        <f t="shared" si="592"/>
        <v>0</v>
      </c>
      <c r="AN1034" s="32">
        <f t="shared" si="592"/>
        <v>0</v>
      </c>
      <c r="AO1034" s="32"/>
      <c r="AP1034" s="42">
        <f>AO1029</f>
        <v>0</v>
      </c>
    </row>
    <row r="1035" spans="2:42" x14ac:dyDescent="0.2">
      <c r="B1035" s="224"/>
      <c r="C1035" s="227" t="s">
        <v>337</v>
      </c>
      <c r="D1035" s="224" t="s">
        <v>105</v>
      </c>
      <c r="E1035" s="68"/>
      <c r="F1035" s="218" t="s">
        <v>22</v>
      </c>
      <c r="G1035" s="41"/>
      <c r="H1035" s="32">
        <v>0</v>
      </c>
      <c r="I1035" s="32">
        <f t="shared" ref="I1035:AJ1035" si="593">H1040</f>
        <v>0</v>
      </c>
      <c r="J1035" s="32">
        <f t="shared" si="593"/>
        <v>0</v>
      </c>
      <c r="K1035" s="32">
        <f t="shared" si="593"/>
        <v>0</v>
      </c>
      <c r="L1035" s="32">
        <f t="shared" si="593"/>
        <v>0</v>
      </c>
      <c r="M1035" s="32">
        <f t="shared" si="593"/>
        <v>0</v>
      </c>
      <c r="N1035" s="32">
        <f t="shared" si="593"/>
        <v>0</v>
      </c>
      <c r="O1035" s="32">
        <f t="shared" si="593"/>
        <v>0</v>
      </c>
      <c r="P1035" s="32">
        <f t="shared" si="593"/>
        <v>0</v>
      </c>
      <c r="Q1035" s="32">
        <f t="shared" si="593"/>
        <v>0</v>
      </c>
      <c r="R1035" s="32">
        <f t="shared" si="593"/>
        <v>0</v>
      </c>
      <c r="S1035" s="32">
        <f t="shared" si="593"/>
        <v>0</v>
      </c>
      <c r="T1035" s="32">
        <f t="shared" si="593"/>
        <v>0</v>
      </c>
      <c r="U1035" s="32">
        <f t="shared" si="593"/>
        <v>0</v>
      </c>
      <c r="V1035" s="32">
        <f t="shared" si="593"/>
        <v>0</v>
      </c>
      <c r="W1035" s="32">
        <f t="shared" si="593"/>
        <v>0</v>
      </c>
      <c r="X1035" s="32">
        <f t="shared" si="593"/>
        <v>0</v>
      </c>
      <c r="Y1035" s="32">
        <f t="shared" si="593"/>
        <v>0</v>
      </c>
      <c r="Z1035" s="32">
        <f t="shared" si="593"/>
        <v>0</v>
      </c>
      <c r="AA1035" s="32">
        <f t="shared" si="593"/>
        <v>0</v>
      </c>
      <c r="AB1035" s="32">
        <f t="shared" si="593"/>
        <v>0</v>
      </c>
      <c r="AC1035" s="32">
        <f t="shared" si="593"/>
        <v>0</v>
      </c>
      <c r="AD1035" s="32">
        <f t="shared" si="593"/>
        <v>0</v>
      </c>
      <c r="AE1035" s="32">
        <f t="shared" si="593"/>
        <v>0</v>
      </c>
      <c r="AF1035" s="32">
        <f t="shared" si="593"/>
        <v>0</v>
      </c>
      <c r="AG1035" s="32">
        <f t="shared" si="593"/>
        <v>0</v>
      </c>
      <c r="AH1035" s="32">
        <f t="shared" si="593"/>
        <v>0</v>
      </c>
      <c r="AI1035" s="32">
        <f t="shared" si="593"/>
        <v>0</v>
      </c>
      <c r="AJ1035" s="32">
        <f t="shared" si="593"/>
        <v>0</v>
      </c>
      <c r="AK1035" s="32">
        <f>AJ1040</f>
        <v>0</v>
      </c>
      <c r="AL1035" s="32">
        <f>AK1040</f>
        <v>0</v>
      </c>
      <c r="AM1035" s="32">
        <f t="shared" ref="AM1035:AO1035" si="594">AL1040</f>
        <v>0</v>
      </c>
      <c r="AN1035" s="32">
        <f t="shared" si="594"/>
        <v>0</v>
      </c>
      <c r="AO1035" s="32">
        <f t="shared" si="594"/>
        <v>0</v>
      </c>
      <c r="AP1035" s="45"/>
    </row>
    <row r="1036" spans="2:42" x14ac:dyDescent="0.2">
      <c r="B1036" s="232"/>
      <c r="C1036" s="245"/>
      <c r="D1036" s="232"/>
      <c r="E1036" s="69" t="s">
        <v>23</v>
      </c>
      <c r="F1036" s="33" t="s">
        <v>24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>SUM(H1036:AO1036)</f>
        <v>0</v>
      </c>
    </row>
    <row r="1037" spans="2:42" x14ac:dyDescent="0.2">
      <c r="B1037" s="232"/>
      <c r="C1037" s="245"/>
      <c r="D1037" s="232"/>
      <c r="E1037" s="69"/>
      <c r="F1037" s="38" t="s">
        <v>25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>SUM(H1037:AK1037)</f>
        <v>0</v>
      </c>
    </row>
    <row r="1038" spans="2:42" x14ac:dyDescent="0.2">
      <c r="B1038" s="232"/>
      <c r="C1038" s="245"/>
      <c r="D1038" s="232"/>
      <c r="E1038" s="69" t="s">
        <v>26</v>
      </c>
      <c r="F1038" s="39" t="s">
        <v>27</v>
      </c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34"/>
      <c r="U1038" s="36"/>
      <c r="V1038" s="34"/>
      <c r="W1038" s="34"/>
      <c r="X1038" s="34"/>
      <c r="Y1038" s="34"/>
      <c r="Z1038" s="34"/>
      <c r="AA1038" s="34"/>
      <c r="AB1038" s="34"/>
      <c r="AC1038" s="34"/>
      <c r="AD1038" s="36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7">
        <f>SUM(H1038:AK1038)</f>
        <v>0</v>
      </c>
    </row>
    <row r="1039" spans="2:42" x14ac:dyDescent="0.2">
      <c r="B1039" s="232"/>
      <c r="C1039" s="245"/>
      <c r="D1039" s="232"/>
      <c r="E1039" s="69"/>
      <c r="F1039" s="39" t="s">
        <v>28</v>
      </c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34"/>
      <c r="U1039" s="36"/>
      <c r="V1039" s="34"/>
      <c r="W1039" s="34"/>
      <c r="X1039" s="34"/>
      <c r="Y1039" s="34"/>
      <c r="Z1039" s="34"/>
      <c r="AA1039" s="34"/>
      <c r="AB1039" s="34"/>
      <c r="AC1039" s="34"/>
      <c r="AD1039" s="36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7">
        <f>SUM(H1039:AK1039)</f>
        <v>0</v>
      </c>
    </row>
    <row r="1040" spans="2:42" x14ac:dyDescent="0.2">
      <c r="B1040" s="225"/>
      <c r="C1040" s="228"/>
      <c r="D1040" s="225"/>
      <c r="E1040" s="70"/>
      <c r="F1040" s="40" t="s">
        <v>29</v>
      </c>
      <c r="G1040" s="41"/>
      <c r="H1040" s="32">
        <f t="shared" ref="H1040:AN1040" si="595">H1035+H1036-H1037+H1038-H1039</f>
        <v>0</v>
      </c>
      <c r="I1040" s="32">
        <f t="shared" si="595"/>
        <v>0</v>
      </c>
      <c r="J1040" s="32">
        <f t="shared" si="595"/>
        <v>0</v>
      </c>
      <c r="K1040" s="32">
        <f t="shared" si="595"/>
        <v>0</v>
      </c>
      <c r="L1040" s="32">
        <f t="shared" si="595"/>
        <v>0</v>
      </c>
      <c r="M1040" s="32">
        <f t="shared" si="595"/>
        <v>0</v>
      </c>
      <c r="N1040" s="32">
        <f t="shared" si="595"/>
        <v>0</v>
      </c>
      <c r="O1040" s="32">
        <f t="shared" si="595"/>
        <v>0</v>
      </c>
      <c r="P1040" s="32">
        <f t="shared" si="595"/>
        <v>0</v>
      </c>
      <c r="Q1040" s="32">
        <f t="shared" si="595"/>
        <v>0</v>
      </c>
      <c r="R1040" s="32">
        <f t="shared" si="595"/>
        <v>0</v>
      </c>
      <c r="S1040" s="32">
        <f t="shared" si="595"/>
        <v>0</v>
      </c>
      <c r="T1040" s="32">
        <f t="shared" si="595"/>
        <v>0</v>
      </c>
      <c r="U1040" s="32">
        <f t="shared" si="595"/>
        <v>0</v>
      </c>
      <c r="V1040" s="32">
        <f t="shared" si="595"/>
        <v>0</v>
      </c>
      <c r="W1040" s="32">
        <f t="shared" si="595"/>
        <v>0</v>
      </c>
      <c r="X1040" s="32">
        <f t="shared" si="595"/>
        <v>0</v>
      </c>
      <c r="Y1040" s="32">
        <f t="shared" si="595"/>
        <v>0</v>
      </c>
      <c r="Z1040" s="32">
        <f t="shared" si="595"/>
        <v>0</v>
      </c>
      <c r="AA1040" s="32">
        <f t="shared" si="595"/>
        <v>0</v>
      </c>
      <c r="AB1040" s="32">
        <f t="shared" si="595"/>
        <v>0</v>
      </c>
      <c r="AC1040" s="32">
        <f t="shared" si="595"/>
        <v>0</v>
      </c>
      <c r="AD1040" s="32">
        <f t="shared" si="595"/>
        <v>0</v>
      </c>
      <c r="AE1040" s="32">
        <f t="shared" si="595"/>
        <v>0</v>
      </c>
      <c r="AF1040" s="32">
        <f t="shared" si="595"/>
        <v>0</v>
      </c>
      <c r="AG1040" s="32">
        <f t="shared" si="595"/>
        <v>0</v>
      </c>
      <c r="AH1040" s="32">
        <f t="shared" si="595"/>
        <v>0</v>
      </c>
      <c r="AI1040" s="32">
        <f t="shared" si="595"/>
        <v>0</v>
      </c>
      <c r="AJ1040" s="32">
        <f t="shared" si="595"/>
        <v>0</v>
      </c>
      <c r="AK1040" s="32">
        <f t="shared" si="595"/>
        <v>0</v>
      </c>
      <c r="AL1040" s="32">
        <f t="shared" si="595"/>
        <v>0</v>
      </c>
      <c r="AM1040" s="32">
        <f t="shared" si="595"/>
        <v>0</v>
      </c>
      <c r="AN1040" s="32">
        <f t="shared" si="595"/>
        <v>0</v>
      </c>
      <c r="AO1040" s="32"/>
      <c r="AP1040" s="42">
        <f>AO1035</f>
        <v>0</v>
      </c>
    </row>
    <row r="1041" spans="2:42" x14ac:dyDescent="0.2">
      <c r="B1041" s="224"/>
      <c r="C1041" s="227" t="s">
        <v>338</v>
      </c>
      <c r="D1041" s="224" t="s">
        <v>339</v>
      </c>
      <c r="E1041" s="68"/>
      <c r="F1041" s="218" t="s">
        <v>22</v>
      </c>
      <c r="G1041" s="41"/>
      <c r="H1041" s="32">
        <v>0</v>
      </c>
      <c r="I1041" s="32">
        <f t="shared" ref="I1041:AJ1041" si="596">H1046</f>
        <v>0</v>
      </c>
      <c r="J1041" s="32">
        <f t="shared" si="596"/>
        <v>0</v>
      </c>
      <c r="K1041" s="32">
        <f t="shared" si="596"/>
        <v>0</v>
      </c>
      <c r="L1041" s="32">
        <f t="shared" si="596"/>
        <v>0</v>
      </c>
      <c r="M1041" s="32">
        <f t="shared" si="596"/>
        <v>0</v>
      </c>
      <c r="N1041" s="32">
        <f t="shared" si="596"/>
        <v>0</v>
      </c>
      <c r="O1041" s="32">
        <f t="shared" si="596"/>
        <v>0</v>
      </c>
      <c r="P1041" s="32">
        <f t="shared" si="596"/>
        <v>0</v>
      </c>
      <c r="Q1041" s="32">
        <f t="shared" si="596"/>
        <v>0</v>
      </c>
      <c r="R1041" s="32">
        <f t="shared" si="596"/>
        <v>0</v>
      </c>
      <c r="S1041" s="32">
        <f t="shared" si="596"/>
        <v>0</v>
      </c>
      <c r="T1041" s="32">
        <f t="shared" si="596"/>
        <v>0</v>
      </c>
      <c r="U1041" s="32">
        <f t="shared" si="596"/>
        <v>0</v>
      </c>
      <c r="V1041" s="32">
        <f t="shared" si="596"/>
        <v>0</v>
      </c>
      <c r="W1041" s="32">
        <f t="shared" si="596"/>
        <v>0</v>
      </c>
      <c r="X1041" s="32">
        <f t="shared" si="596"/>
        <v>0</v>
      </c>
      <c r="Y1041" s="32">
        <f t="shared" si="596"/>
        <v>0</v>
      </c>
      <c r="Z1041" s="32">
        <f t="shared" si="596"/>
        <v>0</v>
      </c>
      <c r="AA1041" s="32">
        <f t="shared" si="596"/>
        <v>0</v>
      </c>
      <c r="AB1041" s="32">
        <f t="shared" si="596"/>
        <v>0</v>
      </c>
      <c r="AC1041" s="32">
        <f t="shared" si="596"/>
        <v>0</v>
      </c>
      <c r="AD1041" s="32">
        <f t="shared" si="596"/>
        <v>0</v>
      </c>
      <c r="AE1041" s="32">
        <f t="shared" si="596"/>
        <v>0</v>
      </c>
      <c r="AF1041" s="32">
        <f t="shared" si="596"/>
        <v>0</v>
      </c>
      <c r="AG1041" s="32">
        <f t="shared" si="596"/>
        <v>0</v>
      </c>
      <c r="AH1041" s="32">
        <f t="shared" si="596"/>
        <v>0</v>
      </c>
      <c r="AI1041" s="32">
        <f t="shared" si="596"/>
        <v>0</v>
      </c>
      <c r="AJ1041" s="32">
        <f t="shared" si="596"/>
        <v>0</v>
      </c>
      <c r="AK1041" s="32">
        <f>AJ1046</f>
        <v>0</v>
      </c>
      <c r="AL1041" s="32">
        <f>AK1046</f>
        <v>0</v>
      </c>
      <c r="AM1041" s="32">
        <f t="shared" ref="AM1041:AO1041" si="597">AL1046</f>
        <v>0</v>
      </c>
      <c r="AN1041" s="32">
        <f t="shared" si="597"/>
        <v>0</v>
      </c>
      <c r="AO1041" s="32">
        <f t="shared" si="597"/>
        <v>0</v>
      </c>
      <c r="AP1041" s="45"/>
    </row>
    <row r="1042" spans="2:42" x14ac:dyDescent="0.2">
      <c r="B1042" s="232"/>
      <c r="C1042" s="245"/>
      <c r="D1042" s="232"/>
      <c r="E1042" s="69" t="s">
        <v>23</v>
      </c>
      <c r="F1042" s="33" t="s">
        <v>24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>SUM(H1042:AO1042)</f>
        <v>0</v>
      </c>
    </row>
    <row r="1043" spans="2:42" x14ac:dyDescent="0.2">
      <c r="B1043" s="232"/>
      <c r="C1043" s="245"/>
      <c r="D1043" s="232"/>
      <c r="E1043" s="69"/>
      <c r="F1043" s="38" t="s">
        <v>25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>SUM(H1043:AK1043)</f>
        <v>0</v>
      </c>
    </row>
    <row r="1044" spans="2:42" x14ac:dyDescent="0.2">
      <c r="B1044" s="232"/>
      <c r="C1044" s="245"/>
      <c r="D1044" s="232"/>
      <c r="E1044" s="69" t="s">
        <v>26</v>
      </c>
      <c r="F1044" s="39" t="s">
        <v>27</v>
      </c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34"/>
      <c r="U1044" s="36"/>
      <c r="V1044" s="34"/>
      <c r="W1044" s="34"/>
      <c r="X1044" s="34"/>
      <c r="Y1044" s="34"/>
      <c r="Z1044" s="34"/>
      <c r="AA1044" s="34"/>
      <c r="AB1044" s="34"/>
      <c r="AC1044" s="34"/>
      <c r="AD1044" s="36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7">
        <f>SUM(H1044:AK1044)</f>
        <v>0</v>
      </c>
    </row>
    <row r="1045" spans="2:42" x14ac:dyDescent="0.2">
      <c r="B1045" s="232"/>
      <c r="C1045" s="245"/>
      <c r="D1045" s="232"/>
      <c r="E1045" s="69"/>
      <c r="F1045" s="39" t="s">
        <v>28</v>
      </c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34"/>
      <c r="U1045" s="36"/>
      <c r="V1045" s="34"/>
      <c r="W1045" s="34"/>
      <c r="X1045" s="34"/>
      <c r="Y1045" s="34"/>
      <c r="Z1045" s="34"/>
      <c r="AA1045" s="34"/>
      <c r="AB1045" s="34"/>
      <c r="AC1045" s="34"/>
      <c r="AD1045" s="36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7">
        <f>SUM(H1045:AK1045)</f>
        <v>0</v>
      </c>
    </row>
    <row r="1046" spans="2:42" x14ac:dyDescent="0.2">
      <c r="B1046" s="225"/>
      <c r="C1046" s="228"/>
      <c r="D1046" s="225"/>
      <c r="E1046" s="70"/>
      <c r="F1046" s="40" t="s">
        <v>29</v>
      </c>
      <c r="G1046" s="41"/>
      <c r="H1046" s="32">
        <f t="shared" ref="H1046:AN1046" si="598">H1041+H1042-H1043+H1044-H1045</f>
        <v>0</v>
      </c>
      <c r="I1046" s="32">
        <f t="shared" si="598"/>
        <v>0</v>
      </c>
      <c r="J1046" s="32">
        <f t="shared" si="598"/>
        <v>0</v>
      </c>
      <c r="K1046" s="32">
        <f t="shared" si="598"/>
        <v>0</v>
      </c>
      <c r="L1046" s="32">
        <f t="shared" si="598"/>
        <v>0</v>
      </c>
      <c r="M1046" s="32">
        <f t="shared" si="598"/>
        <v>0</v>
      </c>
      <c r="N1046" s="32">
        <f t="shared" si="598"/>
        <v>0</v>
      </c>
      <c r="O1046" s="32">
        <f t="shared" si="598"/>
        <v>0</v>
      </c>
      <c r="P1046" s="32">
        <f t="shared" si="598"/>
        <v>0</v>
      </c>
      <c r="Q1046" s="32">
        <f t="shared" si="598"/>
        <v>0</v>
      </c>
      <c r="R1046" s="32">
        <f t="shared" si="598"/>
        <v>0</v>
      </c>
      <c r="S1046" s="32">
        <f t="shared" si="598"/>
        <v>0</v>
      </c>
      <c r="T1046" s="32">
        <f t="shared" si="598"/>
        <v>0</v>
      </c>
      <c r="U1046" s="32">
        <f t="shared" si="598"/>
        <v>0</v>
      </c>
      <c r="V1046" s="32">
        <f t="shared" si="598"/>
        <v>0</v>
      </c>
      <c r="W1046" s="32">
        <f t="shared" si="598"/>
        <v>0</v>
      </c>
      <c r="X1046" s="32">
        <f t="shared" si="598"/>
        <v>0</v>
      </c>
      <c r="Y1046" s="32">
        <f t="shared" si="598"/>
        <v>0</v>
      </c>
      <c r="Z1046" s="32">
        <f t="shared" si="598"/>
        <v>0</v>
      </c>
      <c r="AA1046" s="32">
        <f t="shared" si="598"/>
        <v>0</v>
      </c>
      <c r="AB1046" s="32">
        <f t="shared" si="598"/>
        <v>0</v>
      </c>
      <c r="AC1046" s="32">
        <f t="shared" si="598"/>
        <v>0</v>
      </c>
      <c r="AD1046" s="32">
        <f t="shared" si="598"/>
        <v>0</v>
      </c>
      <c r="AE1046" s="32">
        <f t="shared" si="598"/>
        <v>0</v>
      </c>
      <c r="AF1046" s="32">
        <f t="shared" si="598"/>
        <v>0</v>
      </c>
      <c r="AG1046" s="32">
        <f t="shared" si="598"/>
        <v>0</v>
      </c>
      <c r="AH1046" s="32">
        <f t="shared" si="598"/>
        <v>0</v>
      </c>
      <c r="AI1046" s="32">
        <f t="shared" si="598"/>
        <v>0</v>
      </c>
      <c r="AJ1046" s="32">
        <f t="shared" si="598"/>
        <v>0</v>
      </c>
      <c r="AK1046" s="32">
        <f t="shared" si="598"/>
        <v>0</v>
      </c>
      <c r="AL1046" s="32">
        <f t="shared" si="598"/>
        <v>0</v>
      </c>
      <c r="AM1046" s="32">
        <f t="shared" si="598"/>
        <v>0</v>
      </c>
      <c r="AN1046" s="32">
        <f t="shared" si="598"/>
        <v>0</v>
      </c>
      <c r="AO1046" s="32"/>
      <c r="AP1046" s="42">
        <f>AO1041</f>
        <v>0</v>
      </c>
    </row>
    <row r="1047" spans="2:42" x14ac:dyDescent="0.2">
      <c r="B1047" s="233"/>
      <c r="C1047" s="224" t="s">
        <v>340</v>
      </c>
      <c r="D1047" s="236" t="s">
        <v>341</v>
      </c>
      <c r="E1047" s="16"/>
      <c r="F1047" s="39" t="s">
        <v>22</v>
      </c>
      <c r="G1047" s="41"/>
      <c r="H1047" s="32">
        <f>G1052</f>
        <v>0</v>
      </c>
      <c r="I1047" s="32">
        <f t="shared" ref="I1047:AJ1047" si="599">H1052</f>
        <v>0</v>
      </c>
      <c r="J1047" s="32">
        <f t="shared" si="599"/>
        <v>0</v>
      </c>
      <c r="K1047" s="32">
        <f t="shared" si="599"/>
        <v>0</v>
      </c>
      <c r="L1047" s="32">
        <f t="shared" si="599"/>
        <v>0</v>
      </c>
      <c r="M1047" s="32">
        <f t="shared" si="599"/>
        <v>0</v>
      </c>
      <c r="N1047" s="32">
        <f t="shared" si="599"/>
        <v>0</v>
      </c>
      <c r="O1047" s="32">
        <f t="shared" si="599"/>
        <v>0</v>
      </c>
      <c r="P1047" s="32">
        <f t="shared" si="599"/>
        <v>0</v>
      </c>
      <c r="Q1047" s="32">
        <f t="shared" si="599"/>
        <v>0</v>
      </c>
      <c r="R1047" s="32">
        <f t="shared" si="599"/>
        <v>0</v>
      </c>
      <c r="S1047" s="32">
        <f t="shared" si="599"/>
        <v>0</v>
      </c>
      <c r="T1047" s="32">
        <f t="shared" si="599"/>
        <v>0</v>
      </c>
      <c r="U1047" s="32">
        <f t="shared" si="599"/>
        <v>0</v>
      </c>
      <c r="V1047" s="32">
        <f t="shared" si="599"/>
        <v>0</v>
      </c>
      <c r="W1047" s="32">
        <f t="shared" si="599"/>
        <v>0</v>
      </c>
      <c r="X1047" s="32">
        <f t="shared" si="599"/>
        <v>0</v>
      </c>
      <c r="Y1047" s="32">
        <f t="shared" si="599"/>
        <v>0</v>
      </c>
      <c r="Z1047" s="32">
        <f t="shared" si="599"/>
        <v>0</v>
      </c>
      <c r="AA1047" s="32">
        <f t="shared" si="599"/>
        <v>0</v>
      </c>
      <c r="AB1047" s="32">
        <f t="shared" si="599"/>
        <v>0</v>
      </c>
      <c r="AC1047" s="32">
        <f t="shared" si="599"/>
        <v>0</v>
      </c>
      <c r="AD1047" s="32">
        <f t="shared" si="599"/>
        <v>0</v>
      </c>
      <c r="AE1047" s="32">
        <f t="shared" si="599"/>
        <v>0</v>
      </c>
      <c r="AF1047" s="32">
        <f t="shared" si="599"/>
        <v>0</v>
      </c>
      <c r="AG1047" s="32">
        <f t="shared" si="599"/>
        <v>0</v>
      </c>
      <c r="AH1047" s="32">
        <f t="shared" si="599"/>
        <v>0</v>
      </c>
      <c r="AI1047" s="32">
        <f t="shared" si="599"/>
        <v>0</v>
      </c>
      <c r="AJ1047" s="32">
        <f t="shared" si="599"/>
        <v>0</v>
      </c>
      <c r="AK1047" s="32">
        <f>AJ1052</f>
        <v>0</v>
      </c>
      <c r="AL1047" s="32">
        <f>AK1052</f>
        <v>0</v>
      </c>
      <c r="AM1047" s="32">
        <f t="shared" ref="AM1047:AO1047" si="600">AL1052</f>
        <v>0</v>
      </c>
      <c r="AN1047" s="32">
        <f t="shared" si="600"/>
        <v>0</v>
      </c>
      <c r="AO1047" s="32">
        <f t="shared" si="600"/>
        <v>0</v>
      </c>
      <c r="AP1047" s="45"/>
    </row>
    <row r="1048" spans="2:42" x14ac:dyDescent="0.2">
      <c r="B1048" s="234"/>
      <c r="C1048" s="224"/>
      <c r="D1048" s="237"/>
      <c r="E1048" s="221" t="s">
        <v>23</v>
      </c>
      <c r="F1048" s="47" t="s">
        <v>24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SUM(H1048:AO1048)</f>
        <v>0</v>
      </c>
    </row>
    <row r="1049" spans="2:42" x14ac:dyDescent="0.2">
      <c r="B1049" s="234"/>
      <c r="C1049" s="232"/>
      <c r="D1049" s="237"/>
      <c r="E1049" s="221"/>
      <c r="F1049" s="48" t="s">
        <v>25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 t="shared" ref="AP1049:AP1051" si="601">SUM(H1049:AO1049)</f>
        <v>0</v>
      </c>
    </row>
    <row r="1050" spans="2:42" x14ac:dyDescent="0.2">
      <c r="B1050" s="234"/>
      <c r="C1050" s="225"/>
      <c r="D1050" s="237"/>
      <c r="E1050" s="221" t="s">
        <v>26</v>
      </c>
      <c r="F1050" s="39" t="s">
        <v>27</v>
      </c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34"/>
      <c r="U1050" s="36"/>
      <c r="V1050" s="34"/>
      <c r="W1050" s="34"/>
      <c r="X1050" s="34"/>
      <c r="Y1050" s="34"/>
      <c r="Z1050" s="34"/>
      <c r="AA1050" s="34"/>
      <c r="AB1050" s="34"/>
      <c r="AC1050" s="34"/>
      <c r="AD1050" s="36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7">
        <f t="shared" si="601"/>
        <v>0</v>
      </c>
    </row>
    <row r="1051" spans="2:42" x14ac:dyDescent="0.2">
      <c r="B1051" s="234"/>
      <c r="C1051" s="225"/>
      <c r="D1051" s="237"/>
      <c r="E1051" s="221"/>
      <c r="F1051" s="39" t="s">
        <v>28</v>
      </c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34"/>
      <c r="U1051" s="36"/>
      <c r="V1051" s="34"/>
      <c r="W1051" s="34"/>
      <c r="X1051" s="34"/>
      <c r="Y1051" s="34"/>
      <c r="Z1051" s="34"/>
      <c r="AA1051" s="34"/>
      <c r="AB1051" s="34"/>
      <c r="AC1051" s="34"/>
      <c r="AD1051" s="36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7">
        <f t="shared" si="601"/>
        <v>0</v>
      </c>
    </row>
    <row r="1052" spans="2:42" x14ac:dyDescent="0.2">
      <c r="B1052" s="235"/>
      <c r="C1052" s="225"/>
      <c r="D1052" s="238"/>
      <c r="E1052" s="217"/>
      <c r="F1052" s="49" t="s">
        <v>29</v>
      </c>
      <c r="G1052" s="41"/>
      <c r="H1052" s="32">
        <f t="shared" ref="H1052:AN1052" si="602">H1047+H1048-H1049+H1050-H1051</f>
        <v>0</v>
      </c>
      <c r="I1052" s="32">
        <f t="shared" si="602"/>
        <v>0</v>
      </c>
      <c r="J1052" s="32">
        <f t="shared" si="602"/>
        <v>0</v>
      </c>
      <c r="K1052" s="32">
        <f t="shared" si="602"/>
        <v>0</v>
      </c>
      <c r="L1052" s="32">
        <f t="shared" si="602"/>
        <v>0</v>
      </c>
      <c r="M1052" s="32">
        <f t="shared" si="602"/>
        <v>0</v>
      </c>
      <c r="N1052" s="32">
        <f t="shared" si="602"/>
        <v>0</v>
      </c>
      <c r="O1052" s="32">
        <f t="shared" si="602"/>
        <v>0</v>
      </c>
      <c r="P1052" s="32">
        <f t="shared" si="602"/>
        <v>0</v>
      </c>
      <c r="Q1052" s="32">
        <f t="shared" si="602"/>
        <v>0</v>
      </c>
      <c r="R1052" s="32">
        <f t="shared" si="602"/>
        <v>0</v>
      </c>
      <c r="S1052" s="32">
        <f t="shared" si="602"/>
        <v>0</v>
      </c>
      <c r="T1052" s="32">
        <f t="shared" si="602"/>
        <v>0</v>
      </c>
      <c r="U1052" s="32">
        <f t="shared" si="602"/>
        <v>0</v>
      </c>
      <c r="V1052" s="32">
        <f t="shared" si="602"/>
        <v>0</v>
      </c>
      <c r="W1052" s="32">
        <f t="shared" si="602"/>
        <v>0</v>
      </c>
      <c r="X1052" s="32">
        <f t="shared" si="602"/>
        <v>0</v>
      </c>
      <c r="Y1052" s="32">
        <f t="shared" si="602"/>
        <v>0</v>
      </c>
      <c r="Z1052" s="32">
        <f t="shared" si="602"/>
        <v>0</v>
      </c>
      <c r="AA1052" s="32">
        <f t="shared" si="602"/>
        <v>0</v>
      </c>
      <c r="AB1052" s="32">
        <f t="shared" si="602"/>
        <v>0</v>
      </c>
      <c r="AC1052" s="32">
        <f t="shared" si="602"/>
        <v>0</v>
      </c>
      <c r="AD1052" s="32">
        <f t="shared" si="602"/>
        <v>0</v>
      </c>
      <c r="AE1052" s="32">
        <f t="shared" si="602"/>
        <v>0</v>
      </c>
      <c r="AF1052" s="32">
        <f t="shared" si="602"/>
        <v>0</v>
      </c>
      <c r="AG1052" s="32">
        <f t="shared" si="602"/>
        <v>0</v>
      </c>
      <c r="AH1052" s="32">
        <f t="shared" si="602"/>
        <v>0</v>
      </c>
      <c r="AI1052" s="32">
        <f t="shared" si="602"/>
        <v>0</v>
      </c>
      <c r="AJ1052" s="32">
        <f t="shared" si="602"/>
        <v>0</v>
      </c>
      <c r="AK1052" s="32">
        <f t="shared" si="602"/>
        <v>0</v>
      </c>
      <c r="AL1052" s="32">
        <f t="shared" si="602"/>
        <v>0</v>
      </c>
      <c r="AM1052" s="32">
        <f t="shared" si="602"/>
        <v>0</v>
      </c>
      <c r="AN1052" s="32">
        <f t="shared" si="602"/>
        <v>0</v>
      </c>
      <c r="AO1052" s="32"/>
      <c r="AP1052" s="42">
        <f>AO1047</f>
        <v>0</v>
      </c>
    </row>
    <row r="1053" spans="2:42" x14ac:dyDescent="0.2">
      <c r="B1053" s="233"/>
      <c r="C1053" s="224" t="s">
        <v>342</v>
      </c>
      <c r="D1053" s="236" t="s">
        <v>343</v>
      </c>
      <c r="E1053" s="16"/>
      <c r="F1053" s="39" t="s">
        <v>22</v>
      </c>
      <c r="G1053" s="41"/>
      <c r="H1053" s="32">
        <f>G1058</f>
        <v>0</v>
      </c>
      <c r="I1053" s="32">
        <f t="shared" ref="I1053:AJ1053" si="603">H1058</f>
        <v>0</v>
      </c>
      <c r="J1053" s="32">
        <f t="shared" si="603"/>
        <v>0</v>
      </c>
      <c r="K1053" s="32">
        <f t="shared" si="603"/>
        <v>0</v>
      </c>
      <c r="L1053" s="32">
        <f t="shared" si="603"/>
        <v>0</v>
      </c>
      <c r="M1053" s="32">
        <f t="shared" si="603"/>
        <v>0</v>
      </c>
      <c r="N1053" s="32">
        <f t="shared" si="603"/>
        <v>0</v>
      </c>
      <c r="O1053" s="32">
        <f t="shared" si="603"/>
        <v>0</v>
      </c>
      <c r="P1053" s="32">
        <f t="shared" si="603"/>
        <v>0</v>
      </c>
      <c r="Q1053" s="32">
        <f t="shared" si="603"/>
        <v>0</v>
      </c>
      <c r="R1053" s="32">
        <f t="shared" si="603"/>
        <v>0</v>
      </c>
      <c r="S1053" s="32">
        <f t="shared" si="603"/>
        <v>0</v>
      </c>
      <c r="T1053" s="32">
        <f t="shared" si="603"/>
        <v>0</v>
      </c>
      <c r="U1053" s="32">
        <f t="shared" si="603"/>
        <v>0</v>
      </c>
      <c r="V1053" s="32">
        <f t="shared" si="603"/>
        <v>0</v>
      </c>
      <c r="W1053" s="32">
        <f t="shared" si="603"/>
        <v>0</v>
      </c>
      <c r="X1053" s="32">
        <f t="shared" si="603"/>
        <v>0</v>
      </c>
      <c r="Y1053" s="32">
        <f t="shared" si="603"/>
        <v>0</v>
      </c>
      <c r="Z1053" s="32">
        <f t="shared" si="603"/>
        <v>0</v>
      </c>
      <c r="AA1053" s="32">
        <f t="shared" si="603"/>
        <v>0</v>
      </c>
      <c r="AB1053" s="32">
        <f t="shared" si="603"/>
        <v>0</v>
      </c>
      <c r="AC1053" s="32">
        <f t="shared" si="603"/>
        <v>0</v>
      </c>
      <c r="AD1053" s="32">
        <f t="shared" si="603"/>
        <v>0</v>
      </c>
      <c r="AE1053" s="32">
        <f t="shared" si="603"/>
        <v>0</v>
      </c>
      <c r="AF1053" s="32">
        <f t="shared" si="603"/>
        <v>0</v>
      </c>
      <c r="AG1053" s="32">
        <f t="shared" si="603"/>
        <v>0</v>
      </c>
      <c r="AH1053" s="32">
        <f t="shared" si="603"/>
        <v>0</v>
      </c>
      <c r="AI1053" s="32">
        <f t="shared" si="603"/>
        <v>0</v>
      </c>
      <c r="AJ1053" s="32">
        <f t="shared" si="603"/>
        <v>0</v>
      </c>
      <c r="AK1053" s="32">
        <f>AJ1058</f>
        <v>0</v>
      </c>
      <c r="AL1053" s="32">
        <f>AK1058</f>
        <v>0</v>
      </c>
      <c r="AM1053" s="32">
        <f t="shared" ref="AM1053:AO1053" si="604">AL1058</f>
        <v>0</v>
      </c>
      <c r="AN1053" s="32">
        <f t="shared" si="604"/>
        <v>0</v>
      </c>
      <c r="AO1053" s="32">
        <f t="shared" si="604"/>
        <v>0</v>
      </c>
      <c r="AP1053" s="45"/>
    </row>
    <row r="1054" spans="2:42" x14ac:dyDescent="0.2">
      <c r="B1054" s="234"/>
      <c r="C1054" s="224"/>
      <c r="D1054" s="237"/>
      <c r="E1054" s="221" t="s">
        <v>23</v>
      </c>
      <c r="F1054" s="47" t="s">
        <v>24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SUM(H1054:AO1054)</f>
        <v>0</v>
      </c>
    </row>
    <row r="1055" spans="2:42" x14ac:dyDescent="0.2">
      <c r="B1055" s="234"/>
      <c r="C1055" s="232"/>
      <c r="D1055" s="237"/>
      <c r="E1055" s="221"/>
      <c r="F1055" s="48" t="s">
        <v>25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 t="shared" ref="AP1055:AP1057" si="605">SUM(H1055:AO1055)</f>
        <v>0</v>
      </c>
    </row>
    <row r="1056" spans="2:42" x14ac:dyDescent="0.2">
      <c r="B1056" s="234"/>
      <c r="C1056" s="225"/>
      <c r="D1056" s="237"/>
      <c r="E1056" s="221" t="s">
        <v>26</v>
      </c>
      <c r="F1056" s="39" t="s">
        <v>27</v>
      </c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34"/>
      <c r="U1056" s="36"/>
      <c r="V1056" s="34"/>
      <c r="W1056" s="34"/>
      <c r="X1056" s="34"/>
      <c r="Y1056" s="34"/>
      <c r="Z1056" s="34"/>
      <c r="AA1056" s="34"/>
      <c r="AB1056" s="34"/>
      <c r="AC1056" s="34"/>
      <c r="AD1056" s="36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7">
        <f t="shared" si="605"/>
        <v>0</v>
      </c>
    </row>
    <row r="1057" spans="2:42" x14ac:dyDescent="0.2">
      <c r="B1057" s="234"/>
      <c r="C1057" s="225"/>
      <c r="D1057" s="237"/>
      <c r="E1057" s="221"/>
      <c r="F1057" s="39" t="s">
        <v>28</v>
      </c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34"/>
      <c r="U1057" s="36"/>
      <c r="V1057" s="34"/>
      <c r="W1057" s="34"/>
      <c r="X1057" s="34"/>
      <c r="Y1057" s="34"/>
      <c r="Z1057" s="34"/>
      <c r="AA1057" s="34"/>
      <c r="AB1057" s="34"/>
      <c r="AC1057" s="34"/>
      <c r="AD1057" s="36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7">
        <f t="shared" si="605"/>
        <v>0</v>
      </c>
    </row>
    <row r="1058" spans="2:42" x14ac:dyDescent="0.2">
      <c r="B1058" s="235"/>
      <c r="C1058" s="225"/>
      <c r="D1058" s="238"/>
      <c r="E1058" s="217"/>
      <c r="F1058" s="49" t="s">
        <v>29</v>
      </c>
      <c r="G1058" s="41"/>
      <c r="H1058" s="32">
        <f t="shared" ref="H1058:AN1058" si="606">H1053+H1054-H1055+H1056-H1057</f>
        <v>0</v>
      </c>
      <c r="I1058" s="32">
        <f t="shared" si="606"/>
        <v>0</v>
      </c>
      <c r="J1058" s="32">
        <f t="shared" si="606"/>
        <v>0</v>
      </c>
      <c r="K1058" s="32">
        <f t="shared" si="606"/>
        <v>0</v>
      </c>
      <c r="L1058" s="32">
        <f t="shared" si="606"/>
        <v>0</v>
      </c>
      <c r="M1058" s="32">
        <f t="shared" si="606"/>
        <v>0</v>
      </c>
      <c r="N1058" s="32">
        <f t="shared" si="606"/>
        <v>0</v>
      </c>
      <c r="O1058" s="32">
        <f t="shared" si="606"/>
        <v>0</v>
      </c>
      <c r="P1058" s="32">
        <f t="shared" si="606"/>
        <v>0</v>
      </c>
      <c r="Q1058" s="32">
        <f t="shared" si="606"/>
        <v>0</v>
      </c>
      <c r="R1058" s="32">
        <f t="shared" si="606"/>
        <v>0</v>
      </c>
      <c r="S1058" s="32">
        <f t="shared" si="606"/>
        <v>0</v>
      </c>
      <c r="T1058" s="32">
        <f t="shared" si="606"/>
        <v>0</v>
      </c>
      <c r="U1058" s="32">
        <f t="shared" si="606"/>
        <v>0</v>
      </c>
      <c r="V1058" s="32">
        <f t="shared" si="606"/>
        <v>0</v>
      </c>
      <c r="W1058" s="32">
        <f t="shared" si="606"/>
        <v>0</v>
      </c>
      <c r="X1058" s="32">
        <f t="shared" si="606"/>
        <v>0</v>
      </c>
      <c r="Y1058" s="32">
        <f t="shared" si="606"/>
        <v>0</v>
      </c>
      <c r="Z1058" s="32">
        <f t="shared" si="606"/>
        <v>0</v>
      </c>
      <c r="AA1058" s="32">
        <f t="shared" si="606"/>
        <v>0</v>
      </c>
      <c r="AB1058" s="32">
        <f t="shared" si="606"/>
        <v>0</v>
      </c>
      <c r="AC1058" s="32">
        <f t="shared" si="606"/>
        <v>0</v>
      </c>
      <c r="AD1058" s="32">
        <f t="shared" si="606"/>
        <v>0</v>
      </c>
      <c r="AE1058" s="32">
        <f t="shared" si="606"/>
        <v>0</v>
      </c>
      <c r="AF1058" s="32">
        <f t="shared" si="606"/>
        <v>0</v>
      </c>
      <c r="AG1058" s="32">
        <f t="shared" si="606"/>
        <v>0</v>
      </c>
      <c r="AH1058" s="32">
        <f t="shared" si="606"/>
        <v>0</v>
      </c>
      <c r="AI1058" s="32">
        <f t="shared" si="606"/>
        <v>0</v>
      </c>
      <c r="AJ1058" s="32">
        <f t="shared" si="606"/>
        <v>0</v>
      </c>
      <c r="AK1058" s="32">
        <f t="shared" si="606"/>
        <v>0</v>
      </c>
      <c r="AL1058" s="32">
        <f t="shared" si="606"/>
        <v>0</v>
      </c>
      <c r="AM1058" s="32">
        <f t="shared" si="606"/>
        <v>0</v>
      </c>
      <c r="AN1058" s="32">
        <f t="shared" si="606"/>
        <v>0</v>
      </c>
      <c r="AO1058" s="32"/>
      <c r="AP1058" s="42">
        <f>AO1053</f>
        <v>0</v>
      </c>
    </row>
    <row r="1059" spans="2:42" x14ac:dyDescent="0.2">
      <c r="B1059" s="233"/>
      <c r="C1059" s="224" t="s">
        <v>344</v>
      </c>
      <c r="D1059" s="236" t="s">
        <v>345</v>
      </c>
      <c r="E1059" s="16"/>
      <c r="F1059" s="39" t="s">
        <v>22</v>
      </c>
      <c r="G1059" s="41"/>
      <c r="H1059" s="32">
        <f>G1064</f>
        <v>0</v>
      </c>
      <c r="I1059" s="32">
        <f t="shared" ref="I1059:AJ1059" si="607">H1064</f>
        <v>0</v>
      </c>
      <c r="J1059" s="32">
        <f t="shared" si="607"/>
        <v>0</v>
      </c>
      <c r="K1059" s="32">
        <f t="shared" si="607"/>
        <v>0</v>
      </c>
      <c r="L1059" s="32">
        <f t="shared" si="607"/>
        <v>0</v>
      </c>
      <c r="M1059" s="32">
        <f t="shared" si="607"/>
        <v>0</v>
      </c>
      <c r="N1059" s="32">
        <f t="shared" si="607"/>
        <v>0</v>
      </c>
      <c r="O1059" s="32">
        <f t="shared" si="607"/>
        <v>0</v>
      </c>
      <c r="P1059" s="32">
        <f t="shared" si="607"/>
        <v>0</v>
      </c>
      <c r="Q1059" s="32">
        <f t="shared" si="607"/>
        <v>0</v>
      </c>
      <c r="R1059" s="32">
        <f t="shared" si="607"/>
        <v>0</v>
      </c>
      <c r="S1059" s="32">
        <f t="shared" si="607"/>
        <v>0</v>
      </c>
      <c r="T1059" s="32">
        <f t="shared" si="607"/>
        <v>0</v>
      </c>
      <c r="U1059" s="32">
        <f t="shared" si="607"/>
        <v>0</v>
      </c>
      <c r="V1059" s="32">
        <f t="shared" si="607"/>
        <v>0</v>
      </c>
      <c r="W1059" s="32">
        <f t="shared" si="607"/>
        <v>0</v>
      </c>
      <c r="X1059" s="32">
        <f t="shared" si="607"/>
        <v>0</v>
      </c>
      <c r="Y1059" s="32">
        <f t="shared" si="607"/>
        <v>50</v>
      </c>
      <c r="Z1059" s="32">
        <f t="shared" si="607"/>
        <v>50</v>
      </c>
      <c r="AA1059" s="32">
        <f t="shared" si="607"/>
        <v>50</v>
      </c>
      <c r="AB1059" s="32">
        <f t="shared" si="607"/>
        <v>50</v>
      </c>
      <c r="AC1059" s="32">
        <f t="shared" si="607"/>
        <v>50</v>
      </c>
      <c r="AD1059" s="32">
        <f t="shared" si="607"/>
        <v>50</v>
      </c>
      <c r="AE1059" s="32">
        <f t="shared" si="607"/>
        <v>50</v>
      </c>
      <c r="AF1059" s="32">
        <f t="shared" si="607"/>
        <v>50</v>
      </c>
      <c r="AG1059" s="32">
        <f t="shared" si="607"/>
        <v>50</v>
      </c>
      <c r="AH1059" s="32">
        <f t="shared" si="607"/>
        <v>50</v>
      </c>
      <c r="AI1059" s="32">
        <f t="shared" si="607"/>
        <v>50</v>
      </c>
      <c r="AJ1059" s="32">
        <f t="shared" si="607"/>
        <v>50</v>
      </c>
      <c r="AK1059" s="32">
        <f>AJ1064</f>
        <v>50</v>
      </c>
      <c r="AL1059" s="32">
        <f>AK1064</f>
        <v>50</v>
      </c>
      <c r="AM1059" s="32">
        <f t="shared" ref="AM1059:AO1059" si="608">AL1064</f>
        <v>50</v>
      </c>
      <c r="AN1059" s="32">
        <f t="shared" si="608"/>
        <v>50</v>
      </c>
      <c r="AO1059" s="32">
        <f t="shared" si="608"/>
        <v>50</v>
      </c>
      <c r="AP1059" s="45"/>
    </row>
    <row r="1060" spans="2:42" x14ac:dyDescent="0.2">
      <c r="B1060" s="234"/>
      <c r="C1060" s="224"/>
      <c r="D1060" s="237"/>
      <c r="E1060" s="221" t="s">
        <v>23</v>
      </c>
      <c r="F1060" s="47" t="s">
        <v>24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>
        <v>50</v>
      </c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SUM(H1060:AO1060)</f>
        <v>50</v>
      </c>
    </row>
    <row r="1061" spans="2:42" x14ac:dyDescent="0.2">
      <c r="B1061" s="234"/>
      <c r="C1061" s="232"/>
      <c r="D1061" s="237"/>
      <c r="E1061" s="221"/>
      <c r="F1061" s="48" t="s">
        <v>25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 t="shared" ref="AP1061:AP1063" si="609">SUM(H1061:AO1061)</f>
        <v>0</v>
      </c>
    </row>
    <row r="1062" spans="2:42" x14ac:dyDescent="0.2">
      <c r="B1062" s="234"/>
      <c r="C1062" s="225"/>
      <c r="D1062" s="237"/>
      <c r="E1062" s="221" t="s">
        <v>26</v>
      </c>
      <c r="F1062" s="39" t="s">
        <v>27</v>
      </c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34"/>
      <c r="U1062" s="36"/>
      <c r="V1062" s="34"/>
      <c r="W1062" s="34"/>
      <c r="X1062" s="34"/>
      <c r="Y1062" s="34"/>
      <c r="Z1062" s="34"/>
      <c r="AA1062" s="34"/>
      <c r="AB1062" s="34"/>
      <c r="AC1062" s="34"/>
      <c r="AD1062" s="36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7">
        <f t="shared" si="609"/>
        <v>0</v>
      </c>
    </row>
    <row r="1063" spans="2:42" x14ac:dyDescent="0.2">
      <c r="B1063" s="234"/>
      <c r="C1063" s="225"/>
      <c r="D1063" s="237"/>
      <c r="E1063" s="221"/>
      <c r="F1063" s="39" t="s">
        <v>28</v>
      </c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34"/>
      <c r="U1063" s="36"/>
      <c r="V1063" s="34"/>
      <c r="W1063" s="34"/>
      <c r="X1063" s="34"/>
      <c r="Y1063" s="34"/>
      <c r="Z1063" s="34"/>
      <c r="AA1063" s="34"/>
      <c r="AB1063" s="34"/>
      <c r="AC1063" s="34"/>
      <c r="AD1063" s="36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7">
        <f t="shared" si="609"/>
        <v>0</v>
      </c>
    </row>
    <row r="1064" spans="2:42" x14ac:dyDescent="0.2">
      <c r="B1064" s="235"/>
      <c r="C1064" s="225"/>
      <c r="D1064" s="238"/>
      <c r="E1064" s="217"/>
      <c r="F1064" s="49" t="s">
        <v>29</v>
      </c>
      <c r="G1064" s="41"/>
      <c r="H1064" s="32">
        <f t="shared" ref="H1064:AN1064" si="610">H1059+H1060-H1061+H1062-H1063</f>
        <v>0</v>
      </c>
      <c r="I1064" s="32">
        <f t="shared" si="610"/>
        <v>0</v>
      </c>
      <c r="J1064" s="32">
        <f t="shared" si="610"/>
        <v>0</v>
      </c>
      <c r="K1064" s="32">
        <f t="shared" si="610"/>
        <v>0</v>
      </c>
      <c r="L1064" s="32">
        <f t="shared" si="610"/>
        <v>0</v>
      </c>
      <c r="M1064" s="32">
        <f t="shared" si="610"/>
        <v>0</v>
      </c>
      <c r="N1064" s="32">
        <f t="shared" si="610"/>
        <v>0</v>
      </c>
      <c r="O1064" s="32">
        <f t="shared" si="610"/>
        <v>0</v>
      </c>
      <c r="P1064" s="32">
        <f t="shared" si="610"/>
        <v>0</v>
      </c>
      <c r="Q1064" s="32">
        <f t="shared" si="610"/>
        <v>0</v>
      </c>
      <c r="R1064" s="32">
        <f t="shared" si="610"/>
        <v>0</v>
      </c>
      <c r="S1064" s="32">
        <f t="shared" si="610"/>
        <v>0</v>
      </c>
      <c r="T1064" s="32">
        <f t="shared" si="610"/>
        <v>0</v>
      </c>
      <c r="U1064" s="32">
        <f t="shared" si="610"/>
        <v>0</v>
      </c>
      <c r="V1064" s="32">
        <f t="shared" si="610"/>
        <v>0</v>
      </c>
      <c r="W1064" s="32">
        <f t="shared" si="610"/>
        <v>0</v>
      </c>
      <c r="X1064" s="32">
        <f t="shared" si="610"/>
        <v>50</v>
      </c>
      <c r="Y1064" s="32">
        <f t="shared" si="610"/>
        <v>50</v>
      </c>
      <c r="Z1064" s="32">
        <f t="shared" si="610"/>
        <v>50</v>
      </c>
      <c r="AA1064" s="32">
        <f t="shared" si="610"/>
        <v>50</v>
      </c>
      <c r="AB1064" s="32">
        <f t="shared" si="610"/>
        <v>50</v>
      </c>
      <c r="AC1064" s="32">
        <f t="shared" si="610"/>
        <v>50</v>
      </c>
      <c r="AD1064" s="32">
        <f t="shared" si="610"/>
        <v>50</v>
      </c>
      <c r="AE1064" s="32">
        <f t="shared" si="610"/>
        <v>50</v>
      </c>
      <c r="AF1064" s="32">
        <f t="shared" si="610"/>
        <v>50</v>
      </c>
      <c r="AG1064" s="32">
        <f t="shared" si="610"/>
        <v>50</v>
      </c>
      <c r="AH1064" s="32">
        <f t="shared" si="610"/>
        <v>50</v>
      </c>
      <c r="AI1064" s="32">
        <f t="shared" si="610"/>
        <v>50</v>
      </c>
      <c r="AJ1064" s="32">
        <f t="shared" si="610"/>
        <v>50</v>
      </c>
      <c r="AK1064" s="32">
        <f t="shared" si="610"/>
        <v>50</v>
      </c>
      <c r="AL1064" s="32">
        <f t="shared" si="610"/>
        <v>50</v>
      </c>
      <c r="AM1064" s="32">
        <f t="shared" si="610"/>
        <v>50</v>
      </c>
      <c r="AN1064" s="32">
        <f t="shared" si="610"/>
        <v>50</v>
      </c>
      <c r="AO1064" s="32"/>
      <c r="AP1064" s="42">
        <f>AO1059</f>
        <v>50</v>
      </c>
    </row>
    <row r="1065" spans="2:42" ht="15" customHeight="1" x14ac:dyDescent="0.2">
      <c r="B1065" s="224"/>
      <c r="C1065" s="227" t="s">
        <v>346</v>
      </c>
      <c r="D1065" s="224" t="s">
        <v>347</v>
      </c>
      <c r="E1065" s="68"/>
      <c r="F1065" s="218" t="s">
        <v>22</v>
      </c>
      <c r="G1065" s="41"/>
      <c r="H1065" s="32">
        <v>0</v>
      </c>
      <c r="I1065" s="32">
        <f t="shared" ref="I1065:AJ1065" si="611">H1070</f>
        <v>0</v>
      </c>
      <c r="J1065" s="32">
        <f t="shared" si="611"/>
        <v>0</v>
      </c>
      <c r="K1065" s="32">
        <f t="shared" si="611"/>
        <v>0</v>
      </c>
      <c r="L1065" s="32">
        <f t="shared" si="611"/>
        <v>0</v>
      </c>
      <c r="M1065" s="32">
        <f t="shared" si="611"/>
        <v>0</v>
      </c>
      <c r="N1065" s="32">
        <f t="shared" si="611"/>
        <v>0</v>
      </c>
      <c r="O1065" s="32">
        <f t="shared" si="611"/>
        <v>0</v>
      </c>
      <c r="P1065" s="32">
        <f t="shared" si="611"/>
        <v>0</v>
      </c>
      <c r="Q1065" s="32">
        <f t="shared" si="611"/>
        <v>0</v>
      </c>
      <c r="R1065" s="32">
        <f t="shared" si="611"/>
        <v>0</v>
      </c>
      <c r="S1065" s="32">
        <f t="shared" si="611"/>
        <v>0</v>
      </c>
      <c r="T1065" s="32">
        <f t="shared" si="611"/>
        <v>0</v>
      </c>
      <c r="U1065" s="32">
        <f t="shared" si="611"/>
        <v>0</v>
      </c>
      <c r="V1065" s="32">
        <f t="shared" si="611"/>
        <v>0</v>
      </c>
      <c r="W1065" s="32">
        <f t="shared" si="611"/>
        <v>0</v>
      </c>
      <c r="X1065" s="32">
        <f t="shared" si="611"/>
        <v>0</v>
      </c>
      <c r="Y1065" s="32">
        <f t="shared" si="611"/>
        <v>0</v>
      </c>
      <c r="Z1065" s="32">
        <f t="shared" si="611"/>
        <v>0</v>
      </c>
      <c r="AA1065" s="32">
        <f t="shared" si="611"/>
        <v>0</v>
      </c>
      <c r="AB1065" s="32">
        <f t="shared" si="611"/>
        <v>0</v>
      </c>
      <c r="AC1065" s="32">
        <f t="shared" si="611"/>
        <v>0</v>
      </c>
      <c r="AD1065" s="32">
        <f t="shared" si="611"/>
        <v>0</v>
      </c>
      <c r="AE1065" s="32">
        <f t="shared" si="611"/>
        <v>0</v>
      </c>
      <c r="AF1065" s="32">
        <f t="shared" si="611"/>
        <v>0</v>
      </c>
      <c r="AG1065" s="32">
        <f t="shared" si="611"/>
        <v>0</v>
      </c>
      <c r="AH1065" s="32">
        <f t="shared" si="611"/>
        <v>0</v>
      </c>
      <c r="AI1065" s="32">
        <f t="shared" si="611"/>
        <v>0</v>
      </c>
      <c r="AJ1065" s="32">
        <f t="shared" si="611"/>
        <v>0</v>
      </c>
      <c r="AK1065" s="32">
        <f>AJ1070</f>
        <v>0</v>
      </c>
      <c r="AL1065" s="32">
        <f>AK1070</f>
        <v>0</v>
      </c>
      <c r="AM1065" s="32">
        <f t="shared" ref="AM1065:AO1065" si="612">AL1070</f>
        <v>0</v>
      </c>
      <c r="AN1065" s="32">
        <f t="shared" si="612"/>
        <v>0</v>
      </c>
      <c r="AO1065" s="32">
        <f t="shared" si="612"/>
        <v>0</v>
      </c>
      <c r="AP1065" s="45"/>
    </row>
    <row r="1066" spans="2:42" ht="15" customHeight="1" x14ac:dyDescent="0.2">
      <c r="B1066" s="232"/>
      <c r="C1066" s="245"/>
      <c r="D1066" s="232"/>
      <c r="E1066" s="69" t="s">
        <v>92</v>
      </c>
      <c r="F1066" s="33" t="s">
        <v>24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>SUM(H1066:AO1066)</f>
        <v>0</v>
      </c>
    </row>
    <row r="1067" spans="2:42" ht="15" customHeight="1" x14ac:dyDescent="0.2">
      <c r="B1067" s="232"/>
      <c r="C1067" s="245"/>
      <c r="D1067" s="232"/>
      <c r="E1067" s="69"/>
      <c r="F1067" s="38" t="s">
        <v>25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>SUM(H1067:AK1067)</f>
        <v>0</v>
      </c>
    </row>
    <row r="1068" spans="2:42" ht="15" customHeight="1" x14ac:dyDescent="0.2">
      <c r="B1068" s="232"/>
      <c r="C1068" s="245"/>
      <c r="D1068" s="232"/>
      <c r="E1068" s="69" t="s">
        <v>26</v>
      </c>
      <c r="F1068" s="39" t="s">
        <v>27</v>
      </c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34"/>
      <c r="U1068" s="36"/>
      <c r="V1068" s="34"/>
      <c r="W1068" s="34"/>
      <c r="X1068" s="34"/>
      <c r="Y1068" s="34"/>
      <c r="Z1068" s="34"/>
      <c r="AA1068" s="34"/>
      <c r="AB1068" s="34"/>
      <c r="AC1068" s="34"/>
      <c r="AD1068" s="36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7">
        <f>SUM(H1068:AK1068)</f>
        <v>0</v>
      </c>
    </row>
    <row r="1069" spans="2:42" ht="15" customHeight="1" x14ac:dyDescent="0.2">
      <c r="B1069" s="232"/>
      <c r="C1069" s="245"/>
      <c r="D1069" s="232"/>
      <c r="E1069" s="69"/>
      <c r="F1069" s="39" t="s">
        <v>28</v>
      </c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34"/>
      <c r="U1069" s="36"/>
      <c r="V1069" s="34"/>
      <c r="W1069" s="34"/>
      <c r="X1069" s="34"/>
      <c r="Y1069" s="34"/>
      <c r="Z1069" s="34"/>
      <c r="AA1069" s="34"/>
      <c r="AB1069" s="34"/>
      <c r="AC1069" s="34"/>
      <c r="AD1069" s="36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7">
        <f>SUM(H1069:AK1069)</f>
        <v>0</v>
      </c>
    </row>
    <row r="1070" spans="2:42" ht="15" customHeight="1" x14ac:dyDescent="0.2">
      <c r="B1070" s="225"/>
      <c r="C1070" s="228"/>
      <c r="D1070" s="225"/>
      <c r="E1070" s="70"/>
      <c r="F1070" s="40" t="s">
        <v>29</v>
      </c>
      <c r="G1070" s="41"/>
      <c r="H1070" s="32">
        <f t="shared" ref="H1070:AN1070" si="613">H1065+H1066-H1067+H1068-H1069</f>
        <v>0</v>
      </c>
      <c r="I1070" s="32">
        <f t="shared" si="613"/>
        <v>0</v>
      </c>
      <c r="J1070" s="32">
        <f t="shared" si="613"/>
        <v>0</v>
      </c>
      <c r="K1070" s="32">
        <f t="shared" si="613"/>
        <v>0</v>
      </c>
      <c r="L1070" s="32">
        <f t="shared" si="613"/>
        <v>0</v>
      </c>
      <c r="M1070" s="32">
        <f t="shared" si="613"/>
        <v>0</v>
      </c>
      <c r="N1070" s="32">
        <f t="shared" si="613"/>
        <v>0</v>
      </c>
      <c r="O1070" s="32">
        <f t="shared" si="613"/>
        <v>0</v>
      </c>
      <c r="P1070" s="32">
        <f t="shared" si="613"/>
        <v>0</v>
      </c>
      <c r="Q1070" s="32">
        <f t="shared" si="613"/>
        <v>0</v>
      </c>
      <c r="R1070" s="32">
        <f t="shared" si="613"/>
        <v>0</v>
      </c>
      <c r="S1070" s="32">
        <f t="shared" si="613"/>
        <v>0</v>
      </c>
      <c r="T1070" s="32">
        <f t="shared" si="613"/>
        <v>0</v>
      </c>
      <c r="U1070" s="32">
        <f t="shared" si="613"/>
        <v>0</v>
      </c>
      <c r="V1070" s="32">
        <f t="shared" si="613"/>
        <v>0</v>
      </c>
      <c r="W1070" s="32">
        <f t="shared" si="613"/>
        <v>0</v>
      </c>
      <c r="X1070" s="32">
        <f t="shared" si="613"/>
        <v>0</v>
      </c>
      <c r="Y1070" s="32">
        <f t="shared" si="613"/>
        <v>0</v>
      </c>
      <c r="Z1070" s="32">
        <f t="shared" si="613"/>
        <v>0</v>
      </c>
      <c r="AA1070" s="32">
        <f t="shared" si="613"/>
        <v>0</v>
      </c>
      <c r="AB1070" s="32">
        <f t="shared" si="613"/>
        <v>0</v>
      </c>
      <c r="AC1070" s="32">
        <f t="shared" si="613"/>
        <v>0</v>
      </c>
      <c r="AD1070" s="32">
        <f t="shared" si="613"/>
        <v>0</v>
      </c>
      <c r="AE1070" s="32">
        <f t="shared" si="613"/>
        <v>0</v>
      </c>
      <c r="AF1070" s="32">
        <f t="shared" si="613"/>
        <v>0</v>
      </c>
      <c r="AG1070" s="32">
        <f t="shared" si="613"/>
        <v>0</v>
      </c>
      <c r="AH1070" s="32">
        <f t="shared" si="613"/>
        <v>0</v>
      </c>
      <c r="AI1070" s="32">
        <f t="shared" si="613"/>
        <v>0</v>
      </c>
      <c r="AJ1070" s="32">
        <f t="shared" si="613"/>
        <v>0</v>
      </c>
      <c r="AK1070" s="32">
        <f t="shared" si="613"/>
        <v>0</v>
      </c>
      <c r="AL1070" s="32">
        <f t="shared" si="613"/>
        <v>0</v>
      </c>
      <c r="AM1070" s="32">
        <f t="shared" si="613"/>
        <v>0</v>
      </c>
      <c r="AN1070" s="32">
        <f t="shared" si="613"/>
        <v>0</v>
      </c>
      <c r="AO1070" s="32"/>
      <c r="AP1070" s="42">
        <f>AO1065</f>
        <v>0</v>
      </c>
    </row>
    <row r="1071" spans="2:42" ht="15" customHeight="1" x14ac:dyDescent="0.2">
      <c r="B1071" s="224"/>
      <c r="C1071" s="227" t="s">
        <v>348</v>
      </c>
      <c r="D1071" s="224" t="s">
        <v>349</v>
      </c>
      <c r="E1071" s="68"/>
      <c r="F1071" s="218" t="s">
        <v>22</v>
      </c>
      <c r="G1071" s="41"/>
      <c r="H1071" s="32">
        <v>0</v>
      </c>
      <c r="I1071" s="32">
        <f t="shared" ref="I1071:AJ1071" si="614">H1076</f>
        <v>0</v>
      </c>
      <c r="J1071" s="32">
        <f t="shared" si="614"/>
        <v>0</v>
      </c>
      <c r="K1071" s="32">
        <f t="shared" si="614"/>
        <v>0</v>
      </c>
      <c r="L1071" s="32">
        <f t="shared" si="614"/>
        <v>0</v>
      </c>
      <c r="M1071" s="32">
        <f t="shared" si="614"/>
        <v>0</v>
      </c>
      <c r="N1071" s="32">
        <f t="shared" si="614"/>
        <v>0</v>
      </c>
      <c r="O1071" s="32">
        <f t="shared" si="614"/>
        <v>0</v>
      </c>
      <c r="P1071" s="32">
        <f t="shared" si="614"/>
        <v>0</v>
      </c>
      <c r="Q1071" s="32">
        <f t="shared" si="614"/>
        <v>0</v>
      </c>
      <c r="R1071" s="32">
        <f t="shared" si="614"/>
        <v>0</v>
      </c>
      <c r="S1071" s="32">
        <f t="shared" si="614"/>
        <v>0</v>
      </c>
      <c r="T1071" s="32">
        <f t="shared" si="614"/>
        <v>0</v>
      </c>
      <c r="U1071" s="32">
        <f t="shared" si="614"/>
        <v>0</v>
      </c>
      <c r="V1071" s="32">
        <f t="shared" si="614"/>
        <v>0</v>
      </c>
      <c r="W1071" s="32">
        <f t="shared" si="614"/>
        <v>0</v>
      </c>
      <c r="X1071" s="32">
        <f t="shared" si="614"/>
        <v>0</v>
      </c>
      <c r="Y1071" s="32">
        <f t="shared" si="614"/>
        <v>0</v>
      </c>
      <c r="Z1071" s="32">
        <f t="shared" si="614"/>
        <v>0</v>
      </c>
      <c r="AA1071" s="32">
        <f t="shared" si="614"/>
        <v>0</v>
      </c>
      <c r="AB1071" s="32">
        <f t="shared" si="614"/>
        <v>0</v>
      </c>
      <c r="AC1071" s="32">
        <f t="shared" si="614"/>
        <v>0</v>
      </c>
      <c r="AD1071" s="32">
        <f t="shared" si="614"/>
        <v>0</v>
      </c>
      <c r="AE1071" s="32">
        <f t="shared" si="614"/>
        <v>0</v>
      </c>
      <c r="AF1071" s="32">
        <f t="shared" si="614"/>
        <v>0</v>
      </c>
      <c r="AG1071" s="32">
        <f t="shared" si="614"/>
        <v>0</v>
      </c>
      <c r="AH1071" s="32">
        <f t="shared" si="614"/>
        <v>0</v>
      </c>
      <c r="AI1071" s="32">
        <f t="shared" si="614"/>
        <v>0</v>
      </c>
      <c r="AJ1071" s="32">
        <f t="shared" si="614"/>
        <v>0</v>
      </c>
      <c r="AK1071" s="32">
        <f>AJ1076</f>
        <v>0</v>
      </c>
      <c r="AL1071" s="32">
        <f>AK1076</f>
        <v>0</v>
      </c>
      <c r="AM1071" s="32">
        <f t="shared" ref="AM1071:AO1071" si="615">AL1076</f>
        <v>0</v>
      </c>
      <c r="AN1071" s="32">
        <f t="shared" si="615"/>
        <v>0</v>
      </c>
      <c r="AO1071" s="32">
        <f t="shared" si="615"/>
        <v>0</v>
      </c>
      <c r="AP1071" s="45"/>
    </row>
    <row r="1072" spans="2:42" ht="15" customHeight="1" x14ac:dyDescent="0.2">
      <c r="B1072" s="232"/>
      <c r="C1072" s="245"/>
      <c r="D1072" s="232"/>
      <c r="E1072" s="69" t="s">
        <v>23</v>
      </c>
      <c r="F1072" s="33" t="s">
        <v>24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>SUM(H1072:AO1072)</f>
        <v>0</v>
      </c>
    </row>
    <row r="1073" spans="2:42" ht="15" customHeight="1" x14ac:dyDescent="0.2">
      <c r="B1073" s="232"/>
      <c r="C1073" s="245"/>
      <c r="D1073" s="232"/>
      <c r="E1073" s="69"/>
      <c r="F1073" s="38" t="s">
        <v>25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>SUM(H1073:AK1073)</f>
        <v>0</v>
      </c>
    </row>
    <row r="1074" spans="2:42" ht="15" customHeight="1" x14ac:dyDescent="0.2">
      <c r="B1074" s="232"/>
      <c r="C1074" s="245"/>
      <c r="D1074" s="232"/>
      <c r="E1074" s="69" t="s">
        <v>26</v>
      </c>
      <c r="F1074" s="39" t="s">
        <v>27</v>
      </c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34"/>
      <c r="U1074" s="36"/>
      <c r="V1074" s="34"/>
      <c r="W1074" s="34"/>
      <c r="X1074" s="34"/>
      <c r="Y1074" s="34"/>
      <c r="Z1074" s="34"/>
      <c r="AA1074" s="34"/>
      <c r="AB1074" s="34"/>
      <c r="AC1074" s="34"/>
      <c r="AD1074" s="36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7">
        <f>SUM(H1074:AK1074)</f>
        <v>0</v>
      </c>
    </row>
    <row r="1075" spans="2:42" ht="15" customHeight="1" x14ac:dyDescent="0.2">
      <c r="B1075" s="232"/>
      <c r="C1075" s="245"/>
      <c r="D1075" s="232"/>
      <c r="E1075" s="69"/>
      <c r="F1075" s="39" t="s">
        <v>28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>SUM(H1075:AK1075)</f>
        <v>0</v>
      </c>
    </row>
    <row r="1076" spans="2:42" ht="15" customHeight="1" x14ac:dyDescent="0.2">
      <c r="B1076" s="225"/>
      <c r="C1076" s="228"/>
      <c r="D1076" s="225"/>
      <c r="E1076" s="70"/>
      <c r="F1076" s="40" t="s">
        <v>29</v>
      </c>
      <c r="G1076" s="41"/>
      <c r="H1076" s="32">
        <f t="shared" ref="H1076:AN1076" si="616">H1071+H1072-H1073+H1074-H1075</f>
        <v>0</v>
      </c>
      <c r="I1076" s="32">
        <f t="shared" si="616"/>
        <v>0</v>
      </c>
      <c r="J1076" s="32">
        <f t="shared" si="616"/>
        <v>0</v>
      </c>
      <c r="K1076" s="32">
        <f t="shared" si="616"/>
        <v>0</v>
      </c>
      <c r="L1076" s="32">
        <f t="shared" si="616"/>
        <v>0</v>
      </c>
      <c r="M1076" s="32">
        <f t="shared" si="616"/>
        <v>0</v>
      </c>
      <c r="N1076" s="32">
        <f t="shared" si="616"/>
        <v>0</v>
      </c>
      <c r="O1076" s="32">
        <f t="shared" si="616"/>
        <v>0</v>
      </c>
      <c r="P1076" s="32">
        <f t="shared" si="616"/>
        <v>0</v>
      </c>
      <c r="Q1076" s="32">
        <f t="shared" si="616"/>
        <v>0</v>
      </c>
      <c r="R1076" s="32">
        <f t="shared" si="616"/>
        <v>0</v>
      </c>
      <c r="S1076" s="32">
        <f t="shared" si="616"/>
        <v>0</v>
      </c>
      <c r="T1076" s="32">
        <f t="shared" si="616"/>
        <v>0</v>
      </c>
      <c r="U1076" s="32">
        <f t="shared" si="616"/>
        <v>0</v>
      </c>
      <c r="V1076" s="32">
        <f t="shared" si="616"/>
        <v>0</v>
      </c>
      <c r="W1076" s="32">
        <f t="shared" si="616"/>
        <v>0</v>
      </c>
      <c r="X1076" s="32">
        <f t="shared" si="616"/>
        <v>0</v>
      </c>
      <c r="Y1076" s="32">
        <f t="shared" si="616"/>
        <v>0</v>
      </c>
      <c r="Z1076" s="32">
        <f t="shared" si="616"/>
        <v>0</v>
      </c>
      <c r="AA1076" s="32">
        <f t="shared" si="616"/>
        <v>0</v>
      </c>
      <c r="AB1076" s="32">
        <f t="shared" si="616"/>
        <v>0</v>
      </c>
      <c r="AC1076" s="32">
        <f t="shared" si="616"/>
        <v>0</v>
      </c>
      <c r="AD1076" s="32">
        <f t="shared" si="616"/>
        <v>0</v>
      </c>
      <c r="AE1076" s="32">
        <f t="shared" si="616"/>
        <v>0</v>
      </c>
      <c r="AF1076" s="32">
        <f t="shared" si="616"/>
        <v>0</v>
      </c>
      <c r="AG1076" s="32">
        <f t="shared" si="616"/>
        <v>0</v>
      </c>
      <c r="AH1076" s="32">
        <f t="shared" si="616"/>
        <v>0</v>
      </c>
      <c r="AI1076" s="32">
        <f t="shared" si="616"/>
        <v>0</v>
      </c>
      <c r="AJ1076" s="32">
        <f t="shared" si="616"/>
        <v>0</v>
      </c>
      <c r="AK1076" s="32">
        <f t="shared" si="616"/>
        <v>0</v>
      </c>
      <c r="AL1076" s="32">
        <f t="shared" si="616"/>
        <v>0</v>
      </c>
      <c r="AM1076" s="32">
        <f t="shared" si="616"/>
        <v>0</v>
      </c>
      <c r="AN1076" s="32">
        <f t="shared" si="616"/>
        <v>0</v>
      </c>
      <c r="AO1076" s="32"/>
      <c r="AP1076" s="42">
        <f>AO1071</f>
        <v>0</v>
      </c>
    </row>
    <row r="1077" spans="2:42" ht="15" customHeight="1" x14ac:dyDescent="0.2">
      <c r="B1077" s="224"/>
      <c r="C1077" s="227" t="s">
        <v>350</v>
      </c>
      <c r="D1077" s="224" t="s">
        <v>351</v>
      </c>
      <c r="E1077" s="68"/>
      <c r="F1077" s="218" t="s">
        <v>22</v>
      </c>
      <c r="G1077" s="41"/>
      <c r="H1077" s="32">
        <v>10</v>
      </c>
      <c r="I1077" s="32">
        <f t="shared" ref="I1077:AJ1077" si="617">H1082</f>
        <v>10</v>
      </c>
      <c r="J1077" s="32">
        <f t="shared" si="617"/>
        <v>10</v>
      </c>
      <c r="K1077" s="32">
        <f t="shared" si="617"/>
        <v>10</v>
      </c>
      <c r="L1077" s="32">
        <f t="shared" si="617"/>
        <v>10</v>
      </c>
      <c r="M1077" s="32">
        <f t="shared" si="617"/>
        <v>10</v>
      </c>
      <c r="N1077" s="32">
        <f t="shared" si="617"/>
        <v>10</v>
      </c>
      <c r="O1077" s="32">
        <f t="shared" si="617"/>
        <v>10</v>
      </c>
      <c r="P1077" s="32">
        <f t="shared" si="617"/>
        <v>10</v>
      </c>
      <c r="Q1077" s="32">
        <f t="shared" si="617"/>
        <v>20</v>
      </c>
      <c r="R1077" s="32">
        <f t="shared" si="617"/>
        <v>20</v>
      </c>
      <c r="S1077" s="32">
        <f t="shared" si="617"/>
        <v>20</v>
      </c>
      <c r="T1077" s="32">
        <f t="shared" si="617"/>
        <v>20</v>
      </c>
      <c r="U1077" s="32">
        <f t="shared" si="617"/>
        <v>20</v>
      </c>
      <c r="V1077" s="32">
        <f t="shared" si="617"/>
        <v>20</v>
      </c>
      <c r="W1077" s="32">
        <f t="shared" si="617"/>
        <v>20</v>
      </c>
      <c r="X1077" s="32">
        <f t="shared" si="617"/>
        <v>20</v>
      </c>
      <c r="Y1077" s="32">
        <f t="shared" si="617"/>
        <v>20</v>
      </c>
      <c r="Z1077" s="32">
        <f t="shared" si="617"/>
        <v>20</v>
      </c>
      <c r="AA1077" s="32">
        <f t="shared" si="617"/>
        <v>20</v>
      </c>
      <c r="AB1077" s="32">
        <f t="shared" si="617"/>
        <v>20</v>
      </c>
      <c r="AC1077" s="32">
        <f t="shared" si="617"/>
        <v>20</v>
      </c>
      <c r="AD1077" s="32">
        <f t="shared" si="617"/>
        <v>20</v>
      </c>
      <c r="AE1077" s="32">
        <f t="shared" si="617"/>
        <v>20</v>
      </c>
      <c r="AF1077" s="32">
        <f t="shared" si="617"/>
        <v>20</v>
      </c>
      <c r="AG1077" s="32">
        <f t="shared" si="617"/>
        <v>20</v>
      </c>
      <c r="AH1077" s="32">
        <f t="shared" si="617"/>
        <v>20</v>
      </c>
      <c r="AI1077" s="32">
        <f t="shared" si="617"/>
        <v>20</v>
      </c>
      <c r="AJ1077" s="32">
        <f t="shared" si="617"/>
        <v>20</v>
      </c>
      <c r="AK1077" s="32">
        <f>AJ1082</f>
        <v>20</v>
      </c>
      <c r="AL1077" s="32">
        <f>AK1082</f>
        <v>20</v>
      </c>
      <c r="AM1077" s="32">
        <f t="shared" ref="AM1077:AO1077" si="618">AL1082</f>
        <v>20</v>
      </c>
      <c r="AN1077" s="32">
        <f t="shared" si="618"/>
        <v>20</v>
      </c>
      <c r="AO1077" s="32">
        <f t="shared" si="618"/>
        <v>20</v>
      </c>
      <c r="AP1077" s="45"/>
    </row>
    <row r="1078" spans="2:42" ht="15" customHeight="1" x14ac:dyDescent="0.2">
      <c r="B1078" s="232"/>
      <c r="C1078" s="245"/>
      <c r="D1078" s="232"/>
      <c r="E1078" s="69" t="s">
        <v>23</v>
      </c>
      <c r="F1078" s="33" t="s">
        <v>24</v>
      </c>
      <c r="G1078" s="34"/>
      <c r="H1078" s="34"/>
      <c r="I1078" s="34"/>
      <c r="J1078" s="34"/>
      <c r="K1078" s="34"/>
      <c r="L1078" s="34"/>
      <c r="M1078" s="34"/>
      <c r="N1078" s="34"/>
      <c r="O1078" s="34"/>
      <c r="P1078" s="34">
        <v>10</v>
      </c>
      <c r="Q1078" s="34"/>
      <c r="R1078" s="34"/>
      <c r="S1078" s="35"/>
      <c r="T1078" s="34"/>
      <c r="U1078" s="36"/>
      <c r="V1078" s="34"/>
      <c r="W1078" s="34"/>
      <c r="X1078" s="34"/>
      <c r="Y1078" s="34"/>
      <c r="Z1078" s="34"/>
      <c r="AA1078" s="34"/>
      <c r="AB1078" s="34"/>
      <c r="AC1078" s="34"/>
      <c r="AD1078" s="36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7">
        <f>SUM(H1078:AO1078)</f>
        <v>10</v>
      </c>
    </row>
    <row r="1079" spans="2:42" s="181" customFormat="1" ht="15" customHeight="1" x14ac:dyDescent="0.2">
      <c r="B1079" s="232"/>
      <c r="C1079" s="245"/>
      <c r="D1079" s="232"/>
      <c r="E1079" s="176"/>
      <c r="F1079" s="38" t="s">
        <v>25</v>
      </c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7"/>
      <c r="T1079" s="178"/>
      <c r="U1079" s="182"/>
      <c r="V1079" s="178"/>
      <c r="W1079" s="178"/>
      <c r="X1079" s="178"/>
      <c r="Y1079" s="178"/>
      <c r="Z1079" s="178"/>
      <c r="AA1079" s="178"/>
      <c r="AB1079" s="178"/>
      <c r="AC1079" s="178"/>
      <c r="AD1079" s="182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9">
        <f>SUM(H1079:AK1079)</f>
        <v>0</v>
      </c>
    </row>
    <row r="1080" spans="2:42" ht="15" customHeight="1" x14ac:dyDescent="0.2">
      <c r="B1080" s="232"/>
      <c r="C1080" s="245"/>
      <c r="D1080" s="232"/>
      <c r="E1080" s="69" t="s">
        <v>26</v>
      </c>
      <c r="F1080" s="39" t="s">
        <v>27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7">
        <f>SUM(H1080:AK1080)</f>
        <v>0</v>
      </c>
    </row>
    <row r="1081" spans="2:42" ht="15" customHeight="1" x14ac:dyDescent="0.2">
      <c r="B1081" s="232"/>
      <c r="C1081" s="245"/>
      <c r="D1081" s="232"/>
      <c r="E1081" s="69"/>
      <c r="F1081" s="39" t="s">
        <v>28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SUM(H1081:AK1081)</f>
        <v>0</v>
      </c>
    </row>
    <row r="1082" spans="2:42" ht="15" customHeight="1" x14ac:dyDescent="0.2">
      <c r="B1082" s="225"/>
      <c r="C1082" s="228"/>
      <c r="D1082" s="225"/>
      <c r="E1082" s="70"/>
      <c r="F1082" s="40" t="s">
        <v>29</v>
      </c>
      <c r="G1082" s="41"/>
      <c r="H1082" s="32">
        <f t="shared" ref="H1082:AN1082" si="619">H1077+H1078-H1079+H1080-H1081</f>
        <v>10</v>
      </c>
      <c r="I1082" s="32">
        <f t="shared" si="619"/>
        <v>10</v>
      </c>
      <c r="J1082" s="32">
        <f t="shared" si="619"/>
        <v>10</v>
      </c>
      <c r="K1082" s="32">
        <f t="shared" si="619"/>
        <v>10</v>
      </c>
      <c r="L1082" s="32">
        <f t="shared" si="619"/>
        <v>10</v>
      </c>
      <c r="M1082" s="32">
        <f t="shared" si="619"/>
        <v>10</v>
      </c>
      <c r="N1082" s="32">
        <f t="shared" si="619"/>
        <v>10</v>
      </c>
      <c r="O1082" s="32">
        <f t="shared" si="619"/>
        <v>10</v>
      </c>
      <c r="P1082" s="32">
        <f t="shared" si="619"/>
        <v>20</v>
      </c>
      <c r="Q1082" s="32">
        <f t="shared" si="619"/>
        <v>20</v>
      </c>
      <c r="R1082" s="32">
        <f t="shared" si="619"/>
        <v>20</v>
      </c>
      <c r="S1082" s="32">
        <f t="shared" si="619"/>
        <v>20</v>
      </c>
      <c r="T1082" s="32">
        <f t="shared" si="619"/>
        <v>20</v>
      </c>
      <c r="U1082" s="32">
        <f t="shared" si="619"/>
        <v>20</v>
      </c>
      <c r="V1082" s="32">
        <f t="shared" si="619"/>
        <v>20</v>
      </c>
      <c r="W1082" s="32">
        <f t="shared" si="619"/>
        <v>20</v>
      </c>
      <c r="X1082" s="32">
        <f t="shared" si="619"/>
        <v>20</v>
      </c>
      <c r="Y1082" s="32">
        <f t="shared" si="619"/>
        <v>20</v>
      </c>
      <c r="Z1082" s="32">
        <f t="shared" si="619"/>
        <v>20</v>
      </c>
      <c r="AA1082" s="32">
        <f t="shared" si="619"/>
        <v>20</v>
      </c>
      <c r="AB1082" s="32">
        <f t="shared" si="619"/>
        <v>20</v>
      </c>
      <c r="AC1082" s="32">
        <f t="shared" si="619"/>
        <v>20</v>
      </c>
      <c r="AD1082" s="32">
        <f t="shared" si="619"/>
        <v>20</v>
      </c>
      <c r="AE1082" s="32">
        <f t="shared" si="619"/>
        <v>20</v>
      </c>
      <c r="AF1082" s="32">
        <f t="shared" si="619"/>
        <v>20</v>
      </c>
      <c r="AG1082" s="32">
        <f t="shared" si="619"/>
        <v>20</v>
      </c>
      <c r="AH1082" s="32">
        <f t="shared" si="619"/>
        <v>20</v>
      </c>
      <c r="AI1082" s="32">
        <f t="shared" si="619"/>
        <v>20</v>
      </c>
      <c r="AJ1082" s="32">
        <f t="shared" si="619"/>
        <v>20</v>
      </c>
      <c r="AK1082" s="32">
        <f t="shared" si="619"/>
        <v>20</v>
      </c>
      <c r="AL1082" s="32">
        <f t="shared" si="619"/>
        <v>20</v>
      </c>
      <c r="AM1082" s="32">
        <f t="shared" si="619"/>
        <v>20</v>
      </c>
      <c r="AN1082" s="32">
        <f t="shared" si="619"/>
        <v>20</v>
      </c>
      <c r="AO1082" s="32"/>
      <c r="AP1082" s="42">
        <f>AO1077</f>
        <v>20</v>
      </c>
    </row>
    <row r="1083" spans="2:42" x14ac:dyDescent="0.2">
      <c r="B1083" s="233"/>
      <c r="C1083" s="224" t="s">
        <v>352</v>
      </c>
      <c r="D1083" s="236" t="s">
        <v>353</v>
      </c>
      <c r="E1083" s="16"/>
      <c r="F1083" s="39" t="s">
        <v>22</v>
      </c>
      <c r="G1083" s="41"/>
      <c r="H1083" s="32">
        <f>G1088</f>
        <v>0</v>
      </c>
      <c r="I1083" s="32">
        <f t="shared" ref="I1083:AJ1083" si="620">H1088</f>
        <v>0</v>
      </c>
      <c r="J1083" s="32">
        <f t="shared" si="620"/>
        <v>0</v>
      </c>
      <c r="K1083" s="32">
        <f t="shared" si="620"/>
        <v>0</v>
      </c>
      <c r="L1083" s="32">
        <f t="shared" si="620"/>
        <v>0</v>
      </c>
      <c r="M1083" s="32">
        <f t="shared" si="620"/>
        <v>0</v>
      </c>
      <c r="N1083" s="32">
        <f t="shared" si="620"/>
        <v>0</v>
      </c>
      <c r="O1083" s="32">
        <f t="shared" si="620"/>
        <v>0</v>
      </c>
      <c r="P1083" s="32">
        <f t="shared" si="620"/>
        <v>0</v>
      </c>
      <c r="Q1083" s="32">
        <f t="shared" si="620"/>
        <v>0</v>
      </c>
      <c r="R1083" s="32">
        <f t="shared" si="620"/>
        <v>0</v>
      </c>
      <c r="S1083" s="32">
        <f t="shared" si="620"/>
        <v>0</v>
      </c>
      <c r="T1083" s="32">
        <f t="shared" si="620"/>
        <v>0</v>
      </c>
      <c r="U1083" s="32">
        <f t="shared" si="620"/>
        <v>0</v>
      </c>
      <c r="V1083" s="32">
        <f t="shared" si="620"/>
        <v>0</v>
      </c>
      <c r="W1083" s="32">
        <f t="shared" si="620"/>
        <v>0</v>
      </c>
      <c r="X1083" s="32">
        <f t="shared" si="620"/>
        <v>0</v>
      </c>
      <c r="Y1083" s="32">
        <f t="shared" si="620"/>
        <v>0</v>
      </c>
      <c r="Z1083" s="32">
        <f t="shared" si="620"/>
        <v>0</v>
      </c>
      <c r="AA1083" s="32">
        <f t="shared" si="620"/>
        <v>0</v>
      </c>
      <c r="AB1083" s="32">
        <f t="shared" si="620"/>
        <v>0</v>
      </c>
      <c r="AC1083" s="32">
        <f t="shared" si="620"/>
        <v>0</v>
      </c>
      <c r="AD1083" s="32">
        <f t="shared" si="620"/>
        <v>0</v>
      </c>
      <c r="AE1083" s="32">
        <f t="shared" si="620"/>
        <v>0</v>
      </c>
      <c r="AF1083" s="32">
        <f t="shared" si="620"/>
        <v>0</v>
      </c>
      <c r="AG1083" s="32">
        <f t="shared" si="620"/>
        <v>0</v>
      </c>
      <c r="AH1083" s="32">
        <f t="shared" si="620"/>
        <v>0</v>
      </c>
      <c r="AI1083" s="32">
        <f t="shared" si="620"/>
        <v>0</v>
      </c>
      <c r="AJ1083" s="32">
        <f t="shared" si="620"/>
        <v>0</v>
      </c>
      <c r="AK1083" s="32">
        <f>AJ1088</f>
        <v>0</v>
      </c>
      <c r="AL1083" s="32">
        <f>AK1088</f>
        <v>0</v>
      </c>
      <c r="AM1083" s="32">
        <f t="shared" ref="AM1083:AO1083" si="621">AL1088</f>
        <v>0</v>
      </c>
      <c r="AN1083" s="32">
        <f t="shared" si="621"/>
        <v>0</v>
      </c>
      <c r="AO1083" s="32">
        <f t="shared" si="621"/>
        <v>0</v>
      </c>
      <c r="AP1083" s="45"/>
    </row>
    <row r="1084" spans="2:42" ht="15" customHeight="1" x14ac:dyDescent="0.2">
      <c r="B1084" s="234"/>
      <c r="C1084" s="224"/>
      <c r="D1084" s="237"/>
      <c r="E1084" s="221" t="s">
        <v>23</v>
      </c>
      <c r="F1084" s="47" t="s">
        <v>24</v>
      </c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34"/>
      <c r="U1084" s="36"/>
      <c r="V1084" s="34"/>
      <c r="W1084" s="34"/>
      <c r="X1084" s="34"/>
      <c r="Y1084" s="34"/>
      <c r="Z1084" s="34"/>
      <c r="AA1084" s="34"/>
      <c r="AB1084" s="34"/>
      <c r="AC1084" s="34"/>
      <c r="AD1084" s="36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7">
        <f>SUM(H1084:AO1084)</f>
        <v>0</v>
      </c>
    </row>
    <row r="1085" spans="2:42" ht="15" customHeight="1" x14ac:dyDescent="0.2">
      <c r="B1085" s="234"/>
      <c r="C1085" s="232"/>
      <c r="D1085" s="237"/>
      <c r="E1085" s="221"/>
      <c r="F1085" s="48" t="s">
        <v>25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 t="shared" ref="AP1085:AP1087" si="622">SUM(H1085:AO1085)</f>
        <v>0</v>
      </c>
    </row>
    <row r="1086" spans="2:42" ht="15" customHeight="1" x14ac:dyDescent="0.2">
      <c r="B1086" s="234"/>
      <c r="C1086" s="225"/>
      <c r="D1086" s="237"/>
      <c r="E1086" s="221" t="s">
        <v>26</v>
      </c>
      <c r="F1086" s="39" t="s">
        <v>27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si="622"/>
        <v>0</v>
      </c>
    </row>
    <row r="1087" spans="2:42" ht="15" customHeight="1" x14ac:dyDescent="0.2">
      <c r="B1087" s="234"/>
      <c r="C1087" s="225"/>
      <c r="D1087" s="237"/>
      <c r="E1087" s="221"/>
      <c r="F1087" s="39" t="s">
        <v>28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22"/>
        <v>0</v>
      </c>
    </row>
    <row r="1088" spans="2:42" ht="15" customHeight="1" x14ac:dyDescent="0.2">
      <c r="B1088" s="235"/>
      <c r="C1088" s="225"/>
      <c r="D1088" s="238"/>
      <c r="E1088" s="217"/>
      <c r="F1088" s="49" t="s">
        <v>29</v>
      </c>
      <c r="G1088" s="41"/>
      <c r="H1088" s="32">
        <f t="shared" ref="H1088:AN1088" si="623">H1083+H1084-H1085+H1086-H1087</f>
        <v>0</v>
      </c>
      <c r="I1088" s="32">
        <f t="shared" si="623"/>
        <v>0</v>
      </c>
      <c r="J1088" s="32">
        <f t="shared" si="623"/>
        <v>0</v>
      </c>
      <c r="K1088" s="32">
        <f t="shared" si="623"/>
        <v>0</v>
      </c>
      <c r="L1088" s="32">
        <f t="shared" si="623"/>
        <v>0</v>
      </c>
      <c r="M1088" s="32">
        <f t="shared" si="623"/>
        <v>0</v>
      </c>
      <c r="N1088" s="32">
        <f t="shared" si="623"/>
        <v>0</v>
      </c>
      <c r="O1088" s="32">
        <f t="shared" si="623"/>
        <v>0</v>
      </c>
      <c r="P1088" s="32">
        <f t="shared" si="623"/>
        <v>0</v>
      </c>
      <c r="Q1088" s="32">
        <f t="shared" si="623"/>
        <v>0</v>
      </c>
      <c r="R1088" s="32">
        <f t="shared" si="623"/>
        <v>0</v>
      </c>
      <c r="S1088" s="32">
        <f t="shared" si="623"/>
        <v>0</v>
      </c>
      <c r="T1088" s="32">
        <f t="shared" si="623"/>
        <v>0</v>
      </c>
      <c r="U1088" s="32">
        <f t="shared" si="623"/>
        <v>0</v>
      </c>
      <c r="V1088" s="32">
        <f t="shared" si="623"/>
        <v>0</v>
      </c>
      <c r="W1088" s="32">
        <f t="shared" si="623"/>
        <v>0</v>
      </c>
      <c r="X1088" s="32">
        <f t="shared" si="623"/>
        <v>0</v>
      </c>
      <c r="Y1088" s="32">
        <f t="shared" si="623"/>
        <v>0</v>
      </c>
      <c r="Z1088" s="32">
        <f t="shared" si="623"/>
        <v>0</v>
      </c>
      <c r="AA1088" s="32">
        <f t="shared" si="623"/>
        <v>0</v>
      </c>
      <c r="AB1088" s="32">
        <f t="shared" si="623"/>
        <v>0</v>
      </c>
      <c r="AC1088" s="32">
        <f t="shared" si="623"/>
        <v>0</v>
      </c>
      <c r="AD1088" s="32">
        <f t="shared" si="623"/>
        <v>0</v>
      </c>
      <c r="AE1088" s="32">
        <f t="shared" si="623"/>
        <v>0</v>
      </c>
      <c r="AF1088" s="32">
        <f t="shared" si="623"/>
        <v>0</v>
      </c>
      <c r="AG1088" s="32">
        <f t="shared" si="623"/>
        <v>0</v>
      </c>
      <c r="AH1088" s="32">
        <f t="shared" si="623"/>
        <v>0</v>
      </c>
      <c r="AI1088" s="32">
        <f t="shared" si="623"/>
        <v>0</v>
      </c>
      <c r="AJ1088" s="32">
        <f t="shared" si="623"/>
        <v>0</v>
      </c>
      <c r="AK1088" s="32">
        <f t="shared" si="623"/>
        <v>0</v>
      </c>
      <c r="AL1088" s="32">
        <f t="shared" si="623"/>
        <v>0</v>
      </c>
      <c r="AM1088" s="32">
        <f t="shared" si="623"/>
        <v>0</v>
      </c>
      <c r="AN1088" s="32">
        <f t="shared" si="623"/>
        <v>0</v>
      </c>
      <c r="AO1088" s="32"/>
      <c r="AP1088" s="42">
        <f>AO1083</f>
        <v>0</v>
      </c>
    </row>
    <row r="1089" spans="2:43" x14ac:dyDescent="0.2">
      <c r="B1089" s="224"/>
      <c r="C1089" s="227" t="s">
        <v>567</v>
      </c>
      <c r="D1089" s="253" t="s">
        <v>566</v>
      </c>
      <c r="E1089" s="50"/>
      <c r="F1089" s="218" t="s">
        <v>22</v>
      </c>
      <c r="G1089" s="41"/>
      <c r="H1089" s="20">
        <v>0</v>
      </c>
      <c r="I1089" s="20">
        <f>H1097</f>
        <v>0</v>
      </c>
      <c r="J1089" s="20">
        <f t="shared" ref="J1089:AJ1089" si="624">I1097</f>
        <v>0</v>
      </c>
      <c r="K1089" s="20">
        <f t="shared" si="624"/>
        <v>0</v>
      </c>
      <c r="L1089" s="20">
        <f t="shared" si="624"/>
        <v>0</v>
      </c>
      <c r="M1089" s="20">
        <f t="shared" si="624"/>
        <v>0</v>
      </c>
      <c r="N1089" s="20">
        <f t="shared" si="624"/>
        <v>26</v>
      </c>
      <c r="O1089" s="20">
        <f t="shared" si="624"/>
        <v>26</v>
      </c>
      <c r="P1089" s="20">
        <f t="shared" si="624"/>
        <v>26</v>
      </c>
      <c r="Q1089" s="20">
        <f t="shared" si="624"/>
        <v>26</v>
      </c>
      <c r="R1089" s="20">
        <f t="shared" si="624"/>
        <v>26</v>
      </c>
      <c r="S1089" s="20">
        <f t="shared" si="624"/>
        <v>26</v>
      </c>
      <c r="T1089" s="20">
        <f t="shared" si="624"/>
        <v>26</v>
      </c>
      <c r="U1089" s="20">
        <f t="shared" si="624"/>
        <v>26</v>
      </c>
      <c r="V1089" s="20">
        <f t="shared" si="624"/>
        <v>26</v>
      </c>
      <c r="W1089" s="20">
        <f t="shared" si="624"/>
        <v>51</v>
      </c>
      <c r="X1089" s="20">
        <f t="shared" si="624"/>
        <v>51</v>
      </c>
      <c r="Y1089" s="20">
        <f t="shared" si="624"/>
        <v>51</v>
      </c>
      <c r="Z1089" s="20">
        <f t="shared" si="624"/>
        <v>51</v>
      </c>
      <c r="AA1089" s="20">
        <f t="shared" si="624"/>
        <v>51</v>
      </c>
      <c r="AB1089" s="20">
        <f t="shared" si="624"/>
        <v>51</v>
      </c>
      <c r="AC1089" s="20">
        <f t="shared" si="624"/>
        <v>51</v>
      </c>
      <c r="AD1089" s="20">
        <f t="shared" si="624"/>
        <v>51</v>
      </c>
      <c r="AE1089" s="20">
        <f t="shared" si="624"/>
        <v>51</v>
      </c>
      <c r="AF1089" s="20">
        <f t="shared" si="624"/>
        <v>51</v>
      </c>
      <c r="AG1089" s="20">
        <f t="shared" si="624"/>
        <v>51</v>
      </c>
      <c r="AH1089" s="20">
        <f t="shared" si="624"/>
        <v>51</v>
      </c>
      <c r="AI1089" s="20">
        <f t="shared" si="624"/>
        <v>51</v>
      </c>
      <c r="AJ1089" s="20">
        <f t="shared" si="624"/>
        <v>51</v>
      </c>
      <c r="AK1089" s="20">
        <f>AJ1097</f>
        <v>51</v>
      </c>
      <c r="AL1089" s="20">
        <f>AK1097</f>
        <v>51</v>
      </c>
      <c r="AM1089" s="20">
        <f t="shared" ref="AM1089:AO1089" si="625">AL1097</f>
        <v>51</v>
      </c>
      <c r="AN1089" s="20">
        <f t="shared" si="625"/>
        <v>51</v>
      </c>
      <c r="AO1089" s="20">
        <f t="shared" si="625"/>
        <v>51</v>
      </c>
      <c r="AP1089" s="45"/>
    </row>
    <row r="1090" spans="2:43" ht="15" customHeight="1" x14ac:dyDescent="0.25">
      <c r="B1090" s="232"/>
      <c r="C1090" s="245"/>
      <c r="D1090" s="254"/>
      <c r="E1090" s="51" t="s">
        <v>23</v>
      </c>
      <c r="F1090" s="33" t="s">
        <v>24</v>
      </c>
      <c r="G1090" s="34"/>
      <c r="H1090" s="34"/>
      <c r="I1090" s="34"/>
      <c r="J1090" s="34"/>
      <c r="K1090" s="34"/>
      <c r="M1090" s="34">
        <v>26</v>
      </c>
      <c r="N1090" s="34"/>
      <c r="O1090" s="34"/>
      <c r="P1090" s="34"/>
      <c r="Q1090" s="34"/>
      <c r="R1090" s="34"/>
      <c r="S1090" s="35"/>
      <c r="T1090" s="34"/>
      <c r="U1090" s="36"/>
      <c r="V1090" s="34">
        <v>25</v>
      </c>
      <c r="W1090" s="34"/>
      <c r="X1090" s="34"/>
      <c r="Y1090" s="34"/>
      <c r="Z1090" s="34"/>
      <c r="AA1090" s="34"/>
      <c r="AB1090" s="34"/>
      <c r="AC1090" s="34"/>
      <c r="AD1090" s="36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7">
        <f>SUM(H1090:AO1090)</f>
        <v>51</v>
      </c>
    </row>
    <row r="1091" spans="2:43" ht="15" customHeight="1" x14ac:dyDescent="0.2">
      <c r="B1091" s="232"/>
      <c r="C1091" s="245"/>
      <c r="D1091" s="254"/>
      <c r="E1091" s="51" t="s">
        <v>234</v>
      </c>
      <c r="F1091" s="33" t="s">
        <v>356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 t="shared" ref="AP1091:AP1096" si="626">SUM(H1091:AO1091)</f>
        <v>0</v>
      </c>
    </row>
    <row r="1092" spans="2:43" ht="15" customHeight="1" x14ac:dyDescent="0.2">
      <c r="B1092" s="232"/>
      <c r="C1092" s="245"/>
      <c r="D1092" s="254"/>
      <c r="E1092" s="51"/>
      <c r="F1092" s="33" t="s">
        <v>357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si="626"/>
        <v>0</v>
      </c>
    </row>
    <row r="1093" spans="2:43" ht="15" customHeight="1" x14ac:dyDescent="0.2">
      <c r="B1093" s="232"/>
      <c r="C1093" s="245"/>
      <c r="D1093" s="254"/>
      <c r="E1093" s="51"/>
      <c r="F1093" s="33" t="s">
        <v>93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26"/>
        <v>0</v>
      </c>
    </row>
    <row r="1094" spans="2:43" ht="15" customHeight="1" x14ac:dyDescent="0.2">
      <c r="B1094" s="232"/>
      <c r="C1094" s="245"/>
      <c r="D1094" s="254"/>
      <c r="E1094" s="51"/>
      <c r="F1094" s="38" t="s">
        <v>25</v>
      </c>
      <c r="G1094" s="34"/>
      <c r="H1094" s="35"/>
      <c r="I1094" s="34"/>
      <c r="J1094" s="34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7">
        <f t="shared" si="626"/>
        <v>0</v>
      </c>
    </row>
    <row r="1095" spans="2:43" ht="15" customHeight="1" x14ac:dyDescent="0.2">
      <c r="B1095" s="232"/>
      <c r="C1095" s="245"/>
      <c r="D1095" s="254"/>
      <c r="E1095" s="51" t="s">
        <v>26</v>
      </c>
      <c r="F1095" s="39" t="s">
        <v>27</v>
      </c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34"/>
      <c r="U1095" s="36"/>
      <c r="V1095" s="34"/>
      <c r="W1095" s="34"/>
      <c r="X1095" s="34"/>
      <c r="Y1095" s="34"/>
      <c r="Z1095" s="34"/>
      <c r="AA1095" s="34"/>
      <c r="AB1095" s="34"/>
      <c r="AC1095" s="34"/>
      <c r="AD1095" s="36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7">
        <f t="shared" si="626"/>
        <v>0</v>
      </c>
    </row>
    <row r="1096" spans="2:43" ht="15" customHeight="1" x14ac:dyDescent="0.2">
      <c r="B1096" s="232"/>
      <c r="C1096" s="245"/>
      <c r="D1096" s="254"/>
      <c r="E1096" s="51"/>
      <c r="F1096" s="39" t="s">
        <v>28</v>
      </c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34"/>
      <c r="U1096" s="36"/>
      <c r="V1096" s="34"/>
      <c r="W1096" s="34"/>
      <c r="X1096" s="34"/>
      <c r="Y1096" s="34"/>
      <c r="Z1096" s="34"/>
      <c r="AA1096" s="34"/>
      <c r="AB1096" s="34"/>
      <c r="AC1096" s="34"/>
      <c r="AD1096" s="36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7">
        <f t="shared" si="626"/>
        <v>0</v>
      </c>
    </row>
    <row r="1097" spans="2:43" ht="15" customHeight="1" x14ac:dyDescent="0.2">
      <c r="B1097" s="225"/>
      <c r="C1097" s="228"/>
      <c r="D1097" s="255"/>
      <c r="E1097" s="52"/>
      <c r="F1097" s="40" t="s">
        <v>29</v>
      </c>
      <c r="G1097" s="41"/>
      <c r="H1097" s="32">
        <f t="shared" ref="H1097:AN1097" si="627">H1089+H1090+H1091+H1092+H1093-H1094+H1095-H1096</f>
        <v>0</v>
      </c>
      <c r="I1097" s="32">
        <f t="shared" si="627"/>
        <v>0</v>
      </c>
      <c r="J1097" s="32">
        <f t="shared" si="627"/>
        <v>0</v>
      </c>
      <c r="K1097" s="32">
        <f t="shared" si="627"/>
        <v>0</v>
      </c>
      <c r="L1097" s="32">
        <f t="shared" si="627"/>
        <v>0</v>
      </c>
      <c r="M1097" s="32">
        <f t="shared" si="627"/>
        <v>26</v>
      </c>
      <c r="N1097" s="32">
        <f t="shared" si="627"/>
        <v>26</v>
      </c>
      <c r="O1097" s="32">
        <f t="shared" si="627"/>
        <v>26</v>
      </c>
      <c r="P1097" s="32">
        <f t="shared" si="627"/>
        <v>26</v>
      </c>
      <c r="Q1097" s="32">
        <f t="shared" si="627"/>
        <v>26</v>
      </c>
      <c r="R1097" s="32">
        <f t="shared" si="627"/>
        <v>26</v>
      </c>
      <c r="S1097" s="32">
        <f t="shared" si="627"/>
        <v>26</v>
      </c>
      <c r="T1097" s="32">
        <f t="shared" si="627"/>
        <v>26</v>
      </c>
      <c r="U1097" s="32">
        <f t="shared" si="627"/>
        <v>26</v>
      </c>
      <c r="V1097" s="32">
        <f t="shared" si="627"/>
        <v>51</v>
      </c>
      <c r="W1097" s="32">
        <f t="shared" si="627"/>
        <v>51</v>
      </c>
      <c r="X1097" s="32">
        <f t="shared" si="627"/>
        <v>51</v>
      </c>
      <c r="Y1097" s="32">
        <f t="shared" si="627"/>
        <v>51</v>
      </c>
      <c r="Z1097" s="32">
        <f t="shared" si="627"/>
        <v>51</v>
      </c>
      <c r="AA1097" s="32">
        <f t="shared" si="627"/>
        <v>51</v>
      </c>
      <c r="AB1097" s="32">
        <f t="shared" si="627"/>
        <v>51</v>
      </c>
      <c r="AC1097" s="32">
        <f t="shared" si="627"/>
        <v>51</v>
      </c>
      <c r="AD1097" s="32">
        <f t="shared" si="627"/>
        <v>51</v>
      </c>
      <c r="AE1097" s="32">
        <f t="shared" si="627"/>
        <v>51</v>
      </c>
      <c r="AF1097" s="32">
        <f t="shared" si="627"/>
        <v>51</v>
      </c>
      <c r="AG1097" s="32">
        <f t="shared" si="627"/>
        <v>51</v>
      </c>
      <c r="AH1097" s="32">
        <f t="shared" si="627"/>
        <v>51</v>
      </c>
      <c r="AI1097" s="32">
        <f t="shared" si="627"/>
        <v>51</v>
      </c>
      <c r="AJ1097" s="32">
        <f t="shared" si="627"/>
        <v>51</v>
      </c>
      <c r="AK1097" s="32">
        <f t="shared" si="627"/>
        <v>51</v>
      </c>
      <c r="AL1097" s="32">
        <f t="shared" si="627"/>
        <v>51</v>
      </c>
      <c r="AM1097" s="32">
        <f t="shared" si="627"/>
        <v>51</v>
      </c>
      <c r="AN1097" s="32">
        <f t="shared" si="627"/>
        <v>51</v>
      </c>
      <c r="AO1097" s="32"/>
      <c r="AP1097" s="59">
        <f>AO1089</f>
        <v>51</v>
      </c>
    </row>
    <row r="1098" spans="2:43" x14ac:dyDescent="0.2">
      <c r="B1098" s="224"/>
      <c r="C1098" s="227" t="s">
        <v>358</v>
      </c>
      <c r="D1098" s="253" t="s">
        <v>359</v>
      </c>
      <c r="E1098" s="50"/>
      <c r="F1098" s="218" t="s">
        <v>22</v>
      </c>
      <c r="G1098" s="41"/>
      <c r="H1098" s="32">
        <v>0</v>
      </c>
      <c r="I1098" s="32">
        <f t="shared" ref="I1098:AJ1098" si="628">H1103</f>
        <v>0</v>
      </c>
      <c r="J1098" s="32">
        <f t="shared" si="628"/>
        <v>0</v>
      </c>
      <c r="K1098" s="32">
        <f t="shared" si="628"/>
        <v>0</v>
      </c>
      <c r="L1098" s="32">
        <f t="shared" si="628"/>
        <v>0</v>
      </c>
      <c r="M1098" s="32">
        <f t="shared" si="628"/>
        <v>0</v>
      </c>
      <c r="N1098" s="32">
        <f t="shared" si="628"/>
        <v>0</v>
      </c>
      <c r="O1098" s="32">
        <f t="shared" si="628"/>
        <v>0</v>
      </c>
      <c r="P1098" s="32">
        <f t="shared" si="628"/>
        <v>0</v>
      </c>
      <c r="Q1098" s="32">
        <f t="shared" si="628"/>
        <v>0</v>
      </c>
      <c r="R1098" s="32">
        <f t="shared" si="628"/>
        <v>0</v>
      </c>
      <c r="S1098" s="32">
        <f t="shared" si="628"/>
        <v>0</v>
      </c>
      <c r="T1098" s="32">
        <f t="shared" si="628"/>
        <v>0</v>
      </c>
      <c r="U1098" s="32">
        <f t="shared" si="628"/>
        <v>0</v>
      </c>
      <c r="V1098" s="32">
        <f t="shared" si="628"/>
        <v>0</v>
      </c>
      <c r="W1098" s="32">
        <f t="shared" si="628"/>
        <v>0</v>
      </c>
      <c r="X1098" s="32">
        <f t="shared" si="628"/>
        <v>0</v>
      </c>
      <c r="Y1098" s="32">
        <f t="shared" si="628"/>
        <v>0</v>
      </c>
      <c r="Z1098" s="32">
        <f t="shared" si="628"/>
        <v>0</v>
      </c>
      <c r="AA1098" s="32">
        <f t="shared" si="628"/>
        <v>0</v>
      </c>
      <c r="AB1098" s="32">
        <f t="shared" si="628"/>
        <v>0</v>
      </c>
      <c r="AC1098" s="32">
        <f t="shared" si="628"/>
        <v>0</v>
      </c>
      <c r="AD1098" s="32">
        <f t="shared" si="628"/>
        <v>0</v>
      </c>
      <c r="AE1098" s="32">
        <f t="shared" si="628"/>
        <v>0</v>
      </c>
      <c r="AF1098" s="32">
        <f t="shared" si="628"/>
        <v>0</v>
      </c>
      <c r="AG1098" s="32">
        <f t="shared" si="628"/>
        <v>0</v>
      </c>
      <c r="AH1098" s="32">
        <f t="shared" si="628"/>
        <v>0</v>
      </c>
      <c r="AI1098" s="32">
        <f t="shared" si="628"/>
        <v>0</v>
      </c>
      <c r="AJ1098" s="32">
        <f t="shared" si="628"/>
        <v>0</v>
      </c>
      <c r="AK1098" s="32">
        <f>AJ1103</f>
        <v>0</v>
      </c>
      <c r="AL1098" s="32">
        <f>AK1103</f>
        <v>0</v>
      </c>
      <c r="AM1098" s="32">
        <f t="shared" ref="AM1098:AO1098" si="629">AL1103</f>
        <v>0</v>
      </c>
      <c r="AN1098" s="32">
        <f t="shared" si="629"/>
        <v>0</v>
      </c>
      <c r="AO1098" s="32">
        <f t="shared" si="629"/>
        <v>0</v>
      </c>
      <c r="AP1098" s="45"/>
    </row>
    <row r="1099" spans="2:43" ht="15" customHeight="1" x14ac:dyDescent="0.2">
      <c r="B1099" s="232"/>
      <c r="C1099" s="245"/>
      <c r="D1099" s="254"/>
      <c r="E1099" s="51" t="s">
        <v>23</v>
      </c>
      <c r="F1099" s="33" t="s">
        <v>24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>SUM(H1099:AO1099)</f>
        <v>0</v>
      </c>
    </row>
    <row r="1100" spans="2:43" ht="15" customHeight="1" x14ac:dyDescent="0.2">
      <c r="B1100" s="232"/>
      <c r="C1100" s="245"/>
      <c r="D1100" s="254"/>
      <c r="E1100" s="51"/>
      <c r="F1100" s="38" t="s">
        <v>25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6"/>
      <c r="AP1100" s="37">
        <f t="shared" ref="AP1100:AP1102" si="630">SUM(H1100:AO1100)</f>
        <v>0</v>
      </c>
    </row>
    <row r="1101" spans="2:43" ht="15" customHeight="1" x14ac:dyDescent="0.2">
      <c r="B1101" s="232"/>
      <c r="C1101" s="245"/>
      <c r="D1101" s="254"/>
      <c r="E1101" s="51" t="s">
        <v>26</v>
      </c>
      <c r="F1101" s="39" t="s">
        <v>27</v>
      </c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34"/>
      <c r="U1101" s="36"/>
      <c r="V1101" s="34"/>
      <c r="W1101" s="34"/>
      <c r="X1101" s="34"/>
      <c r="Y1101" s="34"/>
      <c r="Z1101" s="34"/>
      <c r="AA1101" s="34"/>
      <c r="AB1101" s="34"/>
      <c r="AC1101" s="34"/>
      <c r="AD1101" s="36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7">
        <f>SUM(H1101:AO1101)</f>
        <v>0</v>
      </c>
    </row>
    <row r="1102" spans="2:43" ht="15" customHeight="1" x14ac:dyDescent="0.2">
      <c r="B1102" s="232"/>
      <c r="C1102" s="245"/>
      <c r="D1102" s="254"/>
      <c r="E1102" s="51"/>
      <c r="F1102" s="39" t="s">
        <v>28</v>
      </c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34"/>
      <c r="U1102" s="36"/>
      <c r="V1102" s="34"/>
      <c r="W1102" s="34"/>
      <c r="X1102" s="34"/>
      <c r="Y1102" s="34"/>
      <c r="Z1102" s="34"/>
      <c r="AA1102" s="34"/>
      <c r="AB1102" s="34"/>
      <c r="AC1102" s="34"/>
      <c r="AD1102" s="36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7">
        <f t="shared" si="630"/>
        <v>0</v>
      </c>
    </row>
    <row r="1103" spans="2:43" ht="15" customHeight="1" x14ac:dyDescent="0.2">
      <c r="B1103" s="225"/>
      <c r="C1103" s="228"/>
      <c r="D1103" s="255"/>
      <c r="E1103" s="52"/>
      <c r="F1103" s="40" t="s">
        <v>29</v>
      </c>
      <c r="G1103" s="41"/>
      <c r="H1103" s="32">
        <f t="shared" ref="H1103:AN1103" si="631">H1098+H1099-H1100+H1101-H1102</f>
        <v>0</v>
      </c>
      <c r="I1103" s="32">
        <f t="shared" si="631"/>
        <v>0</v>
      </c>
      <c r="J1103" s="32">
        <f t="shared" si="631"/>
        <v>0</v>
      </c>
      <c r="K1103" s="32">
        <f t="shared" si="631"/>
        <v>0</v>
      </c>
      <c r="L1103" s="32">
        <f t="shared" si="631"/>
        <v>0</v>
      </c>
      <c r="M1103" s="32">
        <f t="shared" si="631"/>
        <v>0</v>
      </c>
      <c r="N1103" s="32">
        <f t="shared" si="631"/>
        <v>0</v>
      </c>
      <c r="O1103" s="32">
        <f t="shared" si="631"/>
        <v>0</v>
      </c>
      <c r="P1103" s="32">
        <f t="shared" si="631"/>
        <v>0</v>
      </c>
      <c r="Q1103" s="32">
        <f t="shared" si="631"/>
        <v>0</v>
      </c>
      <c r="R1103" s="32">
        <f t="shared" si="631"/>
        <v>0</v>
      </c>
      <c r="S1103" s="32">
        <f t="shared" si="631"/>
        <v>0</v>
      </c>
      <c r="T1103" s="32">
        <f t="shared" si="631"/>
        <v>0</v>
      </c>
      <c r="U1103" s="32">
        <f t="shared" si="631"/>
        <v>0</v>
      </c>
      <c r="V1103" s="32">
        <f t="shared" si="631"/>
        <v>0</v>
      </c>
      <c r="W1103" s="32">
        <f t="shared" si="631"/>
        <v>0</v>
      </c>
      <c r="X1103" s="32">
        <f t="shared" si="631"/>
        <v>0</v>
      </c>
      <c r="Y1103" s="32">
        <f t="shared" si="631"/>
        <v>0</v>
      </c>
      <c r="Z1103" s="32">
        <f t="shared" si="631"/>
        <v>0</v>
      </c>
      <c r="AA1103" s="32">
        <f t="shared" si="631"/>
        <v>0</v>
      </c>
      <c r="AB1103" s="32">
        <f t="shared" si="631"/>
        <v>0</v>
      </c>
      <c r="AC1103" s="32">
        <f t="shared" si="631"/>
        <v>0</v>
      </c>
      <c r="AD1103" s="32">
        <f t="shared" si="631"/>
        <v>0</v>
      </c>
      <c r="AE1103" s="32">
        <f t="shared" si="631"/>
        <v>0</v>
      </c>
      <c r="AF1103" s="32">
        <f t="shared" si="631"/>
        <v>0</v>
      </c>
      <c r="AG1103" s="32">
        <f t="shared" si="631"/>
        <v>0</v>
      </c>
      <c r="AH1103" s="32">
        <f t="shared" si="631"/>
        <v>0</v>
      </c>
      <c r="AI1103" s="32">
        <f t="shared" si="631"/>
        <v>0</v>
      </c>
      <c r="AJ1103" s="32">
        <f t="shared" si="631"/>
        <v>0</v>
      </c>
      <c r="AK1103" s="32">
        <f t="shared" si="631"/>
        <v>0</v>
      </c>
      <c r="AL1103" s="32">
        <f t="shared" si="631"/>
        <v>0</v>
      </c>
      <c r="AM1103" s="32">
        <f t="shared" si="631"/>
        <v>0</v>
      </c>
      <c r="AN1103" s="32">
        <f t="shared" si="631"/>
        <v>0</v>
      </c>
      <c r="AO1103" s="32"/>
      <c r="AP1103" s="42">
        <f>AO1098</f>
        <v>0</v>
      </c>
      <c r="AQ1103" s="53"/>
    </row>
    <row r="1104" spans="2:43" ht="15" customHeight="1" x14ac:dyDescent="0.2">
      <c r="B1104" s="233"/>
      <c r="C1104" s="224" t="s">
        <v>360</v>
      </c>
      <c r="D1104" s="236" t="s">
        <v>361</v>
      </c>
      <c r="E1104" s="16"/>
      <c r="F1104" s="39" t="s">
        <v>22</v>
      </c>
      <c r="G1104" s="41"/>
      <c r="H1104" s="32">
        <v>0</v>
      </c>
      <c r="I1104" s="32">
        <f t="shared" ref="I1104:AJ1104" si="632">H1109</f>
        <v>0</v>
      </c>
      <c r="J1104" s="32">
        <f t="shared" si="632"/>
        <v>0</v>
      </c>
      <c r="K1104" s="32">
        <f t="shared" si="632"/>
        <v>0</v>
      </c>
      <c r="L1104" s="32">
        <f t="shared" si="632"/>
        <v>0</v>
      </c>
      <c r="M1104" s="32">
        <f t="shared" si="632"/>
        <v>0</v>
      </c>
      <c r="N1104" s="32">
        <f t="shared" si="632"/>
        <v>0</v>
      </c>
      <c r="O1104" s="32">
        <f t="shared" si="632"/>
        <v>0</v>
      </c>
      <c r="P1104" s="32">
        <f t="shared" si="632"/>
        <v>0</v>
      </c>
      <c r="Q1104" s="32">
        <f t="shared" si="632"/>
        <v>0</v>
      </c>
      <c r="R1104" s="32">
        <f t="shared" si="632"/>
        <v>0</v>
      </c>
      <c r="S1104" s="32">
        <f t="shared" si="632"/>
        <v>0</v>
      </c>
      <c r="T1104" s="32">
        <f t="shared" si="632"/>
        <v>0</v>
      </c>
      <c r="U1104" s="32">
        <f t="shared" si="632"/>
        <v>0</v>
      </c>
      <c r="V1104" s="32">
        <f t="shared" si="632"/>
        <v>0</v>
      </c>
      <c r="W1104" s="32">
        <f t="shared" si="632"/>
        <v>0</v>
      </c>
      <c r="X1104" s="32">
        <f t="shared" si="632"/>
        <v>0</v>
      </c>
      <c r="Y1104" s="32">
        <f t="shared" si="632"/>
        <v>0</v>
      </c>
      <c r="Z1104" s="32">
        <f t="shared" si="632"/>
        <v>0</v>
      </c>
      <c r="AA1104" s="32">
        <f t="shared" si="632"/>
        <v>0</v>
      </c>
      <c r="AB1104" s="32">
        <f t="shared" si="632"/>
        <v>0</v>
      </c>
      <c r="AC1104" s="32">
        <f t="shared" si="632"/>
        <v>0</v>
      </c>
      <c r="AD1104" s="32">
        <f t="shared" si="632"/>
        <v>0</v>
      </c>
      <c r="AE1104" s="32">
        <f t="shared" si="632"/>
        <v>0</v>
      </c>
      <c r="AF1104" s="32">
        <f t="shared" si="632"/>
        <v>0</v>
      </c>
      <c r="AG1104" s="32">
        <f t="shared" si="632"/>
        <v>0</v>
      </c>
      <c r="AH1104" s="32">
        <f t="shared" si="632"/>
        <v>0</v>
      </c>
      <c r="AI1104" s="32">
        <f t="shared" si="632"/>
        <v>0</v>
      </c>
      <c r="AJ1104" s="32">
        <f t="shared" si="632"/>
        <v>0</v>
      </c>
      <c r="AK1104" s="32">
        <f>AJ1109</f>
        <v>0</v>
      </c>
      <c r="AL1104" s="32">
        <f>AK1109</f>
        <v>0</v>
      </c>
      <c r="AM1104" s="32">
        <f t="shared" ref="AM1104:AO1104" si="633">AL1109</f>
        <v>0</v>
      </c>
      <c r="AN1104" s="32">
        <f t="shared" si="633"/>
        <v>0</v>
      </c>
      <c r="AO1104" s="32">
        <f t="shared" si="633"/>
        <v>0</v>
      </c>
      <c r="AP1104" s="45"/>
    </row>
    <row r="1105" spans="2:42" ht="15" customHeight="1" x14ac:dyDescent="0.2">
      <c r="B1105" s="234"/>
      <c r="C1105" s="224"/>
      <c r="D1105" s="237"/>
      <c r="E1105" s="221" t="s">
        <v>23</v>
      </c>
      <c r="F1105" s="47" t="s">
        <v>24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>SUM(H1105:AO1105)</f>
        <v>0</v>
      </c>
    </row>
    <row r="1106" spans="2:42" ht="15" customHeight="1" x14ac:dyDescent="0.2">
      <c r="B1106" s="234"/>
      <c r="C1106" s="232"/>
      <c r="D1106" s="237"/>
      <c r="E1106" s="221"/>
      <c r="F1106" s="48" t="s">
        <v>25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ref="AP1106:AP1108" si="634">SUM(H1106:AO1106)</f>
        <v>0</v>
      </c>
    </row>
    <row r="1107" spans="2:42" ht="15" customHeight="1" x14ac:dyDescent="0.2">
      <c r="B1107" s="234"/>
      <c r="C1107" s="225"/>
      <c r="D1107" s="237"/>
      <c r="E1107" s="221" t="s">
        <v>26</v>
      </c>
      <c r="F1107" s="39" t="s">
        <v>27</v>
      </c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34"/>
      <c r="U1107" s="36"/>
      <c r="V1107" s="34"/>
      <c r="W1107" s="34"/>
      <c r="X1107" s="34"/>
      <c r="Y1107" s="34"/>
      <c r="Z1107" s="34"/>
      <c r="AA1107" s="34"/>
      <c r="AB1107" s="34"/>
      <c r="AC1107" s="34"/>
      <c r="AD1107" s="36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7">
        <f t="shared" si="634"/>
        <v>0</v>
      </c>
    </row>
    <row r="1108" spans="2:42" ht="15" customHeight="1" x14ac:dyDescent="0.2">
      <c r="B1108" s="234"/>
      <c r="C1108" s="225"/>
      <c r="D1108" s="237"/>
      <c r="E1108" s="221"/>
      <c r="F1108" s="39" t="s">
        <v>28</v>
      </c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34"/>
      <c r="U1108" s="36"/>
      <c r="V1108" s="34"/>
      <c r="W1108" s="34"/>
      <c r="X1108" s="34"/>
      <c r="Y1108" s="34"/>
      <c r="Z1108" s="34"/>
      <c r="AA1108" s="34"/>
      <c r="AB1108" s="34"/>
      <c r="AC1108" s="34"/>
      <c r="AD1108" s="36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7">
        <f t="shared" si="634"/>
        <v>0</v>
      </c>
    </row>
    <row r="1109" spans="2:42" ht="15" customHeight="1" x14ac:dyDescent="0.2">
      <c r="B1109" s="235"/>
      <c r="C1109" s="225"/>
      <c r="D1109" s="238"/>
      <c r="E1109" s="217"/>
      <c r="F1109" s="49" t="s">
        <v>29</v>
      </c>
      <c r="G1109" s="41"/>
      <c r="H1109" s="32">
        <f t="shared" ref="H1109:AN1109" si="635">H1104+H1105-H1106+H1107-H1108</f>
        <v>0</v>
      </c>
      <c r="I1109" s="32">
        <f t="shared" si="635"/>
        <v>0</v>
      </c>
      <c r="J1109" s="32">
        <f t="shared" si="635"/>
        <v>0</v>
      </c>
      <c r="K1109" s="32">
        <f t="shared" si="635"/>
        <v>0</v>
      </c>
      <c r="L1109" s="32">
        <f t="shared" si="635"/>
        <v>0</v>
      </c>
      <c r="M1109" s="32">
        <f t="shared" si="635"/>
        <v>0</v>
      </c>
      <c r="N1109" s="32">
        <f t="shared" si="635"/>
        <v>0</v>
      </c>
      <c r="O1109" s="32">
        <f t="shared" si="635"/>
        <v>0</v>
      </c>
      <c r="P1109" s="32">
        <f t="shared" si="635"/>
        <v>0</v>
      </c>
      <c r="Q1109" s="32">
        <f t="shared" si="635"/>
        <v>0</v>
      </c>
      <c r="R1109" s="32">
        <f t="shared" si="635"/>
        <v>0</v>
      </c>
      <c r="S1109" s="32">
        <f t="shared" si="635"/>
        <v>0</v>
      </c>
      <c r="T1109" s="32">
        <f t="shared" si="635"/>
        <v>0</v>
      </c>
      <c r="U1109" s="32">
        <f t="shared" si="635"/>
        <v>0</v>
      </c>
      <c r="V1109" s="32">
        <f t="shared" si="635"/>
        <v>0</v>
      </c>
      <c r="W1109" s="32">
        <f t="shared" si="635"/>
        <v>0</v>
      </c>
      <c r="X1109" s="32">
        <f t="shared" si="635"/>
        <v>0</v>
      </c>
      <c r="Y1109" s="32">
        <f t="shared" si="635"/>
        <v>0</v>
      </c>
      <c r="Z1109" s="32">
        <f t="shared" si="635"/>
        <v>0</v>
      </c>
      <c r="AA1109" s="32">
        <f t="shared" si="635"/>
        <v>0</v>
      </c>
      <c r="AB1109" s="32">
        <f t="shared" si="635"/>
        <v>0</v>
      </c>
      <c r="AC1109" s="32">
        <f t="shared" si="635"/>
        <v>0</v>
      </c>
      <c r="AD1109" s="32">
        <f t="shared" si="635"/>
        <v>0</v>
      </c>
      <c r="AE1109" s="32">
        <f t="shared" si="635"/>
        <v>0</v>
      </c>
      <c r="AF1109" s="32">
        <f t="shared" si="635"/>
        <v>0</v>
      </c>
      <c r="AG1109" s="32">
        <f t="shared" si="635"/>
        <v>0</v>
      </c>
      <c r="AH1109" s="32">
        <f t="shared" si="635"/>
        <v>0</v>
      </c>
      <c r="AI1109" s="32">
        <f t="shared" si="635"/>
        <v>0</v>
      </c>
      <c r="AJ1109" s="32">
        <f t="shared" si="635"/>
        <v>0</v>
      </c>
      <c r="AK1109" s="32">
        <f t="shared" si="635"/>
        <v>0</v>
      </c>
      <c r="AL1109" s="32">
        <f t="shared" si="635"/>
        <v>0</v>
      </c>
      <c r="AM1109" s="32">
        <f t="shared" si="635"/>
        <v>0</v>
      </c>
      <c r="AN1109" s="32">
        <f t="shared" si="635"/>
        <v>0</v>
      </c>
      <c r="AO1109" s="32"/>
      <c r="AP1109" s="42">
        <f>AO1104</f>
        <v>0</v>
      </c>
    </row>
    <row r="1110" spans="2:42" ht="15" customHeight="1" x14ac:dyDescent="0.2">
      <c r="B1110" s="233"/>
      <c r="C1110" s="224" t="s">
        <v>564</v>
      </c>
      <c r="D1110" s="236" t="s">
        <v>565</v>
      </c>
      <c r="E1110" s="16"/>
      <c r="F1110" s="39" t="s">
        <v>22</v>
      </c>
      <c r="G1110" s="41"/>
      <c r="H1110" s="32">
        <f>G1115</f>
        <v>0</v>
      </c>
      <c r="I1110" s="32">
        <f t="shared" ref="I1110:AJ1110" si="636">H1115</f>
        <v>0</v>
      </c>
      <c r="J1110" s="32">
        <f t="shared" si="636"/>
        <v>0</v>
      </c>
      <c r="K1110" s="32">
        <f t="shared" si="636"/>
        <v>0</v>
      </c>
      <c r="L1110" s="32">
        <f t="shared" si="636"/>
        <v>0</v>
      </c>
      <c r="M1110" s="32">
        <f t="shared" si="636"/>
        <v>46</v>
      </c>
      <c r="N1110" s="32">
        <f t="shared" si="636"/>
        <v>46</v>
      </c>
      <c r="O1110" s="32">
        <f t="shared" si="636"/>
        <v>46</v>
      </c>
      <c r="P1110" s="32">
        <f t="shared" si="636"/>
        <v>46</v>
      </c>
      <c r="Q1110" s="32">
        <f t="shared" si="636"/>
        <v>0</v>
      </c>
      <c r="R1110" s="32">
        <f t="shared" si="636"/>
        <v>0</v>
      </c>
      <c r="S1110" s="32">
        <f t="shared" si="636"/>
        <v>0</v>
      </c>
      <c r="T1110" s="32">
        <f t="shared" si="636"/>
        <v>0</v>
      </c>
      <c r="U1110" s="32">
        <f t="shared" si="636"/>
        <v>0</v>
      </c>
      <c r="V1110" s="32">
        <f t="shared" si="636"/>
        <v>0</v>
      </c>
      <c r="W1110" s="32">
        <f t="shared" si="636"/>
        <v>0</v>
      </c>
      <c r="X1110" s="32">
        <f t="shared" si="636"/>
        <v>0</v>
      </c>
      <c r="Y1110" s="32">
        <f t="shared" si="636"/>
        <v>0</v>
      </c>
      <c r="Z1110" s="32">
        <f t="shared" si="636"/>
        <v>0</v>
      </c>
      <c r="AA1110" s="32">
        <f t="shared" si="636"/>
        <v>20</v>
      </c>
      <c r="AB1110" s="32">
        <f t="shared" si="636"/>
        <v>20</v>
      </c>
      <c r="AC1110" s="32">
        <f t="shared" si="636"/>
        <v>20</v>
      </c>
      <c r="AD1110" s="32">
        <f t="shared" si="636"/>
        <v>20</v>
      </c>
      <c r="AE1110" s="32">
        <f t="shared" si="636"/>
        <v>20</v>
      </c>
      <c r="AF1110" s="32">
        <f t="shared" si="636"/>
        <v>20</v>
      </c>
      <c r="AG1110" s="32">
        <f t="shared" si="636"/>
        <v>20</v>
      </c>
      <c r="AH1110" s="32">
        <f t="shared" si="636"/>
        <v>20</v>
      </c>
      <c r="AI1110" s="32">
        <f t="shared" si="636"/>
        <v>20</v>
      </c>
      <c r="AJ1110" s="32">
        <f t="shared" si="636"/>
        <v>20</v>
      </c>
      <c r="AK1110" s="32">
        <f>AJ1115</f>
        <v>20</v>
      </c>
      <c r="AL1110" s="32">
        <f>AK1115</f>
        <v>20</v>
      </c>
      <c r="AM1110" s="32">
        <f t="shared" ref="AM1110:AO1110" si="637">AL1115</f>
        <v>20</v>
      </c>
      <c r="AN1110" s="32">
        <f t="shared" si="637"/>
        <v>20</v>
      </c>
      <c r="AO1110" s="32">
        <f t="shared" si="637"/>
        <v>20</v>
      </c>
      <c r="AP1110" s="45"/>
    </row>
    <row r="1111" spans="2:42" ht="15" customHeight="1" x14ac:dyDescent="0.2">
      <c r="B1111" s="234"/>
      <c r="C1111" s="224"/>
      <c r="D1111" s="237"/>
      <c r="E1111" s="221" t="s">
        <v>23</v>
      </c>
      <c r="F1111" s="47" t="s">
        <v>24</v>
      </c>
      <c r="G1111" s="34"/>
      <c r="H1111" s="34"/>
      <c r="I1111" s="34"/>
      <c r="J1111" s="34"/>
      <c r="K1111" s="34"/>
      <c r="L1111" s="34">
        <v>46</v>
      </c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>
        <v>20</v>
      </c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>SUM(H1111:AO1111)</f>
        <v>66</v>
      </c>
    </row>
    <row r="1112" spans="2:42" ht="15" customHeight="1" x14ac:dyDescent="0.2">
      <c r="B1112" s="234"/>
      <c r="C1112" s="232"/>
      <c r="D1112" s="237"/>
      <c r="E1112" s="221"/>
      <c r="F1112" s="48" t="s">
        <v>25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>
        <v>46</v>
      </c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ref="AP1112:AP1114" si="638">SUM(H1112:AO1112)</f>
        <v>46</v>
      </c>
    </row>
    <row r="1113" spans="2:42" ht="15" customHeight="1" x14ac:dyDescent="0.2">
      <c r="B1113" s="234"/>
      <c r="C1113" s="225"/>
      <c r="D1113" s="237"/>
      <c r="E1113" s="221" t="s">
        <v>26</v>
      </c>
      <c r="F1113" s="39" t="s">
        <v>27</v>
      </c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34"/>
      <c r="U1113" s="36"/>
      <c r="V1113" s="34"/>
      <c r="W1113" s="34"/>
      <c r="X1113" s="34"/>
      <c r="Y1113" s="34"/>
      <c r="Z1113" s="34"/>
      <c r="AA1113" s="34"/>
      <c r="AB1113" s="34"/>
      <c r="AC1113" s="34"/>
      <c r="AD1113" s="36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7">
        <f t="shared" si="638"/>
        <v>0</v>
      </c>
    </row>
    <row r="1114" spans="2:42" ht="15" customHeight="1" x14ac:dyDescent="0.2">
      <c r="B1114" s="234"/>
      <c r="C1114" s="225"/>
      <c r="D1114" s="237"/>
      <c r="E1114" s="221"/>
      <c r="F1114" s="39" t="s">
        <v>28</v>
      </c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34"/>
      <c r="U1114" s="36"/>
      <c r="V1114" s="34"/>
      <c r="W1114" s="34"/>
      <c r="X1114" s="34"/>
      <c r="Y1114" s="34"/>
      <c r="Z1114" s="34"/>
      <c r="AA1114" s="34"/>
      <c r="AB1114" s="34"/>
      <c r="AC1114" s="34"/>
      <c r="AD1114" s="36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7">
        <f t="shared" si="638"/>
        <v>0</v>
      </c>
    </row>
    <row r="1115" spans="2:42" ht="15" customHeight="1" x14ac:dyDescent="0.2">
      <c r="B1115" s="235"/>
      <c r="C1115" s="225"/>
      <c r="D1115" s="238"/>
      <c r="E1115" s="217"/>
      <c r="F1115" s="49" t="s">
        <v>29</v>
      </c>
      <c r="G1115" s="41"/>
      <c r="H1115" s="32">
        <f t="shared" ref="H1115:AN1115" si="639">H1110+H1111-H1112+H1113-H1114</f>
        <v>0</v>
      </c>
      <c r="I1115" s="32">
        <f t="shared" si="639"/>
        <v>0</v>
      </c>
      <c r="J1115" s="32">
        <f t="shared" si="639"/>
        <v>0</v>
      </c>
      <c r="K1115" s="32">
        <f t="shared" si="639"/>
        <v>0</v>
      </c>
      <c r="L1115" s="32">
        <f t="shared" si="639"/>
        <v>46</v>
      </c>
      <c r="M1115" s="32">
        <f t="shared" si="639"/>
        <v>46</v>
      </c>
      <c r="N1115" s="32">
        <f t="shared" si="639"/>
        <v>46</v>
      </c>
      <c r="O1115" s="32">
        <f t="shared" si="639"/>
        <v>46</v>
      </c>
      <c r="P1115" s="32">
        <f t="shared" si="639"/>
        <v>0</v>
      </c>
      <c r="Q1115" s="32">
        <f t="shared" si="639"/>
        <v>0</v>
      </c>
      <c r="R1115" s="32">
        <f t="shared" si="639"/>
        <v>0</v>
      </c>
      <c r="S1115" s="32">
        <f t="shared" si="639"/>
        <v>0</v>
      </c>
      <c r="T1115" s="32">
        <f t="shared" si="639"/>
        <v>0</v>
      </c>
      <c r="U1115" s="32">
        <f t="shared" si="639"/>
        <v>0</v>
      </c>
      <c r="V1115" s="32">
        <f t="shared" si="639"/>
        <v>0</v>
      </c>
      <c r="W1115" s="32">
        <f t="shared" si="639"/>
        <v>0</v>
      </c>
      <c r="X1115" s="32">
        <f t="shared" si="639"/>
        <v>0</v>
      </c>
      <c r="Y1115" s="32">
        <f t="shared" si="639"/>
        <v>0</v>
      </c>
      <c r="Z1115" s="32">
        <f t="shared" si="639"/>
        <v>20</v>
      </c>
      <c r="AA1115" s="32">
        <f t="shared" si="639"/>
        <v>20</v>
      </c>
      <c r="AB1115" s="32">
        <f t="shared" si="639"/>
        <v>20</v>
      </c>
      <c r="AC1115" s="32">
        <f t="shared" si="639"/>
        <v>20</v>
      </c>
      <c r="AD1115" s="32">
        <f t="shared" si="639"/>
        <v>20</v>
      </c>
      <c r="AE1115" s="32">
        <f t="shared" si="639"/>
        <v>20</v>
      </c>
      <c r="AF1115" s="32">
        <f t="shared" si="639"/>
        <v>20</v>
      </c>
      <c r="AG1115" s="32">
        <f t="shared" si="639"/>
        <v>20</v>
      </c>
      <c r="AH1115" s="32">
        <f t="shared" si="639"/>
        <v>20</v>
      </c>
      <c r="AI1115" s="32">
        <f t="shared" si="639"/>
        <v>20</v>
      </c>
      <c r="AJ1115" s="32">
        <f t="shared" si="639"/>
        <v>20</v>
      </c>
      <c r="AK1115" s="32">
        <f t="shared" si="639"/>
        <v>20</v>
      </c>
      <c r="AL1115" s="32">
        <f t="shared" si="639"/>
        <v>20</v>
      </c>
      <c r="AM1115" s="32">
        <f t="shared" si="639"/>
        <v>20</v>
      </c>
      <c r="AN1115" s="32">
        <f t="shared" si="639"/>
        <v>20</v>
      </c>
      <c r="AO1115" s="32"/>
      <c r="AP1115" s="42">
        <f>AO1110</f>
        <v>20</v>
      </c>
    </row>
    <row r="1116" spans="2:42" ht="15" customHeight="1" x14ac:dyDescent="0.2">
      <c r="B1116" s="233"/>
      <c r="C1116" s="224" t="s">
        <v>364</v>
      </c>
      <c r="D1116" s="236" t="s">
        <v>266</v>
      </c>
      <c r="E1116" s="16"/>
      <c r="F1116" s="39" t="s">
        <v>22</v>
      </c>
      <c r="G1116" s="41"/>
      <c r="H1116" s="32">
        <f>G1121</f>
        <v>0</v>
      </c>
      <c r="I1116" s="32">
        <f t="shared" ref="I1116:AJ1116" si="640">H1121</f>
        <v>0</v>
      </c>
      <c r="J1116" s="32">
        <f t="shared" si="640"/>
        <v>0</v>
      </c>
      <c r="K1116" s="32">
        <f t="shared" si="640"/>
        <v>0</v>
      </c>
      <c r="L1116" s="32">
        <f t="shared" si="640"/>
        <v>0</v>
      </c>
      <c r="M1116" s="32">
        <f t="shared" si="640"/>
        <v>0</v>
      </c>
      <c r="N1116" s="32">
        <f t="shared" si="640"/>
        <v>0</v>
      </c>
      <c r="O1116" s="32">
        <f t="shared" si="640"/>
        <v>0</v>
      </c>
      <c r="P1116" s="32">
        <f t="shared" si="640"/>
        <v>0</v>
      </c>
      <c r="Q1116" s="32">
        <f t="shared" si="640"/>
        <v>0</v>
      </c>
      <c r="R1116" s="32">
        <f t="shared" si="640"/>
        <v>0</v>
      </c>
      <c r="S1116" s="32">
        <f t="shared" si="640"/>
        <v>0</v>
      </c>
      <c r="T1116" s="32">
        <f t="shared" si="640"/>
        <v>0</v>
      </c>
      <c r="U1116" s="32">
        <f t="shared" si="640"/>
        <v>0</v>
      </c>
      <c r="V1116" s="32">
        <f t="shared" si="640"/>
        <v>0</v>
      </c>
      <c r="W1116" s="32">
        <f t="shared" si="640"/>
        <v>0</v>
      </c>
      <c r="X1116" s="32">
        <f t="shared" si="640"/>
        <v>0</v>
      </c>
      <c r="Y1116" s="32">
        <f t="shared" si="640"/>
        <v>0</v>
      </c>
      <c r="Z1116" s="32">
        <f t="shared" si="640"/>
        <v>0</v>
      </c>
      <c r="AA1116" s="32">
        <f t="shared" si="640"/>
        <v>0</v>
      </c>
      <c r="AB1116" s="32">
        <f t="shared" si="640"/>
        <v>0</v>
      </c>
      <c r="AC1116" s="32">
        <f t="shared" si="640"/>
        <v>0</v>
      </c>
      <c r="AD1116" s="32">
        <f t="shared" si="640"/>
        <v>0</v>
      </c>
      <c r="AE1116" s="32">
        <f t="shared" si="640"/>
        <v>0</v>
      </c>
      <c r="AF1116" s="32">
        <f t="shared" si="640"/>
        <v>0</v>
      </c>
      <c r="AG1116" s="32">
        <f t="shared" si="640"/>
        <v>0</v>
      </c>
      <c r="AH1116" s="32">
        <f t="shared" si="640"/>
        <v>0</v>
      </c>
      <c r="AI1116" s="32">
        <f t="shared" si="640"/>
        <v>0</v>
      </c>
      <c r="AJ1116" s="32">
        <f t="shared" si="640"/>
        <v>0</v>
      </c>
      <c r="AK1116" s="32">
        <f>AJ1121</f>
        <v>0</v>
      </c>
      <c r="AL1116" s="32">
        <f>AK1121</f>
        <v>0</v>
      </c>
      <c r="AM1116" s="32">
        <f t="shared" ref="AM1116:AO1116" si="641">AL1121</f>
        <v>0</v>
      </c>
      <c r="AN1116" s="32">
        <f t="shared" si="641"/>
        <v>0</v>
      </c>
      <c r="AO1116" s="32">
        <f t="shared" si="641"/>
        <v>0</v>
      </c>
      <c r="AP1116" s="45"/>
    </row>
    <row r="1117" spans="2:42" ht="15" customHeight="1" x14ac:dyDescent="0.2">
      <c r="B1117" s="234"/>
      <c r="C1117" s="224"/>
      <c r="D1117" s="237"/>
      <c r="E1117" s="221" t="s">
        <v>23</v>
      </c>
      <c r="F1117" s="47" t="s">
        <v>24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>SUM(H1117:AO1117)</f>
        <v>0</v>
      </c>
    </row>
    <row r="1118" spans="2:42" ht="15" customHeight="1" x14ac:dyDescent="0.2">
      <c r="B1118" s="234"/>
      <c r="C1118" s="232"/>
      <c r="D1118" s="237"/>
      <c r="E1118" s="221"/>
      <c r="F1118" s="48" t="s">
        <v>25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ref="AP1118:AP1120" si="642">SUM(H1118:AO1118)</f>
        <v>0</v>
      </c>
    </row>
    <row r="1119" spans="2:42" ht="15" customHeight="1" x14ac:dyDescent="0.2">
      <c r="B1119" s="234"/>
      <c r="C1119" s="225"/>
      <c r="D1119" s="237"/>
      <c r="E1119" s="221" t="s">
        <v>26</v>
      </c>
      <c r="F1119" s="39" t="s">
        <v>27</v>
      </c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34"/>
      <c r="U1119" s="36"/>
      <c r="V1119" s="34"/>
      <c r="W1119" s="34"/>
      <c r="X1119" s="34"/>
      <c r="Y1119" s="34"/>
      <c r="Z1119" s="34"/>
      <c r="AA1119" s="34"/>
      <c r="AB1119" s="34"/>
      <c r="AC1119" s="34"/>
      <c r="AD1119" s="36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7">
        <f t="shared" si="642"/>
        <v>0</v>
      </c>
    </row>
    <row r="1120" spans="2:42" ht="15" customHeight="1" x14ac:dyDescent="0.2">
      <c r="B1120" s="234"/>
      <c r="C1120" s="225"/>
      <c r="D1120" s="237"/>
      <c r="E1120" s="221"/>
      <c r="F1120" s="39" t="s">
        <v>28</v>
      </c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34"/>
      <c r="U1120" s="36"/>
      <c r="V1120" s="34"/>
      <c r="W1120" s="34"/>
      <c r="X1120" s="34"/>
      <c r="Y1120" s="34"/>
      <c r="Z1120" s="34"/>
      <c r="AA1120" s="34"/>
      <c r="AB1120" s="34"/>
      <c r="AC1120" s="34"/>
      <c r="AD1120" s="36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7">
        <f t="shared" si="642"/>
        <v>0</v>
      </c>
    </row>
    <row r="1121" spans="2:42" ht="15" customHeight="1" x14ac:dyDescent="0.2">
      <c r="B1121" s="235"/>
      <c r="C1121" s="225"/>
      <c r="D1121" s="238"/>
      <c r="E1121" s="217"/>
      <c r="F1121" s="49" t="s">
        <v>29</v>
      </c>
      <c r="G1121" s="41"/>
      <c r="H1121" s="32">
        <f t="shared" ref="H1121:AN1121" si="643">H1116+H1117-H1118+H1119-H1120</f>
        <v>0</v>
      </c>
      <c r="I1121" s="32">
        <f t="shared" si="643"/>
        <v>0</v>
      </c>
      <c r="J1121" s="32">
        <f t="shared" si="643"/>
        <v>0</v>
      </c>
      <c r="K1121" s="32">
        <f t="shared" si="643"/>
        <v>0</v>
      </c>
      <c r="L1121" s="32">
        <f t="shared" si="643"/>
        <v>0</v>
      </c>
      <c r="M1121" s="32">
        <f t="shared" si="643"/>
        <v>0</v>
      </c>
      <c r="N1121" s="32">
        <f t="shared" si="643"/>
        <v>0</v>
      </c>
      <c r="O1121" s="32">
        <f t="shared" si="643"/>
        <v>0</v>
      </c>
      <c r="P1121" s="32">
        <f t="shared" si="643"/>
        <v>0</v>
      </c>
      <c r="Q1121" s="32">
        <f t="shared" si="643"/>
        <v>0</v>
      </c>
      <c r="R1121" s="32">
        <f t="shared" si="643"/>
        <v>0</v>
      </c>
      <c r="S1121" s="32">
        <f t="shared" si="643"/>
        <v>0</v>
      </c>
      <c r="T1121" s="32">
        <f t="shared" si="643"/>
        <v>0</v>
      </c>
      <c r="U1121" s="32">
        <f t="shared" si="643"/>
        <v>0</v>
      </c>
      <c r="V1121" s="32">
        <f t="shared" si="643"/>
        <v>0</v>
      </c>
      <c r="W1121" s="32">
        <f t="shared" si="643"/>
        <v>0</v>
      </c>
      <c r="X1121" s="32">
        <f t="shared" si="643"/>
        <v>0</v>
      </c>
      <c r="Y1121" s="32">
        <f t="shared" si="643"/>
        <v>0</v>
      </c>
      <c r="Z1121" s="32">
        <f t="shared" si="643"/>
        <v>0</v>
      </c>
      <c r="AA1121" s="32">
        <f t="shared" si="643"/>
        <v>0</v>
      </c>
      <c r="AB1121" s="32">
        <f t="shared" si="643"/>
        <v>0</v>
      </c>
      <c r="AC1121" s="32">
        <f t="shared" si="643"/>
        <v>0</v>
      </c>
      <c r="AD1121" s="32">
        <f t="shared" si="643"/>
        <v>0</v>
      </c>
      <c r="AE1121" s="32">
        <f t="shared" si="643"/>
        <v>0</v>
      </c>
      <c r="AF1121" s="32">
        <f t="shared" si="643"/>
        <v>0</v>
      </c>
      <c r="AG1121" s="32">
        <f t="shared" si="643"/>
        <v>0</v>
      </c>
      <c r="AH1121" s="32">
        <f t="shared" si="643"/>
        <v>0</v>
      </c>
      <c r="AI1121" s="32">
        <f t="shared" si="643"/>
        <v>0</v>
      </c>
      <c r="AJ1121" s="32">
        <f t="shared" si="643"/>
        <v>0</v>
      </c>
      <c r="AK1121" s="32">
        <f t="shared" si="643"/>
        <v>0</v>
      </c>
      <c r="AL1121" s="32">
        <f t="shared" si="643"/>
        <v>0</v>
      </c>
      <c r="AM1121" s="32">
        <f t="shared" si="643"/>
        <v>0</v>
      </c>
      <c r="AN1121" s="32">
        <f t="shared" si="643"/>
        <v>0</v>
      </c>
      <c r="AO1121" s="32"/>
      <c r="AP1121" s="42">
        <f>AO1116</f>
        <v>0</v>
      </c>
    </row>
    <row r="1122" spans="2:42" ht="15" customHeight="1" x14ac:dyDescent="0.2">
      <c r="B1122" s="233"/>
      <c r="C1122" s="224" t="s">
        <v>568</v>
      </c>
      <c r="D1122" s="236" t="s">
        <v>563</v>
      </c>
      <c r="E1122" s="16"/>
      <c r="F1122" s="39" t="s">
        <v>22</v>
      </c>
      <c r="G1122" s="41"/>
      <c r="H1122" s="32">
        <v>0</v>
      </c>
      <c r="I1122" s="32">
        <f t="shared" ref="I1122:AJ1122" si="644">H1127</f>
        <v>0</v>
      </c>
      <c r="J1122" s="32">
        <f t="shared" si="644"/>
        <v>0</v>
      </c>
      <c r="K1122" s="32">
        <f t="shared" si="644"/>
        <v>0</v>
      </c>
      <c r="L1122" s="32">
        <f t="shared" si="644"/>
        <v>0</v>
      </c>
      <c r="M1122" s="32">
        <f t="shared" si="644"/>
        <v>54</v>
      </c>
      <c r="N1122" s="32">
        <f t="shared" si="644"/>
        <v>100</v>
      </c>
      <c r="O1122" s="32">
        <f t="shared" si="644"/>
        <v>0</v>
      </c>
      <c r="P1122" s="32">
        <f t="shared" si="644"/>
        <v>0</v>
      </c>
      <c r="Q1122" s="32">
        <f t="shared" si="644"/>
        <v>0</v>
      </c>
      <c r="R1122" s="32">
        <f t="shared" si="644"/>
        <v>0</v>
      </c>
      <c r="S1122" s="32">
        <f t="shared" si="644"/>
        <v>0</v>
      </c>
      <c r="T1122" s="32">
        <f t="shared" si="644"/>
        <v>0</v>
      </c>
      <c r="U1122" s="32">
        <f t="shared" si="644"/>
        <v>0</v>
      </c>
      <c r="V1122" s="32">
        <f t="shared" si="644"/>
        <v>0</v>
      </c>
      <c r="W1122" s="32">
        <f t="shared" si="644"/>
        <v>0</v>
      </c>
      <c r="X1122" s="32">
        <f t="shared" si="644"/>
        <v>0</v>
      </c>
      <c r="Y1122" s="32">
        <f t="shared" si="644"/>
        <v>0</v>
      </c>
      <c r="Z1122" s="32">
        <f t="shared" si="644"/>
        <v>0</v>
      </c>
      <c r="AA1122" s="32">
        <f t="shared" si="644"/>
        <v>0</v>
      </c>
      <c r="AB1122" s="32">
        <f t="shared" si="644"/>
        <v>0</v>
      </c>
      <c r="AC1122" s="32">
        <f t="shared" si="644"/>
        <v>0</v>
      </c>
      <c r="AD1122" s="32">
        <f t="shared" si="644"/>
        <v>0</v>
      </c>
      <c r="AE1122" s="32">
        <f t="shared" si="644"/>
        <v>0</v>
      </c>
      <c r="AF1122" s="32">
        <f t="shared" si="644"/>
        <v>0</v>
      </c>
      <c r="AG1122" s="32">
        <f t="shared" si="644"/>
        <v>0</v>
      </c>
      <c r="AH1122" s="32">
        <f t="shared" si="644"/>
        <v>0</v>
      </c>
      <c r="AI1122" s="32">
        <f t="shared" si="644"/>
        <v>0</v>
      </c>
      <c r="AJ1122" s="32">
        <f t="shared" si="644"/>
        <v>0</v>
      </c>
      <c r="AK1122" s="32">
        <f>AJ1127</f>
        <v>0</v>
      </c>
      <c r="AL1122" s="32">
        <f>AK1127</f>
        <v>0</v>
      </c>
      <c r="AM1122" s="32">
        <f t="shared" ref="AM1122:AO1122" si="645">AL1127</f>
        <v>0</v>
      </c>
      <c r="AN1122" s="32">
        <f t="shared" si="645"/>
        <v>0</v>
      </c>
      <c r="AO1122" s="32">
        <f t="shared" si="645"/>
        <v>0</v>
      </c>
      <c r="AP1122" s="45"/>
    </row>
    <row r="1123" spans="2:42" ht="15" customHeight="1" x14ac:dyDescent="0.2">
      <c r="B1123" s="234"/>
      <c r="C1123" s="224"/>
      <c r="D1123" s="237"/>
      <c r="E1123" s="221" t="s">
        <v>23</v>
      </c>
      <c r="F1123" s="47" t="s">
        <v>24</v>
      </c>
      <c r="G1123" s="34"/>
      <c r="H1123" s="34"/>
      <c r="I1123" s="34"/>
      <c r="J1123" s="34"/>
      <c r="K1123" s="34"/>
      <c r="L1123" s="34">
        <v>54</v>
      </c>
      <c r="M1123" s="34">
        <v>46</v>
      </c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>SUM(H1123:AO1123)</f>
        <v>100</v>
      </c>
    </row>
    <row r="1124" spans="2:42" ht="15" customHeight="1" x14ac:dyDescent="0.2">
      <c r="B1124" s="234"/>
      <c r="C1124" s="232"/>
      <c r="D1124" s="237"/>
      <c r="E1124" s="221"/>
      <c r="F1124" s="48" t="s">
        <v>25</v>
      </c>
      <c r="G1124" s="34"/>
      <c r="H1124" s="34"/>
      <c r="I1124" s="34"/>
      <c r="J1124" s="34"/>
      <c r="K1124" s="34"/>
      <c r="L1124" s="34"/>
      <c r="M1124" s="34"/>
      <c r="N1124" s="34">
        <v>100</v>
      </c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ref="AP1124:AP1126" si="646">SUM(H1124:AO1124)</f>
        <v>100</v>
      </c>
    </row>
    <row r="1125" spans="2:42" ht="15" customHeight="1" x14ac:dyDescent="0.2">
      <c r="B1125" s="234"/>
      <c r="C1125" s="225"/>
      <c r="D1125" s="237"/>
      <c r="E1125" s="221" t="s">
        <v>26</v>
      </c>
      <c r="F1125" s="39" t="s">
        <v>27</v>
      </c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34"/>
      <c r="U1125" s="36"/>
      <c r="V1125" s="34"/>
      <c r="W1125" s="34"/>
      <c r="X1125" s="34"/>
      <c r="Y1125" s="34"/>
      <c r="Z1125" s="34"/>
      <c r="AA1125" s="34"/>
      <c r="AB1125" s="34"/>
      <c r="AC1125" s="34"/>
      <c r="AD1125" s="36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7">
        <f t="shared" si="646"/>
        <v>0</v>
      </c>
    </row>
    <row r="1126" spans="2:42" ht="15" customHeight="1" x14ac:dyDescent="0.2">
      <c r="B1126" s="234"/>
      <c r="C1126" s="225"/>
      <c r="D1126" s="237"/>
      <c r="E1126" s="221"/>
      <c r="F1126" s="39" t="s">
        <v>28</v>
      </c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34"/>
      <c r="U1126" s="36"/>
      <c r="V1126" s="34"/>
      <c r="W1126" s="34"/>
      <c r="X1126" s="34"/>
      <c r="Y1126" s="34"/>
      <c r="Z1126" s="34"/>
      <c r="AA1126" s="34"/>
      <c r="AB1126" s="34"/>
      <c r="AC1126" s="34"/>
      <c r="AD1126" s="36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7">
        <f t="shared" si="646"/>
        <v>0</v>
      </c>
    </row>
    <row r="1127" spans="2:42" ht="15" customHeight="1" x14ac:dyDescent="0.2">
      <c r="B1127" s="235"/>
      <c r="C1127" s="225"/>
      <c r="D1127" s="238"/>
      <c r="E1127" s="217"/>
      <c r="F1127" s="49" t="s">
        <v>29</v>
      </c>
      <c r="G1127" s="41"/>
      <c r="H1127" s="32">
        <f t="shared" ref="H1127:AN1127" si="647">H1122+H1123-H1124+H1125-H1126</f>
        <v>0</v>
      </c>
      <c r="I1127" s="32">
        <f t="shared" si="647"/>
        <v>0</v>
      </c>
      <c r="J1127" s="32">
        <f t="shared" si="647"/>
        <v>0</v>
      </c>
      <c r="K1127" s="32">
        <f t="shared" si="647"/>
        <v>0</v>
      </c>
      <c r="L1127" s="32">
        <f t="shared" si="647"/>
        <v>54</v>
      </c>
      <c r="M1127" s="32">
        <f t="shared" si="647"/>
        <v>100</v>
      </c>
      <c r="N1127" s="32">
        <f t="shared" si="647"/>
        <v>0</v>
      </c>
      <c r="O1127" s="32">
        <f t="shared" si="647"/>
        <v>0</v>
      </c>
      <c r="P1127" s="32">
        <f t="shared" si="647"/>
        <v>0</v>
      </c>
      <c r="Q1127" s="32">
        <f t="shared" si="647"/>
        <v>0</v>
      </c>
      <c r="R1127" s="32">
        <f t="shared" si="647"/>
        <v>0</v>
      </c>
      <c r="S1127" s="32">
        <f t="shared" si="647"/>
        <v>0</v>
      </c>
      <c r="T1127" s="32">
        <f t="shared" si="647"/>
        <v>0</v>
      </c>
      <c r="U1127" s="32">
        <f t="shared" si="647"/>
        <v>0</v>
      </c>
      <c r="V1127" s="32">
        <f t="shared" si="647"/>
        <v>0</v>
      </c>
      <c r="W1127" s="32">
        <f t="shared" si="647"/>
        <v>0</v>
      </c>
      <c r="X1127" s="32">
        <f t="shared" si="647"/>
        <v>0</v>
      </c>
      <c r="Y1127" s="32">
        <f t="shared" si="647"/>
        <v>0</v>
      </c>
      <c r="Z1127" s="32">
        <f t="shared" si="647"/>
        <v>0</v>
      </c>
      <c r="AA1127" s="32">
        <f t="shared" si="647"/>
        <v>0</v>
      </c>
      <c r="AB1127" s="32">
        <f t="shared" si="647"/>
        <v>0</v>
      </c>
      <c r="AC1127" s="32">
        <f t="shared" si="647"/>
        <v>0</v>
      </c>
      <c r="AD1127" s="32">
        <f t="shared" si="647"/>
        <v>0</v>
      </c>
      <c r="AE1127" s="32">
        <f t="shared" si="647"/>
        <v>0</v>
      </c>
      <c r="AF1127" s="32">
        <f t="shared" si="647"/>
        <v>0</v>
      </c>
      <c r="AG1127" s="32">
        <f t="shared" si="647"/>
        <v>0</v>
      </c>
      <c r="AH1127" s="32">
        <f t="shared" si="647"/>
        <v>0</v>
      </c>
      <c r="AI1127" s="32">
        <f t="shared" si="647"/>
        <v>0</v>
      </c>
      <c r="AJ1127" s="32">
        <f t="shared" si="647"/>
        <v>0</v>
      </c>
      <c r="AK1127" s="32">
        <f t="shared" si="647"/>
        <v>0</v>
      </c>
      <c r="AL1127" s="32">
        <f t="shared" si="647"/>
        <v>0</v>
      </c>
      <c r="AM1127" s="32">
        <f t="shared" si="647"/>
        <v>0</v>
      </c>
      <c r="AN1127" s="32">
        <f t="shared" si="647"/>
        <v>0</v>
      </c>
      <c r="AO1127" s="32"/>
      <c r="AP1127" s="42">
        <f>AO1122</f>
        <v>0</v>
      </c>
    </row>
    <row r="1128" spans="2:42" ht="15" customHeight="1" x14ac:dyDescent="0.2">
      <c r="B1128" s="233"/>
      <c r="C1128" s="224" t="s">
        <v>365</v>
      </c>
      <c r="D1128" s="236" t="s">
        <v>87</v>
      </c>
      <c r="E1128" s="16"/>
      <c r="F1128" s="39" t="s">
        <v>22</v>
      </c>
      <c r="G1128" s="41"/>
      <c r="H1128" s="32">
        <f>G1133</f>
        <v>0</v>
      </c>
      <c r="I1128" s="32">
        <f t="shared" ref="I1128:AJ1128" si="648">H1133</f>
        <v>0</v>
      </c>
      <c r="J1128" s="32">
        <f t="shared" si="648"/>
        <v>0</v>
      </c>
      <c r="K1128" s="32">
        <f t="shared" si="648"/>
        <v>0</v>
      </c>
      <c r="L1128" s="32">
        <f t="shared" si="648"/>
        <v>0</v>
      </c>
      <c r="M1128" s="32">
        <f t="shared" si="648"/>
        <v>0</v>
      </c>
      <c r="N1128" s="32">
        <f t="shared" si="648"/>
        <v>0</v>
      </c>
      <c r="O1128" s="32">
        <f t="shared" si="648"/>
        <v>0</v>
      </c>
      <c r="P1128" s="32">
        <f t="shared" si="648"/>
        <v>0</v>
      </c>
      <c r="Q1128" s="32">
        <f t="shared" si="648"/>
        <v>0</v>
      </c>
      <c r="R1128" s="32">
        <f t="shared" si="648"/>
        <v>0</v>
      </c>
      <c r="S1128" s="32">
        <f t="shared" si="648"/>
        <v>0</v>
      </c>
      <c r="T1128" s="32">
        <f t="shared" si="648"/>
        <v>0</v>
      </c>
      <c r="U1128" s="32">
        <f t="shared" si="648"/>
        <v>0</v>
      </c>
      <c r="V1128" s="32">
        <f t="shared" si="648"/>
        <v>0</v>
      </c>
      <c r="W1128" s="32">
        <f t="shared" si="648"/>
        <v>0</v>
      </c>
      <c r="X1128" s="32">
        <f t="shared" si="648"/>
        <v>0</v>
      </c>
      <c r="Y1128" s="32">
        <f t="shared" si="648"/>
        <v>0</v>
      </c>
      <c r="Z1128" s="32">
        <f t="shared" si="648"/>
        <v>0</v>
      </c>
      <c r="AA1128" s="32">
        <f t="shared" si="648"/>
        <v>0</v>
      </c>
      <c r="AB1128" s="32">
        <f t="shared" si="648"/>
        <v>0</v>
      </c>
      <c r="AC1128" s="32">
        <f t="shared" si="648"/>
        <v>0</v>
      </c>
      <c r="AD1128" s="32">
        <f t="shared" si="648"/>
        <v>0</v>
      </c>
      <c r="AE1128" s="32">
        <f t="shared" si="648"/>
        <v>0</v>
      </c>
      <c r="AF1128" s="32">
        <f t="shared" si="648"/>
        <v>0</v>
      </c>
      <c r="AG1128" s="32">
        <f t="shared" si="648"/>
        <v>0</v>
      </c>
      <c r="AH1128" s="32">
        <f t="shared" si="648"/>
        <v>0</v>
      </c>
      <c r="AI1128" s="32">
        <f t="shared" si="648"/>
        <v>0</v>
      </c>
      <c r="AJ1128" s="32">
        <f t="shared" si="648"/>
        <v>0</v>
      </c>
      <c r="AK1128" s="32">
        <f>AJ1133</f>
        <v>0</v>
      </c>
      <c r="AL1128" s="32">
        <f>AK1133</f>
        <v>0</v>
      </c>
      <c r="AM1128" s="32">
        <f t="shared" ref="AM1128:AO1128" si="649">AL1133</f>
        <v>0</v>
      </c>
      <c r="AN1128" s="32">
        <f t="shared" si="649"/>
        <v>0</v>
      </c>
      <c r="AO1128" s="32">
        <f t="shared" si="649"/>
        <v>0</v>
      </c>
      <c r="AP1128" s="45"/>
    </row>
    <row r="1129" spans="2:42" ht="15" customHeight="1" x14ac:dyDescent="0.2">
      <c r="B1129" s="234"/>
      <c r="C1129" s="224"/>
      <c r="D1129" s="237"/>
      <c r="E1129" s="221" t="s">
        <v>23</v>
      </c>
      <c r="F1129" s="47" t="s">
        <v>24</v>
      </c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34"/>
      <c r="U1129" s="36"/>
      <c r="V1129" s="34"/>
      <c r="W1129" s="34"/>
      <c r="X1129" s="34"/>
      <c r="Y1129" s="34"/>
      <c r="Z1129" s="34"/>
      <c r="AA1129" s="34"/>
      <c r="AB1129" s="34"/>
      <c r="AC1129" s="34"/>
      <c r="AD1129" s="36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7">
        <f>SUM(H1129:AO1129)</f>
        <v>0</v>
      </c>
    </row>
    <row r="1130" spans="2:42" ht="15" customHeight="1" x14ac:dyDescent="0.2">
      <c r="B1130" s="234"/>
      <c r="C1130" s="232"/>
      <c r="D1130" s="237"/>
      <c r="E1130" s="221"/>
      <c r="F1130" s="48" t="s">
        <v>25</v>
      </c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34"/>
      <c r="U1130" s="36"/>
      <c r="V1130" s="34"/>
      <c r="W1130" s="34"/>
      <c r="X1130" s="34"/>
      <c r="Y1130" s="34"/>
      <c r="Z1130" s="34"/>
      <c r="AA1130" s="34"/>
      <c r="AB1130" s="34"/>
      <c r="AC1130" s="34"/>
      <c r="AD1130" s="36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7">
        <f t="shared" ref="AP1130:AP1132" si="650">SUM(H1130:AO1130)</f>
        <v>0</v>
      </c>
    </row>
    <row r="1131" spans="2:42" ht="15" customHeight="1" x14ac:dyDescent="0.2">
      <c r="B1131" s="234"/>
      <c r="C1131" s="225"/>
      <c r="D1131" s="237"/>
      <c r="E1131" s="221" t="s">
        <v>26</v>
      </c>
      <c r="F1131" s="39" t="s">
        <v>27</v>
      </c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34"/>
      <c r="U1131" s="36"/>
      <c r="V1131" s="34"/>
      <c r="W1131" s="34"/>
      <c r="X1131" s="34"/>
      <c r="Y1131" s="34"/>
      <c r="Z1131" s="34"/>
      <c r="AA1131" s="34"/>
      <c r="AB1131" s="34"/>
      <c r="AC1131" s="34"/>
      <c r="AD1131" s="36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7">
        <f t="shared" si="650"/>
        <v>0</v>
      </c>
    </row>
    <row r="1132" spans="2:42" ht="15" customHeight="1" x14ac:dyDescent="0.2">
      <c r="B1132" s="234"/>
      <c r="C1132" s="225"/>
      <c r="D1132" s="237"/>
      <c r="E1132" s="221"/>
      <c r="F1132" s="39" t="s">
        <v>28</v>
      </c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34"/>
      <c r="U1132" s="36"/>
      <c r="V1132" s="34"/>
      <c r="W1132" s="34"/>
      <c r="X1132" s="34"/>
      <c r="Y1132" s="34"/>
      <c r="Z1132" s="34"/>
      <c r="AA1132" s="34"/>
      <c r="AB1132" s="34"/>
      <c r="AC1132" s="34"/>
      <c r="AD1132" s="36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7">
        <f t="shared" si="650"/>
        <v>0</v>
      </c>
    </row>
    <row r="1133" spans="2:42" ht="15" customHeight="1" x14ac:dyDescent="0.2">
      <c r="B1133" s="235"/>
      <c r="C1133" s="225"/>
      <c r="D1133" s="238"/>
      <c r="E1133" s="217"/>
      <c r="F1133" s="49" t="s">
        <v>29</v>
      </c>
      <c r="G1133" s="41"/>
      <c r="H1133" s="32">
        <f t="shared" ref="H1133:AN1133" si="651">H1128+H1129-H1130+H1131-H1132</f>
        <v>0</v>
      </c>
      <c r="I1133" s="32">
        <f t="shared" si="651"/>
        <v>0</v>
      </c>
      <c r="J1133" s="32">
        <f t="shared" si="651"/>
        <v>0</v>
      </c>
      <c r="K1133" s="32">
        <f t="shared" si="651"/>
        <v>0</v>
      </c>
      <c r="L1133" s="32">
        <f t="shared" si="651"/>
        <v>0</v>
      </c>
      <c r="M1133" s="32">
        <f t="shared" si="651"/>
        <v>0</v>
      </c>
      <c r="N1133" s="32">
        <f t="shared" si="651"/>
        <v>0</v>
      </c>
      <c r="O1133" s="32">
        <f t="shared" si="651"/>
        <v>0</v>
      </c>
      <c r="P1133" s="32">
        <f t="shared" si="651"/>
        <v>0</v>
      </c>
      <c r="Q1133" s="32">
        <f t="shared" si="651"/>
        <v>0</v>
      </c>
      <c r="R1133" s="32">
        <f t="shared" si="651"/>
        <v>0</v>
      </c>
      <c r="S1133" s="32">
        <f t="shared" si="651"/>
        <v>0</v>
      </c>
      <c r="T1133" s="32">
        <f t="shared" si="651"/>
        <v>0</v>
      </c>
      <c r="U1133" s="32">
        <f t="shared" si="651"/>
        <v>0</v>
      </c>
      <c r="V1133" s="32">
        <f t="shared" si="651"/>
        <v>0</v>
      </c>
      <c r="W1133" s="32">
        <f t="shared" si="651"/>
        <v>0</v>
      </c>
      <c r="X1133" s="32">
        <f t="shared" si="651"/>
        <v>0</v>
      </c>
      <c r="Y1133" s="32">
        <f t="shared" si="651"/>
        <v>0</v>
      </c>
      <c r="Z1133" s="32">
        <f t="shared" si="651"/>
        <v>0</v>
      </c>
      <c r="AA1133" s="32">
        <f t="shared" si="651"/>
        <v>0</v>
      </c>
      <c r="AB1133" s="32">
        <f t="shared" si="651"/>
        <v>0</v>
      </c>
      <c r="AC1133" s="32">
        <f t="shared" si="651"/>
        <v>0</v>
      </c>
      <c r="AD1133" s="32">
        <f t="shared" si="651"/>
        <v>0</v>
      </c>
      <c r="AE1133" s="32">
        <f t="shared" si="651"/>
        <v>0</v>
      </c>
      <c r="AF1133" s="32">
        <f t="shared" si="651"/>
        <v>0</v>
      </c>
      <c r="AG1133" s="32">
        <f t="shared" si="651"/>
        <v>0</v>
      </c>
      <c r="AH1133" s="32">
        <f t="shared" si="651"/>
        <v>0</v>
      </c>
      <c r="AI1133" s="32">
        <f t="shared" si="651"/>
        <v>0</v>
      </c>
      <c r="AJ1133" s="32">
        <f t="shared" si="651"/>
        <v>0</v>
      </c>
      <c r="AK1133" s="32">
        <f t="shared" si="651"/>
        <v>0</v>
      </c>
      <c r="AL1133" s="32">
        <f t="shared" si="651"/>
        <v>0</v>
      </c>
      <c r="AM1133" s="32">
        <f t="shared" si="651"/>
        <v>0</v>
      </c>
      <c r="AN1133" s="32">
        <f t="shared" si="651"/>
        <v>0</v>
      </c>
      <c r="AO1133" s="32"/>
      <c r="AP1133" s="42">
        <f>AO1128</f>
        <v>0</v>
      </c>
    </row>
    <row r="1134" spans="2:42" ht="15" customHeight="1" x14ac:dyDescent="0.2">
      <c r="B1134" s="233"/>
      <c r="C1134" s="224" t="s">
        <v>561</v>
      </c>
      <c r="D1134" s="236" t="s">
        <v>523</v>
      </c>
      <c r="E1134" s="16"/>
      <c r="F1134" s="39" t="s">
        <v>22</v>
      </c>
      <c r="G1134" s="41"/>
      <c r="H1134" s="32">
        <v>0</v>
      </c>
      <c r="I1134" s="32">
        <f t="shared" ref="I1134:AJ1134" si="652">H1139</f>
        <v>0</v>
      </c>
      <c r="J1134" s="32">
        <f t="shared" si="652"/>
        <v>0</v>
      </c>
      <c r="K1134" s="32">
        <f t="shared" si="652"/>
        <v>0</v>
      </c>
      <c r="L1134" s="32">
        <f t="shared" si="652"/>
        <v>0</v>
      </c>
      <c r="M1134" s="32">
        <f t="shared" si="652"/>
        <v>0</v>
      </c>
      <c r="N1134" s="32">
        <f t="shared" si="652"/>
        <v>0</v>
      </c>
      <c r="O1134" s="32">
        <f t="shared" si="652"/>
        <v>0</v>
      </c>
      <c r="P1134" s="32">
        <f t="shared" si="652"/>
        <v>0</v>
      </c>
      <c r="Q1134" s="32">
        <f t="shared" si="652"/>
        <v>0</v>
      </c>
      <c r="R1134" s="32">
        <f t="shared" si="652"/>
        <v>0</v>
      </c>
      <c r="S1134" s="32">
        <f t="shared" si="652"/>
        <v>0</v>
      </c>
      <c r="T1134" s="32">
        <f t="shared" si="652"/>
        <v>0</v>
      </c>
      <c r="U1134" s="32">
        <f t="shared" si="652"/>
        <v>0</v>
      </c>
      <c r="V1134" s="32">
        <f t="shared" si="652"/>
        <v>0</v>
      </c>
      <c r="W1134" s="32">
        <f t="shared" si="652"/>
        <v>0</v>
      </c>
      <c r="X1134" s="32">
        <f t="shared" si="652"/>
        <v>0</v>
      </c>
      <c r="Y1134" s="32">
        <f t="shared" si="652"/>
        <v>0</v>
      </c>
      <c r="Z1134" s="32">
        <f t="shared" si="652"/>
        <v>0</v>
      </c>
      <c r="AA1134" s="32">
        <f t="shared" si="652"/>
        <v>0</v>
      </c>
      <c r="AB1134" s="32">
        <f t="shared" si="652"/>
        <v>0</v>
      </c>
      <c r="AC1134" s="32">
        <f t="shared" si="652"/>
        <v>0</v>
      </c>
      <c r="AD1134" s="32">
        <f t="shared" si="652"/>
        <v>0</v>
      </c>
      <c r="AE1134" s="32">
        <f t="shared" si="652"/>
        <v>0</v>
      </c>
      <c r="AF1134" s="32">
        <f t="shared" si="652"/>
        <v>0</v>
      </c>
      <c r="AG1134" s="32">
        <f t="shared" si="652"/>
        <v>0</v>
      </c>
      <c r="AH1134" s="32">
        <f t="shared" si="652"/>
        <v>0</v>
      </c>
      <c r="AI1134" s="32">
        <f t="shared" si="652"/>
        <v>0</v>
      </c>
      <c r="AJ1134" s="32">
        <f t="shared" si="652"/>
        <v>0</v>
      </c>
      <c r="AK1134" s="32">
        <f>AJ1139</f>
        <v>0</v>
      </c>
      <c r="AL1134" s="32">
        <f>AK1139</f>
        <v>0</v>
      </c>
      <c r="AM1134" s="32">
        <f t="shared" ref="AM1134:AO1134" si="653">AL1139</f>
        <v>0</v>
      </c>
      <c r="AN1134" s="32">
        <f t="shared" si="653"/>
        <v>0</v>
      </c>
      <c r="AO1134" s="32">
        <f t="shared" si="653"/>
        <v>0</v>
      </c>
      <c r="AP1134" s="45"/>
    </row>
    <row r="1135" spans="2:42" ht="15" customHeight="1" x14ac:dyDescent="0.2">
      <c r="B1135" s="234"/>
      <c r="C1135" s="224"/>
      <c r="D1135" s="237"/>
      <c r="E1135" s="221" t="s">
        <v>23</v>
      </c>
      <c r="F1135" s="47" t="s">
        <v>24</v>
      </c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34"/>
      <c r="U1135" s="36"/>
      <c r="V1135" s="34"/>
      <c r="W1135" s="34"/>
      <c r="X1135" s="34"/>
      <c r="Y1135" s="34"/>
      <c r="Z1135" s="34"/>
      <c r="AA1135" s="34"/>
      <c r="AB1135" s="34"/>
      <c r="AC1135" s="34"/>
      <c r="AD1135" s="36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7">
        <f>SUM(H1135:AO1135)</f>
        <v>0</v>
      </c>
    </row>
    <row r="1136" spans="2:42" ht="15" customHeight="1" x14ac:dyDescent="0.2">
      <c r="B1136" s="234"/>
      <c r="C1136" s="232"/>
      <c r="D1136" s="237"/>
      <c r="E1136" s="221"/>
      <c r="F1136" s="48" t="s">
        <v>25</v>
      </c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34"/>
      <c r="U1136" s="36"/>
      <c r="V1136" s="34"/>
      <c r="W1136" s="34"/>
      <c r="X1136" s="34"/>
      <c r="Y1136" s="34"/>
      <c r="Z1136" s="34"/>
      <c r="AA1136" s="34"/>
      <c r="AB1136" s="34"/>
      <c r="AC1136" s="34"/>
      <c r="AD1136" s="36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7">
        <f t="shared" ref="AP1136:AP1138" si="654">SUM(H1136:AO1136)</f>
        <v>0</v>
      </c>
    </row>
    <row r="1137" spans="2:42" x14ac:dyDescent="0.2">
      <c r="B1137" s="234"/>
      <c r="C1137" s="225"/>
      <c r="D1137" s="237"/>
      <c r="E1137" s="221" t="s">
        <v>26</v>
      </c>
      <c r="F1137" s="39" t="s">
        <v>27</v>
      </c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f t="shared" si="654"/>
        <v>0</v>
      </c>
    </row>
    <row r="1138" spans="2:42" x14ac:dyDescent="0.2">
      <c r="B1138" s="234"/>
      <c r="C1138" s="225"/>
      <c r="D1138" s="237"/>
      <c r="E1138" s="221"/>
      <c r="F1138" s="39" t="s">
        <v>28</v>
      </c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f t="shared" si="654"/>
        <v>0</v>
      </c>
    </row>
    <row r="1139" spans="2:42" x14ac:dyDescent="0.2">
      <c r="B1139" s="235"/>
      <c r="C1139" s="225"/>
      <c r="D1139" s="238"/>
      <c r="E1139" s="217"/>
      <c r="F1139" s="49" t="s">
        <v>29</v>
      </c>
      <c r="G1139" s="41"/>
      <c r="H1139" s="32">
        <f t="shared" ref="H1139:AN1139" si="655">H1134+H1135-H1136+H1137-H1138</f>
        <v>0</v>
      </c>
      <c r="I1139" s="32">
        <f t="shared" si="655"/>
        <v>0</v>
      </c>
      <c r="J1139" s="32">
        <f t="shared" si="655"/>
        <v>0</v>
      </c>
      <c r="K1139" s="32">
        <f t="shared" si="655"/>
        <v>0</v>
      </c>
      <c r="L1139" s="32">
        <f t="shared" si="655"/>
        <v>0</v>
      </c>
      <c r="M1139" s="32">
        <f t="shared" si="655"/>
        <v>0</v>
      </c>
      <c r="N1139" s="32">
        <f t="shared" si="655"/>
        <v>0</v>
      </c>
      <c r="O1139" s="32">
        <f t="shared" si="655"/>
        <v>0</v>
      </c>
      <c r="P1139" s="32">
        <f t="shared" si="655"/>
        <v>0</v>
      </c>
      <c r="Q1139" s="32">
        <f t="shared" si="655"/>
        <v>0</v>
      </c>
      <c r="R1139" s="32">
        <f t="shared" si="655"/>
        <v>0</v>
      </c>
      <c r="S1139" s="32">
        <f t="shared" si="655"/>
        <v>0</v>
      </c>
      <c r="T1139" s="32">
        <f t="shared" si="655"/>
        <v>0</v>
      </c>
      <c r="U1139" s="32">
        <f t="shared" si="655"/>
        <v>0</v>
      </c>
      <c r="V1139" s="32">
        <f t="shared" si="655"/>
        <v>0</v>
      </c>
      <c r="W1139" s="32">
        <f t="shared" si="655"/>
        <v>0</v>
      </c>
      <c r="X1139" s="32">
        <f t="shared" si="655"/>
        <v>0</v>
      </c>
      <c r="Y1139" s="32">
        <f t="shared" si="655"/>
        <v>0</v>
      </c>
      <c r="Z1139" s="32">
        <f t="shared" si="655"/>
        <v>0</v>
      </c>
      <c r="AA1139" s="32">
        <f t="shared" si="655"/>
        <v>0</v>
      </c>
      <c r="AB1139" s="32">
        <f t="shared" si="655"/>
        <v>0</v>
      </c>
      <c r="AC1139" s="32">
        <f t="shared" si="655"/>
        <v>0</v>
      </c>
      <c r="AD1139" s="32">
        <f t="shared" si="655"/>
        <v>0</v>
      </c>
      <c r="AE1139" s="32">
        <f t="shared" si="655"/>
        <v>0</v>
      </c>
      <c r="AF1139" s="32">
        <f t="shared" si="655"/>
        <v>0</v>
      </c>
      <c r="AG1139" s="32">
        <f t="shared" si="655"/>
        <v>0</v>
      </c>
      <c r="AH1139" s="32">
        <f t="shared" si="655"/>
        <v>0</v>
      </c>
      <c r="AI1139" s="32">
        <f t="shared" si="655"/>
        <v>0</v>
      </c>
      <c r="AJ1139" s="32">
        <f t="shared" si="655"/>
        <v>0</v>
      </c>
      <c r="AK1139" s="32">
        <f t="shared" si="655"/>
        <v>0</v>
      </c>
      <c r="AL1139" s="32">
        <f t="shared" si="655"/>
        <v>0</v>
      </c>
      <c r="AM1139" s="32">
        <f t="shared" si="655"/>
        <v>0</v>
      </c>
      <c r="AN1139" s="32">
        <f t="shared" si="655"/>
        <v>0</v>
      </c>
      <c r="AO1139" s="32"/>
      <c r="AP1139" s="42">
        <f>AO1134</f>
        <v>0</v>
      </c>
    </row>
    <row r="1140" spans="2:42" x14ac:dyDescent="0.2">
      <c r="B1140" s="233"/>
      <c r="C1140" s="224" t="s">
        <v>562</v>
      </c>
      <c r="D1140" s="236"/>
      <c r="E1140" s="16"/>
      <c r="F1140" s="39" t="s">
        <v>22</v>
      </c>
      <c r="G1140" s="41"/>
      <c r="H1140" s="32">
        <v>16</v>
      </c>
      <c r="I1140" s="32">
        <f t="shared" ref="I1140:AJ1140" si="656">H1145</f>
        <v>16</v>
      </c>
      <c r="J1140" s="32">
        <f t="shared" si="656"/>
        <v>16</v>
      </c>
      <c r="K1140" s="32">
        <f t="shared" si="656"/>
        <v>16</v>
      </c>
      <c r="L1140" s="32">
        <f t="shared" si="656"/>
        <v>16</v>
      </c>
      <c r="M1140" s="32">
        <f t="shared" si="656"/>
        <v>1</v>
      </c>
      <c r="N1140" s="32">
        <f t="shared" si="656"/>
        <v>1</v>
      </c>
      <c r="O1140" s="32">
        <f t="shared" si="656"/>
        <v>1</v>
      </c>
      <c r="P1140" s="32">
        <f t="shared" si="656"/>
        <v>37</v>
      </c>
      <c r="Q1140" s="32">
        <f t="shared" si="656"/>
        <v>0</v>
      </c>
      <c r="R1140" s="32">
        <f t="shared" si="656"/>
        <v>0</v>
      </c>
      <c r="S1140" s="32">
        <f t="shared" si="656"/>
        <v>0</v>
      </c>
      <c r="T1140" s="32">
        <f t="shared" si="656"/>
        <v>0</v>
      </c>
      <c r="U1140" s="32">
        <f t="shared" si="656"/>
        <v>0</v>
      </c>
      <c r="V1140" s="32">
        <f t="shared" si="656"/>
        <v>0</v>
      </c>
      <c r="W1140" s="32">
        <f t="shared" si="656"/>
        <v>0</v>
      </c>
      <c r="X1140" s="32">
        <f t="shared" si="656"/>
        <v>0</v>
      </c>
      <c r="Y1140" s="32">
        <f t="shared" si="656"/>
        <v>0</v>
      </c>
      <c r="Z1140" s="32">
        <f t="shared" si="656"/>
        <v>0</v>
      </c>
      <c r="AA1140" s="32">
        <f t="shared" si="656"/>
        <v>0</v>
      </c>
      <c r="AB1140" s="32">
        <f t="shared" si="656"/>
        <v>0</v>
      </c>
      <c r="AC1140" s="32">
        <f t="shared" si="656"/>
        <v>0</v>
      </c>
      <c r="AD1140" s="32">
        <f t="shared" si="656"/>
        <v>0</v>
      </c>
      <c r="AE1140" s="32">
        <f t="shared" si="656"/>
        <v>0</v>
      </c>
      <c r="AF1140" s="32">
        <f t="shared" si="656"/>
        <v>0</v>
      </c>
      <c r="AG1140" s="32">
        <f t="shared" si="656"/>
        <v>0</v>
      </c>
      <c r="AH1140" s="32">
        <f t="shared" si="656"/>
        <v>0</v>
      </c>
      <c r="AI1140" s="32">
        <f t="shared" si="656"/>
        <v>0</v>
      </c>
      <c r="AJ1140" s="32">
        <f t="shared" si="656"/>
        <v>0</v>
      </c>
      <c r="AK1140" s="32">
        <f>AJ1145</f>
        <v>0</v>
      </c>
      <c r="AL1140" s="32">
        <f>AK1145</f>
        <v>0</v>
      </c>
      <c r="AM1140" s="32">
        <f t="shared" ref="AM1140:AO1140" si="657">AL1145</f>
        <v>0</v>
      </c>
      <c r="AN1140" s="32">
        <f t="shared" si="657"/>
        <v>0</v>
      </c>
      <c r="AO1140" s="32">
        <f t="shared" si="657"/>
        <v>0</v>
      </c>
      <c r="AP1140" s="45"/>
    </row>
    <row r="1141" spans="2:42" x14ac:dyDescent="0.2">
      <c r="B1141" s="234"/>
      <c r="C1141" s="224"/>
      <c r="D1141" s="237"/>
      <c r="E1141" s="221" t="s">
        <v>23</v>
      </c>
      <c r="F1141" s="47" t="s">
        <v>24</v>
      </c>
      <c r="G1141" s="34"/>
      <c r="H1141" s="34"/>
      <c r="I1141" s="34"/>
      <c r="J1141" s="34"/>
      <c r="K1141" s="34"/>
      <c r="L1141" s="34"/>
      <c r="M1141" s="34"/>
      <c r="N1141" s="34"/>
      <c r="O1141" s="34">
        <v>36</v>
      </c>
      <c r="P1141" s="34"/>
      <c r="Q1141" s="34"/>
      <c r="R1141" s="34"/>
      <c r="S1141" s="35"/>
      <c r="T1141" s="34"/>
      <c r="U1141" s="36"/>
      <c r="V1141" s="34"/>
      <c r="W1141" s="34"/>
      <c r="X1141" s="34">
        <v>15</v>
      </c>
      <c r="Y1141" s="34"/>
      <c r="Z1141" s="34"/>
      <c r="AA1141" s="34"/>
      <c r="AB1141" s="34"/>
      <c r="AC1141" s="34"/>
      <c r="AD1141" s="36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7">
        <f>SUM(H1141:AO1141)</f>
        <v>51</v>
      </c>
    </row>
    <row r="1142" spans="2:42" x14ac:dyDescent="0.2">
      <c r="B1142" s="234"/>
      <c r="C1142" s="232"/>
      <c r="D1142" s="237"/>
      <c r="E1142" s="221"/>
      <c r="F1142" s="48" t="s">
        <v>25</v>
      </c>
      <c r="G1142" s="34"/>
      <c r="H1142" s="34"/>
      <c r="I1142" s="34"/>
      <c r="J1142" s="34"/>
      <c r="K1142" s="34"/>
      <c r="L1142" s="34">
        <v>15</v>
      </c>
      <c r="M1142" s="34"/>
      <c r="N1142" s="34"/>
      <c r="O1142" s="34"/>
      <c r="P1142" s="34">
        <v>37</v>
      </c>
      <c r="Q1142" s="34"/>
      <c r="R1142" s="34"/>
      <c r="S1142" s="35"/>
      <c r="T1142" s="34"/>
      <c r="U1142" s="36"/>
      <c r="V1142" s="34"/>
      <c r="W1142" s="34"/>
      <c r="X1142" s="34">
        <v>15</v>
      </c>
      <c r="Y1142" s="34"/>
      <c r="Z1142" s="34"/>
      <c r="AA1142" s="34"/>
      <c r="AB1142" s="34"/>
      <c r="AC1142" s="34"/>
      <c r="AD1142" s="36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7">
        <f t="shared" ref="AP1142:AP1144" si="658">SUM(H1142:AO1142)</f>
        <v>67</v>
      </c>
    </row>
    <row r="1143" spans="2:42" x14ac:dyDescent="0.2">
      <c r="B1143" s="234"/>
      <c r="C1143" s="225"/>
      <c r="D1143" s="237"/>
      <c r="E1143" s="221" t="s">
        <v>26</v>
      </c>
      <c r="F1143" s="39" t="s">
        <v>27</v>
      </c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34"/>
      <c r="U1143" s="36"/>
      <c r="V1143" s="34"/>
      <c r="W1143" s="34"/>
      <c r="X1143" s="34"/>
      <c r="Y1143" s="34"/>
      <c r="Z1143" s="34"/>
      <c r="AA1143" s="34"/>
      <c r="AB1143" s="34"/>
      <c r="AC1143" s="34"/>
      <c r="AD1143" s="36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7">
        <f t="shared" si="658"/>
        <v>0</v>
      </c>
    </row>
    <row r="1144" spans="2:42" x14ac:dyDescent="0.2">
      <c r="B1144" s="234"/>
      <c r="C1144" s="225"/>
      <c r="D1144" s="237"/>
      <c r="E1144" s="221"/>
      <c r="F1144" s="39" t="s">
        <v>28</v>
      </c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34"/>
      <c r="U1144" s="36"/>
      <c r="V1144" s="34"/>
      <c r="W1144" s="34"/>
      <c r="X1144" s="34"/>
      <c r="Y1144" s="34"/>
      <c r="Z1144" s="34"/>
      <c r="AA1144" s="34"/>
      <c r="AB1144" s="34"/>
      <c r="AC1144" s="34"/>
      <c r="AD1144" s="36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7">
        <f t="shared" si="658"/>
        <v>0</v>
      </c>
    </row>
    <row r="1145" spans="2:42" x14ac:dyDescent="0.2">
      <c r="B1145" s="235"/>
      <c r="C1145" s="225"/>
      <c r="D1145" s="238"/>
      <c r="E1145" s="217"/>
      <c r="F1145" s="49" t="s">
        <v>29</v>
      </c>
      <c r="G1145" s="41"/>
      <c r="H1145" s="32">
        <f t="shared" ref="H1145:AN1145" si="659">H1140+H1141-H1142+H1143-H1144</f>
        <v>16</v>
      </c>
      <c r="I1145" s="32">
        <f t="shared" si="659"/>
        <v>16</v>
      </c>
      <c r="J1145" s="32">
        <f t="shared" si="659"/>
        <v>16</v>
      </c>
      <c r="K1145" s="32">
        <f t="shared" si="659"/>
        <v>16</v>
      </c>
      <c r="L1145" s="32">
        <f t="shared" si="659"/>
        <v>1</v>
      </c>
      <c r="M1145" s="32">
        <f t="shared" si="659"/>
        <v>1</v>
      </c>
      <c r="N1145" s="32">
        <f t="shared" si="659"/>
        <v>1</v>
      </c>
      <c r="O1145" s="32">
        <f t="shared" si="659"/>
        <v>37</v>
      </c>
      <c r="P1145" s="32">
        <f t="shared" si="659"/>
        <v>0</v>
      </c>
      <c r="Q1145" s="32">
        <f t="shared" si="659"/>
        <v>0</v>
      </c>
      <c r="R1145" s="32">
        <f t="shared" si="659"/>
        <v>0</v>
      </c>
      <c r="S1145" s="32">
        <f t="shared" si="659"/>
        <v>0</v>
      </c>
      <c r="T1145" s="32">
        <f t="shared" si="659"/>
        <v>0</v>
      </c>
      <c r="U1145" s="32">
        <f t="shared" si="659"/>
        <v>0</v>
      </c>
      <c r="V1145" s="32">
        <f t="shared" si="659"/>
        <v>0</v>
      </c>
      <c r="W1145" s="32">
        <f t="shared" si="659"/>
        <v>0</v>
      </c>
      <c r="X1145" s="32">
        <f t="shared" si="659"/>
        <v>0</v>
      </c>
      <c r="Y1145" s="32">
        <f t="shared" si="659"/>
        <v>0</v>
      </c>
      <c r="Z1145" s="32">
        <f t="shared" si="659"/>
        <v>0</v>
      </c>
      <c r="AA1145" s="32">
        <f t="shared" si="659"/>
        <v>0</v>
      </c>
      <c r="AB1145" s="32">
        <f t="shared" si="659"/>
        <v>0</v>
      </c>
      <c r="AC1145" s="32">
        <f t="shared" si="659"/>
        <v>0</v>
      </c>
      <c r="AD1145" s="32">
        <f t="shared" si="659"/>
        <v>0</v>
      </c>
      <c r="AE1145" s="32">
        <f t="shared" si="659"/>
        <v>0</v>
      </c>
      <c r="AF1145" s="32">
        <f t="shared" si="659"/>
        <v>0</v>
      </c>
      <c r="AG1145" s="32">
        <f t="shared" si="659"/>
        <v>0</v>
      </c>
      <c r="AH1145" s="32">
        <f t="shared" si="659"/>
        <v>0</v>
      </c>
      <c r="AI1145" s="32">
        <f t="shared" si="659"/>
        <v>0</v>
      </c>
      <c r="AJ1145" s="32">
        <f t="shared" si="659"/>
        <v>0</v>
      </c>
      <c r="AK1145" s="32">
        <f t="shared" si="659"/>
        <v>0</v>
      </c>
      <c r="AL1145" s="32">
        <f t="shared" si="659"/>
        <v>0</v>
      </c>
      <c r="AM1145" s="32">
        <f t="shared" si="659"/>
        <v>0</v>
      </c>
      <c r="AN1145" s="32">
        <f t="shared" si="659"/>
        <v>0</v>
      </c>
      <c r="AO1145" s="32"/>
      <c r="AP1145" s="42">
        <f>AO1140</f>
        <v>0</v>
      </c>
    </row>
    <row r="1146" spans="2:42" ht="15" customHeight="1" x14ac:dyDescent="0.2">
      <c r="B1146" s="72" t="s">
        <v>10</v>
      </c>
      <c r="C1146" s="73"/>
      <c r="D1146" s="54"/>
      <c r="E1146" s="54"/>
      <c r="F1146" s="72" t="s">
        <v>366</v>
      </c>
      <c r="G1146" s="74"/>
      <c r="H1146" s="74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75"/>
      <c r="V1146" s="32"/>
      <c r="W1146" s="32"/>
      <c r="X1146" s="32"/>
      <c r="Y1146" s="32"/>
      <c r="Z1146" s="32"/>
      <c r="AA1146" s="32"/>
      <c r="AB1146" s="32"/>
      <c r="AC1146" s="32"/>
      <c r="AD1146" s="75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</row>
    <row r="1147" spans="2:42" ht="15" customHeight="1" x14ac:dyDescent="0.2">
      <c r="B1147" s="72"/>
      <c r="C1147" s="72"/>
      <c r="D1147" s="72"/>
      <c r="E1147" s="72"/>
      <c r="F1147" s="72" t="s">
        <v>367</v>
      </c>
      <c r="G1147" s="72"/>
      <c r="H1147" s="72">
        <f t="shared" ref="H1147:AL1147" si="660">SUMIF($F$48:$F$1145,"K",H48:H1145)</f>
        <v>0</v>
      </c>
      <c r="I1147" s="72">
        <f t="shared" si="660"/>
        <v>459</v>
      </c>
      <c r="J1147" s="72">
        <f t="shared" si="660"/>
        <v>211</v>
      </c>
      <c r="K1147" s="72">
        <f t="shared" si="660"/>
        <v>407</v>
      </c>
      <c r="L1147" s="72">
        <f t="shared" si="660"/>
        <v>253</v>
      </c>
      <c r="M1147" s="72">
        <f t="shared" si="660"/>
        <v>171</v>
      </c>
      <c r="N1147" s="72">
        <f t="shared" si="660"/>
        <v>100</v>
      </c>
      <c r="O1147" s="72">
        <f t="shared" si="660"/>
        <v>115</v>
      </c>
      <c r="P1147" s="72">
        <f t="shared" si="660"/>
        <v>412</v>
      </c>
      <c r="Q1147" s="72">
        <f t="shared" si="660"/>
        <v>119</v>
      </c>
      <c r="R1147" s="72">
        <f t="shared" si="660"/>
        <v>213</v>
      </c>
      <c r="S1147" s="76">
        <f t="shared" si="660"/>
        <v>339</v>
      </c>
      <c r="T1147" s="72">
        <f t="shared" si="660"/>
        <v>103</v>
      </c>
      <c r="U1147" s="77">
        <f t="shared" si="660"/>
        <v>0</v>
      </c>
      <c r="V1147" s="72">
        <f t="shared" si="660"/>
        <v>100</v>
      </c>
      <c r="W1147" s="72">
        <f t="shared" si="660"/>
        <v>0</v>
      </c>
      <c r="X1147" s="72">
        <f t="shared" si="660"/>
        <v>274</v>
      </c>
      <c r="Y1147" s="72">
        <f t="shared" si="660"/>
        <v>238</v>
      </c>
      <c r="Z1147" s="72">
        <f t="shared" si="660"/>
        <v>231</v>
      </c>
      <c r="AA1147" s="72">
        <f t="shared" si="660"/>
        <v>74</v>
      </c>
      <c r="AB1147" s="72">
        <f t="shared" si="660"/>
        <v>0</v>
      </c>
      <c r="AC1147" s="72">
        <f t="shared" si="660"/>
        <v>0</v>
      </c>
      <c r="AD1147" s="77">
        <f t="shared" si="660"/>
        <v>0</v>
      </c>
      <c r="AE1147" s="72">
        <f t="shared" si="660"/>
        <v>0</v>
      </c>
      <c r="AF1147" s="72">
        <f t="shared" si="660"/>
        <v>0</v>
      </c>
      <c r="AG1147" s="72">
        <f t="shared" si="660"/>
        <v>0</v>
      </c>
      <c r="AH1147" s="72">
        <f t="shared" si="660"/>
        <v>0</v>
      </c>
      <c r="AI1147" s="72">
        <f t="shared" si="660"/>
        <v>0</v>
      </c>
      <c r="AJ1147" s="72">
        <f t="shared" si="660"/>
        <v>0</v>
      </c>
      <c r="AK1147" s="72">
        <f t="shared" si="660"/>
        <v>0</v>
      </c>
      <c r="AL1147" s="72">
        <f t="shared" si="660"/>
        <v>0</v>
      </c>
      <c r="AM1147" s="72"/>
      <c r="AN1147" s="72"/>
      <c r="AO1147" s="72">
        <f>SUMIF($F$48:$F$1145,"K",AO48:AO1145)</f>
        <v>0</v>
      </c>
      <c r="AP1147" s="37">
        <f>SUM(H1147:AO1147)</f>
        <v>3819</v>
      </c>
    </row>
    <row r="1148" spans="2:42" ht="15" customHeight="1" x14ac:dyDescent="0.2">
      <c r="B1148" s="72"/>
      <c r="C1148" s="72"/>
      <c r="D1148" s="72"/>
      <c r="E1148" s="72"/>
      <c r="F1148" s="72" t="s">
        <v>368</v>
      </c>
      <c r="G1148" s="72"/>
      <c r="H1148" s="72">
        <f t="shared" ref="H1148:AL1148" si="661">SUMIF($F$48:$F$1145,"R",H48:H1145)</f>
        <v>0</v>
      </c>
      <c r="I1148" s="72">
        <f t="shared" si="661"/>
        <v>0</v>
      </c>
      <c r="J1148" s="72">
        <f t="shared" si="661"/>
        <v>0</v>
      </c>
      <c r="K1148" s="72">
        <f t="shared" si="661"/>
        <v>0</v>
      </c>
      <c r="L1148" s="72">
        <f t="shared" si="661"/>
        <v>0</v>
      </c>
      <c r="M1148" s="72">
        <f t="shared" si="661"/>
        <v>0</v>
      </c>
      <c r="N1148" s="72">
        <f t="shared" si="661"/>
        <v>0</v>
      </c>
      <c r="O1148" s="72">
        <f t="shared" si="661"/>
        <v>0</v>
      </c>
      <c r="P1148" s="72">
        <f t="shared" si="661"/>
        <v>0</v>
      </c>
      <c r="Q1148" s="72">
        <f t="shared" si="661"/>
        <v>0</v>
      </c>
      <c r="R1148" s="72">
        <f t="shared" si="661"/>
        <v>0</v>
      </c>
      <c r="S1148" s="76">
        <f t="shared" si="661"/>
        <v>0</v>
      </c>
      <c r="T1148" s="72">
        <f t="shared" si="661"/>
        <v>0</v>
      </c>
      <c r="U1148" s="77">
        <f t="shared" si="661"/>
        <v>0</v>
      </c>
      <c r="V1148" s="72">
        <f t="shared" si="661"/>
        <v>0</v>
      </c>
      <c r="W1148" s="72">
        <f t="shared" si="661"/>
        <v>0</v>
      </c>
      <c r="X1148" s="72">
        <f t="shared" si="661"/>
        <v>0</v>
      </c>
      <c r="Y1148" s="72">
        <f t="shared" si="661"/>
        <v>0</v>
      </c>
      <c r="Z1148" s="72">
        <f t="shared" si="661"/>
        <v>0</v>
      </c>
      <c r="AA1148" s="72">
        <f t="shared" si="661"/>
        <v>0</v>
      </c>
      <c r="AB1148" s="72">
        <f t="shared" si="661"/>
        <v>0</v>
      </c>
      <c r="AC1148" s="72">
        <f t="shared" si="661"/>
        <v>0</v>
      </c>
      <c r="AD1148" s="77">
        <f t="shared" si="661"/>
        <v>0</v>
      </c>
      <c r="AE1148" s="72">
        <f t="shared" si="661"/>
        <v>0</v>
      </c>
      <c r="AF1148" s="72">
        <f t="shared" si="661"/>
        <v>0</v>
      </c>
      <c r="AG1148" s="72">
        <f t="shared" si="661"/>
        <v>0</v>
      </c>
      <c r="AH1148" s="72">
        <f t="shared" si="661"/>
        <v>0</v>
      </c>
      <c r="AI1148" s="72">
        <f t="shared" si="661"/>
        <v>0</v>
      </c>
      <c r="AJ1148" s="72">
        <f t="shared" si="661"/>
        <v>0</v>
      </c>
      <c r="AK1148" s="72">
        <f t="shared" si="661"/>
        <v>0</v>
      </c>
      <c r="AL1148" s="72">
        <f t="shared" si="661"/>
        <v>0</v>
      </c>
      <c r="AM1148" s="72"/>
      <c r="AN1148" s="72"/>
      <c r="AO1148" s="72">
        <f>SUMIF($F$48:$F$1145,"R",AO48:AO1145)</f>
        <v>0</v>
      </c>
      <c r="AP1148" s="37">
        <f>SUM(H1148:AO1148)</f>
        <v>0</v>
      </c>
    </row>
    <row r="1149" spans="2:42" ht="15" customHeight="1" x14ac:dyDescent="0.2">
      <c r="B1149" s="72"/>
      <c r="C1149" s="72"/>
      <c r="D1149" s="72"/>
      <c r="E1149" s="72"/>
      <c r="F1149" s="72" t="s">
        <v>369</v>
      </c>
      <c r="G1149" s="72"/>
      <c r="H1149" s="72">
        <f>H1147-H1148</f>
        <v>0</v>
      </c>
      <c r="I1149" s="72">
        <f t="shared" ref="I1149:AO1149" si="662">I1147-I1148</f>
        <v>459</v>
      </c>
      <c r="J1149" s="72">
        <f>J1147-J1148</f>
        <v>211</v>
      </c>
      <c r="K1149" s="72">
        <f t="shared" si="662"/>
        <v>407</v>
      </c>
      <c r="L1149" s="72">
        <f t="shared" si="662"/>
        <v>253</v>
      </c>
      <c r="M1149" s="72">
        <f t="shared" si="662"/>
        <v>171</v>
      </c>
      <c r="N1149" s="72">
        <f t="shared" si="662"/>
        <v>100</v>
      </c>
      <c r="O1149" s="72">
        <f t="shared" si="662"/>
        <v>115</v>
      </c>
      <c r="P1149" s="72">
        <f t="shared" si="662"/>
        <v>412</v>
      </c>
      <c r="Q1149" s="72">
        <f t="shared" si="662"/>
        <v>119</v>
      </c>
      <c r="R1149" s="72">
        <f>R1147-R1148</f>
        <v>213</v>
      </c>
      <c r="S1149" s="76">
        <f>S1147-S1148</f>
        <v>339</v>
      </c>
      <c r="T1149" s="72">
        <f t="shared" si="662"/>
        <v>103</v>
      </c>
      <c r="U1149" s="77">
        <f t="shared" si="662"/>
        <v>0</v>
      </c>
      <c r="V1149" s="72">
        <f t="shared" si="662"/>
        <v>100</v>
      </c>
      <c r="W1149" s="72">
        <f t="shared" si="662"/>
        <v>0</v>
      </c>
      <c r="X1149" s="72">
        <f t="shared" si="662"/>
        <v>274</v>
      </c>
      <c r="Y1149" s="72">
        <f t="shared" si="662"/>
        <v>238</v>
      </c>
      <c r="Z1149" s="72">
        <f t="shared" si="662"/>
        <v>231</v>
      </c>
      <c r="AA1149" s="72">
        <f t="shared" si="662"/>
        <v>74</v>
      </c>
      <c r="AB1149" s="72">
        <f t="shared" si="662"/>
        <v>0</v>
      </c>
      <c r="AC1149" s="72">
        <f t="shared" si="662"/>
        <v>0</v>
      </c>
      <c r="AD1149" s="77">
        <f>AD1147-AD1148</f>
        <v>0</v>
      </c>
      <c r="AE1149" s="72">
        <f t="shared" si="662"/>
        <v>0</v>
      </c>
      <c r="AF1149" s="72">
        <f t="shared" si="662"/>
        <v>0</v>
      </c>
      <c r="AG1149" s="72">
        <f t="shared" si="662"/>
        <v>0</v>
      </c>
      <c r="AH1149" s="72">
        <f t="shared" si="662"/>
        <v>0</v>
      </c>
      <c r="AI1149" s="72">
        <f t="shared" si="662"/>
        <v>0</v>
      </c>
      <c r="AJ1149" s="72">
        <f>AJ1147-AJ1148</f>
        <v>0</v>
      </c>
      <c r="AK1149" s="72">
        <f>AK1147-AK1148</f>
        <v>0</v>
      </c>
      <c r="AL1149" s="72">
        <f>AL1147-AL1148</f>
        <v>0</v>
      </c>
      <c r="AM1149" s="72"/>
      <c r="AN1149" s="72"/>
      <c r="AO1149" s="72">
        <f t="shared" si="662"/>
        <v>0</v>
      </c>
      <c r="AP1149" s="37">
        <f>SUM(H1149:AO1149)</f>
        <v>3819</v>
      </c>
    </row>
    <row r="1150" spans="2:42" x14ac:dyDescent="0.2"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2"/>
      <c r="P1150" s="72"/>
      <c r="Q1150" s="72"/>
      <c r="R1150" s="72"/>
      <c r="S1150" s="76"/>
      <c r="T1150" s="72"/>
      <c r="U1150" s="77"/>
      <c r="V1150" s="72"/>
      <c r="W1150" s="72"/>
      <c r="X1150" s="72"/>
      <c r="Y1150" s="72"/>
      <c r="Z1150" s="72"/>
      <c r="AA1150" s="72"/>
      <c r="AB1150" s="72"/>
      <c r="AC1150" s="72"/>
      <c r="AD1150" s="77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</row>
    <row r="1151" spans="2:42" x14ac:dyDescent="0.2">
      <c r="B1151" s="72"/>
      <c r="C1151" s="72"/>
      <c r="D1151" s="72"/>
      <c r="E1151" s="72"/>
      <c r="F1151" s="72" t="s">
        <v>370</v>
      </c>
      <c r="G1151" s="72"/>
      <c r="H1151" s="72">
        <f t="shared" ref="H1151:AL1151" si="663">SUMIF($F$48:$F$1145,"M",H48:H1145)</f>
        <v>0</v>
      </c>
      <c r="I1151" s="72">
        <f t="shared" si="663"/>
        <v>411</v>
      </c>
      <c r="J1151" s="72">
        <f t="shared" si="663"/>
        <v>110</v>
      </c>
      <c r="K1151" s="72">
        <f t="shared" si="663"/>
        <v>117</v>
      </c>
      <c r="L1151" s="72">
        <f t="shared" si="663"/>
        <v>344</v>
      </c>
      <c r="M1151" s="72">
        <f t="shared" si="663"/>
        <v>157</v>
      </c>
      <c r="N1151" s="72">
        <f t="shared" si="663"/>
        <v>0</v>
      </c>
      <c r="O1151" s="72">
        <f t="shared" si="663"/>
        <v>119</v>
      </c>
      <c r="P1151" s="72">
        <f t="shared" si="663"/>
        <v>386</v>
      </c>
      <c r="Q1151" s="72">
        <f t="shared" si="663"/>
        <v>287</v>
      </c>
      <c r="R1151" s="72">
        <f t="shared" si="663"/>
        <v>104</v>
      </c>
      <c r="S1151" s="76">
        <f t="shared" si="663"/>
        <v>128</v>
      </c>
      <c r="T1151" s="72">
        <f t="shared" si="663"/>
        <v>0</v>
      </c>
      <c r="U1151" s="77">
        <f t="shared" si="663"/>
        <v>0</v>
      </c>
      <c r="V1151" s="72">
        <f t="shared" si="663"/>
        <v>332</v>
      </c>
      <c r="W1151" s="72">
        <f t="shared" si="663"/>
        <v>0</v>
      </c>
      <c r="X1151" s="72">
        <f t="shared" si="663"/>
        <v>144</v>
      </c>
      <c r="Y1151" s="72">
        <f t="shared" si="663"/>
        <v>142</v>
      </c>
      <c r="Z1151" s="72">
        <f t="shared" si="663"/>
        <v>148</v>
      </c>
      <c r="AA1151" s="72">
        <f t="shared" si="663"/>
        <v>137</v>
      </c>
      <c r="AB1151" s="72">
        <f t="shared" si="663"/>
        <v>0</v>
      </c>
      <c r="AC1151" s="72">
        <f t="shared" si="663"/>
        <v>0</v>
      </c>
      <c r="AD1151" s="77">
        <f t="shared" si="663"/>
        <v>0</v>
      </c>
      <c r="AE1151" s="72">
        <f t="shared" si="663"/>
        <v>0</v>
      </c>
      <c r="AF1151" s="72">
        <f t="shared" si="663"/>
        <v>0</v>
      </c>
      <c r="AG1151" s="72">
        <f t="shared" si="663"/>
        <v>0</v>
      </c>
      <c r="AH1151" s="72">
        <f t="shared" si="663"/>
        <v>0</v>
      </c>
      <c r="AI1151" s="72">
        <f t="shared" si="663"/>
        <v>0</v>
      </c>
      <c r="AJ1151" s="72">
        <f t="shared" si="663"/>
        <v>0</v>
      </c>
      <c r="AK1151" s="72">
        <f t="shared" si="663"/>
        <v>0</v>
      </c>
      <c r="AL1151" s="72">
        <f t="shared" si="663"/>
        <v>0</v>
      </c>
      <c r="AM1151" s="72"/>
      <c r="AN1151" s="72"/>
      <c r="AO1151" s="72">
        <f>SUMIF($F$48:$F$1145,"M",AO48:AO1145)</f>
        <v>0</v>
      </c>
      <c r="AP1151" s="37">
        <f>SUM(H1151:AO1151)</f>
        <v>3066</v>
      </c>
    </row>
    <row r="1152" spans="2:42" x14ac:dyDescent="0.2">
      <c r="B1152" s="72"/>
      <c r="C1152" s="72"/>
      <c r="D1152" s="72"/>
      <c r="E1152" s="72"/>
      <c r="F1152" s="72" t="s">
        <v>371</v>
      </c>
      <c r="G1152" s="72"/>
      <c r="H1152" s="72">
        <f t="shared" ref="H1152:AL1152" si="664">SUMIF($F$48:$F$1145,"MS",H48:H1145)</f>
        <v>0</v>
      </c>
      <c r="I1152" s="72">
        <f t="shared" si="664"/>
        <v>97</v>
      </c>
      <c r="J1152" s="72">
        <f t="shared" si="664"/>
        <v>0</v>
      </c>
      <c r="K1152" s="72">
        <f t="shared" si="664"/>
        <v>0</v>
      </c>
      <c r="L1152" s="72">
        <f t="shared" si="664"/>
        <v>49</v>
      </c>
      <c r="M1152" s="72">
        <f t="shared" si="664"/>
        <v>0</v>
      </c>
      <c r="N1152" s="72">
        <f t="shared" si="664"/>
        <v>0</v>
      </c>
      <c r="O1152" s="72">
        <f t="shared" si="664"/>
        <v>0</v>
      </c>
      <c r="P1152" s="72">
        <f t="shared" si="664"/>
        <v>0</v>
      </c>
      <c r="Q1152" s="72">
        <f t="shared" si="664"/>
        <v>0</v>
      </c>
      <c r="R1152" s="72">
        <f t="shared" si="664"/>
        <v>92</v>
      </c>
      <c r="S1152" s="76">
        <f t="shared" si="664"/>
        <v>0</v>
      </c>
      <c r="T1152" s="72">
        <f t="shared" si="664"/>
        <v>0</v>
      </c>
      <c r="U1152" s="77">
        <f t="shared" si="664"/>
        <v>0</v>
      </c>
      <c r="V1152" s="72">
        <f t="shared" si="664"/>
        <v>185</v>
      </c>
      <c r="W1152" s="72">
        <f t="shared" si="664"/>
        <v>0</v>
      </c>
      <c r="X1152" s="72">
        <f t="shared" si="664"/>
        <v>0</v>
      </c>
      <c r="Y1152" s="72">
        <f t="shared" si="664"/>
        <v>0</v>
      </c>
      <c r="Z1152" s="72">
        <f t="shared" si="664"/>
        <v>0</v>
      </c>
      <c r="AA1152" s="72">
        <f t="shared" si="664"/>
        <v>0</v>
      </c>
      <c r="AB1152" s="72">
        <f t="shared" si="664"/>
        <v>0</v>
      </c>
      <c r="AC1152" s="72">
        <f t="shared" si="664"/>
        <v>0</v>
      </c>
      <c r="AD1152" s="77">
        <f t="shared" si="664"/>
        <v>0</v>
      </c>
      <c r="AE1152" s="72">
        <f t="shared" si="664"/>
        <v>0</v>
      </c>
      <c r="AF1152" s="72">
        <f t="shared" si="664"/>
        <v>0</v>
      </c>
      <c r="AG1152" s="72">
        <f t="shared" si="664"/>
        <v>0</v>
      </c>
      <c r="AH1152" s="72">
        <f t="shared" si="664"/>
        <v>0</v>
      </c>
      <c r="AI1152" s="72">
        <f t="shared" si="664"/>
        <v>0</v>
      </c>
      <c r="AJ1152" s="72">
        <f t="shared" si="664"/>
        <v>0</v>
      </c>
      <c r="AK1152" s="72">
        <f t="shared" si="664"/>
        <v>0</v>
      </c>
      <c r="AL1152" s="72">
        <f t="shared" si="664"/>
        <v>0</v>
      </c>
      <c r="AM1152" s="72"/>
      <c r="AN1152" s="72"/>
      <c r="AO1152" s="72">
        <f>SUMIF($F$48:$F$1145,"MS",AO48:AO1145)</f>
        <v>0</v>
      </c>
      <c r="AP1152" s="37">
        <f>SUM(H1152:AO1152)</f>
        <v>423</v>
      </c>
    </row>
    <row r="1153" spans="2:42" x14ac:dyDescent="0.2">
      <c r="B1153" s="72"/>
      <c r="C1153" s="72"/>
      <c r="D1153" s="72"/>
      <c r="E1153" s="72"/>
      <c r="F1153" s="72" t="s">
        <v>372</v>
      </c>
      <c r="G1153" s="72"/>
      <c r="H1153" s="72">
        <f>SUMIF($F$48:$F$1145,"S",H48:H1145)</f>
        <v>1770</v>
      </c>
      <c r="I1153" s="72">
        <f t="shared" ref="I1153:AL1153" si="665">SUMIF($F$48:$F$1145,"S",I48:I1145)</f>
        <v>1829</v>
      </c>
      <c r="J1153" s="72">
        <f t="shared" si="665"/>
        <v>1728</v>
      </c>
      <c r="K1153" s="72">
        <f t="shared" si="665"/>
        <v>1438</v>
      </c>
      <c r="L1153" s="72">
        <f t="shared" si="665"/>
        <v>1578</v>
      </c>
      <c r="M1153" s="72">
        <f t="shared" si="665"/>
        <v>1565</v>
      </c>
      <c r="N1153" s="72">
        <f t="shared" si="665"/>
        <v>1465</v>
      </c>
      <c r="O1153" s="72">
        <f t="shared" si="665"/>
        <v>1469</v>
      </c>
      <c r="P1153" s="72">
        <f t="shared" si="665"/>
        <v>1443</v>
      </c>
      <c r="Q1153" s="72">
        <f t="shared" si="665"/>
        <v>1611</v>
      </c>
      <c r="R1153" s="72">
        <f t="shared" si="665"/>
        <v>1594</v>
      </c>
      <c r="S1153" s="76">
        <f t="shared" si="665"/>
        <v>1383</v>
      </c>
      <c r="T1153" s="72">
        <f t="shared" si="665"/>
        <v>1280</v>
      </c>
      <c r="U1153" s="77">
        <f t="shared" si="665"/>
        <v>1280</v>
      </c>
      <c r="V1153" s="72">
        <f t="shared" si="665"/>
        <v>1697</v>
      </c>
      <c r="W1153" s="72">
        <f t="shared" si="665"/>
        <v>1697</v>
      </c>
      <c r="X1153" s="72">
        <f t="shared" si="665"/>
        <v>1567</v>
      </c>
      <c r="Y1153" s="72">
        <f t="shared" si="665"/>
        <v>1471</v>
      </c>
      <c r="Z1153" s="72">
        <f t="shared" si="665"/>
        <v>1388</v>
      </c>
      <c r="AA1153" s="72">
        <f>SUMIF($F$48:$F$1145,"S",AA48:AA1145)</f>
        <v>1451</v>
      </c>
      <c r="AB1153" s="72">
        <f t="shared" si="665"/>
        <v>1451</v>
      </c>
      <c r="AC1153" s="72">
        <f t="shared" si="665"/>
        <v>1451</v>
      </c>
      <c r="AD1153" s="72">
        <f>SUMIF($F$48:$F$1145,"S",AD48:AD1145)</f>
        <v>1451</v>
      </c>
      <c r="AE1153" s="72">
        <f t="shared" si="665"/>
        <v>1451</v>
      </c>
      <c r="AF1153" s="72">
        <f t="shared" si="665"/>
        <v>1451</v>
      </c>
      <c r="AG1153" s="72">
        <f t="shared" si="665"/>
        <v>1451</v>
      </c>
      <c r="AH1153" s="72">
        <f t="shared" si="665"/>
        <v>1451</v>
      </c>
      <c r="AI1153" s="72">
        <f t="shared" si="665"/>
        <v>1451</v>
      </c>
      <c r="AJ1153" s="72">
        <f t="shared" si="665"/>
        <v>1451</v>
      </c>
      <c r="AK1153" s="72">
        <f t="shared" si="665"/>
        <v>1451</v>
      </c>
      <c r="AL1153" s="72">
        <f t="shared" si="665"/>
        <v>1451</v>
      </c>
      <c r="AM1153" s="72"/>
      <c r="AN1153" s="72"/>
      <c r="AO1153" s="72">
        <f>SUMIF($F$48:$F$1145,"S",AO48:AO1145)</f>
        <v>0</v>
      </c>
      <c r="AP1153" s="72">
        <f>SUMIF($F$48:$F$1145,"S",AP48:AP1145)-AP1103-AP1028-AP1177</f>
        <v>1348</v>
      </c>
    </row>
    <row r="1154" spans="2:42" x14ac:dyDescent="0.2">
      <c r="B1154" s="72"/>
      <c r="C1154" s="72"/>
      <c r="D1154" s="72"/>
      <c r="E1154" s="72"/>
      <c r="F1154" s="72"/>
      <c r="G1154" s="72"/>
      <c r="H1154" s="72">
        <f>H1153-87</f>
        <v>1683</v>
      </c>
      <c r="I1154" s="72">
        <f t="shared" ref="I1154:AL1154" si="666">I1153-87</f>
        <v>1742</v>
      </c>
      <c r="J1154" s="72">
        <f t="shared" si="666"/>
        <v>1641</v>
      </c>
      <c r="K1154" s="72">
        <f t="shared" si="666"/>
        <v>1351</v>
      </c>
      <c r="L1154" s="72">
        <f t="shared" si="666"/>
        <v>1491</v>
      </c>
      <c r="M1154" s="72">
        <f t="shared" si="666"/>
        <v>1478</v>
      </c>
      <c r="N1154" s="72">
        <f t="shared" si="666"/>
        <v>1378</v>
      </c>
      <c r="O1154" s="72">
        <f t="shared" si="666"/>
        <v>1382</v>
      </c>
      <c r="P1154" s="72">
        <f t="shared" si="666"/>
        <v>1356</v>
      </c>
      <c r="Q1154" s="72">
        <f t="shared" si="666"/>
        <v>1524</v>
      </c>
      <c r="R1154" s="72">
        <f t="shared" si="666"/>
        <v>1507</v>
      </c>
      <c r="S1154" s="72">
        <f t="shared" si="666"/>
        <v>1296</v>
      </c>
      <c r="T1154" s="72">
        <f t="shared" si="666"/>
        <v>1193</v>
      </c>
      <c r="U1154" s="72">
        <f t="shared" si="666"/>
        <v>1193</v>
      </c>
      <c r="V1154" s="72">
        <f t="shared" si="666"/>
        <v>1610</v>
      </c>
      <c r="W1154" s="72">
        <f t="shared" si="666"/>
        <v>1610</v>
      </c>
      <c r="X1154" s="72">
        <f t="shared" si="666"/>
        <v>1480</v>
      </c>
      <c r="Y1154" s="72">
        <f t="shared" si="666"/>
        <v>1384</v>
      </c>
      <c r="Z1154" s="72">
        <f t="shared" si="666"/>
        <v>1301</v>
      </c>
      <c r="AA1154" s="72">
        <f t="shared" si="666"/>
        <v>1364</v>
      </c>
      <c r="AB1154" s="72">
        <f t="shared" si="666"/>
        <v>1364</v>
      </c>
      <c r="AC1154" s="72">
        <f t="shared" si="666"/>
        <v>1364</v>
      </c>
      <c r="AD1154" s="72">
        <f t="shared" si="666"/>
        <v>1364</v>
      </c>
      <c r="AE1154" s="72">
        <f t="shared" si="666"/>
        <v>1364</v>
      </c>
      <c r="AF1154" s="72">
        <f t="shared" si="666"/>
        <v>1364</v>
      </c>
      <c r="AG1154" s="72">
        <f t="shared" si="666"/>
        <v>1364</v>
      </c>
      <c r="AH1154" s="72">
        <f t="shared" si="666"/>
        <v>1364</v>
      </c>
      <c r="AI1154" s="72">
        <f t="shared" si="666"/>
        <v>1364</v>
      </c>
      <c r="AJ1154" s="72">
        <f t="shared" si="666"/>
        <v>1364</v>
      </c>
      <c r="AK1154" s="72">
        <f t="shared" si="666"/>
        <v>1364</v>
      </c>
      <c r="AL1154" s="72">
        <f t="shared" si="666"/>
        <v>1364</v>
      </c>
      <c r="AM1154" s="72"/>
      <c r="AN1154" s="72"/>
      <c r="AO1154" s="72"/>
      <c r="AP1154" s="72"/>
    </row>
    <row r="1155" spans="2:42" hidden="1" x14ac:dyDescent="0.2"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2"/>
      <c r="P1155" s="72"/>
      <c r="Q1155" s="72"/>
      <c r="R1155" s="72"/>
      <c r="S1155" s="72"/>
      <c r="T1155" s="72"/>
      <c r="U1155" s="77"/>
      <c r="V1155" s="72"/>
      <c r="W1155" s="72"/>
      <c r="X1155" s="72"/>
      <c r="Y1155" s="72"/>
      <c r="Z1155" s="72"/>
      <c r="AA1155" s="72"/>
      <c r="AB1155" s="72"/>
      <c r="AC1155" s="72"/>
      <c r="AD1155" s="77"/>
      <c r="AE1155" s="77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</row>
    <row r="1156" spans="2:42" hidden="1" x14ac:dyDescent="0.2">
      <c r="B1156" s="214"/>
      <c r="C1156" s="214"/>
      <c r="D1156" s="16"/>
      <c r="E1156" s="16"/>
      <c r="F1156" s="20" t="s">
        <v>22</v>
      </c>
      <c r="G1156" s="35"/>
      <c r="H1156" s="35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78"/>
      <c r="V1156" s="20"/>
      <c r="W1156" s="20"/>
      <c r="X1156" s="20"/>
      <c r="Y1156" s="20"/>
      <c r="Z1156" s="20"/>
      <c r="AA1156" s="20"/>
      <c r="AB1156" s="20"/>
      <c r="AC1156" s="20"/>
      <c r="AD1156" s="78"/>
      <c r="AE1156" s="78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>
        <f>AH1163</f>
        <v>0</v>
      </c>
      <c r="AP1156" s="64"/>
    </row>
    <row r="1157" spans="2:42" hidden="1" x14ac:dyDescent="0.2">
      <c r="B1157" s="219">
        <v>1</v>
      </c>
      <c r="C1157" s="219" t="s">
        <v>373</v>
      </c>
      <c r="D1157" s="219"/>
      <c r="E1157" s="219" t="s">
        <v>23</v>
      </c>
      <c r="F1157" s="47" t="s">
        <v>24</v>
      </c>
      <c r="G1157" s="34"/>
      <c r="H1157" s="47"/>
      <c r="I1157" s="47"/>
      <c r="J1157" s="47"/>
      <c r="K1157" s="47"/>
      <c r="L1157" s="47"/>
      <c r="M1157" s="47"/>
      <c r="N1157" s="47"/>
      <c r="O1157" s="47"/>
      <c r="P1157" s="34"/>
      <c r="Q1157" s="34"/>
      <c r="R1157" s="34"/>
      <c r="S1157" s="34"/>
      <c r="T1157" s="34"/>
      <c r="U1157" s="36"/>
      <c r="V1157" s="34"/>
      <c r="W1157" s="34"/>
      <c r="X1157" s="34"/>
      <c r="Y1157" s="34"/>
      <c r="Z1157" s="34"/>
      <c r="AA1157" s="34"/>
      <c r="AB1157" s="34"/>
      <c r="AC1157" s="34"/>
      <c r="AD1157" s="36"/>
      <c r="AE1157" s="36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7">
        <v>0</v>
      </c>
    </row>
    <row r="1158" spans="2:42" hidden="1" x14ac:dyDescent="0.2">
      <c r="B1158" s="219"/>
      <c r="C1158" s="219"/>
      <c r="D1158" s="219"/>
      <c r="E1158" s="219" t="s">
        <v>374</v>
      </c>
      <c r="F1158" s="47" t="s">
        <v>24</v>
      </c>
      <c r="G1158" s="34"/>
      <c r="H1158" s="47"/>
      <c r="I1158" s="47"/>
      <c r="J1158" s="47"/>
      <c r="K1158" s="47"/>
      <c r="L1158" s="47"/>
      <c r="M1158" s="47"/>
      <c r="N1158" s="47"/>
      <c r="O1158" s="47"/>
      <c r="P1158" s="34"/>
      <c r="Q1158" s="34"/>
      <c r="R1158" s="34"/>
      <c r="S1158" s="34"/>
      <c r="T1158" s="34"/>
      <c r="U1158" s="36"/>
      <c r="V1158" s="34"/>
      <c r="W1158" s="34"/>
      <c r="X1158" s="34"/>
      <c r="Y1158" s="34"/>
      <c r="Z1158" s="34"/>
      <c r="AA1158" s="34"/>
      <c r="AB1158" s="34"/>
      <c r="AC1158" s="34"/>
      <c r="AD1158" s="36"/>
      <c r="AE1158" s="36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7">
        <v>0</v>
      </c>
    </row>
    <row r="1159" spans="2:42" hidden="1" x14ac:dyDescent="0.2">
      <c r="B1159" s="219"/>
      <c r="C1159" s="219"/>
      <c r="D1159" s="219"/>
      <c r="E1159" s="219" t="s">
        <v>375</v>
      </c>
      <c r="F1159" s="47" t="s">
        <v>24</v>
      </c>
      <c r="G1159" s="34"/>
      <c r="H1159" s="47"/>
      <c r="I1159" s="47"/>
      <c r="J1159" s="47"/>
      <c r="K1159" s="47"/>
      <c r="L1159" s="47"/>
      <c r="M1159" s="47"/>
      <c r="N1159" s="47"/>
      <c r="O1159" s="47"/>
      <c r="P1159" s="34"/>
      <c r="Q1159" s="34"/>
      <c r="R1159" s="34"/>
      <c r="S1159" s="34"/>
      <c r="T1159" s="34"/>
      <c r="U1159" s="36"/>
      <c r="V1159" s="34"/>
      <c r="W1159" s="34"/>
      <c r="X1159" s="34"/>
      <c r="Y1159" s="34"/>
      <c r="Z1159" s="34"/>
      <c r="AA1159" s="34"/>
      <c r="AB1159" s="34"/>
      <c r="AC1159" s="34"/>
      <c r="AD1159" s="36"/>
      <c r="AE1159" s="36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7">
        <v>0</v>
      </c>
    </row>
    <row r="1160" spans="2:42" hidden="1" x14ac:dyDescent="0.2">
      <c r="B1160" s="219"/>
      <c r="C1160" s="219"/>
      <c r="D1160" s="219"/>
      <c r="E1160" s="219" t="s">
        <v>376</v>
      </c>
      <c r="F1160" s="47" t="s">
        <v>24</v>
      </c>
      <c r="G1160" s="34"/>
      <c r="H1160" s="47"/>
      <c r="I1160" s="47"/>
      <c r="J1160" s="47"/>
      <c r="K1160" s="47"/>
      <c r="L1160" s="47"/>
      <c r="M1160" s="47"/>
      <c r="N1160" s="47"/>
      <c r="O1160" s="47"/>
      <c r="P1160" s="34"/>
      <c r="Q1160" s="34"/>
      <c r="R1160" s="34"/>
      <c r="S1160" s="34"/>
      <c r="T1160" s="34"/>
      <c r="U1160" s="36"/>
      <c r="V1160" s="34"/>
      <c r="W1160" s="34"/>
      <c r="X1160" s="34"/>
      <c r="Y1160" s="34"/>
      <c r="Z1160" s="34"/>
      <c r="AA1160" s="34"/>
      <c r="AB1160" s="34"/>
      <c r="AC1160" s="34"/>
      <c r="AD1160" s="36"/>
      <c r="AE1160" s="36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7">
        <v>0</v>
      </c>
    </row>
    <row r="1161" spans="2:42" hidden="1" x14ac:dyDescent="0.2">
      <c r="B1161" s="219"/>
      <c r="C1161" s="219"/>
      <c r="D1161" s="219"/>
      <c r="E1161" s="219" t="s">
        <v>377</v>
      </c>
      <c r="F1161" s="47" t="s">
        <v>24</v>
      </c>
      <c r="G1161" s="34"/>
      <c r="H1161" s="47"/>
      <c r="I1161" s="47"/>
      <c r="J1161" s="47"/>
      <c r="K1161" s="47"/>
      <c r="L1161" s="47"/>
      <c r="M1161" s="47"/>
      <c r="N1161" s="47"/>
      <c r="O1161" s="47"/>
      <c r="P1161" s="34"/>
      <c r="Q1161" s="34"/>
      <c r="R1161" s="34"/>
      <c r="S1161" s="34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6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v>0</v>
      </c>
    </row>
    <row r="1162" spans="2:42" hidden="1" x14ac:dyDescent="0.2">
      <c r="B1162" s="219"/>
      <c r="C1162" s="219"/>
      <c r="D1162" s="219"/>
      <c r="E1162" s="219" t="s">
        <v>378</v>
      </c>
      <c r="F1162" s="20" t="s">
        <v>25</v>
      </c>
      <c r="G1162" s="35"/>
      <c r="H1162" s="20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35"/>
      <c r="U1162" s="36"/>
      <c r="V1162" s="35"/>
      <c r="W1162" s="35"/>
      <c r="X1162" s="35"/>
      <c r="Y1162" s="35"/>
      <c r="Z1162" s="35"/>
      <c r="AA1162" s="35"/>
      <c r="AB1162" s="35"/>
      <c r="AC1162" s="35"/>
      <c r="AD1162" s="36"/>
      <c r="AE1162" s="36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7">
        <v>0</v>
      </c>
    </row>
    <row r="1163" spans="2:42" hidden="1" x14ac:dyDescent="0.2">
      <c r="B1163" s="215"/>
      <c r="C1163" s="215"/>
      <c r="D1163" s="215"/>
      <c r="E1163" s="215"/>
      <c r="F1163" s="32" t="s">
        <v>29</v>
      </c>
      <c r="G1163" s="41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75"/>
      <c r="V1163" s="32"/>
      <c r="W1163" s="32"/>
      <c r="X1163" s="32"/>
      <c r="Y1163" s="32"/>
      <c r="Z1163" s="32"/>
      <c r="AA1163" s="32"/>
      <c r="AB1163" s="32"/>
      <c r="AC1163" s="32"/>
      <c r="AD1163" s="75"/>
      <c r="AE1163" s="75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>
        <f t="shared" ref="AO1163" si="667">AO1156+AO1157+AO1158+AO1159+AO1160+AO1161-AO1162</f>
        <v>0</v>
      </c>
      <c r="AP1163" s="45"/>
    </row>
    <row r="1164" spans="2:42" hidden="1" x14ac:dyDescent="0.25">
      <c r="G1164"/>
      <c r="S1164" s="71"/>
      <c r="AE1164" s="80"/>
      <c r="AO1164" s="71"/>
    </row>
    <row r="1165" spans="2:42" x14ac:dyDescent="0.25"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O1165" s="71"/>
    </row>
    <row r="1166" spans="2:42" ht="26.25" x14ac:dyDescent="0.25">
      <c r="B1166" s="81" t="s">
        <v>379</v>
      </c>
      <c r="C1166" s="82"/>
      <c r="G1166"/>
      <c r="S1166" s="71"/>
      <c r="U1166" s="71"/>
      <c r="AO1166" s="71"/>
    </row>
    <row r="1167" spans="2:42" x14ac:dyDescent="0.25">
      <c r="G1167"/>
      <c r="AO1167" s="71"/>
    </row>
    <row r="1168" spans="2:42" x14ac:dyDescent="0.2">
      <c r="B1168" s="226" t="s">
        <v>4</v>
      </c>
      <c r="C1168" s="216" t="s">
        <v>5</v>
      </c>
      <c r="D1168" s="16" t="s">
        <v>6</v>
      </c>
      <c r="E1168" s="227" t="s">
        <v>7</v>
      </c>
      <c r="F1168" s="227" t="s">
        <v>8</v>
      </c>
      <c r="G1168" s="229" t="s">
        <v>9</v>
      </c>
      <c r="H1168" s="230"/>
      <c r="I1168" s="230"/>
      <c r="J1168" s="230"/>
      <c r="K1168" s="230"/>
      <c r="L1168" s="230"/>
      <c r="M1168" s="230"/>
      <c r="N1168" s="230"/>
      <c r="O1168" s="230"/>
      <c r="P1168" s="230"/>
      <c r="Q1168" s="230"/>
      <c r="R1168" s="230"/>
      <c r="S1168" s="230"/>
      <c r="T1168" s="230"/>
      <c r="U1168" s="230"/>
      <c r="V1168" s="230"/>
      <c r="W1168" s="230"/>
      <c r="X1168" s="230"/>
      <c r="Y1168" s="230"/>
      <c r="Z1168" s="230"/>
      <c r="AA1168" s="230"/>
      <c r="AB1168" s="256"/>
      <c r="AC1168" s="230"/>
      <c r="AD1168" s="230"/>
      <c r="AE1168" s="230"/>
      <c r="AF1168" s="230"/>
      <c r="AG1168" s="230"/>
      <c r="AH1168" s="230"/>
      <c r="AI1168" s="256"/>
      <c r="AJ1168" s="230"/>
      <c r="AK1168" s="230"/>
      <c r="AL1168" s="230"/>
      <c r="AM1168" s="230"/>
      <c r="AN1168" s="230"/>
      <c r="AO1168" s="231"/>
      <c r="AP1168" s="17" t="s">
        <v>10</v>
      </c>
    </row>
    <row r="1169" spans="2:42" x14ac:dyDescent="0.2">
      <c r="B1169" s="227"/>
      <c r="C1169" s="215" t="s">
        <v>11</v>
      </c>
      <c r="D1169" s="19" t="s">
        <v>12</v>
      </c>
      <c r="E1169" s="228"/>
      <c r="F1169" s="228"/>
      <c r="G1169" s="20"/>
      <c r="H1169" s="21">
        <v>1</v>
      </c>
      <c r="I1169" s="21">
        <v>2</v>
      </c>
      <c r="J1169" s="97">
        <v>3</v>
      </c>
      <c r="K1169" s="21">
        <v>4</v>
      </c>
      <c r="L1169" s="97">
        <v>5</v>
      </c>
      <c r="M1169" s="21">
        <v>6</v>
      </c>
      <c r="N1169" s="21">
        <v>7</v>
      </c>
      <c r="O1169" s="21">
        <v>8</v>
      </c>
      <c r="P1169" s="21">
        <v>9</v>
      </c>
      <c r="Q1169" s="21">
        <v>10</v>
      </c>
      <c r="R1169" s="21">
        <v>11</v>
      </c>
      <c r="S1169" s="97">
        <v>12</v>
      </c>
      <c r="T1169" s="21">
        <v>13</v>
      </c>
      <c r="U1169" s="22">
        <v>14</v>
      </c>
      <c r="V1169" s="21">
        <v>15</v>
      </c>
      <c r="W1169" s="21">
        <v>16</v>
      </c>
      <c r="X1169" s="21">
        <v>17</v>
      </c>
      <c r="Y1169" s="21">
        <v>18</v>
      </c>
      <c r="Z1169" s="97">
        <v>19</v>
      </c>
      <c r="AA1169" s="21">
        <v>20</v>
      </c>
      <c r="AB1169" s="21">
        <v>21</v>
      </c>
      <c r="AC1169" s="21">
        <v>22</v>
      </c>
      <c r="AD1169" s="22">
        <v>23</v>
      </c>
      <c r="AE1169" s="21">
        <v>24</v>
      </c>
      <c r="AF1169" s="21">
        <v>25</v>
      </c>
      <c r="AG1169" s="97">
        <v>26</v>
      </c>
      <c r="AH1169" s="21">
        <v>27</v>
      </c>
      <c r="AI1169" s="21">
        <v>28</v>
      </c>
      <c r="AJ1169" s="21">
        <v>29</v>
      </c>
      <c r="AK1169" s="21">
        <v>30</v>
      </c>
      <c r="AL1169" s="21">
        <v>31</v>
      </c>
      <c r="AM1169" s="84"/>
      <c r="AN1169" s="84"/>
      <c r="AO1169" s="20"/>
      <c r="AP1169" s="19"/>
    </row>
    <row r="1170" spans="2:42" s="29" customFormat="1" ht="9" x14ac:dyDescent="0.15">
      <c r="B1170" s="23"/>
      <c r="C1170" s="24"/>
      <c r="D1170" s="25"/>
      <c r="E1170" s="26"/>
      <c r="F1170" s="26"/>
      <c r="G1170" s="27"/>
      <c r="H1170" s="28" t="s">
        <v>17</v>
      </c>
      <c r="I1170" s="27" t="s">
        <v>18</v>
      </c>
      <c r="J1170" s="28" t="s">
        <v>19</v>
      </c>
      <c r="K1170" s="28" t="s">
        <v>13</v>
      </c>
      <c r="L1170" s="28" t="s">
        <v>14</v>
      </c>
      <c r="M1170" s="28" t="s">
        <v>15</v>
      </c>
      <c r="N1170" s="27" t="s">
        <v>16</v>
      </c>
      <c r="O1170" s="27" t="s">
        <v>17</v>
      </c>
      <c r="P1170" s="27" t="s">
        <v>18</v>
      </c>
      <c r="Q1170" s="28" t="s">
        <v>19</v>
      </c>
      <c r="R1170" s="28" t="s">
        <v>13</v>
      </c>
      <c r="S1170" s="28" t="s">
        <v>14</v>
      </c>
      <c r="T1170" s="28" t="s">
        <v>15</v>
      </c>
      <c r="U1170" s="27" t="s">
        <v>16</v>
      </c>
      <c r="V1170" s="27" t="s">
        <v>17</v>
      </c>
      <c r="W1170" s="27" t="s">
        <v>18</v>
      </c>
      <c r="X1170" s="28" t="s">
        <v>19</v>
      </c>
      <c r="Y1170" s="28" t="s">
        <v>13</v>
      </c>
      <c r="Z1170" s="28" t="s">
        <v>14</v>
      </c>
      <c r="AA1170" s="28" t="s">
        <v>15</v>
      </c>
      <c r="AB1170" s="27" t="s">
        <v>16</v>
      </c>
      <c r="AC1170" s="27" t="s">
        <v>17</v>
      </c>
      <c r="AD1170" s="27" t="s">
        <v>18</v>
      </c>
      <c r="AE1170" s="28" t="s">
        <v>19</v>
      </c>
      <c r="AF1170" s="28" t="s">
        <v>13</v>
      </c>
      <c r="AG1170" s="28" t="s">
        <v>14</v>
      </c>
      <c r="AH1170" s="28" t="s">
        <v>15</v>
      </c>
      <c r="AI1170" s="27" t="s">
        <v>16</v>
      </c>
      <c r="AJ1170" s="27" t="s">
        <v>17</v>
      </c>
      <c r="AK1170" s="27" t="s">
        <v>18</v>
      </c>
      <c r="AL1170" s="28" t="s">
        <v>19</v>
      </c>
      <c r="AM1170" s="27"/>
      <c r="AN1170" s="27"/>
      <c r="AO1170" s="27"/>
      <c r="AP1170" s="27"/>
    </row>
    <row r="1171" spans="2:42" x14ac:dyDescent="0.2">
      <c r="B1171" s="224">
        <v>1</v>
      </c>
      <c r="C1171" s="236" t="s">
        <v>380</v>
      </c>
      <c r="D1171" s="224" t="s">
        <v>63</v>
      </c>
      <c r="E1171" s="16"/>
      <c r="F1171" s="218" t="s">
        <v>22</v>
      </c>
      <c r="G1171" s="41"/>
      <c r="H1171" s="20">
        <v>162</v>
      </c>
      <c r="I1171" s="32">
        <f t="shared" ref="I1171:AK1171" si="668">H1177</f>
        <v>162</v>
      </c>
      <c r="J1171" s="32">
        <f t="shared" si="668"/>
        <v>162</v>
      </c>
      <c r="K1171" s="32">
        <f t="shared" si="668"/>
        <v>103</v>
      </c>
      <c r="L1171" s="32">
        <f t="shared" si="668"/>
        <v>103</v>
      </c>
      <c r="M1171" s="32">
        <f t="shared" si="668"/>
        <v>103</v>
      </c>
      <c r="N1171" s="32">
        <f t="shared" si="668"/>
        <v>103</v>
      </c>
      <c r="O1171" s="32">
        <f t="shared" si="668"/>
        <v>103</v>
      </c>
      <c r="P1171" s="32">
        <f t="shared" si="668"/>
        <v>103</v>
      </c>
      <c r="Q1171" s="32">
        <f t="shared" si="668"/>
        <v>103</v>
      </c>
      <c r="R1171" s="32">
        <f t="shared" si="668"/>
        <v>103</v>
      </c>
      <c r="S1171" s="32">
        <f t="shared" si="668"/>
        <v>103</v>
      </c>
      <c r="T1171" s="32">
        <f t="shared" si="668"/>
        <v>103</v>
      </c>
      <c r="U1171" s="32">
        <f t="shared" si="668"/>
        <v>103</v>
      </c>
      <c r="V1171" s="32">
        <f t="shared" si="668"/>
        <v>103</v>
      </c>
      <c r="W1171" s="32">
        <f t="shared" si="668"/>
        <v>103</v>
      </c>
      <c r="X1171" s="32">
        <f t="shared" si="668"/>
        <v>103</v>
      </c>
      <c r="Y1171" s="32">
        <f t="shared" si="668"/>
        <v>103</v>
      </c>
      <c r="Z1171" s="32">
        <f t="shared" si="668"/>
        <v>103</v>
      </c>
      <c r="AA1171" s="32">
        <f t="shared" si="668"/>
        <v>103</v>
      </c>
      <c r="AB1171" s="32">
        <f t="shared" si="668"/>
        <v>103</v>
      </c>
      <c r="AC1171" s="32">
        <f t="shared" si="668"/>
        <v>103</v>
      </c>
      <c r="AD1171" s="32">
        <f t="shared" si="668"/>
        <v>103</v>
      </c>
      <c r="AE1171" s="32">
        <f t="shared" si="668"/>
        <v>103</v>
      </c>
      <c r="AF1171" s="32">
        <f t="shared" si="668"/>
        <v>103</v>
      </c>
      <c r="AG1171" s="32">
        <f t="shared" si="668"/>
        <v>103</v>
      </c>
      <c r="AH1171" s="32">
        <f t="shared" si="668"/>
        <v>103</v>
      </c>
      <c r="AI1171" s="32">
        <f t="shared" si="668"/>
        <v>103</v>
      </c>
      <c r="AJ1171" s="32">
        <f t="shared" si="668"/>
        <v>103</v>
      </c>
      <c r="AK1171" s="32">
        <f t="shared" si="668"/>
        <v>103</v>
      </c>
      <c r="AL1171" s="32">
        <f>AK1177</f>
        <v>103</v>
      </c>
      <c r="AM1171" s="32">
        <f t="shared" ref="AM1171:AO1171" si="669">AL1177</f>
        <v>103</v>
      </c>
      <c r="AN1171" s="32">
        <f t="shared" si="669"/>
        <v>103</v>
      </c>
      <c r="AO1171" s="32">
        <f t="shared" si="669"/>
        <v>103</v>
      </c>
      <c r="AP1171" s="45"/>
    </row>
    <row r="1172" spans="2:42" ht="15" customHeight="1" x14ac:dyDescent="0.2">
      <c r="B1172" s="232"/>
      <c r="C1172" s="237"/>
      <c r="D1172" s="232"/>
      <c r="E1172" s="221" t="s">
        <v>23</v>
      </c>
      <c r="F1172" s="33" t="s">
        <v>24</v>
      </c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34"/>
      <c r="U1172" s="36"/>
      <c r="V1172" s="34"/>
      <c r="W1172" s="34"/>
      <c r="X1172" s="34"/>
      <c r="Y1172" s="34"/>
      <c r="Z1172" s="34"/>
      <c r="AA1172" s="34"/>
      <c r="AB1172" s="34"/>
      <c r="AC1172" s="34"/>
      <c r="AD1172" s="36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7">
        <f t="shared" ref="AP1172:AP1173" si="670">SUM(H1172:AO1172)</f>
        <v>0</v>
      </c>
    </row>
    <row r="1173" spans="2:42" ht="15" customHeight="1" x14ac:dyDescent="0.2">
      <c r="B1173" s="232"/>
      <c r="C1173" s="237"/>
      <c r="D1173" s="232"/>
      <c r="E1173" s="221" t="s">
        <v>381</v>
      </c>
      <c r="F1173" s="33" t="s">
        <v>382</v>
      </c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34"/>
      <c r="U1173" s="36"/>
      <c r="V1173" s="34"/>
      <c r="W1173" s="34"/>
      <c r="X1173" s="34"/>
      <c r="Y1173" s="34"/>
      <c r="Z1173" s="34"/>
      <c r="AA1173" s="34"/>
      <c r="AB1173" s="34"/>
      <c r="AC1173" s="34"/>
      <c r="AD1173" s="36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7">
        <f t="shared" si="670"/>
        <v>0</v>
      </c>
    </row>
    <row r="1174" spans="2:42" s="181" customFormat="1" ht="15" customHeight="1" x14ac:dyDescent="0.2">
      <c r="B1174" s="232"/>
      <c r="C1174" s="237"/>
      <c r="D1174" s="232"/>
      <c r="E1174" s="176"/>
      <c r="F1174" s="38" t="s">
        <v>25</v>
      </c>
      <c r="G1174" s="178"/>
      <c r="H1174" s="177"/>
      <c r="I1174" s="177"/>
      <c r="J1174" s="177">
        <v>59</v>
      </c>
      <c r="K1174" s="177"/>
      <c r="L1174" s="177"/>
      <c r="M1174" s="177"/>
      <c r="N1174" s="177"/>
      <c r="O1174" s="177"/>
      <c r="P1174" s="177"/>
      <c r="Q1174" s="177"/>
      <c r="R1174" s="177"/>
      <c r="S1174" s="177"/>
      <c r="T1174" s="177"/>
      <c r="U1174" s="177"/>
      <c r="V1174" s="177"/>
      <c r="W1174" s="177"/>
      <c r="X1174" s="177"/>
      <c r="Y1174" s="177"/>
      <c r="Z1174" s="177"/>
      <c r="AA1174" s="177"/>
      <c r="AB1174" s="177"/>
      <c r="AC1174" s="177"/>
      <c r="AD1174" s="177"/>
      <c r="AE1174" s="177"/>
      <c r="AF1174" s="177"/>
      <c r="AG1174" s="177"/>
      <c r="AH1174" s="177"/>
      <c r="AI1174" s="177"/>
      <c r="AJ1174" s="177"/>
      <c r="AK1174" s="177"/>
      <c r="AL1174" s="177"/>
      <c r="AM1174" s="177"/>
      <c r="AN1174" s="177"/>
      <c r="AO1174" s="178"/>
      <c r="AP1174" s="179">
        <f>SUM(H1174:AO1174)</f>
        <v>59</v>
      </c>
    </row>
    <row r="1175" spans="2:42" ht="15" customHeight="1" x14ac:dyDescent="0.2">
      <c r="B1175" s="232"/>
      <c r="C1175" s="237"/>
      <c r="D1175" s="232"/>
      <c r="E1175" s="221" t="s">
        <v>26</v>
      </c>
      <c r="F1175" s="39" t="s">
        <v>27</v>
      </c>
      <c r="G1175" s="34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4"/>
      <c r="AP1175" s="37">
        <f t="shared" ref="AP1175:AP1176" si="671">SUM(H1175:AO1175)</f>
        <v>0</v>
      </c>
    </row>
    <row r="1176" spans="2:42" ht="15" customHeight="1" x14ac:dyDescent="0.2">
      <c r="B1176" s="232"/>
      <c r="C1176" s="237"/>
      <c r="D1176" s="232"/>
      <c r="E1176" s="221"/>
      <c r="F1176" s="39" t="s">
        <v>28</v>
      </c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34"/>
      <c r="U1176" s="36"/>
      <c r="V1176" s="34"/>
      <c r="W1176" s="34"/>
      <c r="X1176" s="34"/>
      <c r="Y1176" s="34"/>
      <c r="Z1176" s="34"/>
      <c r="AA1176" s="34"/>
      <c r="AB1176" s="34"/>
      <c r="AC1176" s="34"/>
      <c r="AD1176" s="36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7">
        <f t="shared" si="671"/>
        <v>0</v>
      </c>
    </row>
    <row r="1177" spans="2:42" x14ac:dyDescent="0.2">
      <c r="B1177" s="225"/>
      <c r="C1177" s="238"/>
      <c r="D1177" s="225"/>
      <c r="E1177" s="217"/>
      <c r="F1177" s="40" t="s">
        <v>29</v>
      </c>
      <c r="G1177" s="46"/>
      <c r="H1177" s="32">
        <f>H1171+H1172+H1173-H1174+H1175-H1176</f>
        <v>162</v>
      </c>
      <c r="I1177" s="32">
        <f t="shared" ref="I1177:AN1177" si="672">I1171+I1172+I1173-I1174+I1175-I1176</f>
        <v>162</v>
      </c>
      <c r="J1177" s="32">
        <f t="shared" si="672"/>
        <v>103</v>
      </c>
      <c r="K1177" s="32">
        <f t="shared" si="672"/>
        <v>103</v>
      </c>
      <c r="L1177" s="32">
        <f t="shared" si="672"/>
        <v>103</v>
      </c>
      <c r="M1177" s="32">
        <f t="shared" si="672"/>
        <v>103</v>
      </c>
      <c r="N1177" s="32">
        <f t="shared" si="672"/>
        <v>103</v>
      </c>
      <c r="O1177" s="32">
        <f t="shared" si="672"/>
        <v>103</v>
      </c>
      <c r="P1177" s="32">
        <f t="shared" si="672"/>
        <v>103</v>
      </c>
      <c r="Q1177" s="32">
        <f t="shared" si="672"/>
        <v>103</v>
      </c>
      <c r="R1177" s="32">
        <f t="shared" si="672"/>
        <v>103</v>
      </c>
      <c r="S1177" s="32">
        <f t="shared" si="672"/>
        <v>103</v>
      </c>
      <c r="T1177" s="32">
        <f t="shared" si="672"/>
        <v>103</v>
      </c>
      <c r="U1177" s="32">
        <f t="shared" si="672"/>
        <v>103</v>
      </c>
      <c r="V1177" s="32">
        <f t="shared" si="672"/>
        <v>103</v>
      </c>
      <c r="W1177" s="32">
        <f t="shared" si="672"/>
        <v>103</v>
      </c>
      <c r="X1177" s="32">
        <f t="shared" si="672"/>
        <v>103</v>
      </c>
      <c r="Y1177" s="32">
        <f t="shared" si="672"/>
        <v>103</v>
      </c>
      <c r="Z1177" s="32">
        <f t="shared" si="672"/>
        <v>103</v>
      </c>
      <c r="AA1177" s="32">
        <f t="shared" si="672"/>
        <v>103</v>
      </c>
      <c r="AB1177" s="32">
        <f t="shared" si="672"/>
        <v>103</v>
      </c>
      <c r="AC1177" s="32">
        <f t="shared" si="672"/>
        <v>103</v>
      </c>
      <c r="AD1177" s="32">
        <f t="shared" si="672"/>
        <v>103</v>
      </c>
      <c r="AE1177" s="32">
        <f t="shared" si="672"/>
        <v>103</v>
      </c>
      <c r="AF1177" s="32">
        <f t="shared" si="672"/>
        <v>103</v>
      </c>
      <c r="AG1177" s="32">
        <f t="shared" si="672"/>
        <v>103</v>
      </c>
      <c r="AH1177" s="32">
        <f t="shared" si="672"/>
        <v>103</v>
      </c>
      <c r="AI1177" s="32">
        <f t="shared" si="672"/>
        <v>103</v>
      </c>
      <c r="AJ1177" s="32">
        <f t="shared" si="672"/>
        <v>103</v>
      </c>
      <c r="AK1177" s="32">
        <f t="shared" si="672"/>
        <v>103</v>
      </c>
      <c r="AL1177" s="32">
        <f t="shared" si="672"/>
        <v>103</v>
      </c>
      <c r="AM1177" s="32">
        <f t="shared" si="672"/>
        <v>103</v>
      </c>
      <c r="AN1177" s="32">
        <f t="shared" si="672"/>
        <v>103</v>
      </c>
      <c r="AO1177" s="32"/>
      <c r="AP1177" s="42">
        <f>AO1171</f>
        <v>103</v>
      </c>
    </row>
    <row r="1178" spans="2:42" hidden="1" x14ac:dyDescent="0.2">
      <c r="B1178" s="224">
        <v>2</v>
      </c>
      <c r="C1178" s="236" t="s">
        <v>383</v>
      </c>
      <c r="D1178" s="224" t="s">
        <v>384</v>
      </c>
      <c r="E1178" s="16"/>
      <c r="F1178" s="218" t="s">
        <v>22</v>
      </c>
      <c r="G1178" s="41"/>
      <c r="H1178" s="20">
        <v>0</v>
      </c>
      <c r="I1178" s="32">
        <f t="shared" ref="I1178:AJ1178" si="673">H1185</f>
        <v>0</v>
      </c>
      <c r="J1178" s="32">
        <f t="shared" si="673"/>
        <v>0</v>
      </c>
      <c r="K1178" s="32">
        <f t="shared" si="673"/>
        <v>0</v>
      </c>
      <c r="L1178" s="32">
        <f t="shared" si="673"/>
        <v>0</v>
      </c>
      <c r="M1178" s="32">
        <f t="shared" si="673"/>
        <v>0</v>
      </c>
      <c r="N1178" s="32">
        <f t="shared" si="673"/>
        <v>0</v>
      </c>
      <c r="O1178" s="32">
        <f t="shared" si="673"/>
        <v>0</v>
      </c>
      <c r="P1178" s="32">
        <f t="shared" si="673"/>
        <v>0</v>
      </c>
      <c r="Q1178" s="32">
        <f t="shared" si="673"/>
        <v>0</v>
      </c>
      <c r="R1178" s="32">
        <f t="shared" si="673"/>
        <v>0</v>
      </c>
      <c r="S1178" s="32">
        <f t="shared" si="673"/>
        <v>0</v>
      </c>
      <c r="T1178" s="32">
        <f t="shared" si="673"/>
        <v>0</v>
      </c>
      <c r="U1178" s="32">
        <f t="shared" si="673"/>
        <v>0</v>
      </c>
      <c r="V1178" s="32">
        <f t="shared" si="673"/>
        <v>0</v>
      </c>
      <c r="W1178" s="32">
        <f t="shared" si="673"/>
        <v>0</v>
      </c>
      <c r="X1178" s="32">
        <f t="shared" si="673"/>
        <v>0</v>
      </c>
      <c r="Y1178" s="32">
        <f t="shared" si="673"/>
        <v>0</v>
      </c>
      <c r="Z1178" s="32">
        <f t="shared" si="673"/>
        <v>0</v>
      </c>
      <c r="AA1178" s="32">
        <f t="shared" si="673"/>
        <v>0</v>
      </c>
      <c r="AB1178" s="32">
        <f t="shared" si="673"/>
        <v>0</v>
      </c>
      <c r="AC1178" s="32">
        <f t="shared" si="673"/>
        <v>0</v>
      </c>
      <c r="AD1178" s="32">
        <f t="shared" si="673"/>
        <v>0</v>
      </c>
      <c r="AE1178" s="32">
        <f t="shared" si="673"/>
        <v>0</v>
      </c>
      <c r="AF1178" s="32">
        <f t="shared" si="673"/>
        <v>0</v>
      </c>
      <c r="AG1178" s="32">
        <f t="shared" si="673"/>
        <v>0</v>
      </c>
      <c r="AH1178" s="32">
        <f t="shared" si="673"/>
        <v>0</v>
      </c>
      <c r="AI1178" s="32">
        <f t="shared" si="673"/>
        <v>0</v>
      </c>
      <c r="AJ1178" s="32">
        <f t="shared" si="673"/>
        <v>0</v>
      </c>
      <c r="AK1178" s="32">
        <f>AJ1185</f>
        <v>0</v>
      </c>
      <c r="AL1178" s="32">
        <f>AK1185</f>
        <v>0</v>
      </c>
      <c r="AM1178" s="32">
        <f t="shared" ref="AM1178:AO1178" si="674">AL1185</f>
        <v>0</v>
      </c>
      <c r="AN1178" s="32">
        <f t="shared" si="674"/>
        <v>0</v>
      </c>
      <c r="AO1178" s="32">
        <f t="shared" si="674"/>
        <v>0</v>
      </c>
      <c r="AP1178" s="45"/>
    </row>
    <row r="1179" spans="2:42" hidden="1" x14ac:dyDescent="0.2">
      <c r="B1179" s="232"/>
      <c r="C1179" s="237"/>
      <c r="D1179" s="232"/>
      <c r="E1179" s="85" t="s">
        <v>23</v>
      </c>
      <c r="F1179" s="218" t="s">
        <v>385</v>
      </c>
      <c r="G1179" s="41"/>
      <c r="H1179" s="20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45"/>
    </row>
    <row r="1180" spans="2:42" hidden="1" x14ac:dyDescent="0.2">
      <c r="B1180" s="232"/>
      <c r="C1180" s="237"/>
      <c r="D1180" s="232"/>
      <c r="F1180" s="33" t="s">
        <v>386</v>
      </c>
      <c r="G1180" s="41"/>
      <c r="H1180" s="20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20"/>
      <c r="AP1180" s="37">
        <f t="shared" ref="AP1180" si="675">SUM(H1180:AO1180)</f>
        <v>0</v>
      </c>
    </row>
    <row r="1181" spans="2:42" hidden="1" x14ac:dyDescent="0.2">
      <c r="B1181" s="232"/>
      <c r="C1181" s="237"/>
      <c r="D1181" s="232"/>
      <c r="E1181" s="221"/>
      <c r="F1181" s="33" t="s">
        <v>92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2"/>
      <c r="C1182" s="237"/>
      <c r="D1182" s="232"/>
      <c r="E1182" s="221" t="s">
        <v>387</v>
      </c>
      <c r="F1182" s="38" t="s">
        <v>387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676">SUM(H1182:AO1182)</f>
        <v>0</v>
      </c>
    </row>
    <row r="1183" spans="2:42" hidden="1" x14ac:dyDescent="0.2">
      <c r="B1183" s="232"/>
      <c r="C1183" s="237"/>
      <c r="D1183" s="232"/>
      <c r="E1183" s="221" t="s">
        <v>385</v>
      </c>
      <c r="F1183" s="39" t="s">
        <v>388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676"/>
        <v>0</v>
      </c>
    </row>
    <row r="1184" spans="2:42" hidden="1" x14ac:dyDescent="0.2">
      <c r="B1184" s="232"/>
      <c r="C1184" s="237"/>
      <c r="D1184" s="232"/>
      <c r="E1184" s="221" t="s">
        <v>378</v>
      </c>
      <c r="F1184" s="39" t="s">
        <v>389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676"/>
        <v>0</v>
      </c>
    </row>
    <row r="1185" spans="2:42" hidden="1" x14ac:dyDescent="0.2">
      <c r="B1185" s="225"/>
      <c r="C1185" s="238"/>
      <c r="D1185" s="225"/>
      <c r="E1185" s="217"/>
      <c r="F1185" s="40" t="s">
        <v>29</v>
      </c>
      <c r="G1185" s="46"/>
      <c r="H1185" s="32">
        <f>H1178+H1179+H1180+H1181-H1182+H1183-H1184</f>
        <v>0</v>
      </c>
      <c r="I1185" s="32">
        <f t="shared" ref="I1185:AN1185" si="677">I1178+I1179+I1180+I1181-I1182+I1183-I1184</f>
        <v>0</v>
      </c>
      <c r="J1185" s="32">
        <f t="shared" si="677"/>
        <v>0</v>
      </c>
      <c r="K1185" s="32">
        <f t="shared" si="677"/>
        <v>0</v>
      </c>
      <c r="L1185" s="32">
        <f t="shared" si="677"/>
        <v>0</v>
      </c>
      <c r="M1185" s="32">
        <f t="shared" si="677"/>
        <v>0</v>
      </c>
      <c r="N1185" s="32">
        <f t="shared" si="677"/>
        <v>0</v>
      </c>
      <c r="O1185" s="32">
        <f t="shared" si="677"/>
        <v>0</v>
      </c>
      <c r="P1185" s="32">
        <f t="shared" si="677"/>
        <v>0</v>
      </c>
      <c r="Q1185" s="32">
        <f t="shared" si="677"/>
        <v>0</v>
      </c>
      <c r="R1185" s="32">
        <f t="shared" si="677"/>
        <v>0</v>
      </c>
      <c r="S1185" s="32">
        <f t="shared" si="677"/>
        <v>0</v>
      </c>
      <c r="T1185" s="32">
        <f t="shared" si="677"/>
        <v>0</v>
      </c>
      <c r="U1185" s="32">
        <f t="shared" si="677"/>
        <v>0</v>
      </c>
      <c r="V1185" s="32">
        <f t="shared" si="677"/>
        <v>0</v>
      </c>
      <c r="W1185" s="32">
        <f t="shared" si="677"/>
        <v>0</v>
      </c>
      <c r="X1185" s="32">
        <f t="shared" si="677"/>
        <v>0</v>
      </c>
      <c r="Y1185" s="32">
        <f t="shared" si="677"/>
        <v>0</v>
      </c>
      <c r="Z1185" s="32">
        <f t="shared" si="677"/>
        <v>0</v>
      </c>
      <c r="AA1185" s="32">
        <f t="shared" si="677"/>
        <v>0</v>
      </c>
      <c r="AB1185" s="32">
        <f t="shared" si="677"/>
        <v>0</v>
      </c>
      <c r="AC1185" s="32">
        <f t="shared" si="677"/>
        <v>0</v>
      </c>
      <c r="AD1185" s="32">
        <f t="shared" si="677"/>
        <v>0</v>
      </c>
      <c r="AE1185" s="32">
        <f t="shared" si="677"/>
        <v>0</v>
      </c>
      <c r="AF1185" s="32">
        <f t="shared" si="677"/>
        <v>0</v>
      </c>
      <c r="AG1185" s="32">
        <f t="shared" si="677"/>
        <v>0</v>
      </c>
      <c r="AH1185" s="32">
        <f t="shared" si="677"/>
        <v>0</v>
      </c>
      <c r="AI1185" s="32">
        <f t="shared" si="677"/>
        <v>0</v>
      </c>
      <c r="AJ1185" s="32">
        <f t="shared" si="677"/>
        <v>0</v>
      </c>
      <c r="AK1185" s="32">
        <f t="shared" si="677"/>
        <v>0</v>
      </c>
      <c r="AL1185" s="32">
        <f t="shared" si="677"/>
        <v>0</v>
      </c>
      <c r="AM1185" s="32">
        <f t="shared" si="677"/>
        <v>0</v>
      </c>
      <c r="AN1185" s="32">
        <f t="shared" si="677"/>
        <v>0</v>
      </c>
      <c r="AO1185" s="32"/>
      <c r="AP1185" s="42">
        <f>AO1178</f>
        <v>0</v>
      </c>
    </row>
    <row r="1186" spans="2:42" hidden="1" x14ac:dyDescent="0.2">
      <c r="B1186" s="224">
        <v>3</v>
      </c>
      <c r="C1186" s="236" t="s">
        <v>390</v>
      </c>
      <c r="D1186" s="224" t="s">
        <v>391</v>
      </c>
      <c r="E1186" s="16"/>
      <c r="F1186" s="218" t="s">
        <v>22</v>
      </c>
      <c r="G1186" s="41"/>
      <c r="H1186" s="20">
        <v>0</v>
      </c>
      <c r="I1186" s="32">
        <f t="shared" ref="I1186:AJ1186" si="678">H1192</f>
        <v>0</v>
      </c>
      <c r="J1186" s="32">
        <f t="shared" si="678"/>
        <v>0</v>
      </c>
      <c r="K1186" s="32">
        <f t="shared" si="678"/>
        <v>0</v>
      </c>
      <c r="L1186" s="32">
        <f t="shared" si="678"/>
        <v>0</v>
      </c>
      <c r="M1186" s="32">
        <f t="shared" si="678"/>
        <v>0</v>
      </c>
      <c r="N1186" s="32">
        <f t="shared" si="678"/>
        <v>0</v>
      </c>
      <c r="O1186" s="32">
        <f t="shared" si="678"/>
        <v>0</v>
      </c>
      <c r="P1186" s="32">
        <f t="shared" si="678"/>
        <v>0</v>
      </c>
      <c r="Q1186" s="32">
        <f t="shared" si="678"/>
        <v>0</v>
      </c>
      <c r="R1186" s="32">
        <f t="shared" si="678"/>
        <v>0</v>
      </c>
      <c r="S1186" s="32">
        <f t="shared" si="678"/>
        <v>0</v>
      </c>
      <c r="T1186" s="32">
        <f t="shared" si="678"/>
        <v>0</v>
      </c>
      <c r="U1186" s="32">
        <f t="shared" si="678"/>
        <v>0</v>
      </c>
      <c r="V1186" s="32">
        <f t="shared" si="678"/>
        <v>0</v>
      </c>
      <c r="W1186" s="32">
        <f t="shared" si="678"/>
        <v>0</v>
      </c>
      <c r="X1186" s="32">
        <f t="shared" si="678"/>
        <v>0</v>
      </c>
      <c r="Y1186" s="32">
        <f t="shared" si="678"/>
        <v>0</v>
      </c>
      <c r="Z1186" s="32">
        <f t="shared" si="678"/>
        <v>0</v>
      </c>
      <c r="AA1186" s="32">
        <f t="shared" si="678"/>
        <v>0</v>
      </c>
      <c r="AB1186" s="32">
        <f t="shared" si="678"/>
        <v>0</v>
      </c>
      <c r="AC1186" s="32">
        <f t="shared" si="678"/>
        <v>0</v>
      </c>
      <c r="AD1186" s="32">
        <f t="shared" si="678"/>
        <v>0</v>
      </c>
      <c r="AE1186" s="32">
        <f t="shared" si="678"/>
        <v>0</v>
      </c>
      <c r="AF1186" s="32">
        <f t="shared" si="678"/>
        <v>0</v>
      </c>
      <c r="AG1186" s="32">
        <f t="shared" si="678"/>
        <v>0</v>
      </c>
      <c r="AH1186" s="32">
        <f t="shared" si="678"/>
        <v>0</v>
      </c>
      <c r="AI1186" s="32">
        <f t="shared" si="678"/>
        <v>0</v>
      </c>
      <c r="AJ1186" s="32">
        <f t="shared" si="678"/>
        <v>0</v>
      </c>
      <c r="AK1186" s="32">
        <f>AJ1192</f>
        <v>0</v>
      </c>
      <c r="AL1186" s="32">
        <f>AK1192</f>
        <v>0</v>
      </c>
      <c r="AM1186" s="32">
        <f t="shared" ref="AM1186:AO1186" si="679">AL1192</f>
        <v>0</v>
      </c>
      <c r="AN1186" s="32">
        <f t="shared" si="679"/>
        <v>0</v>
      </c>
      <c r="AO1186" s="32">
        <f t="shared" si="679"/>
        <v>0</v>
      </c>
      <c r="AP1186" s="45"/>
    </row>
    <row r="1187" spans="2:42" hidden="1" x14ac:dyDescent="0.2">
      <c r="B1187" s="232"/>
      <c r="C1187" s="237"/>
      <c r="D1187" s="232"/>
      <c r="E1187" s="85" t="s">
        <v>23</v>
      </c>
      <c r="F1187" s="218" t="s">
        <v>24</v>
      </c>
      <c r="G1187" s="41"/>
      <c r="H1187" s="20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20"/>
      <c r="AP1187" s="37">
        <f t="shared" ref="AP1187" si="680">SUM(H1187:AO1187)</f>
        <v>0</v>
      </c>
    </row>
    <row r="1188" spans="2:42" hidden="1" x14ac:dyDescent="0.2">
      <c r="B1188" s="232"/>
      <c r="C1188" s="237"/>
      <c r="D1188" s="232"/>
      <c r="E1188" s="221"/>
      <c r="F1188" s="33" t="s">
        <v>392</v>
      </c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34"/>
      <c r="U1188" s="36"/>
      <c r="V1188" s="34"/>
      <c r="W1188" s="34"/>
      <c r="X1188" s="34"/>
      <c r="Y1188" s="34"/>
      <c r="Z1188" s="34"/>
      <c r="AA1188" s="34"/>
      <c r="AB1188" s="34"/>
      <c r="AC1188" s="34"/>
      <c r="AD1188" s="36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7">
        <f>SUM(H1188:AO1188)</f>
        <v>0</v>
      </c>
    </row>
    <row r="1189" spans="2:42" hidden="1" x14ac:dyDescent="0.2">
      <c r="B1189" s="232"/>
      <c r="C1189" s="237"/>
      <c r="D1189" s="232"/>
      <c r="E1189" s="221"/>
      <c r="F1189" s="38" t="s">
        <v>25</v>
      </c>
      <c r="G1189" s="34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4"/>
      <c r="AP1189" s="37">
        <f t="shared" ref="AP1189:AP1191" si="681">SUM(H1189:AO1189)</f>
        <v>0</v>
      </c>
    </row>
    <row r="1190" spans="2:42" hidden="1" x14ac:dyDescent="0.2">
      <c r="B1190" s="232"/>
      <c r="C1190" s="237"/>
      <c r="D1190" s="232"/>
      <c r="E1190" s="221" t="s">
        <v>26</v>
      </c>
      <c r="F1190" s="39" t="s">
        <v>27</v>
      </c>
      <c r="G1190" s="34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4"/>
      <c r="AP1190" s="37">
        <f t="shared" si="681"/>
        <v>0</v>
      </c>
    </row>
    <row r="1191" spans="2:42" hidden="1" x14ac:dyDescent="0.2">
      <c r="B1191" s="232"/>
      <c r="C1191" s="237"/>
      <c r="D1191" s="232"/>
      <c r="E1191" s="221"/>
      <c r="F1191" s="39" t="s">
        <v>389</v>
      </c>
      <c r="G1191" s="34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4"/>
      <c r="AP1191" s="37">
        <f t="shared" si="681"/>
        <v>0</v>
      </c>
    </row>
    <row r="1192" spans="2:42" hidden="1" x14ac:dyDescent="0.2">
      <c r="B1192" s="225"/>
      <c r="C1192" s="238"/>
      <c r="D1192" s="225"/>
      <c r="E1192" s="217"/>
      <c r="F1192" s="40" t="s">
        <v>29</v>
      </c>
      <c r="G1192" s="46"/>
      <c r="H1192" s="32">
        <f t="shared" ref="H1192:AN1192" si="682">H1186+H1187+H1188-H1189+H1190-H1191</f>
        <v>0</v>
      </c>
      <c r="I1192" s="32">
        <f t="shared" si="682"/>
        <v>0</v>
      </c>
      <c r="J1192" s="32">
        <f t="shared" si="682"/>
        <v>0</v>
      </c>
      <c r="K1192" s="32">
        <f t="shared" si="682"/>
        <v>0</v>
      </c>
      <c r="L1192" s="32">
        <f t="shared" si="682"/>
        <v>0</v>
      </c>
      <c r="M1192" s="32">
        <f t="shared" si="682"/>
        <v>0</v>
      </c>
      <c r="N1192" s="32">
        <f t="shared" si="682"/>
        <v>0</v>
      </c>
      <c r="O1192" s="32">
        <f t="shared" si="682"/>
        <v>0</v>
      </c>
      <c r="P1192" s="32">
        <f t="shared" si="682"/>
        <v>0</v>
      </c>
      <c r="Q1192" s="32">
        <f t="shared" si="682"/>
        <v>0</v>
      </c>
      <c r="R1192" s="32">
        <f t="shared" si="682"/>
        <v>0</v>
      </c>
      <c r="S1192" s="32">
        <f t="shared" si="682"/>
        <v>0</v>
      </c>
      <c r="T1192" s="32">
        <f t="shared" si="682"/>
        <v>0</v>
      </c>
      <c r="U1192" s="32">
        <f t="shared" si="682"/>
        <v>0</v>
      </c>
      <c r="V1192" s="32">
        <f t="shared" si="682"/>
        <v>0</v>
      </c>
      <c r="W1192" s="32">
        <f t="shared" si="682"/>
        <v>0</v>
      </c>
      <c r="X1192" s="32">
        <f t="shared" si="682"/>
        <v>0</v>
      </c>
      <c r="Y1192" s="32">
        <f t="shared" si="682"/>
        <v>0</v>
      </c>
      <c r="Z1192" s="32">
        <f t="shared" si="682"/>
        <v>0</v>
      </c>
      <c r="AA1192" s="32">
        <f t="shared" si="682"/>
        <v>0</v>
      </c>
      <c r="AB1192" s="32">
        <f t="shared" si="682"/>
        <v>0</v>
      </c>
      <c r="AC1192" s="32">
        <f t="shared" si="682"/>
        <v>0</v>
      </c>
      <c r="AD1192" s="32">
        <f t="shared" si="682"/>
        <v>0</v>
      </c>
      <c r="AE1192" s="32">
        <f t="shared" si="682"/>
        <v>0</v>
      </c>
      <c r="AF1192" s="32">
        <f t="shared" si="682"/>
        <v>0</v>
      </c>
      <c r="AG1192" s="32">
        <f t="shared" si="682"/>
        <v>0</v>
      </c>
      <c r="AH1192" s="32">
        <f t="shared" si="682"/>
        <v>0</v>
      </c>
      <c r="AI1192" s="32">
        <f t="shared" si="682"/>
        <v>0</v>
      </c>
      <c r="AJ1192" s="32">
        <f t="shared" si="682"/>
        <v>0</v>
      </c>
      <c r="AK1192" s="32">
        <f t="shared" si="682"/>
        <v>0</v>
      </c>
      <c r="AL1192" s="32">
        <f t="shared" si="682"/>
        <v>0</v>
      </c>
      <c r="AM1192" s="32">
        <f t="shared" si="682"/>
        <v>0</v>
      </c>
      <c r="AN1192" s="32">
        <f t="shared" si="682"/>
        <v>0</v>
      </c>
      <c r="AO1192" s="32"/>
      <c r="AP1192" s="42">
        <f>AO1186</f>
        <v>0</v>
      </c>
    </row>
    <row r="1193" spans="2:42" hidden="1" x14ac:dyDescent="0.2">
      <c r="B1193" s="224">
        <v>4</v>
      </c>
      <c r="C1193" s="236" t="s">
        <v>393</v>
      </c>
      <c r="D1193" s="224" t="s">
        <v>394</v>
      </c>
      <c r="E1193" s="16"/>
      <c r="F1193" s="218" t="s">
        <v>22</v>
      </c>
      <c r="G1193" s="41"/>
      <c r="H1193" s="20">
        <v>0</v>
      </c>
      <c r="I1193" s="32">
        <f t="shared" ref="I1193:AJ1193" si="683">H1199</f>
        <v>0</v>
      </c>
      <c r="J1193" s="32">
        <f t="shared" si="683"/>
        <v>0</v>
      </c>
      <c r="K1193" s="32">
        <f t="shared" si="683"/>
        <v>0</v>
      </c>
      <c r="L1193" s="32">
        <f t="shared" si="683"/>
        <v>0</v>
      </c>
      <c r="M1193" s="32">
        <f t="shared" si="683"/>
        <v>0</v>
      </c>
      <c r="N1193" s="32">
        <f t="shared" si="683"/>
        <v>0</v>
      </c>
      <c r="O1193" s="32">
        <f t="shared" si="683"/>
        <v>0</v>
      </c>
      <c r="P1193" s="32">
        <f t="shared" si="683"/>
        <v>0</v>
      </c>
      <c r="Q1193" s="32">
        <f t="shared" si="683"/>
        <v>0</v>
      </c>
      <c r="R1193" s="32">
        <f t="shared" si="683"/>
        <v>0</v>
      </c>
      <c r="S1193" s="32">
        <f t="shared" si="683"/>
        <v>0</v>
      </c>
      <c r="T1193" s="32">
        <f t="shared" si="683"/>
        <v>0</v>
      </c>
      <c r="U1193" s="32">
        <f t="shared" si="683"/>
        <v>0</v>
      </c>
      <c r="V1193" s="32">
        <f t="shared" si="683"/>
        <v>0</v>
      </c>
      <c r="W1193" s="32">
        <f t="shared" si="683"/>
        <v>0</v>
      </c>
      <c r="X1193" s="32">
        <f t="shared" si="683"/>
        <v>0</v>
      </c>
      <c r="Y1193" s="32">
        <f t="shared" si="683"/>
        <v>0</v>
      </c>
      <c r="Z1193" s="32">
        <f t="shared" si="683"/>
        <v>0</v>
      </c>
      <c r="AA1193" s="32">
        <f t="shared" si="683"/>
        <v>0</v>
      </c>
      <c r="AB1193" s="32">
        <f t="shared" si="683"/>
        <v>0</v>
      </c>
      <c r="AC1193" s="32">
        <f t="shared" si="683"/>
        <v>0</v>
      </c>
      <c r="AD1193" s="32">
        <f t="shared" si="683"/>
        <v>0</v>
      </c>
      <c r="AE1193" s="32">
        <f t="shared" si="683"/>
        <v>0</v>
      </c>
      <c r="AF1193" s="32">
        <f t="shared" si="683"/>
        <v>0</v>
      </c>
      <c r="AG1193" s="32">
        <f t="shared" si="683"/>
        <v>0</v>
      </c>
      <c r="AH1193" s="32">
        <f t="shared" si="683"/>
        <v>0</v>
      </c>
      <c r="AI1193" s="32">
        <f t="shared" si="683"/>
        <v>0</v>
      </c>
      <c r="AJ1193" s="32">
        <f t="shared" si="683"/>
        <v>0</v>
      </c>
      <c r="AK1193" s="32">
        <f>AJ1199</f>
        <v>0</v>
      </c>
      <c r="AL1193" s="32">
        <f>AK1199</f>
        <v>0</v>
      </c>
      <c r="AM1193" s="32">
        <f t="shared" ref="AM1193:AO1193" si="684">AL1199</f>
        <v>0</v>
      </c>
      <c r="AN1193" s="32">
        <f t="shared" si="684"/>
        <v>0</v>
      </c>
      <c r="AO1193" s="32">
        <f t="shared" si="684"/>
        <v>0</v>
      </c>
      <c r="AP1193" s="45"/>
    </row>
    <row r="1194" spans="2:42" hidden="1" x14ac:dyDescent="0.2">
      <c r="B1194" s="232"/>
      <c r="C1194" s="237"/>
      <c r="D1194" s="232"/>
      <c r="E1194" s="85"/>
      <c r="F1194" s="218" t="s">
        <v>24</v>
      </c>
      <c r="G1194" s="41"/>
      <c r="H1194" s="20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20"/>
      <c r="AP1194" s="37">
        <f t="shared" ref="AP1194" si="685">SUM(H1194:AO1194)</f>
        <v>0</v>
      </c>
    </row>
    <row r="1195" spans="2:42" hidden="1" x14ac:dyDescent="0.2">
      <c r="B1195" s="232"/>
      <c r="C1195" s="237"/>
      <c r="D1195" s="232"/>
      <c r="E1195" s="221"/>
      <c r="F1195" s="33" t="s">
        <v>386</v>
      </c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34"/>
      <c r="U1195" s="36"/>
      <c r="V1195" s="32"/>
      <c r="W1195" s="34"/>
      <c r="X1195" s="34"/>
      <c r="Y1195" s="34"/>
      <c r="Z1195" s="34"/>
      <c r="AA1195" s="34"/>
      <c r="AB1195" s="34"/>
      <c r="AC1195" s="34"/>
      <c r="AD1195" s="36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7">
        <f>SUM(H1195:AO1195)</f>
        <v>0</v>
      </c>
    </row>
    <row r="1196" spans="2:42" hidden="1" x14ac:dyDescent="0.2">
      <c r="B1196" s="232"/>
      <c r="C1196" s="237"/>
      <c r="D1196" s="232"/>
      <c r="E1196" s="221" t="s">
        <v>387</v>
      </c>
      <c r="F1196" s="38" t="s">
        <v>25</v>
      </c>
      <c r="G1196" s="34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4"/>
      <c r="AP1196" s="37">
        <f t="shared" ref="AP1196:AP1198" si="686">SUM(H1196:AO1196)</f>
        <v>0</v>
      </c>
    </row>
    <row r="1197" spans="2:42" hidden="1" x14ac:dyDescent="0.2">
      <c r="B1197" s="232"/>
      <c r="C1197" s="237"/>
      <c r="D1197" s="232"/>
      <c r="E1197" s="221" t="s">
        <v>26</v>
      </c>
      <c r="F1197" s="39" t="s">
        <v>27</v>
      </c>
      <c r="G1197" s="34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4"/>
      <c r="AP1197" s="37">
        <f t="shared" si="686"/>
        <v>0</v>
      </c>
    </row>
    <row r="1198" spans="2:42" hidden="1" x14ac:dyDescent="0.2">
      <c r="B1198" s="232"/>
      <c r="C1198" s="237"/>
      <c r="D1198" s="232"/>
      <c r="E1198" s="221"/>
      <c r="F1198" s="39" t="s">
        <v>395</v>
      </c>
      <c r="G1198" s="34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4"/>
      <c r="AP1198" s="37">
        <f t="shared" si="686"/>
        <v>0</v>
      </c>
    </row>
    <row r="1199" spans="2:42" hidden="1" x14ac:dyDescent="0.2">
      <c r="B1199" s="225"/>
      <c r="C1199" s="238"/>
      <c r="D1199" s="225"/>
      <c r="E1199" s="217"/>
      <c r="F1199" s="40" t="s">
        <v>29</v>
      </c>
      <c r="G1199" s="46"/>
      <c r="H1199" s="32">
        <f t="shared" ref="H1199:AN1199" si="687">H1193+H1194+H1195-H1196+H1197-H1198</f>
        <v>0</v>
      </c>
      <c r="I1199" s="32">
        <f t="shared" si="687"/>
        <v>0</v>
      </c>
      <c r="J1199" s="32">
        <f t="shared" si="687"/>
        <v>0</v>
      </c>
      <c r="K1199" s="32">
        <f t="shared" si="687"/>
        <v>0</v>
      </c>
      <c r="L1199" s="32">
        <f t="shared" si="687"/>
        <v>0</v>
      </c>
      <c r="M1199" s="32">
        <f t="shared" si="687"/>
        <v>0</v>
      </c>
      <c r="N1199" s="32">
        <f t="shared" si="687"/>
        <v>0</v>
      </c>
      <c r="O1199" s="32">
        <f t="shared" si="687"/>
        <v>0</v>
      </c>
      <c r="P1199" s="32">
        <f t="shared" si="687"/>
        <v>0</v>
      </c>
      <c r="Q1199" s="32">
        <f t="shared" si="687"/>
        <v>0</v>
      </c>
      <c r="R1199" s="32">
        <f t="shared" si="687"/>
        <v>0</v>
      </c>
      <c r="S1199" s="32">
        <f t="shared" si="687"/>
        <v>0</v>
      </c>
      <c r="T1199" s="32">
        <f t="shared" si="687"/>
        <v>0</v>
      </c>
      <c r="U1199" s="32">
        <f t="shared" si="687"/>
        <v>0</v>
      </c>
      <c r="V1199" s="32">
        <f t="shared" si="687"/>
        <v>0</v>
      </c>
      <c r="W1199" s="32">
        <f t="shared" si="687"/>
        <v>0</v>
      </c>
      <c r="X1199" s="32">
        <f t="shared" si="687"/>
        <v>0</v>
      </c>
      <c r="Y1199" s="32">
        <f t="shared" si="687"/>
        <v>0</v>
      </c>
      <c r="Z1199" s="32">
        <f t="shared" si="687"/>
        <v>0</v>
      </c>
      <c r="AA1199" s="32">
        <f t="shared" si="687"/>
        <v>0</v>
      </c>
      <c r="AB1199" s="32">
        <f t="shared" si="687"/>
        <v>0</v>
      </c>
      <c r="AC1199" s="32">
        <f t="shared" si="687"/>
        <v>0</v>
      </c>
      <c r="AD1199" s="32">
        <f t="shared" si="687"/>
        <v>0</v>
      </c>
      <c r="AE1199" s="32">
        <f t="shared" si="687"/>
        <v>0</v>
      </c>
      <c r="AF1199" s="32">
        <f t="shared" si="687"/>
        <v>0</v>
      </c>
      <c r="AG1199" s="32">
        <f t="shared" si="687"/>
        <v>0</v>
      </c>
      <c r="AH1199" s="32">
        <f t="shared" si="687"/>
        <v>0</v>
      </c>
      <c r="AI1199" s="32">
        <f t="shared" si="687"/>
        <v>0</v>
      </c>
      <c r="AJ1199" s="32">
        <f t="shared" si="687"/>
        <v>0</v>
      </c>
      <c r="AK1199" s="32">
        <f t="shared" si="687"/>
        <v>0</v>
      </c>
      <c r="AL1199" s="32">
        <f t="shared" si="687"/>
        <v>0</v>
      </c>
      <c r="AM1199" s="32">
        <f t="shared" si="687"/>
        <v>0</v>
      </c>
      <c r="AN1199" s="32">
        <f t="shared" si="687"/>
        <v>0</v>
      </c>
      <c r="AO1199" s="32"/>
      <c r="AP1199" s="42">
        <f>AO1193</f>
        <v>0</v>
      </c>
    </row>
    <row r="1200" spans="2:42" hidden="1" x14ac:dyDescent="0.2">
      <c r="B1200" s="224">
        <v>5</v>
      </c>
      <c r="C1200" s="236"/>
      <c r="D1200" s="224"/>
      <c r="E1200" s="16"/>
      <c r="F1200" s="218" t="s">
        <v>22</v>
      </c>
      <c r="G1200" s="41"/>
      <c r="H1200" s="20">
        <v>0</v>
      </c>
      <c r="I1200" s="32">
        <f t="shared" ref="I1200:AJ1200" si="688">H1205</f>
        <v>0</v>
      </c>
      <c r="J1200" s="32">
        <f t="shared" si="688"/>
        <v>0</v>
      </c>
      <c r="K1200" s="32">
        <f t="shared" si="688"/>
        <v>0</v>
      </c>
      <c r="L1200" s="32">
        <f t="shared" si="688"/>
        <v>0</v>
      </c>
      <c r="M1200" s="32">
        <f t="shared" si="688"/>
        <v>0</v>
      </c>
      <c r="N1200" s="32">
        <f t="shared" si="688"/>
        <v>0</v>
      </c>
      <c r="O1200" s="32">
        <f t="shared" si="688"/>
        <v>0</v>
      </c>
      <c r="P1200" s="32">
        <f t="shared" si="688"/>
        <v>0</v>
      </c>
      <c r="Q1200" s="32">
        <f t="shared" si="688"/>
        <v>0</v>
      </c>
      <c r="R1200" s="32">
        <f t="shared" si="688"/>
        <v>0</v>
      </c>
      <c r="S1200" s="32">
        <f t="shared" si="688"/>
        <v>0</v>
      </c>
      <c r="T1200" s="32">
        <f t="shared" si="688"/>
        <v>0</v>
      </c>
      <c r="U1200" s="32">
        <f t="shared" si="688"/>
        <v>0</v>
      </c>
      <c r="V1200" s="32">
        <f t="shared" si="688"/>
        <v>0</v>
      </c>
      <c r="W1200" s="32">
        <f t="shared" si="688"/>
        <v>0</v>
      </c>
      <c r="X1200" s="32">
        <f t="shared" si="688"/>
        <v>0</v>
      </c>
      <c r="Y1200" s="32">
        <f t="shared" si="688"/>
        <v>0</v>
      </c>
      <c r="Z1200" s="32">
        <f t="shared" si="688"/>
        <v>0</v>
      </c>
      <c r="AA1200" s="32">
        <f t="shared" si="688"/>
        <v>0</v>
      </c>
      <c r="AB1200" s="32">
        <f t="shared" si="688"/>
        <v>0</v>
      </c>
      <c r="AC1200" s="32">
        <f t="shared" si="688"/>
        <v>0</v>
      </c>
      <c r="AD1200" s="32">
        <f t="shared" si="688"/>
        <v>0</v>
      </c>
      <c r="AE1200" s="32">
        <f t="shared" si="688"/>
        <v>0</v>
      </c>
      <c r="AF1200" s="32">
        <f t="shared" si="688"/>
        <v>0</v>
      </c>
      <c r="AG1200" s="32">
        <f t="shared" si="688"/>
        <v>0</v>
      </c>
      <c r="AH1200" s="32">
        <f t="shared" si="688"/>
        <v>0</v>
      </c>
      <c r="AI1200" s="32">
        <f t="shared" si="688"/>
        <v>0</v>
      </c>
      <c r="AJ1200" s="32">
        <f t="shared" si="688"/>
        <v>0</v>
      </c>
      <c r="AK1200" s="32">
        <f>AJ1205</f>
        <v>0</v>
      </c>
      <c r="AL1200" s="32">
        <f>AK1205</f>
        <v>0</v>
      </c>
      <c r="AM1200" s="32">
        <f t="shared" ref="AM1200:AO1200" si="689">AL1205</f>
        <v>0</v>
      </c>
      <c r="AN1200" s="32">
        <f t="shared" si="689"/>
        <v>0</v>
      </c>
      <c r="AO1200" s="32">
        <f t="shared" si="689"/>
        <v>0</v>
      </c>
      <c r="AP1200" s="45"/>
    </row>
    <row r="1201" spans="2:42" hidden="1" x14ac:dyDescent="0.2">
      <c r="B1201" s="232"/>
      <c r="C1201" s="237"/>
      <c r="D1201" s="232"/>
      <c r="E1201" s="221" t="s">
        <v>23</v>
      </c>
      <c r="F1201" s="33" t="s">
        <v>24</v>
      </c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34"/>
      <c r="U1201" s="36"/>
      <c r="V1201" s="34"/>
      <c r="W1201" s="34"/>
      <c r="X1201" s="34"/>
      <c r="Y1201" s="34"/>
      <c r="Z1201" s="34"/>
      <c r="AA1201" s="34"/>
      <c r="AB1201" s="34"/>
      <c r="AC1201" s="34"/>
      <c r="AD1201" s="36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7">
        <f>SUM(H1201:AO1201)</f>
        <v>0</v>
      </c>
    </row>
    <row r="1202" spans="2:42" hidden="1" x14ac:dyDescent="0.2">
      <c r="B1202" s="232"/>
      <c r="C1202" s="237"/>
      <c r="D1202" s="232"/>
      <c r="E1202" s="221"/>
      <c r="F1202" s="38" t="s">
        <v>25</v>
      </c>
      <c r="G1202" s="34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4"/>
      <c r="AP1202" s="37">
        <f t="shared" ref="AP1202:AP1204" si="690">SUM(H1202:AO1202)</f>
        <v>0</v>
      </c>
    </row>
    <row r="1203" spans="2:42" hidden="1" x14ac:dyDescent="0.2">
      <c r="B1203" s="232"/>
      <c r="C1203" s="237"/>
      <c r="D1203" s="232"/>
      <c r="E1203" s="221" t="s">
        <v>26</v>
      </c>
      <c r="F1203" s="39" t="s">
        <v>27</v>
      </c>
      <c r="G1203" s="34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4"/>
      <c r="AP1203" s="37">
        <f t="shared" si="690"/>
        <v>0</v>
      </c>
    </row>
    <row r="1204" spans="2:42" hidden="1" x14ac:dyDescent="0.2">
      <c r="B1204" s="232"/>
      <c r="C1204" s="237"/>
      <c r="D1204" s="232"/>
      <c r="E1204" s="221"/>
      <c r="F1204" s="39" t="s">
        <v>28</v>
      </c>
      <c r="G1204" s="34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4"/>
      <c r="AP1204" s="37">
        <f t="shared" si="690"/>
        <v>0</v>
      </c>
    </row>
    <row r="1205" spans="2:42" hidden="1" x14ac:dyDescent="0.2">
      <c r="B1205" s="225"/>
      <c r="C1205" s="238"/>
      <c r="D1205" s="225"/>
      <c r="E1205" s="217"/>
      <c r="F1205" s="40" t="s">
        <v>29</v>
      </c>
      <c r="G1205" s="46"/>
      <c r="H1205" s="32">
        <f t="shared" ref="H1205:AN1205" si="691">H1200+H1201-H1202+H1203-H1204</f>
        <v>0</v>
      </c>
      <c r="I1205" s="32">
        <f t="shared" si="691"/>
        <v>0</v>
      </c>
      <c r="J1205" s="32">
        <f t="shared" si="691"/>
        <v>0</v>
      </c>
      <c r="K1205" s="32">
        <f t="shared" si="691"/>
        <v>0</v>
      </c>
      <c r="L1205" s="32">
        <f t="shared" si="691"/>
        <v>0</v>
      </c>
      <c r="M1205" s="32">
        <f t="shared" si="691"/>
        <v>0</v>
      </c>
      <c r="N1205" s="32">
        <f t="shared" si="691"/>
        <v>0</v>
      </c>
      <c r="O1205" s="32">
        <f t="shared" si="691"/>
        <v>0</v>
      </c>
      <c r="P1205" s="32">
        <f t="shared" si="691"/>
        <v>0</v>
      </c>
      <c r="Q1205" s="32">
        <f t="shared" si="691"/>
        <v>0</v>
      </c>
      <c r="R1205" s="32">
        <f t="shared" si="691"/>
        <v>0</v>
      </c>
      <c r="S1205" s="32">
        <f t="shared" si="691"/>
        <v>0</v>
      </c>
      <c r="T1205" s="32">
        <f t="shared" si="691"/>
        <v>0</v>
      </c>
      <c r="U1205" s="32">
        <f t="shared" si="691"/>
        <v>0</v>
      </c>
      <c r="V1205" s="32">
        <f t="shared" si="691"/>
        <v>0</v>
      </c>
      <c r="W1205" s="32">
        <f t="shared" si="691"/>
        <v>0</v>
      </c>
      <c r="X1205" s="32">
        <f t="shared" si="691"/>
        <v>0</v>
      </c>
      <c r="Y1205" s="32">
        <f t="shared" si="691"/>
        <v>0</v>
      </c>
      <c r="Z1205" s="32">
        <f t="shared" si="691"/>
        <v>0</v>
      </c>
      <c r="AA1205" s="32">
        <f t="shared" si="691"/>
        <v>0</v>
      </c>
      <c r="AB1205" s="32">
        <f t="shared" si="691"/>
        <v>0</v>
      </c>
      <c r="AC1205" s="32">
        <f t="shared" si="691"/>
        <v>0</v>
      </c>
      <c r="AD1205" s="32">
        <f t="shared" si="691"/>
        <v>0</v>
      </c>
      <c r="AE1205" s="32">
        <f t="shared" si="691"/>
        <v>0</v>
      </c>
      <c r="AF1205" s="32">
        <f t="shared" si="691"/>
        <v>0</v>
      </c>
      <c r="AG1205" s="32">
        <f t="shared" si="691"/>
        <v>0</v>
      </c>
      <c r="AH1205" s="32">
        <f t="shared" si="691"/>
        <v>0</v>
      </c>
      <c r="AI1205" s="32">
        <f t="shared" si="691"/>
        <v>0</v>
      </c>
      <c r="AJ1205" s="32">
        <f t="shared" si="691"/>
        <v>0</v>
      </c>
      <c r="AK1205" s="32">
        <f t="shared" si="691"/>
        <v>0</v>
      </c>
      <c r="AL1205" s="32">
        <f t="shared" si="691"/>
        <v>0</v>
      </c>
      <c r="AM1205" s="32">
        <f t="shared" si="691"/>
        <v>0</v>
      </c>
      <c r="AN1205" s="32">
        <f t="shared" si="691"/>
        <v>0</v>
      </c>
      <c r="AO1205" s="32"/>
      <c r="AP1205" s="42">
        <f>AO1200</f>
        <v>0</v>
      </c>
    </row>
    <row r="1206" spans="2:42" x14ac:dyDescent="0.25">
      <c r="G1206"/>
      <c r="AO1206" s="71"/>
    </row>
    <row r="1207" spans="2:42" x14ac:dyDescent="0.25">
      <c r="G1207"/>
      <c r="AO1207" s="71"/>
    </row>
    <row r="1208" spans="2:42" ht="26.25" x14ac:dyDescent="0.25">
      <c r="B1208" s="81" t="s">
        <v>396</v>
      </c>
      <c r="C1208" s="82"/>
      <c r="G1208"/>
      <c r="S1208" s="71"/>
      <c r="U1208" s="71"/>
      <c r="AO1208" s="71"/>
    </row>
    <row r="1209" spans="2:42" hidden="1" x14ac:dyDescent="0.2">
      <c r="B1209" s="226" t="s">
        <v>4</v>
      </c>
      <c r="C1209" s="16" t="s">
        <v>397</v>
      </c>
      <c r="D1209" s="16" t="s">
        <v>6</v>
      </c>
      <c r="E1209" s="227" t="s">
        <v>398</v>
      </c>
      <c r="F1209" s="227" t="s">
        <v>8</v>
      </c>
      <c r="G1209" s="229" t="s">
        <v>9</v>
      </c>
      <c r="H1209" s="230"/>
      <c r="I1209" s="230"/>
      <c r="J1209" s="230"/>
      <c r="K1209" s="230"/>
      <c r="L1209" s="230"/>
      <c r="M1209" s="230"/>
      <c r="N1209" s="230"/>
      <c r="O1209" s="230"/>
      <c r="P1209" s="230"/>
      <c r="Q1209" s="230"/>
      <c r="R1209" s="230"/>
      <c r="S1209" s="230"/>
      <c r="T1209" s="230"/>
      <c r="U1209" s="230"/>
      <c r="V1209" s="230"/>
      <c r="W1209" s="230"/>
      <c r="X1209" s="230"/>
      <c r="Y1209" s="230"/>
      <c r="Z1209" s="230"/>
      <c r="AA1209" s="230"/>
      <c r="AB1209" s="256"/>
      <c r="AC1209" s="230"/>
      <c r="AD1209" s="230"/>
      <c r="AE1209" s="230"/>
      <c r="AF1209" s="230"/>
      <c r="AG1209" s="230"/>
      <c r="AH1209" s="230"/>
      <c r="AI1209" s="256"/>
      <c r="AJ1209" s="230"/>
      <c r="AK1209" s="230"/>
      <c r="AL1209" s="230"/>
      <c r="AM1209" s="230"/>
      <c r="AN1209" s="230"/>
      <c r="AO1209" s="231"/>
      <c r="AP1209" s="17" t="s">
        <v>10</v>
      </c>
    </row>
    <row r="1210" spans="2:42" hidden="1" x14ac:dyDescent="0.2">
      <c r="B1210" s="227"/>
      <c r="C1210" s="19" t="s">
        <v>396</v>
      </c>
      <c r="D1210" s="19" t="s">
        <v>396</v>
      </c>
      <c r="E1210" s="228"/>
      <c r="F1210" s="228"/>
      <c r="G1210" s="20"/>
      <c r="H1210" s="21">
        <v>1</v>
      </c>
      <c r="I1210" s="21">
        <v>2</v>
      </c>
      <c r="J1210" s="21">
        <v>3</v>
      </c>
      <c r="K1210" s="21">
        <v>4</v>
      </c>
      <c r="L1210" s="21">
        <v>5</v>
      </c>
      <c r="M1210" s="21">
        <v>6</v>
      </c>
      <c r="N1210" s="21">
        <v>7</v>
      </c>
      <c r="O1210" s="21">
        <v>8</v>
      </c>
      <c r="P1210" s="21">
        <v>9</v>
      </c>
      <c r="Q1210" s="21">
        <v>10</v>
      </c>
      <c r="R1210" s="21">
        <v>11</v>
      </c>
      <c r="S1210" s="21">
        <v>12</v>
      </c>
      <c r="T1210" s="21">
        <v>13</v>
      </c>
      <c r="U1210" s="22">
        <v>14</v>
      </c>
      <c r="V1210" s="21">
        <v>15</v>
      </c>
      <c r="W1210" s="21">
        <v>16</v>
      </c>
      <c r="X1210" s="21">
        <v>17</v>
      </c>
      <c r="Y1210" s="21">
        <v>18</v>
      </c>
      <c r="Z1210" s="21">
        <v>19</v>
      </c>
      <c r="AA1210" s="21">
        <v>20</v>
      </c>
      <c r="AB1210" s="21">
        <v>21</v>
      </c>
      <c r="AC1210" s="21">
        <v>22</v>
      </c>
      <c r="AD1210" s="22">
        <v>23</v>
      </c>
      <c r="AE1210" s="21">
        <v>24</v>
      </c>
      <c r="AF1210" s="21">
        <v>25</v>
      </c>
      <c r="AG1210" s="21">
        <v>26</v>
      </c>
      <c r="AH1210" s="21">
        <v>27</v>
      </c>
      <c r="AI1210" s="21">
        <v>28</v>
      </c>
      <c r="AJ1210" s="21">
        <v>29</v>
      </c>
      <c r="AK1210" s="21">
        <v>30</v>
      </c>
      <c r="AL1210" s="21">
        <v>31</v>
      </c>
      <c r="AM1210" s="84"/>
      <c r="AN1210" s="84"/>
      <c r="AO1210" s="20"/>
      <c r="AP1210" s="19"/>
    </row>
    <row r="1211" spans="2:42" s="29" customFormat="1" ht="9" hidden="1" x14ac:dyDescent="0.15">
      <c r="B1211" s="23"/>
      <c r="C1211" s="24"/>
      <c r="D1211" s="25"/>
      <c r="E1211" s="26"/>
      <c r="F1211" s="26"/>
      <c r="G1211" s="27"/>
      <c r="H1211" s="28" t="s">
        <v>17</v>
      </c>
      <c r="I1211" s="27" t="s">
        <v>18</v>
      </c>
      <c r="J1211" s="28" t="s">
        <v>19</v>
      </c>
      <c r="K1211" s="28" t="s">
        <v>13</v>
      </c>
      <c r="L1211" s="28" t="s">
        <v>14</v>
      </c>
      <c r="M1211" s="28" t="s">
        <v>15</v>
      </c>
      <c r="N1211" s="27" t="s">
        <v>16</v>
      </c>
      <c r="O1211" s="27" t="s">
        <v>17</v>
      </c>
      <c r="P1211" s="27" t="s">
        <v>18</v>
      </c>
      <c r="Q1211" s="28" t="s">
        <v>19</v>
      </c>
      <c r="R1211" s="28" t="s">
        <v>13</v>
      </c>
      <c r="S1211" s="28" t="s">
        <v>14</v>
      </c>
      <c r="T1211" s="28" t="s">
        <v>15</v>
      </c>
      <c r="U1211" s="27" t="s">
        <v>16</v>
      </c>
      <c r="V1211" s="27" t="s">
        <v>17</v>
      </c>
      <c r="W1211" s="27" t="s">
        <v>18</v>
      </c>
      <c r="X1211" s="28" t="s">
        <v>19</v>
      </c>
      <c r="Y1211" s="28" t="s">
        <v>13</v>
      </c>
      <c r="Z1211" s="28" t="s">
        <v>14</v>
      </c>
      <c r="AA1211" s="28" t="s">
        <v>15</v>
      </c>
      <c r="AB1211" s="27" t="s">
        <v>16</v>
      </c>
      <c r="AC1211" s="27" t="s">
        <v>17</v>
      </c>
      <c r="AD1211" s="27" t="s">
        <v>18</v>
      </c>
      <c r="AE1211" s="28" t="s">
        <v>19</v>
      </c>
      <c r="AF1211" s="28" t="s">
        <v>13</v>
      </c>
      <c r="AG1211" s="28" t="s">
        <v>14</v>
      </c>
      <c r="AH1211" s="28" t="s">
        <v>15</v>
      </c>
      <c r="AI1211" s="27" t="s">
        <v>16</v>
      </c>
      <c r="AJ1211" s="27" t="s">
        <v>17</v>
      </c>
      <c r="AK1211" s="27" t="s">
        <v>18</v>
      </c>
      <c r="AL1211" s="28" t="s">
        <v>19</v>
      </c>
      <c r="AM1211" s="27"/>
      <c r="AN1211" s="27"/>
      <c r="AO1211" s="27"/>
      <c r="AP1211" s="27"/>
    </row>
    <row r="1212" spans="2:42" hidden="1" x14ac:dyDescent="0.2">
      <c r="B1212" s="224">
        <v>1</v>
      </c>
      <c r="C1212" s="257" t="s">
        <v>399</v>
      </c>
      <c r="D1212" s="224" t="s">
        <v>400</v>
      </c>
      <c r="E1212" s="260" t="s">
        <v>401</v>
      </c>
      <c r="F1212" s="218" t="s">
        <v>22</v>
      </c>
      <c r="G1212" s="41"/>
      <c r="H1212" s="20">
        <v>0</v>
      </c>
      <c r="I1212" s="32">
        <f t="shared" ref="I1212:AK1212" si="692">H1216</f>
        <v>0</v>
      </c>
      <c r="J1212" s="32">
        <f t="shared" si="692"/>
        <v>0</v>
      </c>
      <c r="K1212" s="32">
        <f t="shared" si="692"/>
        <v>0</v>
      </c>
      <c r="L1212" s="32">
        <f t="shared" si="692"/>
        <v>0</v>
      </c>
      <c r="M1212" s="32">
        <f t="shared" si="692"/>
        <v>0</v>
      </c>
      <c r="N1212" s="32">
        <f t="shared" si="692"/>
        <v>0</v>
      </c>
      <c r="O1212" s="32">
        <f t="shared" si="692"/>
        <v>0</v>
      </c>
      <c r="P1212" s="32">
        <f t="shared" si="692"/>
        <v>0</v>
      </c>
      <c r="Q1212" s="32">
        <f t="shared" si="692"/>
        <v>0</v>
      </c>
      <c r="R1212" s="32">
        <f t="shared" si="692"/>
        <v>0</v>
      </c>
      <c r="S1212" s="32">
        <f t="shared" si="692"/>
        <v>0</v>
      </c>
      <c r="T1212" s="32">
        <f t="shared" si="692"/>
        <v>0</v>
      </c>
      <c r="U1212" s="32">
        <f t="shared" si="692"/>
        <v>0</v>
      </c>
      <c r="V1212" s="32">
        <f t="shared" si="692"/>
        <v>0</v>
      </c>
      <c r="W1212" s="32">
        <f t="shared" si="692"/>
        <v>0</v>
      </c>
      <c r="X1212" s="32">
        <f t="shared" si="692"/>
        <v>0</v>
      </c>
      <c r="Y1212" s="32">
        <f t="shared" si="692"/>
        <v>0</v>
      </c>
      <c r="Z1212" s="32">
        <f t="shared" si="692"/>
        <v>0</v>
      </c>
      <c r="AA1212" s="32">
        <f t="shared" si="692"/>
        <v>0</v>
      </c>
      <c r="AB1212" s="32">
        <f t="shared" si="692"/>
        <v>0</v>
      </c>
      <c r="AC1212" s="32">
        <f t="shared" si="692"/>
        <v>0</v>
      </c>
      <c r="AD1212" s="32">
        <f t="shared" si="692"/>
        <v>0</v>
      </c>
      <c r="AE1212" s="32">
        <f t="shared" si="692"/>
        <v>160</v>
      </c>
      <c r="AF1212" s="32">
        <f t="shared" si="692"/>
        <v>0</v>
      </c>
      <c r="AG1212" s="32">
        <f t="shared" si="692"/>
        <v>0</v>
      </c>
      <c r="AH1212" s="32">
        <f t="shared" si="692"/>
        <v>0</v>
      </c>
      <c r="AI1212" s="32">
        <f t="shared" si="692"/>
        <v>0</v>
      </c>
      <c r="AJ1212" s="32">
        <f t="shared" si="692"/>
        <v>0</v>
      </c>
      <c r="AK1212" s="32">
        <f t="shared" si="692"/>
        <v>0</v>
      </c>
      <c r="AL1212" s="32">
        <f>AK1216</f>
        <v>0</v>
      </c>
      <c r="AM1212" s="32">
        <f t="shared" ref="AM1212:AO1212" si="693">AL1216</f>
        <v>0</v>
      </c>
      <c r="AN1212" s="32">
        <f t="shared" si="693"/>
        <v>0</v>
      </c>
      <c r="AO1212" s="32">
        <f t="shared" si="693"/>
        <v>0</v>
      </c>
      <c r="AP1212" s="45"/>
    </row>
    <row r="1213" spans="2:42" ht="15" hidden="1" customHeight="1" x14ac:dyDescent="0.2">
      <c r="B1213" s="232"/>
      <c r="C1213" s="258"/>
      <c r="D1213" s="232"/>
      <c r="E1213" s="261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>
        <v>400</v>
      </c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7">
        <f t="shared" ref="AP1213:AP1214" si="694">SUM(H1213:AO1213)</f>
        <v>400</v>
      </c>
    </row>
    <row r="1214" spans="2:42" ht="15" hidden="1" customHeight="1" x14ac:dyDescent="0.2">
      <c r="B1214" s="232"/>
      <c r="C1214" s="258"/>
      <c r="D1214" s="232"/>
      <c r="E1214" s="261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>
        <v>240</v>
      </c>
      <c r="AE1214" s="34">
        <v>160</v>
      </c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694"/>
        <v>400</v>
      </c>
    </row>
    <row r="1215" spans="2:42" ht="15" hidden="1" customHeight="1" x14ac:dyDescent="0.2">
      <c r="B1215" s="232"/>
      <c r="C1215" s="258"/>
      <c r="D1215" s="232"/>
      <c r="E1215" s="261"/>
      <c r="F1215" s="218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25"/>
      <c r="C1216" s="259"/>
      <c r="D1216" s="225"/>
      <c r="E1216" s="262"/>
      <c r="F1216" s="40" t="s">
        <v>29</v>
      </c>
      <c r="G1216" s="46"/>
      <c r="H1216" s="32">
        <f>H1212+H1213-H1214-H1215</f>
        <v>0</v>
      </c>
      <c r="I1216" s="32">
        <f t="shared" ref="I1216:AN1216" si="695">I1212+I1213-I1214-I1215</f>
        <v>0</v>
      </c>
      <c r="J1216" s="32">
        <f t="shared" si="695"/>
        <v>0</v>
      </c>
      <c r="K1216" s="32">
        <f t="shared" si="695"/>
        <v>0</v>
      </c>
      <c r="L1216" s="32">
        <f t="shared" si="695"/>
        <v>0</v>
      </c>
      <c r="M1216" s="32">
        <f t="shared" si="695"/>
        <v>0</v>
      </c>
      <c r="N1216" s="32">
        <f t="shared" si="695"/>
        <v>0</v>
      </c>
      <c r="O1216" s="32">
        <f t="shared" si="695"/>
        <v>0</v>
      </c>
      <c r="P1216" s="32">
        <f t="shared" si="695"/>
        <v>0</v>
      </c>
      <c r="Q1216" s="32">
        <f t="shared" si="695"/>
        <v>0</v>
      </c>
      <c r="R1216" s="32">
        <f t="shared" si="695"/>
        <v>0</v>
      </c>
      <c r="S1216" s="32">
        <f t="shared" si="695"/>
        <v>0</v>
      </c>
      <c r="T1216" s="32">
        <f t="shared" si="695"/>
        <v>0</v>
      </c>
      <c r="U1216" s="32">
        <f t="shared" si="695"/>
        <v>0</v>
      </c>
      <c r="V1216" s="32">
        <f t="shared" si="695"/>
        <v>0</v>
      </c>
      <c r="W1216" s="32">
        <f t="shared" si="695"/>
        <v>0</v>
      </c>
      <c r="X1216" s="32">
        <f t="shared" si="695"/>
        <v>0</v>
      </c>
      <c r="Y1216" s="32">
        <f t="shared" si="695"/>
        <v>0</v>
      </c>
      <c r="Z1216" s="32">
        <f t="shared" si="695"/>
        <v>0</v>
      </c>
      <c r="AA1216" s="32">
        <f t="shared" si="695"/>
        <v>0</v>
      </c>
      <c r="AB1216" s="32">
        <f t="shared" si="695"/>
        <v>0</v>
      </c>
      <c r="AC1216" s="32">
        <f t="shared" si="695"/>
        <v>0</v>
      </c>
      <c r="AD1216" s="32">
        <f t="shared" si="695"/>
        <v>160</v>
      </c>
      <c r="AE1216" s="32">
        <f t="shared" si="695"/>
        <v>0</v>
      </c>
      <c r="AF1216" s="32">
        <f t="shared" si="695"/>
        <v>0</v>
      </c>
      <c r="AG1216" s="32">
        <f t="shared" si="695"/>
        <v>0</v>
      </c>
      <c r="AH1216" s="32">
        <f t="shared" si="695"/>
        <v>0</v>
      </c>
      <c r="AI1216" s="32">
        <f t="shared" si="695"/>
        <v>0</v>
      </c>
      <c r="AJ1216" s="32">
        <f t="shared" si="695"/>
        <v>0</v>
      </c>
      <c r="AK1216" s="32">
        <f t="shared" si="695"/>
        <v>0</v>
      </c>
      <c r="AL1216" s="32">
        <f t="shared" si="695"/>
        <v>0</v>
      </c>
      <c r="AM1216" s="32">
        <f t="shared" si="695"/>
        <v>0</v>
      </c>
      <c r="AN1216" s="32">
        <f t="shared" si="695"/>
        <v>0</v>
      </c>
      <c r="AO1216" s="32"/>
      <c r="AP1216" s="42">
        <f>AO1212</f>
        <v>0</v>
      </c>
    </row>
    <row r="1217" spans="2:42" hidden="1" x14ac:dyDescent="0.2">
      <c r="B1217" s="224">
        <v>2</v>
      </c>
      <c r="C1217" s="257" t="s">
        <v>399</v>
      </c>
      <c r="D1217" s="224" t="s">
        <v>402</v>
      </c>
      <c r="E1217" s="260" t="s">
        <v>401</v>
      </c>
      <c r="F1217" s="218" t="s">
        <v>22</v>
      </c>
      <c r="G1217" s="41"/>
      <c r="H1217" s="20">
        <v>0</v>
      </c>
      <c r="I1217" s="32">
        <f t="shared" ref="I1217:AK1217" si="696">H1221</f>
        <v>0</v>
      </c>
      <c r="J1217" s="32">
        <f t="shared" si="696"/>
        <v>0</v>
      </c>
      <c r="K1217" s="32">
        <f t="shared" si="696"/>
        <v>0</v>
      </c>
      <c r="L1217" s="32">
        <f t="shared" si="696"/>
        <v>0</v>
      </c>
      <c r="M1217" s="32">
        <f t="shared" si="696"/>
        <v>0</v>
      </c>
      <c r="N1217" s="32">
        <f t="shared" si="696"/>
        <v>0</v>
      </c>
      <c r="O1217" s="32">
        <f t="shared" si="696"/>
        <v>0</v>
      </c>
      <c r="P1217" s="32">
        <f t="shared" si="696"/>
        <v>0</v>
      </c>
      <c r="Q1217" s="32">
        <f t="shared" si="696"/>
        <v>0</v>
      </c>
      <c r="R1217" s="32">
        <f t="shared" si="696"/>
        <v>0</v>
      </c>
      <c r="S1217" s="32">
        <f t="shared" si="696"/>
        <v>0</v>
      </c>
      <c r="T1217" s="32">
        <f t="shared" si="696"/>
        <v>0</v>
      </c>
      <c r="U1217" s="32">
        <f t="shared" si="696"/>
        <v>0</v>
      </c>
      <c r="V1217" s="32">
        <f t="shared" si="696"/>
        <v>0</v>
      </c>
      <c r="W1217" s="32">
        <f t="shared" si="696"/>
        <v>0</v>
      </c>
      <c r="X1217" s="32">
        <f t="shared" si="696"/>
        <v>0</v>
      </c>
      <c r="Y1217" s="32">
        <f t="shared" si="696"/>
        <v>0</v>
      </c>
      <c r="Z1217" s="32">
        <f t="shared" si="696"/>
        <v>0</v>
      </c>
      <c r="AA1217" s="32">
        <f t="shared" si="696"/>
        <v>0</v>
      </c>
      <c r="AB1217" s="32">
        <f t="shared" si="696"/>
        <v>0</v>
      </c>
      <c r="AC1217" s="32">
        <f t="shared" si="696"/>
        <v>0</v>
      </c>
      <c r="AD1217" s="32">
        <f t="shared" si="696"/>
        <v>0</v>
      </c>
      <c r="AE1217" s="32">
        <f t="shared" si="696"/>
        <v>30</v>
      </c>
      <c r="AF1217" s="32">
        <f t="shared" si="696"/>
        <v>0</v>
      </c>
      <c r="AG1217" s="32">
        <f t="shared" si="696"/>
        <v>0</v>
      </c>
      <c r="AH1217" s="32">
        <f t="shared" si="696"/>
        <v>0</v>
      </c>
      <c r="AI1217" s="32">
        <f t="shared" si="696"/>
        <v>0</v>
      </c>
      <c r="AJ1217" s="32">
        <f t="shared" si="696"/>
        <v>0</v>
      </c>
      <c r="AK1217" s="32">
        <f t="shared" si="696"/>
        <v>0</v>
      </c>
      <c r="AL1217" s="32">
        <f>AK1221</f>
        <v>0</v>
      </c>
      <c r="AM1217" s="32">
        <f t="shared" ref="AM1217:AO1217" si="697">AL1221</f>
        <v>0</v>
      </c>
      <c r="AN1217" s="32">
        <f t="shared" si="697"/>
        <v>0</v>
      </c>
      <c r="AO1217" s="32">
        <f t="shared" si="697"/>
        <v>0</v>
      </c>
      <c r="AP1217" s="45"/>
    </row>
    <row r="1218" spans="2:42" ht="15" hidden="1" customHeight="1" x14ac:dyDescent="0.2">
      <c r="B1218" s="232"/>
      <c r="C1218" s="258"/>
      <c r="D1218" s="232"/>
      <c r="E1218" s="261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>
        <v>0</v>
      </c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75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698">SUM(H1218:AO1218)</f>
        <v>75</v>
      </c>
    </row>
    <row r="1219" spans="2:42" ht="15" hidden="1" customHeight="1" x14ac:dyDescent="0.2">
      <c r="B1219" s="232"/>
      <c r="C1219" s="258"/>
      <c r="D1219" s="232"/>
      <c r="E1219" s="261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>
        <v>45</v>
      </c>
      <c r="AE1219" s="34">
        <v>30</v>
      </c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698"/>
        <v>75</v>
      </c>
    </row>
    <row r="1220" spans="2:42" ht="15" hidden="1" customHeight="1" x14ac:dyDescent="0.2">
      <c r="B1220" s="232"/>
      <c r="C1220" s="258"/>
      <c r="D1220" s="232"/>
      <c r="E1220" s="261"/>
      <c r="F1220" s="218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25"/>
      <c r="C1221" s="259"/>
      <c r="D1221" s="225"/>
      <c r="E1221" s="262"/>
      <c r="F1221" s="40" t="s">
        <v>29</v>
      </c>
      <c r="G1221" s="46"/>
      <c r="H1221" s="32">
        <f>H1217+H1218-H1219-H1220</f>
        <v>0</v>
      </c>
      <c r="I1221" s="32">
        <f t="shared" ref="I1221:AN1221" si="699">I1217+I1218-I1219-I1220</f>
        <v>0</v>
      </c>
      <c r="J1221" s="32">
        <f t="shared" si="699"/>
        <v>0</v>
      </c>
      <c r="K1221" s="32">
        <f t="shared" si="699"/>
        <v>0</v>
      </c>
      <c r="L1221" s="32">
        <f t="shared" si="699"/>
        <v>0</v>
      </c>
      <c r="M1221" s="32">
        <f t="shared" si="699"/>
        <v>0</v>
      </c>
      <c r="N1221" s="32">
        <f t="shared" si="699"/>
        <v>0</v>
      </c>
      <c r="O1221" s="32">
        <f t="shared" si="699"/>
        <v>0</v>
      </c>
      <c r="P1221" s="32">
        <f t="shared" si="699"/>
        <v>0</v>
      </c>
      <c r="Q1221" s="32">
        <f t="shared" si="699"/>
        <v>0</v>
      </c>
      <c r="R1221" s="32">
        <f t="shared" si="699"/>
        <v>0</v>
      </c>
      <c r="S1221" s="32">
        <f t="shared" si="699"/>
        <v>0</v>
      </c>
      <c r="T1221" s="32">
        <f t="shared" si="699"/>
        <v>0</v>
      </c>
      <c r="U1221" s="32">
        <f t="shared" si="699"/>
        <v>0</v>
      </c>
      <c r="V1221" s="32">
        <f t="shared" si="699"/>
        <v>0</v>
      </c>
      <c r="W1221" s="32">
        <f t="shared" si="699"/>
        <v>0</v>
      </c>
      <c r="X1221" s="32">
        <f t="shared" si="699"/>
        <v>0</v>
      </c>
      <c r="Y1221" s="32">
        <f t="shared" si="699"/>
        <v>0</v>
      </c>
      <c r="Z1221" s="32">
        <f t="shared" si="699"/>
        <v>0</v>
      </c>
      <c r="AA1221" s="32">
        <f t="shared" si="699"/>
        <v>0</v>
      </c>
      <c r="AB1221" s="32">
        <f t="shared" si="699"/>
        <v>0</v>
      </c>
      <c r="AC1221" s="32">
        <f t="shared" si="699"/>
        <v>0</v>
      </c>
      <c r="AD1221" s="32">
        <f t="shared" si="699"/>
        <v>30</v>
      </c>
      <c r="AE1221" s="32">
        <f t="shared" si="699"/>
        <v>0</v>
      </c>
      <c r="AF1221" s="32">
        <f t="shared" si="699"/>
        <v>0</v>
      </c>
      <c r="AG1221" s="32">
        <f t="shared" si="699"/>
        <v>0</v>
      </c>
      <c r="AH1221" s="32">
        <f t="shared" si="699"/>
        <v>0</v>
      </c>
      <c r="AI1221" s="32">
        <f t="shared" si="699"/>
        <v>0</v>
      </c>
      <c r="AJ1221" s="32">
        <f t="shared" si="699"/>
        <v>0</v>
      </c>
      <c r="AK1221" s="32">
        <f t="shared" si="699"/>
        <v>0</v>
      </c>
      <c r="AL1221" s="32">
        <f t="shared" si="699"/>
        <v>0</v>
      </c>
      <c r="AM1221" s="32">
        <f t="shared" si="699"/>
        <v>0</v>
      </c>
      <c r="AN1221" s="32">
        <f t="shared" si="699"/>
        <v>0</v>
      </c>
      <c r="AO1221" s="32"/>
      <c r="AP1221" s="42">
        <f>AO1217</f>
        <v>0</v>
      </c>
    </row>
    <row r="1222" spans="2:42" hidden="1" x14ac:dyDescent="0.2">
      <c r="B1222" s="224"/>
      <c r="C1222" s="236" t="s">
        <v>400</v>
      </c>
      <c r="D1222" s="224" t="s">
        <v>403</v>
      </c>
      <c r="E1222" s="260" t="s">
        <v>404</v>
      </c>
      <c r="F1222" s="218" t="s">
        <v>22</v>
      </c>
      <c r="G1222" s="41"/>
      <c r="H1222" s="20">
        <v>20</v>
      </c>
      <c r="I1222" s="32">
        <f t="shared" ref="I1222:AK1222" si="700">H1226</f>
        <v>20</v>
      </c>
      <c r="J1222" s="32">
        <f t="shared" si="700"/>
        <v>20</v>
      </c>
      <c r="K1222" s="32">
        <f t="shared" si="700"/>
        <v>20</v>
      </c>
      <c r="L1222" s="32">
        <f t="shared" si="700"/>
        <v>20</v>
      </c>
      <c r="M1222" s="32">
        <f t="shared" si="700"/>
        <v>20</v>
      </c>
      <c r="N1222" s="32">
        <f t="shared" si="700"/>
        <v>20</v>
      </c>
      <c r="O1222" s="32">
        <f t="shared" si="700"/>
        <v>20</v>
      </c>
      <c r="P1222" s="32">
        <f t="shared" si="700"/>
        <v>20</v>
      </c>
      <c r="Q1222" s="32">
        <f t="shared" si="700"/>
        <v>20</v>
      </c>
      <c r="R1222" s="32">
        <f t="shared" si="700"/>
        <v>20</v>
      </c>
      <c r="S1222" s="32">
        <f t="shared" si="700"/>
        <v>20</v>
      </c>
      <c r="T1222" s="32">
        <f t="shared" si="700"/>
        <v>20</v>
      </c>
      <c r="U1222" s="32">
        <f t="shared" si="700"/>
        <v>20</v>
      </c>
      <c r="V1222" s="32">
        <f t="shared" si="700"/>
        <v>20</v>
      </c>
      <c r="W1222" s="32">
        <f t="shared" si="700"/>
        <v>20</v>
      </c>
      <c r="X1222" s="32">
        <f t="shared" si="700"/>
        <v>20</v>
      </c>
      <c r="Y1222" s="32">
        <f t="shared" si="700"/>
        <v>20</v>
      </c>
      <c r="Z1222" s="32">
        <f t="shared" si="700"/>
        <v>20</v>
      </c>
      <c r="AA1222" s="32">
        <f t="shared" si="700"/>
        <v>20</v>
      </c>
      <c r="AB1222" s="32">
        <f t="shared" si="700"/>
        <v>20</v>
      </c>
      <c r="AC1222" s="32">
        <f t="shared" si="700"/>
        <v>20</v>
      </c>
      <c r="AD1222" s="32">
        <f t="shared" si="700"/>
        <v>20</v>
      </c>
      <c r="AE1222" s="32">
        <f t="shared" si="700"/>
        <v>20</v>
      </c>
      <c r="AF1222" s="32">
        <f t="shared" si="700"/>
        <v>20</v>
      </c>
      <c r="AG1222" s="32">
        <f t="shared" si="700"/>
        <v>20</v>
      </c>
      <c r="AH1222" s="32">
        <f t="shared" si="700"/>
        <v>20</v>
      </c>
      <c r="AI1222" s="32">
        <f t="shared" si="700"/>
        <v>20</v>
      </c>
      <c r="AJ1222" s="32">
        <f t="shared" si="700"/>
        <v>20</v>
      </c>
      <c r="AK1222" s="32">
        <f t="shared" si="700"/>
        <v>20</v>
      </c>
      <c r="AL1222" s="32">
        <f>AK1226</f>
        <v>20</v>
      </c>
      <c r="AM1222" s="32">
        <f t="shared" ref="AM1222:AO1222" si="701">AL1226</f>
        <v>20</v>
      </c>
      <c r="AN1222" s="32">
        <f t="shared" si="701"/>
        <v>20</v>
      </c>
      <c r="AO1222" s="32">
        <f t="shared" si="701"/>
        <v>20</v>
      </c>
      <c r="AP1222" s="45"/>
    </row>
    <row r="1223" spans="2:42" ht="15" hidden="1" customHeight="1" x14ac:dyDescent="0.2">
      <c r="B1223" s="232"/>
      <c r="C1223" s="237"/>
      <c r="D1223" s="232"/>
      <c r="E1223" s="261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/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702">SUM(H1223:AO1223)</f>
        <v>0</v>
      </c>
    </row>
    <row r="1224" spans="2:42" ht="15" hidden="1" customHeight="1" x14ac:dyDescent="0.2">
      <c r="B1224" s="232"/>
      <c r="C1224" s="237"/>
      <c r="D1224" s="232"/>
      <c r="E1224" s="261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702"/>
        <v>0</v>
      </c>
    </row>
    <row r="1225" spans="2:42" ht="15" hidden="1" customHeight="1" x14ac:dyDescent="0.2">
      <c r="B1225" s="232"/>
      <c r="C1225" s="237"/>
      <c r="D1225" s="232"/>
      <c r="E1225" s="261"/>
      <c r="F1225" s="218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hidden="1" x14ac:dyDescent="0.2">
      <c r="B1226" s="225"/>
      <c r="C1226" s="238"/>
      <c r="D1226" s="225"/>
      <c r="E1226" s="262"/>
      <c r="F1226" s="40" t="s">
        <v>29</v>
      </c>
      <c r="G1226" s="46"/>
      <c r="H1226" s="32">
        <f>H1222+H1223-H1224-H1225</f>
        <v>20</v>
      </c>
      <c r="I1226" s="32">
        <f t="shared" ref="I1226:AN1226" si="703">I1222+I1223-I1224-I1225</f>
        <v>20</v>
      </c>
      <c r="J1226" s="32">
        <f t="shared" si="703"/>
        <v>20</v>
      </c>
      <c r="K1226" s="32">
        <f t="shared" si="703"/>
        <v>20</v>
      </c>
      <c r="L1226" s="32">
        <f t="shared" si="703"/>
        <v>20</v>
      </c>
      <c r="M1226" s="32">
        <f t="shared" si="703"/>
        <v>20</v>
      </c>
      <c r="N1226" s="32">
        <f t="shared" si="703"/>
        <v>20</v>
      </c>
      <c r="O1226" s="32">
        <f t="shared" si="703"/>
        <v>20</v>
      </c>
      <c r="P1226" s="32">
        <f t="shared" si="703"/>
        <v>20</v>
      </c>
      <c r="Q1226" s="32">
        <f t="shared" si="703"/>
        <v>20</v>
      </c>
      <c r="R1226" s="32">
        <f t="shared" si="703"/>
        <v>20</v>
      </c>
      <c r="S1226" s="32">
        <f t="shared" si="703"/>
        <v>20</v>
      </c>
      <c r="T1226" s="32">
        <f t="shared" si="703"/>
        <v>20</v>
      </c>
      <c r="U1226" s="32">
        <f t="shared" si="703"/>
        <v>20</v>
      </c>
      <c r="V1226" s="32">
        <f t="shared" si="703"/>
        <v>20</v>
      </c>
      <c r="W1226" s="32">
        <f t="shared" si="703"/>
        <v>20</v>
      </c>
      <c r="X1226" s="32">
        <f t="shared" si="703"/>
        <v>20</v>
      </c>
      <c r="Y1226" s="32">
        <f t="shared" si="703"/>
        <v>20</v>
      </c>
      <c r="Z1226" s="32">
        <f t="shared" si="703"/>
        <v>20</v>
      </c>
      <c r="AA1226" s="32">
        <f t="shared" si="703"/>
        <v>20</v>
      </c>
      <c r="AB1226" s="32">
        <f t="shared" si="703"/>
        <v>20</v>
      </c>
      <c r="AC1226" s="32">
        <f t="shared" si="703"/>
        <v>20</v>
      </c>
      <c r="AD1226" s="32">
        <f t="shared" si="703"/>
        <v>20</v>
      </c>
      <c r="AE1226" s="32">
        <f t="shared" si="703"/>
        <v>20</v>
      </c>
      <c r="AF1226" s="32">
        <f t="shared" si="703"/>
        <v>20</v>
      </c>
      <c r="AG1226" s="32">
        <f t="shared" si="703"/>
        <v>20</v>
      </c>
      <c r="AH1226" s="32">
        <f t="shared" si="703"/>
        <v>20</v>
      </c>
      <c r="AI1226" s="32">
        <f t="shared" si="703"/>
        <v>20</v>
      </c>
      <c r="AJ1226" s="32">
        <f t="shared" si="703"/>
        <v>20</v>
      </c>
      <c r="AK1226" s="32">
        <f t="shared" si="703"/>
        <v>20</v>
      </c>
      <c r="AL1226" s="32">
        <f t="shared" si="703"/>
        <v>20</v>
      </c>
      <c r="AM1226" s="32">
        <f t="shared" si="703"/>
        <v>20</v>
      </c>
      <c r="AN1226" s="32">
        <f t="shared" si="703"/>
        <v>20</v>
      </c>
      <c r="AO1226" s="32"/>
      <c r="AP1226" s="42">
        <f>AO1222</f>
        <v>20</v>
      </c>
    </row>
    <row r="1227" spans="2:42" hidden="1" x14ac:dyDescent="0.2">
      <c r="B1227" s="224"/>
      <c r="C1227" s="236" t="s">
        <v>400</v>
      </c>
      <c r="D1227" s="224" t="s">
        <v>277</v>
      </c>
      <c r="E1227" s="260" t="s">
        <v>404</v>
      </c>
      <c r="F1227" s="218" t="s">
        <v>22</v>
      </c>
      <c r="G1227" s="41"/>
      <c r="H1227" s="20">
        <v>79</v>
      </c>
      <c r="I1227" s="32">
        <f t="shared" ref="I1227:AK1227" si="704">H1231</f>
        <v>79</v>
      </c>
      <c r="J1227" s="32">
        <f t="shared" si="704"/>
        <v>79</v>
      </c>
      <c r="K1227" s="32">
        <f t="shared" si="704"/>
        <v>79</v>
      </c>
      <c r="L1227" s="32">
        <f t="shared" si="704"/>
        <v>79</v>
      </c>
      <c r="M1227" s="32">
        <f t="shared" si="704"/>
        <v>79</v>
      </c>
      <c r="N1227" s="32">
        <f t="shared" si="704"/>
        <v>79</v>
      </c>
      <c r="O1227" s="32">
        <f t="shared" si="704"/>
        <v>79</v>
      </c>
      <c r="P1227" s="32">
        <f t="shared" si="704"/>
        <v>79</v>
      </c>
      <c r="Q1227" s="32">
        <f t="shared" si="704"/>
        <v>79</v>
      </c>
      <c r="R1227" s="32">
        <f t="shared" si="704"/>
        <v>79</v>
      </c>
      <c r="S1227" s="32">
        <f t="shared" si="704"/>
        <v>79</v>
      </c>
      <c r="T1227" s="32">
        <f t="shared" si="704"/>
        <v>79</v>
      </c>
      <c r="U1227" s="32">
        <f t="shared" si="704"/>
        <v>79</v>
      </c>
      <c r="V1227" s="32">
        <f t="shared" si="704"/>
        <v>79</v>
      </c>
      <c r="W1227" s="32">
        <f t="shared" si="704"/>
        <v>79</v>
      </c>
      <c r="X1227" s="32">
        <f t="shared" si="704"/>
        <v>79</v>
      </c>
      <c r="Y1227" s="32">
        <f t="shared" si="704"/>
        <v>129</v>
      </c>
      <c r="Z1227" s="32">
        <f t="shared" si="704"/>
        <v>129</v>
      </c>
      <c r="AA1227" s="32">
        <f t="shared" si="704"/>
        <v>129</v>
      </c>
      <c r="AB1227" s="32">
        <f t="shared" si="704"/>
        <v>129</v>
      </c>
      <c r="AC1227" s="32">
        <f t="shared" si="704"/>
        <v>129</v>
      </c>
      <c r="AD1227" s="32">
        <f t="shared" si="704"/>
        <v>129</v>
      </c>
      <c r="AE1227" s="32">
        <f t="shared" si="704"/>
        <v>129</v>
      </c>
      <c r="AF1227" s="32">
        <f t="shared" si="704"/>
        <v>129</v>
      </c>
      <c r="AG1227" s="32">
        <f t="shared" si="704"/>
        <v>129</v>
      </c>
      <c r="AH1227" s="32">
        <f t="shared" si="704"/>
        <v>129</v>
      </c>
      <c r="AI1227" s="32">
        <f t="shared" si="704"/>
        <v>129</v>
      </c>
      <c r="AJ1227" s="32">
        <f t="shared" si="704"/>
        <v>129</v>
      </c>
      <c r="AK1227" s="32">
        <f t="shared" si="704"/>
        <v>129</v>
      </c>
      <c r="AL1227" s="32">
        <f>AK1231</f>
        <v>129</v>
      </c>
      <c r="AM1227" s="32">
        <f t="shared" ref="AM1227:AO1227" si="705">AL1231</f>
        <v>129</v>
      </c>
      <c r="AN1227" s="32">
        <f t="shared" si="705"/>
        <v>129</v>
      </c>
      <c r="AO1227" s="32">
        <f t="shared" si="705"/>
        <v>129</v>
      </c>
      <c r="AP1227" s="45"/>
    </row>
    <row r="1228" spans="2:42" ht="15" hidden="1" customHeight="1" x14ac:dyDescent="0.2">
      <c r="B1228" s="232"/>
      <c r="C1228" s="237"/>
      <c r="D1228" s="232"/>
      <c r="E1228" s="261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>
        <v>50</v>
      </c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06">SUM(H1228:AO1228)</f>
        <v>50</v>
      </c>
    </row>
    <row r="1229" spans="2:42" ht="15" hidden="1" customHeight="1" x14ac:dyDescent="0.2">
      <c r="B1229" s="232"/>
      <c r="C1229" s="237"/>
      <c r="D1229" s="232"/>
      <c r="E1229" s="261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06"/>
        <v>0</v>
      </c>
    </row>
    <row r="1230" spans="2:42" ht="15" hidden="1" customHeight="1" x14ac:dyDescent="0.2">
      <c r="B1230" s="232"/>
      <c r="C1230" s="237"/>
      <c r="D1230" s="232"/>
      <c r="E1230" s="261"/>
      <c r="F1230" s="218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hidden="1" x14ac:dyDescent="0.2">
      <c r="B1231" s="225"/>
      <c r="C1231" s="238"/>
      <c r="D1231" s="225"/>
      <c r="E1231" s="262"/>
      <c r="F1231" s="40" t="s">
        <v>29</v>
      </c>
      <c r="G1231" s="46"/>
      <c r="H1231" s="32">
        <f>H1227+H1228-H1229-H1230</f>
        <v>79</v>
      </c>
      <c r="I1231" s="32">
        <f t="shared" ref="I1231:AN1231" si="707">I1227+I1228-I1229-I1230</f>
        <v>79</v>
      </c>
      <c r="J1231" s="32">
        <f t="shared" si="707"/>
        <v>79</v>
      </c>
      <c r="K1231" s="32">
        <f t="shared" si="707"/>
        <v>79</v>
      </c>
      <c r="L1231" s="32">
        <f t="shared" si="707"/>
        <v>79</v>
      </c>
      <c r="M1231" s="32">
        <f t="shared" si="707"/>
        <v>79</v>
      </c>
      <c r="N1231" s="32">
        <f t="shared" si="707"/>
        <v>79</v>
      </c>
      <c r="O1231" s="32">
        <f t="shared" si="707"/>
        <v>79</v>
      </c>
      <c r="P1231" s="32">
        <f t="shared" si="707"/>
        <v>79</v>
      </c>
      <c r="Q1231" s="32">
        <f t="shared" si="707"/>
        <v>79</v>
      </c>
      <c r="R1231" s="32">
        <f t="shared" si="707"/>
        <v>79</v>
      </c>
      <c r="S1231" s="32">
        <f t="shared" si="707"/>
        <v>79</v>
      </c>
      <c r="T1231" s="32">
        <f t="shared" si="707"/>
        <v>79</v>
      </c>
      <c r="U1231" s="32">
        <f t="shared" si="707"/>
        <v>79</v>
      </c>
      <c r="V1231" s="32">
        <f t="shared" si="707"/>
        <v>79</v>
      </c>
      <c r="W1231" s="32">
        <f t="shared" si="707"/>
        <v>79</v>
      </c>
      <c r="X1231" s="32">
        <f t="shared" si="707"/>
        <v>129</v>
      </c>
      <c r="Y1231" s="32">
        <f t="shared" si="707"/>
        <v>129</v>
      </c>
      <c r="Z1231" s="32">
        <f t="shared" si="707"/>
        <v>129</v>
      </c>
      <c r="AA1231" s="32">
        <f t="shared" si="707"/>
        <v>129</v>
      </c>
      <c r="AB1231" s="32">
        <f t="shared" si="707"/>
        <v>129</v>
      </c>
      <c r="AC1231" s="32">
        <f t="shared" si="707"/>
        <v>129</v>
      </c>
      <c r="AD1231" s="32">
        <f t="shared" si="707"/>
        <v>129</v>
      </c>
      <c r="AE1231" s="32">
        <f t="shared" si="707"/>
        <v>129</v>
      </c>
      <c r="AF1231" s="32">
        <f t="shared" si="707"/>
        <v>129</v>
      </c>
      <c r="AG1231" s="32">
        <f t="shared" si="707"/>
        <v>129</v>
      </c>
      <c r="AH1231" s="32">
        <f t="shared" si="707"/>
        <v>129</v>
      </c>
      <c r="AI1231" s="32">
        <f t="shared" si="707"/>
        <v>129</v>
      </c>
      <c r="AJ1231" s="32">
        <f t="shared" si="707"/>
        <v>129</v>
      </c>
      <c r="AK1231" s="32">
        <f t="shared" si="707"/>
        <v>129</v>
      </c>
      <c r="AL1231" s="32">
        <f t="shared" si="707"/>
        <v>129</v>
      </c>
      <c r="AM1231" s="32">
        <f t="shared" si="707"/>
        <v>129</v>
      </c>
      <c r="AN1231" s="32">
        <f t="shared" si="707"/>
        <v>129</v>
      </c>
      <c r="AO1231" s="32"/>
      <c r="AP1231" s="42">
        <f>AO1227</f>
        <v>129</v>
      </c>
    </row>
    <row r="1232" spans="2:42" hidden="1" x14ac:dyDescent="0.2">
      <c r="B1232" s="224"/>
      <c r="C1232" s="236" t="s">
        <v>405</v>
      </c>
      <c r="D1232" s="224" t="s">
        <v>406</v>
      </c>
      <c r="E1232" s="260"/>
      <c r="F1232" s="218" t="s">
        <v>22</v>
      </c>
      <c r="G1232" s="41"/>
      <c r="H1232" s="20">
        <v>0</v>
      </c>
      <c r="I1232" s="32">
        <f t="shared" ref="I1232:AK1232" si="708">H1236</f>
        <v>0</v>
      </c>
      <c r="J1232" s="32">
        <f t="shared" si="708"/>
        <v>0</v>
      </c>
      <c r="K1232" s="32">
        <f t="shared" si="708"/>
        <v>0</v>
      </c>
      <c r="L1232" s="32">
        <f t="shared" si="708"/>
        <v>0</v>
      </c>
      <c r="M1232" s="32">
        <f t="shared" si="708"/>
        <v>0</v>
      </c>
      <c r="N1232" s="32">
        <f t="shared" si="708"/>
        <v>0</v>
      </c>
      <c r="O1232" s="32">
        <f t="shared" si="708"/>
        <v>0</v>
      </c>
      <c r="P1232" s="32">
        <f t="shared" si="708"/>
        <v>0</v>
      </c>
      <c r="Q1232" s="32">
        <f t="shared" si="708"/>
        <v>0</v>
      </c>
      <c r="R1232" s="32">
        <f t="shared" si="708"/>
        <v>0</v>
      </c>
      <c r="S1232" s="32">
        <f t="shared" si="708"/>
        <v>0</v>
      </c>
      <c r="T1232" s="32">
        <f t="shared" si="708"/>
        <v>0</v>
      </c>
      <c r="U1232" s="32">
        <f t="shared" si="708"/>
        <v>0</v>
      </c>
      <c r="V1232" s="32">
        <f t="shared" si="708"/>
        <v>0</v>
      </c>
      <c r="W1232" s="32">
        <f t="shared" si="708"/>
        <v>0</v>
      </c>
      <c r="X1232" s="32">
        <f t="shared" si="708"/>
        <v>0</v>
      </c>
      <c r="Y1232" s="32">
        <f t="shared" si="708"/>
        <v>0</v>
      </c>
      <c r="Z1232" s="32">
        <f t="shared" si="708"/>
        <v>0</v>
      </c>
      <c r="AA1232" s="32">
        <f t="shared" si="708"/>
        <v>0</v>
      </c>
      <c r="AB1232" s="32">
        <f t="shared" si="708"/>
        <v>0</v>
      </c>
      <c r="AC1232" s="32">
        <f t="shared" si="708"/>
        <v>0</v>
      </c>
      <c r="AD1232" s="32">
        <f t="shared" si="708"/>
        <v>0</v>
      </c>
      <c r="AE1232" s="32">
        <f t="shared" si="708"/>
        <v>0</v>
      </c>
      <c r="AF1232" s="32">
        <f t="shared" si="708"/>
        <v>0</v>
      </c>
      <c r="AG1232" s="32">
        <f t="shared" si="708"/>
        <v>0</v>
      </c>
      <c r="AH1232" s="32">
        <f t="shared" si="708"/>
        <v>0</v>
      </c>
      <c r="AI1232" s="32">
        <f t="shared" si="708"/>
        <v>26</v>
      </c>
      <c r="AJ1232" s="32">
        <f t="shared" si="708"/>
        <v>26</v>
      </c>
      <c r="AK1232" s="32">
        <f t="shared" si="708"/>
        <v>26</v>
      </c>
      <c r="AL1232" s="32">
        <f>AK1236</f>
        <v>26</v>
      </c>
      <c r="AM1232" s="32">
        <f t="shared" ref="AM1232:AO1232" si="709">AL1236</f>
        <v>26</v>
      </c>
      <c r="AN1232" s="32">
        <f t="shared" si="709"/>
        <v>26</v>
      </c>
      <c r="AO1232" s="32">
        <f t="shared" si="709"/>
        <v>26</v>
      </c>
      <c r="AP1232" s="45"/>
    </row>
    <row r="1233" spans="2:42" ht="15" hidden="1" customHeight="1" x14ac:dyDescent="0.2">
      <c r="B1233" s="232"/>
      <c r="C1233" s="237"/>
      <c r="D1233" s="232"/>
      <c r="E1233" s="261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>
        <v>26</v>
      </c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10">SUM(H1233:AO1233)</f>
        <v>26</v>
      </c>
    </row>
    <row r="1234" spans="2:42" ht="15" hidden="1" customHeight="1" x14ac:dyDescent="0.2">
      <c r="B1234" s="232"/>
      <c r="C1234" s="237"/>
      <c r="D1234" s="232"/>
      <c r="E1234" s="261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10"/>
        <v>0</v>
      </c>
    </row>
    <row r="1235" spans="2:42" ht="15" hidden="1" customHeight="1" x14ac:dyDescent="0.2">
      <c r="B1235" s="232"/>
      <c r="C1235" s="237"/>
      <c r="D1235" s="232"/>
      <c r="E1235" s="261"/>
      <c r="F1235" s="218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hidden="1" x14ac:dyDescent="0.2">
      <c r="B1236" s="225"/>
      <c r="C1236" s="238"/>
      <c r="D1236" s="225"/>
      <c r="E1236" s="262"/>
      <c r="F1236" s="40" t="s">
        <v>29</v>
      </c>
      <c r="G1236" s="46"/>
      <c r="H1236" s="32">
        <f>H1232+H1233-H1234-H1235</f>
        <v>0</v>
      </c>
      <c r="I1236" s="32">
        <f t="shared" ref="I1236:AN1236" si="711">I1232+I1233-I1234-I1235</f>
        <v>0</v>
      </c>
      <c r="J1236" s="32">
        <f t="shared" si="711"/>
        <v>0</v>
      </c>
      <c r="K1236" s="32">
        <f t="shared" si="711"/>
        <v>0</v>
      </c>
      <c r="L1236" s="32">
        <f t="shared" si="711"/>
        <v>0</v>
      </c>
      <c r="M1236" s="32">
        <f t="shared" si="711"/>
        <v>0</v>
      </c>
      <c r="N1236" s="32">
        <f t="shared" si="711"/>
        <v>0</v>
      </c>
      <c r="O1236" s="32">
        <f t="shared" si="711"/>
        <v>0</v>
      </c>
      <c r="P1236" s="32">
        <f t="shared" si="711"/>
        <v>0</v>
      </c>
      <c r="Q1236" s="32">
        <f t="shared" si="711"/>
        <v>0</v>
      </c>
      <c r="R1236" s="32">
        <f t="shared" si="711"/>
        <v>0</v>
      </c>
      <c r="S1236" s="32">
        <f t="shared" si="711"/>
        <v>0</v>
      </c>
      <c r="T1236" s="32">
        <f t="shared" si="711"/>
        <v>0</v>
      </c>
      <c r="U1236" s="32">
        <f t="shared" si="711"/>
        <v>0</v>
      </c>
      <c r="V1236" s="32">
        <f t="shared" si="711"/>
        <v>0</v>
      </c>
      <c r="W1236" s="32">
        <f t="shared" si="711"/>
        <v>0</v>
      </c>
      <c r="X1236" s="32">
        <f t="shared" si="711"/>
        <v>0</v>
      </c>
      <c r="Y1236" s="32">
        <f t="shared" si="711"/>
        <v>0</v>
      </c>
      <c r="Z1236" s="32">
        <f t="shared" si="711"/>
        <v>0</v>
      </c>
      <c r="AA1236" s="32">
        <f t="shared" si="711"/>
        <v>0</v>
      </c>
      <c r="AB1236" s="32">
        <f t="shared" si="711"/>
        <v>0</v>
      </c>
      <c r="AC1236" s="32">
        <f t="shared" si="711"/>
        <v>0</v>
      </c>
      <c r="AD1236" s="32">
        <f t="shared" si="711"/>
        <v>0</v>
      </c>
      <c r="AE1236" s="32">
        <f t="shared" si="711"/>
        <v>0</v>
      </c>
      <c r="AF1236" s="32">
        <f t="shared" si="711"/>
        <v>0</v>
      </c>
      <c r="AG1236" s="32">
        <f t="shared" si="711"/>
        <v>0</v>
      </c>
      <c r="AH1236" s="32">
        <f t="shared" si="711"/>
        <v>26</v>
      </c>
      <c r="AI1236" s="32">
        <f t="shared" si="711"/>
        <v>26</v>
      </c>
      <c r="AJ1236" s="32">
        <f t="shared" si="711"/>
        <v>26</v>
      </c>
      <c r="AK1236" s="32">
        <f t="shared" si="711"/>
        <v>26</v>
      </c>
      <c r="AL1236" s="32">
        <f t="shared" si="711"/>
        <v>26</v>
      </c>
      <c r="AM1236" s="32">
        <f t="shared" si="711"/>
        <v>26</v>
      </c>
      <c r="AN1236" s="32">
        <f t="shared" si="711"/>
        <v>26</v>
      </c>
      <c r="AO1236" s="32"/>
      <c r="AP1236" s="42">
        <f>AO1232</f>
        <v>26</v>
      </c>
    </row>
    <row r="1237" spans="2:42" hidden="1" x14ac:dyDescent="0.2">
      <c r="B1237" s="224">
        <v>2</v>
      </c>
      <c r="C1237" s="236" t="s">
        <v>405</v>
      </c>
      <c r="D1237" s="224" t="s">
        <v>407</v>
      </c>
      <c r="E1237" s="260"/>
      <c r="F1237" s="218" t="s">
        <v>22</v>
      </c>
      <c r="G1237" s="41"/>
      <c r="H1237" s="20">
        <v>0</v>
      </c>
      <c r="I1237" s="32">
        <f t="shared" ref="I1237:AK1237" si="712">H1241</f>
        <v>0</v>
      </c>
      <c r="J1237" s="32">
        <f t="shared" si="712"/>
        <v>0</v>
      </c>
      <c r="K1237" s="32">
        <f t="shared" si="712"/>
        <v>0</v>
      </c>
      <c r="L1237" s="32">
        <f t="shared" si="712"/>
        <v>0</v>
      </c>
      <c r="M1237" s="32">
        <f t="shared" si="712"/>
        <v>0</v>
      </c>
      <c r="N1237" s="32">
        <f t="shared" si="712"/>
        <v>0</v>
      </c>
      <c r="O1237" s="32">
        <f t="shared" si="712"/>
        <v>0</v>
      </c>
      <c r="P1237" s="32">
        <f t="shared" si="712"/>
        <v>0</v>
      </c>
      <c r="Q1237" s="32">
        <f t="shared" si="712"/>
        <v>0</v>
      </c>
      <c r="R1237" s="32">
        <f t="shared" si="712"/>
        <v>0</v>
      </c>
      <c r="S1237" s="32">
        <f t="shared" si="712"/>
        <v>0</v>
      </c>
      <c r="T1237" s="32">
        <f t="shared" si="712"/>
        <v>0</v>
      </c>
      <c r="U1237" s="32">
        <f t="shared" si="712"/>
        <v>0</v>
      </c>
      <c r="V1237" s="32">
        <f t="shared" si="712"/>
        <v>0</v>
      </c>
      <c r="W1237" s="32">
        <f t="shared" si="712"/>
        <v>0</v>
      </c>
      <c r="X1237" s="32">
        <f t="shared" si="712"/>
        <v>0</v>
      </c>
      <c r="Y1237" s="32">
        <f t="shared" si="712"/>
        <v>0</v>
      </c>
      <c r="Z1237" s="32">
        <f t="shared" si="712"/>
        <v>0</v>
      </c>
      <c r="AA1237" s="32">
        <f t="shared" si="712"/>
        <v>0</v>
      </c>
      <c r="AB1237" s="32">
        <f t="shared" si="712"/>
        <v>0</v>
      </c>
      <c r="AC1237" s="32">
        <f t="shared" si="712"/>
        <v>0</v>
      </c>
      <c r="AD1237" s="32">
        <f t="shared" si="712"/>
        <v>0</v>
      </c>
      <c r="AE1237" s="32">
        <f t="shared" si="712"/>
        <v>10</v>
      </c>
      <c r="AF1237" s="32">
        <f t="shared" si="712"/>
        <v>10</v>
      </c>
      <c r="AG1237" s="32">
        <f t="shared" si="712"/>
        <v>0</v>
      </c>
      <c r="AH1237" s="32">
        <f t="shared" si="712"/>
        <v>0</v>
      </c>
      <c r="AI1237" s="32">
        <f t="shared" si="712"/>
        <v>0</v>
      </c>
      <c r="AJ1237" s="32">
        <f t="shared" si="712"/>
        <v>0</v>
      </c>
      <c r="AK1237" s="32">
        <f t="shared" si="712"/>
        <v>0</v>
      </c>
      <c r="AL1237" s="32">
        <f>AK1241</f>
        <v>0</v>
      </c>
      <c r="AM1237" s="32">
        <f t="shared" ref="AM1237:AO1237" si="713">AL1241</f>
        <v>0</v>
      </c>
      <c r="AN1237" s="32">
        <f t="shared" si="713"/>
        <v>0</v>
      </c>
      <c r="AO1237" s="32">
        <f t="shared" si="713"/>
        <v>0</v>
      </c>
      <c r="AP1237" s="45"/>
    </row>
    <row r="1238" spans="2:42" ht="15" hidden="1" customHeight="1" x14ac:dyDescent="0.2">
      <c r="B1238" s="232"/>
      <c r="C1238" s="237"/>
      <c r="D1238" s="232"/>
      <c r="E1238" s="261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>
        <v>10</v>
      </c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14">SUM(H1238:AO1238)</f>
        <v>10</v>
      </c>
    </row>
    <row r="1239" spans="2:42" ht="15" hidden="1" customHeight="1" x14ac:dyDescent="0.2">
      <c r="B1239" s="232"/>
      <c r="C1239" s="237"/>
      <c r="D1239" s="232"/>
      <c r="E1239" s="261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>
        <v>10</v>
      </c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14"/>
        <v>10</v>
      </c>
    </row>
    <row r="1240" spans="2:42" ht="15" hidden="1" customHeight="1" x14ac:dyDescent="0.2">
      <c r="B1240" s="232"/>
      <c r="C1240" s="237"/>
      <c r="D1240" s="232"/>
      <c r="E1240" s="261"/>
      <c r="F1240" s="218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hidden="1" x14ac:dyDescent="0.2">
      <c r="B1241" s="225"/>
      <c r="C1241" s="238"/>
      <c r="D1241" s="225"/>
      <c r="E1241" s="262"/>
      <c r="F1241" s="40" t="s">
        <v>29</v>
      </c>
      <c r="G1241" s="46"/>
      <c r="H1241" s="32">
        <f>H1237+H1238-H1239-H1240</f>
        <v>0</v>
      </c>
      <c r="I1241" s="32">
        <f t="shared" ref="I1241:AN1241" si="715">I1237+I1238-I1239-I1240</f>
        <v>0</v>
      </c>
      <c r="J1241" s="32">
        <f t="shared" si="715"/>
        <v>0</v>
      </c>
      <c r="K1241" s="32">
        <f t="shared" si="715"/>
        <v>0</v>
      </c>
      <c r="L1241" s="32">
        <f t="shared" si="715"/>
        <v>0</v>
      </c>
      <c r="M1241" s="32">
        <f t="shared" si="715"/>
        <v>0</v>
      </c>
      <c r="N1241" s="32">
        <f t="shared" si="715"/>
        <v>0</v>
      </c>
      <c r="O1241" s="32">
        <f t="shared" si="715"/>
        <v>0</v>
      </c>
      <c r="P1241" s="32">
        <f t="shared" si="715"/>
        <v>0</v>
      </c>
      <c r="Q1241" s="32">
        <f t="shared" si="715"/>
        <v>0</v>
      </c>
      <c r="R1241" s="32">
        <f t="shared" si="715"/>
        <v>0</v>
      </c>
      <c r="S1241" s="32">
        <f t="shared" si="715"/>
        <v>0</v>
      </c>
      <c r="T1241" s="32">
        <f t="shared" si="715"/>
        <v>0</v>
      </c>
      <c r="U1241" s="32">
        <f t="shared" si="715"/>
        <v>0</v>
      </c>
      <c r="V1241" s="32">
        <f t="shared" si="715"/>
        <v>0</v>
      </c>
      <c r="W1241" s="32">
        <f t="shared" si="715"/>
        <v>0</v>
      </c>
      <c r="X1241" s="32">
        <f t="shared" si="715"/>
        <v>0</v>
      </c>
      <c r="Y1241" s="32">
        <f t="shared" si="715"/>
        <v>0</v>
      </c>
      <c r="Z1241" s="32">
        <f t="shared" si="715"/>
        <v>0</v>
      </c>
      <c r="AA1241" s="32">
        <f t="shared" si="715"/>
        <v>0</v>
      </c>
      <c r="AB1241" s="32">
        <f t="shared" si="715"/>
        <v>0</v>
      </c>
      <c r="AC1241" s="32">
        <f t="shared" si="715"/>
        <v>0</v>
      </c>
      <c r="AD1241" s="32">
        <f t="shared" si="715"/>
        <v>10</v>
      </c>
      <c r="AE1241" s="32">
        <f t="shared" si="715"/>
        <v>10</v>
      </c>
      <c r="AF1241" s="32">
        <f t="shared" si="715"/>
        <v>0</v>
      </c>
      <c r="AG1241" s="32">
        <f t="shared" si="715"/>
        <v>0</v>
      </c>
      <c r="AH1241" s="32">
        <f t="shared" si="715"/>
        <v>0</v>
      </c>
      <c r="AI1241" s="32">
        <f t="shared" si="715"/>
        <v>0</v>
      </c>
      <c r="AJ1241" s="32">
        <f t="shared" si="715"/>
        <v>0</v>
      </c>
      <c r="AK1241" s="32">
        <f t="shared" si="715"/>
        <v>0</v>
      </c>
      <c r="AL1241" s="32">
        <f t="shared" si="715"/>
        <v>0</v>
      </c>
      <c r="AM1241" s="32">
        <f t="shared" si="715"/>
        <v>0</v>
      </c>
      <c r="AN1241" s="32">
        <f t="shared" si="715"/>
        <v>0</v>
      </c>
      <c r="AO1241" s="32"/>
      <c r="AP1241" s="42">
        <f>AO1237</f>
        <v>0</v>
      </c>
    </row>
    <row r="1242" spans="2:42" hidden="1" x14ac:dyDescent="0.2">
      <c r="B1242" s="224"/>
      <c r="C1242" s="236" t="s">
        <v>400</v>
      </c>
      <c r="D1242" s="224" t="s">
        <v>279</v>
      </c>
      <c r="E1242" s="260" t="s">
        <v>404</v>
      </c>
      <c r="F1242" s="218" t="s">
        <v>22</v>
      </c>
      <c r="G1242" s="41"/>
      <c r="H1242" s="20">
        <v>11</v>
      </c>
      <c r="I1242" s="32">
        <f t="shared" ref="I1242:AK1242" si="716">H1246</f>
        <v>11</v>
      </c>
      <c r="J1242" s="32">
        <f t="shared" si="716"/>
        <v>11</v>
      </c>
      <c r="K1242" s="32">
        <f t="shared" si="716"/>
        <v>11</v>
      </c>
      <c r="L1242" s="32">
        <f t="shared" si="716"/>
        <v>11</v>
      </c>
      <c r="M1242" s="32">
        <f t="shared" si="716"/>
        <v>11</v>
      </c>
      <c r="N1242" s="32">
        <f t="shared" si="716"/>
        <v>11</v>
      </c>
      <c r="O1242" s="32">
        <f t="shared" si="716"/>
        <v>11</v>
      </c>
      <c r="P1242" s="32">
        <f t="shared" si="716"/>
        <v>11</v>
      </c>
      <c r="Q1242" s="32">
        <f t="shared" si="716"/>
        <v>11</v>
      </c>
      <c r="R1242" s="32">
        <f t="shared" si="716"/>
        <v>11</v>
      </c>
      <c r="S1242" s="32">
        <f t="shared" si="716"/>
        <v>11</v>
      </c>
      <c r="T1242" s="32">
        <f t="shared" si="716"/>
        <v>11</v>
      </c>
      <c r="U1242" s="32">
        <f t="shared" si="716"/>
        <v>11</v>
      </c>
      <c r="V1242" s="32">
        <f t="shared" si="716"/>
        <v>11</v>
      </c>
      <c r="W1242" s="32">
        <f t="shared" si="716"/>
        <v>11</v>
      </c>
      <c r="X1242" s="32">
        <f t="shared" si="716"/>
        <v>11</v>
      </c>
      <c r="Y1242" s="32">
        <f t="shared" si="716"/>
        <v>26</v>
      </c>
      <c r="Z1242" s="32">
        <f t="shared" si="716"/>
        <v>26</v>
      </c>
      <c r="AA1242" s="32">
        <f t="shared" si="716"/>
        <v>26</v>
      </c>
      <c r="AB1242" s="32">
        <f t="shared" si="716"/>
        <v>26</v>
      </c>
      <c r="AC1242" s="32">
        <f t="shared" si="716"/>
        <v>26</v>
      </c>
      <c r="AD1242" s="32">
        <f t="shared" si="716"/>
        <v>26</v>
      </c>
      <c r="AE1242" s="32">
        <f t="shared" si="716"/>
        <v>26</v>
      </c>
      <c r="AF1242" s="32">
        <f t="shared" si="716"/>
        <v>26</v>
      </c>
      <c r="AG1242" s="32">
        <f t="shared" si="716"/>
        <v>26</v>
      </c>
      <c r="AH1242" s="32">
        <f t="shared" si="716"/>
        <v>26</v>
      </c>
      <c r="AI1242" s="32">
        <f t="shared" si="716"/>
        <v>26</v>
      </c>
      <c r="AJ1242" s="32">
        <f t="shared" si="716"/>
        <v>26</v>
      </c>
      <c r="AK1242" s="32">
        <f t="shared" si="716"/>
        <v>26</v>
      </c>
      <c r="AL1242" s="32">
        <f>AK1246</f>
        <v>26</v>
      </c>
      <c r="AM1242" s="32">
        <f t="shared" ref="AM1242:AO1242" si="717">AL1246</f>
        <v>26</v>
      </c>
      <c r="AN1242" s="32">
        <f t="shared" si="717"/>
        <v>26</v>
      </c>
      <c r="AO1242" s="32">
        <f t="shared" si="717"/>
        <v>26</v>
      </c>
      <c r="AP1242" s="45"/>
    </row>
    <row r="1243" spans="2:42" ht="15" hidden="1" customHeight="1" x14ac:dyDescent="0.2">
      <c r="B1243" s="232"/>
      <c r="C1243" s="237"/>
      <c r="D1243" s="232"/>
      <c r="E1243" s="261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>
        <v>15</v>
      </c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18">SUM(H1243:AO1243)</f>
        <v>15</v>
      </c>
    </row>
    <row r="1244" spans="2:42" ht="15" hidden="1" customHeight="1" x14ac:dyDescent="0.2">
      <c r="B1244" s="232"/>
      <c r="C1244" s="237"/>
      <c r="D1244" s="232"/>
      <c r="E1244" s="261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18"/>
        <v>0</v>
      </c>
    </row>
    <row r="1245" spans="2:42" ht="15" hidden="1" customHeight="1" x14ac:dyDescent="0.2">
      <c r="B1245" s="232"/>
      <c r="C1245" s="237"/>
      <c r="D1245" s="232"/>
      <c r="E1245" s="261"/>
      <c r="F1245" s="218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hidden="1" x14ac:dyDescent="0.2">
      <c r="B1246" s="225"/>
      <c r="C1246" s="238"/>
      <c r="D1246" s="225"/>
      <c r="E1246" s="262"/>
      <c r="F1246" s="40" t="s">
        <v>29</v>
      </c>
      <c r="G1246" s="46"/>
      <c r="H1246" s="32">
        <f>H1242+H1243-H1244-H1245</f>
        <v>11</v>
      </c>
      <c r="I1246" s="32">
        <f t="shared" ref="I1246:AN1246" si="719">I1242+I1243-I1244-I1245</f>
        <v>11</v>
      </c>
      <c r="J1246" s="32">
        <f t="shared" si="719"/>
        <v>11</v>
      </c>
      <c r="K1246" s="32">
        <f t="shared" si="719"/>
        <v>11</v>
      </c>
      <c r="L1246" s="32">
        <f t="shared" si="719"/>
        <v>11</v>
      </c>
      <c r="M1246" s="32">
        <f t="shared" si="719"/>
        <v>11</v>
      </c>
      <c r="N1246" s="32">
        <f t="shared" si="719"/>
        <v>11</v>
      </c>
      <c r="O1246" s="32">
        <f t="shared" si="719"/>
        <v>11</v>
      </c>
      <c r="P1246" s="32">
        <f t="shared" si="719"/>
        <v>11</v>
      </c>
      <c r="Q1246" s="32">
        <f t="shared" si="719"/>
        <v>11</v>
      </c>
      <c r="R1246" s="32">
        <f t="shared" si="719"/>
        <v>11</v>
      </c>
      <c r="S1246" s="32">
        <f t="shared" si="719"/>
        <v>11</v>
      </c>
      <c r="T1246" s="32">
        <f t="shared" si="719"/>
        <v>11</v>
      </c>
      <c r="U1246" s="32">
        <f t="shared" si="719"/>
        <v>11</v>
      </c>
      <c r="V1246" s="32">
        <f t="shared" si="719"/>
        <v>11</v>
      </c>
      <c r="W1246" s="32">
        <f t="shared" si="719"/>
        <v>11</v>
      </c>
      <c r="X1246" s="32">
        <f t="shared" si="719"/>
        <v>26</v>
      </c>
      <c r="Y1246" s="32">
        <f t="shared" si="719"/>
        <v>26</v>
      </c>
      <c r="Z1246" s="32">
        <f t="shared" si="719"/>
        <v>26</v>
      </c>
      <c r="AA1246" s="32">
        <f t="shared" si="719"/>
        <v>26</v>
      </c>
      <c r="AB1246" s="32">
        <f t="shared" si="719"/>
        <v>26</v>
      </c>
      <c r="AC1246" s="32">
        <f t="shared" si="719"/>
        <v>26</v>
      </c>
      <c r="AD1246" s="32">
        <f t="shared" si="719"/>
        <v>26</v>
      </c>
      <c r="AE1246" s="32">
        <f t="shared" si="719"/>
        <v>26</v>
      </c>
      <c r="AF1246" s="32">
        <f t="shared" si="719"/>
        <v>26</v>
      </c>
      <c r="AG1246" s="32">
        <f t="shared" si="719"/>
        <v>26</v>
      </c>
      <c r="AH1246" s="32">
        <f t="shared" si="719"/>
        <v>26</v>
      </c>
      <c r="AI1246" s="32">
        <f t="shared" si="719"/>
        <v>26</v>
      </c>
      <c r="AJ1246" s="32">
        <f t="shared" si="719"/>
        <v>26</v>
      </c>
      <c r="AK1246" s="32">
        <f t="shared" si="719"/>
        <v>26</v>
      </c>
      <c r="AL1246" s="32">
        <f t="shared" si="719"/>
        <v>26</v>
      </c>
      <c r="AM1246" s="32">
        <f t="shared" si="719"/>
        <v>26</v>
      </c>
      <c r="AN1246" s="32">
        <f t="shared" si="719"/>
        <v>26</v>
      </c>
      <c r="AO1246" s="32"/>
      <c r="AP1246" s="42">
        <f>AO1242</f>
        <v>26</v>
      </c>
    </row>
    <row r="1247" spans="2:42" hidden="1" x14ac:dyDescent="0.2">
      <c r="B1247" s="224"/>
      <c r="C1247" s="236" t="s">
        <v>400</v>
      </c>
      <c r="D1247" s="224" t="s">
        <v>408</v>
      </c>
      <c r="E1247" s="260" t="s">
        <v>404</v>
      </c>
      <c r="F1247" s="218" t="s">
        <v>22</v>
      </c>
      <c r="G1247" s="41"/>
      <c r="H1247" s="20">
        <v>4</v>
      </c>
      <c r="I1247" s="32">
        <f t="shared" ref="I1247:AK1247" si="720">H1251</f>
        <v>4</v>
      </c>
      <c r="J1247" s="32">
        <f t="shared" si="720"/>
        <v>4</v>
      </c>
      <c r="K1247" s="32">
        <f t="shared" si="720"/>
        <v>4</v>
      </c>
      <c r="L1247" s="32">
        <f t="shared" si="720"/>
        <v>4</v>
      </c>
      <c r="M1247" s="32">
        <f t="shared" si="720"/>
        <v>4</v>
      </c>
      <c r="N1247" s="32">
        <f t="shared" si="720"/>
        <v>4</v>
      </c>
      <c r="O1247" s="32">
        <f t="shared" si="720"/>
        <v>4</v>
      </c>
      <c r="P1247" s="32">
        <f t="shared" si="720"/>
        <v>4</v>
      </c>
      <c r="Q1247" s="32">
        <f t="shared" si="720"/>
        <v>4</v>
      </c>
      <c r="R1247" s="32">
        <f t="shared" si="720"/>
        <v>4</v>
      </c>
      <c r="S1247" s="32">
        <f t="shared" si="720"/>
        <v>4</v>
      </c>
      <c r="T1247" s="32">
        <f t="shared" si="720"/>
        <v>4</v>
      </c>
      <c r="U1247" s="32">
        <f t="shared" si="720"/>
        <v>4</v>
      </c>
      <c r="V1247" s="32">
        <f t="shared" si="720"/>
        <v>4</v>
      </c>
      <c r="W1247" s="32">
        <f t="shared" si="720"/>
        <v>4</v>
      </c>
      <c r="X1247" s="32">
        <f t="shared" si="720"/>
        <v>4</v>
      </c>
      <c r="Y1247" s="32">
        <f t="shared" si="720"/>
        <v>4</v>
      </c>
      <c r="Z1247" s="32">
        <f t="shared" si="720"/>
        <v>4</v>
      </c>
      <c r="AA1247" s="32">
        <f t="shared" si="720"/>
        <v>4</v>
      </c>
      <c r="AB1247" s="32">
        <f t="shared" si="720"/>
        <v>4</v>
      </c>
      <c r="AC1247" s="32">
        <f t="shared" si="720"/>
        <v>4</v>
      </c>
      <c r="AD1247" s="32">
        <f t="shared" si="720"/>
        <v>4</v>
      </c>
      <c r="AE1247" s="32">
        <f t="shared" si="720"/>
        <v>4</v>
      </c>
      <c r="AF1247" s="32">
        <f t="shared" si="720"/>
        <v>4</v>
      </c>
      <c r="AG1247" s="32">
        <f t="shared" si="720"/>
        <v>4</v>
      </c>
      <c r="AH1247" s="32">
        <f t="shared" si="720"/>
        <v>4</v>
      </c>
      <c r="AI1247" s="32">
        <f t="shared" si="720"/>
        <v>4</v>
      </c>
      <c r="AJ1247" s="32">
        <f t="shared" si="720"/>
        <v>4</v>
      </c>
      <c r="AK1247" s="32">
        <f t="shared" si="720"/>
        <v>4</v>
      </c>
      <c r="AL1247" s="32">
        <f>AK1251</f>
        <v>4</v>
      </c>
      <c r="AM1247" s="32">
        <f t="shared" ref="AM1247:AO1247" si="721">AL1251</f>
        <v>4</v>
      </c>
      <c r="AN1247" s="32">
        <f t="shared" si="721"/>
        <v>4</v>
      </c>
      <c r="AO1247" s="32">
        <f t="shared" si="721"/>
        <v>4</v>
      </c>
      <c r="AP1247" s="45"/>
    </row>
    <row r="1248" spans="2:42" ht="15" hidden="1" customHeight="1" x14ac:dyDescent="0.2">
      <c r="B1248" s="232"/>
      <c r="C1248" s="237"/>
      <c r="D1248" s="232"/>
      <c r="E1248" s="261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22">SUM(H1248:AO1248)</f>
        <v>0</v>
      </c>
    </row>
    <row r="1249" spans="2:42" ht="15" hidden="1" customHeight="1" x14ac:dyDescent="0.2">
      <c r="B1249" s="232"/>
      <c r="C1249" s="237"/>
      <c r="D1249" s="232"/>
      <c r="E1249" s="261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22"/>
        <v>0</v>
      </c>
    </row>
    <row r="1250" spans="2:42" ht="15" hidden="1" customHeight="1" x14ac:dyDescent="0.2">
      <c r="B1250" s="232"/>
      <c r="C1250" s="237"/>
      <c r="D1250" s="232"/>
      <c r="E1250" s="261"/>
      <c r="F1250" s="218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hidden="1" x14ac:dyDescent="0.2">
      <c r="B1251" s="225"/>
      <c r="C1251" s="238"/>
      <c r="D1251" s="225"/>
      <c r="E1251" s="262"/>
      <c r="F1251" s="40" t="s">
        <v>29</v>
      </c>
      <c r="G1251" s="46"/>
      <c r="H1251" s="32">
        <f>H1247+H1248-H1249-H1250</f>
        <v>4</v>
      </c>
      <c r="I1251" s="32">
        <f t="shared" ref="I1251:AN1251" si="723">I1247+I1248-I1249-I1250</f>
        <v>4</v>
      </c>
      <c r="J1251" s="32">
        <f t="shared" si="723"/>
        <v>4</v>
      </c>
      <c r="K1251" s="32">
        <f t="shared" si="723"/>
        <v>4</v>
      </c>
      <c r="L1251" s="32">
        <f t="shared" si="723"/>
        <v>4</v>
      </c>
      <c r="M1251" s="32">
        <f t="shared" si="723"/>
        <v>4</v>
      </c>
      <c r="N1251" s="32">
        <f t="shared" si="723"/>
        <v>4</v>
      </c>
      <c r="O1251" s="32">
        <f t="shared" si="723"/>
        <v>4</v>
      </c>
      <c r="P1251" s="32">
        <f t="shared" si="723"/>
        <v>4</v>
      </c>
      <c r="Q1251" s="32">
        <f t="shared" si="723"/>
        <v>4</v>
      </c>
      <c r="R1251" s="32">
        <f t="shared" si="723"/>
        <v>4</v>
      </c>
      <c r="S1251" s="32">
        <f t="shared" si="723"/>
        <v>4</v>
      </c>
      <c r="T1251" s="32">
        <f t="shared" si="723"/>
        <v>4</v>
      </c>
      <c r="U1251" s="32">
        <f t="shared" si="723"/>
        <v>4</v>
      </c>
      <c r="V1251" s="32">
        <f t="shared" si="723"/>
        <v>4</v>
      </c>
      <c r="W1251" s="32">
        <f t="shared" si="723"/>
        <v>4</v>
      </c>
      <c r="X1251" s="32">
        <f t="shared" si="723"/>
        <v>4</v>
      </c>
      <c r="Y1251" s="32">
        <f t="shared" si="723"/>
        <v>4</v>
      </c>
      <c r="Z1251" s="32">
        <f t="shared" si="723"/>
        <v>4</v>
      </c>
      <c r="AA1251" s="32">
        <f t="shared" si="723"/>
        <v>4</v>
      </c>
      <c r="AB1251" s="32">
        <f t="shared" si="723"/>
        <v>4</v>
      </c>
      <c r="AC1251" s="32">
        <f t="shared" si="723"/>
        <v>4</v>
      </c>
      <c r="AD1251" s="32">
        <f t="shared" si="723"/>
        <v>4</v>
      </c>
      <c r="AE1251" s="32">
        <f t="shared" si="723"/>
        <v>4</v>
      </c>
      <c r="AF1251" s="32">
        <f t="shared" si="723"/>
        <v>4</v>
      </c>
      <c r="AG1251" s="32">
        <f t="shared" si="723"/>
        <v>4</v>
      </c>
      <c r="AH1251" s="32">
        <f t="shared" si="723"/>
        <v>4</v>
      </c>
      <c r="AI1251" s="32">
        <f t="shared" si="723"/>
        <v>4</v>
      </c>
      <c r="AJ1251" s="32">
        <f t="shared" si="723"/>
        <v>4</v>
      </c>
      <c r="AK1251" s="32">
        <f t="shared" si="723"/>
        <v>4</v>
      </c>
      <c r="AL1251" s="32">
        <f t="shared" si="723"/>
        <v>4</v>
      </c>
      <c r="AM1251" s="32">
        <f t="shared" si="723"/>
        <v>4</v>
      </c>
      <c r="AN1251" s="32">
        <f t="shared" si="723"/>
        <v>4</v>
      </c>
      <c r="AO1251" s="32"/>
      <c r="AP1251" s="42">
        <f>AO1247</f>
        <v>4</v>
      </c>
    </row>
    <row r="1252" spans="2:42" hidden="1" x14ac:dyDescent="0.2">
      <c r="B1252" s="224"/>
      <c r="C1252" s="236" t="s">
        <v>402</v>
      </c>
      <c r="D1252" s="224" t="s">
        <v>409</v>
      </c>
      <c r="E1252" s="260" t="s">
        <v>404</v>
      </c>
      <c r="F1252" s="218" t="s">
        <v>22</v>
      </c>
      <c r="G1252" s="41"/>
      <c r="H1252" s="20">
        <v>19</v>
      </c>
      <c r="I1252" s="32">
        <f t="shared" ref="I1252:AK1252" si="724">H1256</f>
        <v>19</v>
      </c>
      <c r="J1252" s="32">
        <f t="shared" si="724"/>
        <v>19</v>
      </c>
      <c r="K1252" s="32">
        <f t="shared" si="724"/>
        <v>19</v>
      </c>
      <c r="L1252" s="32">
        <f t="shared" si="724"/>
        <v>19</v>
      </c>
      <c r="M1252" s="32">
        <f t="shared" si="724"/>
        <v>19</v>
      </c>
      <c r="N1252" s="32">
        <f t="shared" si="724"/>
        <v>19</v>
      </c>
      <c r="O1252" s="32">
        <f t="shared" si="724"/>
        <v>19</v>
      </c>
      <c r="P1252" s="32">
        <f t="shared" si="724"/>
        <v>19</v>
      </c>
      <c r="Q1252" s="32">
        <f t="shared" si="724"/>
        <v>19</v>
      </c>
      <c r="R1252" s="32">
        <f t="shared" si="724"/>
        <v>19</v>
      </c>
      <c r="S1252" s="32">
        <f t="shared" si="724"/>
        <v>19</v>
      </c>
      <c r="T1252" s="32">
        <f t="shared" si="724"/>
        <v>19</v>
      </c>
      <c r="U1252" s="32">
        <f t="shared" si="724"/>
        <v>19</v>
      </c>
      <c r="V1252" s="32">
        <f t="shared" si="724"/>
        <v>19</v>
      </c>
      <c r="W1252" s="32">
        <f t="shared" si="724"/>
        <v>19</v>
      </c>
      <c r="X1252" s="32">
        <f t="shared" si="724"/>
        <v>19</v>
      </c>
      <c r="Y1252" s="32">
        <f t="shared" si="724"/>
        <v>19</v>
      </c>
      <c r="Z1252" s="32">
        <f t="shared" si="724"/>
        <v>19</v>
      </c>
      <c r="AA1252" s="32">
        <f t="shared" si="724"/>
        <v>19</v>
      </c>
      <c r="AB1252" s="32">
        <f t="shared" si="724"/>
        <v>19</v>
      </c>
      <c r="AC1252" s="32">
        <f t="shared" si="724"/>
        <v>19</v>
      </c>
      <c r="AD1252" s="32">
        <f t="shared" si="724"/>
        <v>19</v>
      </c>
      <c r="AE1252" s="32">
        <f t="shared" si="724"/>
        <v>19</v>
      </c>
      <c r="AF1252" s="32">
        <f t="shared" si="724"/>
        <v>19</v>
      </c>
      <c r="AG1252" s="32">
        <f t="shared" si="724"/>
        <v>19</v>
      </c>
      <c r="AH1252" s="32">
        <f t="shared" si="724"/>
        <v>19</v>
      </c>
      <c r="AI1252" s="32">
        <f t="shared" si="724"/>
        <v>19</v>
      </c>
      <c r="AJ1252" s="32">
        <f t="shared" si="724"/>
        <v>19</v>
      </c>
      <c r="AK1252" s="32">
        <f t="shared" si="724"/>
        <v>19</v>
      </c>
      <c r="AL1252" s="32">
        <f>AK1256</f>
        <v>19</v>
      </c>
      <c r="AM1252" s="32">
        <f t="shared" ref="AM1252:AO1252" si="725">AL1256</f>
        <v>19</v>
      </c>
      <c r="AN1252" s="32">
        <f t="shared" si="725"/>
        <v>19</v>
      </c>
      <c r="AO1252" s="32">
        <f t="shared" si="725"/>
        <v>19</v>
      </c>
      <c r="AP1252" s="45"/>
    </row>
    <row r="1253" spans="2:42" ht="15" hidden="1" customHeight="1" x14ac:dyDescent="0.2">
      <c r="B1253" s="232"/>
      <c r="C1253" s="237"/>
      <c r="D1253" s="232"/>
      <c r="E1253" s="261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26">SUM(H1253:AO1253)</f>
        <v>0</v>
      </c>
    </row>
    <row r="1254" spans="2:42" ht="15" hidden="1" customHeight="1" x14ac:dyDescent="0.2">
      <c r="B1254" s="232"/>
      <c r="C1254" s="237"/>
      <c r="D1254" s="232"/>
      <c r="E1254" s="261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26"/>
        <v>0</v>
      </c>
    </row>
    <row r="1255" spans="2:42" ht="15" hidden="1" customHeight="1" x14ac:dyDescent="0.2">
      <c r="B1255" s="232"/>
      <c r="C1255" s="237"/>
      <c r="D1255" s="232"/>
      <c r="E1255" s="261"/>
      <c r="F1255" s="218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hidden="1" x14ac:dyDescent="0.2">
      <c r="B1256" s="225"/>
      <c r="C1256" s="238"/>
      <c r="D1256" s="225"/>
      <c r="E1256" s="262"/>
      <c r="F1256" s="40" t="s">
        <v>29</v>
      </c>
      <c r="G1256" s="46"/>
      <c r="H1256" s="32">
        <f>H1252+H1253-H1254-H1255</f>
        <v>19</v>
      </c>
      <c r="I1256" s="32">
        <f t="shared" ref="I1256:AN1256" si="727">I1252+I1253-I1254-I1255</f>
        <v>19</v>
      </c>
      <c r="J1256" s="32">
        <f t="shared" si="727"/>
        <v>19</v>
      </c>
      <c r="K1256" s="32">
        <f t="shared" si="727"/>
        <v>19</v>
      </c>
      <c r="L1256" s="32">
        <f t="shared" si="727"/>
        <v>19</v>
      </c>
      <c r="M1256" s="32">
        <f t="shared" si="727"/>
        <v>19</v>
      </c>
      <c r="N1256" s="32">
        <f t="shared" si="727"/>
        <v>19</v>
      </c>
      <c r="O1256" s="32">
        <f t="shared" si="727"/>
        <v>19</v>
      </c>
      <c r="P1256" s="32">
        <f t="shared" si="727"/>
        <v>19</v>
      </c>
      <c r="Q1256" s="32">
        <f t="shared" si="727"/>
        <v>19</v>
      </c>
      <c r="R1256" s="32">
        <f t="shared" si="727"/>
        <v>19</v>
      </c>
      <c r="S1256" s="32">
        <f t="shared" si="727"/>
        <v>19</v>
      </c>
      <c r="T1256" s="32">
        <f t="shared" si="727"/>
        <v>19</v>
      </c>
      <c r="U1256" s="32">
        <f t="shared" si="727"/>
        <v>19</v>
      </c>
      <c r="V1256" s="32">
        <f t="shared" si="727"/>
        <v>19</v>
      </c>
      <c r="W1256" s="32">
        <f t="shared" si="727"/>
        <v>19</v>
      </c>
      <c r="X1256" s="32">
        <f t="shared" si="727"/>
        <v>19</v>
      </c>
      <c r="Y1256" s="32">
        <f t="shared" si="727"/>
        <v>19</v>
      </c>
      <c r="Z1256" s="32">
        <f t="shared" si="727"/>
        <v>19</v>
      </c>
      <c r="AA1256" s="32">
        <f t="shared" si="727"/>
        <v>19</v>
      </c>
      <c r="AB1256" s="32">
        <f t="shared" si="727"/>
        <v>19</v>
      </c>
      <c r="AC1256" s="32">
        <f t="shared" si="727"/>
        <v>19</v>
      </c>
      <c r="AD1256" s="32">
        <f t="shared" si="727"/>
        <v>19</v>
      </c>
      <c r="AE1256" s="32">
        <f t="shared" si="727"/>
        <v>19</v>
      </c>
      <c r="AF1256" s="32">
        <f t="shared" si="727"/>
        <v>19</v>
      </c>
      <c r="AG1256" s="32">
        <f t="shared" si="727"/>
        <v>19</v>
      </c>
      <c r="AH1256" s="32">
        <f t="shared" si="727"/>
        <v>19</v>
      </c>
      <c r="AI1256" s="32">
        <f t="shared" si="727"/>
        <v>19</v>
      </c>
      <c r="AJ1256" s="32">
        <f t="shared" si="727"/>
        <v>19</v>
      </c>
      <c r="AK1256" s="32">
        <f t="shared" si="727"/>
        <v>19</v>
      </c>
      <c r="AL1256" s="32">
        <f t="shared" si="727"/>
        <v>19</v>
      </c>
      <c r="AM1256" s="32">
        <f t="shared" si="727"/>
        <v>19</v>
      </c>
      <c r="AN1256" s="32">
        <f t="shared" si="727"/>
        <v>19</v>
      </c>
      <c r="AO1256" s="32"/>
      <c r="AP1256" s="42">
        <f>AO1252</f>
        <v>19</v>
      </c>
    </row>
    <row r="1257" spans="2:42" hidden="1" x14ac:dyDescent="0.2">
      <c r="B1257" s="224"/>
      <c r="C1257" s="236" t="s">
        <v>400</v>
      </c>
      <c r="D1257" s="224" t="s">
        <v>410</v>
      </c>
      <c r="E1257" s="260" t="s">
        <v>411</v>
      </c>
      <c r="F1257" s="218" t="s">
        <v>22</v>
      </c>
      <c r="G1257" s="41"/>
      <c r="H1257" s="20">
        <v>44</v>
      </c>
      <c r="I1257" s="32">
        <f t="shared" ref="I1257:AK1257" si="728">H1261</f>
        <v>44</v>
      </c>
      <c r="J1257" s="32">
        <f t="shared" si="728"/>
        <v>44</v>
      </c>
      <c r="K1257" s="32">
        <f t="shared" si="728"/>
        <v>44</v>
      </c>
      <c r="L1257" s="32">
        <f t="shared" si="728"/>
        <v>44</v>
      </c>
      <c r="M1257" s="32">
        <f t="shared" si="728"/>
        <v>44</v>
      </c>
      <c r="N1257" s="32">
        <f t="shared" si="728"/>
        <v>44</v>
      </c>
      <c r="O1257" s="32">
        <f t="shared" si="728"/>
        <v>44</v>
      </c>
      <c r="P1257" s="32">
        <f t="shared" si="728"/>
        <v>44</v>
      </c>
      <c r="Q1257" s="32">
        <f t="shared" si="728"/>
        <v>44</v>
      </c>
      <c r="R1257" s="32">
        <f t="shared" si="728"/>
        <v>44</v>
      </c>
      <c r="S1257" s="32">
        <f t="shared" si="728"/>
        <v>44</v>
      </c>
      <c r="T1257" s="32">
        <f t="shared" si="728"/>
        <v>44</v>
      </c>
      <c r="U1257" s="32">
        <f t="shared" si="728"/>
        <v>44</v>
      </c>
      <c r="V1257" s="32">
        <f t="shared" si="728"/>
        <v>44</v>
      </c>
      <c r="W1257" s="32">
        <f t="shared" si="728"/>
        <v>44</v>
      </c>
      <c r="X1257" s="32">
        <f t="shared" si="728"/>
        <v>44</v>
      </c>
      <c r="Y1257" s="32">
        <f t="shared" si="728"/>
        <v>44</v>
      </c>
      <c r="Z1257" s="32">
        <f t="shared" si="728"/>
        <v>44</v>
      </c>
      <c r="AA1257" s="32">
        <f t="shared" si="728"/>
        <v>44</v>
      </c>
      <c r="AB1257" s="32">
        <f t="shared" si="728"/>
        <v>44</v>
      </c>
      <c r="AC1257" s="32">
        <f t="shared" si="728"/>
        <v>44</v>
      </c>
      <c r="AD1257" s="32">
        <f t="shared" si="728"/>
        <v>44</v>
      </c>
      <c r="AE1257" s="32">
        <f t="shared" si="728"/>
        <v>44</v>
      </c>
      <c r="AF1257" s="32">
        <f t="shared" si="728"/>
        <v>44</v>
      </c>
      <c r="AG1257" s="32">
        <f t="shared" si="728"/>
        <v>44</v>
      </c>
      <c r="AH1257" s="32">
        <f t="shared" si="728"/>
        <v>44</v>
      </c>
      <c r="AI1257" s="32">
        <f t="shared" si="728"/>
        <v>44</v>
      </c>
      <c r="AJ1257" s="32">
        <f t="shared" si="728"/>
        <v>44</v>
      </c>
      <c r="AK1257" s="32">
        <f t="shared" si="728"/>
        <v>44</v>
      </c>
      <c r="AL1257" s="32">
        <f>AK1261</f>
        <v>44</v>
      </c>
      <c r="AM1257" s="32">
        <f t="shared" ref="AM1257:AO1257" si="729">AL1261</f>
        <v>44</v>
      </c>
      <c r="AN1257" s="32">
        <f t="shared" si="729"/>
        <v>44</v>
      </c>
      <c r="AO1257" s="32">
        <f t="shared" si="729"/>
        <v>44</v>
      </c>
      <c r="AP1257" s="45"/>
    </row>
    <row r="1258" spans="2:42" ht="15" hidden="1" customHeight="1" x14ac:dyDescent="0.2">
      <c r="B1258" s="232"/>
      <c r="C1258" s="237"/>
      <c r="D1258" s="232"/>
      <c r="E1258" s="261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30">SUM(H1258:AO1258)</f>
        <v>0</v>
      </c>
    </row>
    <row r="1259" spans="2:42" ht="15" hidden="1" customHeight="1" x14ac:dyDescent="0.2">
      <c r="B1259" s="232"/>
      <c r="C1259" s="237"/>
      <c r="D1259" s="232"/>
      <c r="E1259" s="261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30"/>
        <v>0</v>
      </c>
    </row>
    <row r="1260" spans="2:42" ht="15" hidden="1" customHeight="1" x14ac:dyDescent="0.2">
      <c r="B1260" s="232"/>
      <c r="C1260" s="237"/>
      <c r="D1260" s="232"/>
      <c r="E1260" s="261"/>
      <c r="F1260" s="218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hidden="1" x14ac:dyDescent="0.2">
      <c r="B1261" s="225"/>
      <c r="C1261" s="238"/>
      <c r="D1261" s="225"/>
      <c r="E1261" s="262"/>
      <c r="F1261" s="40" t="s">
        <v>29</v>
      </c>
      <c r="G1261" s="46"/>
      <c r="H1261" s="32">
        <f>H1257+H1258-H1259-H1260</f>
        <v>44</v>
      </c>
      <c r="I1261" s="32">
        <f t="shared" ref="I1261:AN1261" si="731">I1257+I1258-I1259-I1260</f>
        <v>44</v>
      </c>
      <c r="J1261" s="32">
        <f t="shared" si="731"/>
        <v>44</v>
      </c>
      <c r="K1261" s="32">
        <f t="shared" si="731"/>
        <v>44</v>
      </c>
      <c r="L1261" s="32">
        <f t="shared" si="731"/>
        <v>44</v>
      </c>
      <c r="M1261" s="32">
        <f t="shared" si="731"/>
        <v>44</v>
      </c>
      <c r="N1261" s="32">
        <f t="shared" si="731"/>
        <v>44</v>
      </c>
      <c r="O1261" s="32">
        <f t="shared" si="731"/>
        <v>44</v>
      </c>
      <c r="P1261" s="32">
        <f t="shared" si="731"/>
        <v>44</v>
      </c>
      <c r="Q1261" s="32">
        <f t="shared" si="731"/>
        <v>44</v>
      </c>
      <c r="R1261" s="32">
        <f t="shared" si="731"/>
        <v>44</v>
      </c>
      <c r="S1261" s="32">
        <f t="shared" si="731"/>
        <v>44</v>
      </c>
      <c r="T1261" s="32">
        <f t="shared" si="731"/>
        <v>44</v>
      </c>
      <c r="U1261" s="32">
        <f t="shared" si="731"/>
        <v>44</v>
      </c>
      <c r="V1261" s="32">
        <f t="shared" si="731"/>
        <v>44</v>
      </c>
      <c r="W1261" s="32">
        <f t="shared" si="731"/>
        <v>44</v>
      </c>
      <c r="X1261" s="32">
        <f t="shared" si="731"/>
        <v>44</v>
      </c>
      <c r="Y1261" s="32">
        <f t="shared" si="731"/>
        <v>44</v>
      </c>
      <c r="Z1261" s="32">
        <f t="shared" si="731"/>
        <v>44</v>
      </c>
      <c r="AA1261" s="32">
        <f t="shared" si="731"/>
        <v>44</v>
      </c>
      <c r="AB1261" s="32">
        <f t="shared" si="731"/>
        <v>44</v>
      </c>
      <c r="AC1261" s="32">
        <f t="shared" si="731"/>
        <v>44</v>
      </c>
      <c r="AD1261" s="32">
        <f t="shared" si="731"/>
        <v>44</v>
      </c>
      <c r="AE1261" s="32">
        <f t="shared" si="731"/>
        <v>44</v>
      </c>
      <c r="AF1261" s="32">
        <f t="shared" si="731"/>
        <v>44</v>
      </c>
      <c r="AG1261" s="32">
        <f t="shared" si="731"/>
        <v>44</v>
      </c>
      <c r="AH1261" s="32">
        <f t="shared" si="731"/>
        <v>44</v>
      </c>
      <c r="AI1261" s="32">
        <f t="shared" si="731"/>
        <v>44</v>
      </c>
      <c r="AJ1261" s="32">
        <f t="shared" si="731"/>
        <v>44</v>
      </c>
      <c r="AK1261" s="32">
        <f t="shared" si="731"/>
        <v>44</v>
      </c>
      <c r="AL1261" s="32">
        <f t="shared" si="731"/>
        <v>44</v>
      </c>
      <c r="AM1261" s="32">
        <f t="shared" si="731"/>
        <v>44</v>
      </c>
      <c r="AN1261" s="32">
        <f t="shared" si="731"/>
        <v>44</v>
      </c>
      <c r="AO1261" s="32"/>
      <c r="AP1261" s="42">
        <f>AO1257</f>
        <v>44</v>
      </c>
    </row>
    <row r="1262" spans="2:42" hidden="1" x14ac:dyDescent="0.2">
      <c r="B1262" s="224"/>
      <c r="C1262" s="236" t="s">
        <v>400</v>
      </c>
      <c r="D1262" s="224" t="s">
        <v>401</v>
      </c>
      <c r="E1262" s="260" t="s">
        <v>404</v>
      </c>
      <c r="F1262" s="218" t="s">
        <v>22</v>
      </c>
      <c r="G1262" s="41"/>
      <c r="H1262" s="20">
        <v>132</v>
      </c>
      <c r="I1262" s="32">
        <f t="shared" ref="I1262:AK1262" si="732">H1266</f>
        <v>132</v>
      </c>
      <c r="J1262" s="32">
        <f t="shared" si="732"/>
        <v>132</v>
      </c>
      <c r="K1262" s="32">
        <f t="shared" si="732"/>
        <v>132</v>
      </c>
      <c r="L1262" s="32">
        <f t="shared" si="732"/>
        <v>132</v>
      </c>
      <c r="M1262" s="32">
        <f t="shared" si="732"/>
        <v>132</v>
      </c>
      <c r="N1262" s="32">
        <f t="shared" si="732"/>
        <v>132</v>
      </c>
      <c r="O1262" s="32">
        <f t="shared" si="732"/>
        <v>132</v>
      </c>
      <c r="P1262" s="32">
        <f t="shared" si="732"/>
        <v>132</v>
      </c>
      <c r="Q1262" s="32">
        <f t="shared" si="732"/>
        <v>132</v>
      </c>
      <c r="R1262" s="32">
        <f t="shared" si="732"/>
        <v>132</v>
      </c>
      <c r="S1262" s="32">
        <f t="shared" si="732"/>
        <v>132</v>
      </c>
      <c r="T1262" s="32">
        <f t="shared" si="732"/>
        <v>132</v>
      </c>
      <c r="U1262" s="32">
        <f t="shared" si="732"/>
        <v>132</v>
      </c>
      <c r="V1262" s="32">
        <f t="shared" si="732"/>
        <v>132</v>
      </c>
      <c r="W1262" s="32">
        <f t="shared" si="732"/>
        <v>132</v>
      </c>
      <c r="X1262" s="32">
        <f t="shared" si="732"/>
        <v>132</v>
      </c>
      <c r="Y1262" s="32">
        <f t="shared" si="732"/>
        <v>132</v>
      </c>
      <c r="Z1262" s="32">
        <f t="shared" si="732"/>
        <v>132</v>
      </c>
      <c r="AA1262" s="32">
        <f t="shared" si="732"/>
        <v>132</v>
      </c>
      <c r="AB1262" s="32">
        <f t="shared" si="732"/>
        <v>132</v>
      </c>
      <c r="AC1262" s="32">
        <f t="shared" si="732"/>
        <v>132</v>
      </c>
      <c r="AD1262" s="32">
        <f t="shared" si="732"/>
        <v>132</v>
      </c>
      <c r="AE1262" s="32">
        <f t="shared" si="732"/>
        <v>132</v>
      </c>
      <c r="AF1262" s="32">
        <f t="shared" si="732"/>
        <v>132</v>
      </c>
      <c r="AG1262" s="32">
        <f t="shared" si="732"/>
        <v>132</v>
      </c>
      <c r="AH1262" s="32">
        <f t="shared" si="732"/>
        <v>132</v>
      </c>
      <c r="AI1262" s="32">
        <f t="shared" si="732"/>
        <v>132</v>
      </c>
      <c r="AJ1262" s="32">
        <f t="shared" si="732"/>
        <v>132</v>
      </c>
      <c r="AK1262" s="32">
        <f t="shared" si="732"/>
        <v>132</v>
      </c>
      <c r="AL1262" s="32">
        <f>AK1266</f>
        <v>132</v>
      </c>
      <c r="AM1262" s="32">
        <f t="shared" ref="AM1262:AO1262" si="733">AL1266</f>
        <v>132</v>
      </c>
      <c r="AN1262" s="32">
        <f t="shared" si="733"/>
        <v>132</v>
      </c>
      <c r="AO1262" s="32">
        <f t="shared" si="733"/>
        <v>132</v>
      </c>
      <c r="AP1262" s="45"/>
    </row>
    <row r="1263" spans="2:42" ht="15" hidden="1" customHeight="1" x14ac:dyDescent="0.2">
      <c r="B1263" s="232"/>
      <c r="C1263" s="237"/>
      <c r="D1263" s="232"/>
      <c r="E1263" s="261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34">SUM(H1263:AO1263)</f>
        <v>0</v>
      </c>
    </row>
    <row r="1264" spans="2:42" ht="15" hidden="1" customHeight="1" x14ac:dyDescent="0.2">
      <c r="B1264" s="232"/>
      <c r="C1264" s="237"/>
      <c r="D1264" s="232"/>
      <c r="E1264" s="261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34"/>
        <v>0</v>
      </c>
    </row>
    <row r="1265" spans="2:42" ht="15" hidden="1" customHeight="1" x14ac:dyDescent="0.2">
      <c r="B1265" s="232"/>
      <c r="C1265" s="237"/>
      <c r="D1265" s="232"/>
      <c r="E1265" s="261"/>
      <c r="F1265" s="218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25"/>
      <c r="C1266" s="238"/>
      <c r="D1266" s="225"/>
      <c r="E1266" s="262"/>
      <c r="F1266" s="40" t="s">
        <v>29</v>
      </c>
      <c r="G1266" s="46"/>
      <c r="H1266" s="32">
        <f>H1262+H1263-H1264-H1265</f>
        <v>132</v>
      </c>
      <c r="I1266" s="32">
        <f t="shared" ref="I1266:AN1266" si="735">I1262+I1263-I1264-I1265</f>
        <v>132</v>
      </c>
      <c r="J1266" s="32">
        <f t="shared" si="735"/>
        <v>132</v>
      </c>
      <c r="K1266" s="32">
        <f t="shared" si="735"/>
        <v>132</v>
      </c>
      <c r="L1266" s="32">
        <f t="shared" si="735"/>
        <v>132</v>
      </c>
      <c r="M1266" s="32">
        <f t="shared" si="735"/>
        <v>132</v>
      </c>
      <c r="N1266" s="32">
        <f t="shared" si="735"/>
        <v>132</v>
      </c>
      <c r="O1266" s="32">
        <f t="shared" si="735"/>
        <v>132</v>
      </c>
      <c r="P1266" s="32">
        <f t="shared" si="735"/>
        <v>132</v>
      </c>
      <c r="Q1266" s="32">
        <f t="shared" si="735"/>
        <v>132</v>
      </c>
      <c r="R1266" s="32">
        <f t="shared" si="735"/>
        <v>132</v>
      </c>
      <c r="S1266" s="32">
        <f t="shared" si="735"/>
        <v>132</v>
      </c>
      <c r="T1266" s="32">
        <f t="shared" si="735"/>
        <v>132</v>
      </c>
      <c r="U1266" s="32">
        <f t="shared" si="735"/>
        <v>132</v>
      </c>
      <c r="V1266" s="32">
        <f t="shared" si="735"/>
        <v>132</v>
      </c>
      <c r="W1266" s="32">
        <f t="shared" si="735"/>
        <v>132</v>
      </c>
      <c r="X1266" s="32">
        <f t="shared" si="735"/>
        <v>132</v>
      </c>
      <c r="Y1266" s="32">
        <f t="shared" si="735"/>
        <v>132</v>
      </c>
      <c r="Z1266" s="32">
        <f t="shared" si="735"/>
        <v>132</v>
      </c>
      <c r="AA1266" s="32">
        <f t="shared" si="735"/>
        <v>132</v>
      </c>
      <c r="AB1266" s="32">
        <f t="shared" si="735"/>
        <v>132</v>
      </c>
      <c r="AC1266" s="32">
        <f t="shared" si="735"/>
        <v>132</v>
      </c>
      <c r="AD1266" s="32">
        <f t="shared" si="735"/>
        <v>132</v>
      </c>
      <c r="AE1266" s="32">
        <f t="shared" si="735"/>
        <v>132</v>
      </c>
      <c r="AF1266" s="32">
        <f t="shared" si="735"/>
        <v>132</v>
      </c>
      <c r="AG1266" s="32">
        <f t="shared" si="735"/>
        <v>132</v>
      </c>
      <c r="AH1266" s="32">
        <f t="shared" si="735"/>
        <v>132</v>
      </c>
      <c r="AI1266" s="32">
        <f t="shared" si="735"/>
        <v>132</v>
      </c>
      <c r="AJ1266" s="32">
        <f t="shared" si="735"/>
        <v>132</v>
      </c>
      <c r="AK1266" s="32">
        <f t="shared" si="735"/>
        <v>132</v>
      </c>
      <c r="AL1266" s="32">
        <f t="shared" si="735"/>
        <v>132</v>
      </c>
      <c r="AM1266" s="32">
        <f t="shared" si="735"/>
        <v>132</v>
      </c>
      <c r="AN1266" s="32">
        <f t="shared" si="735"/>
        <v>132</v>
      </c>
      <c r="AO1266" s="32"/>
      <c r="AP1266" s="42">
        <f>AO1262</f>
        <v>132</v>
      </c>
    </row>
    <row r="1267" spans="2:42" hidden="1" x14ac:dyDescent="0.2">
      <c r="B1267" s="224"/>
      <c r="C1267" s="236" t="s">
        <v>400</v>
      </c>
      <c r="D1267" s="224" t="s">
        <v>412</v>
      </c>
      <c r="E1267" s="260" t="s">
        <v>404</v>
      </c>
      <c r="F1267" s="218" t="s">
        <v>22</v>
      </c>
      <c r="G1267" s="41"/>
      <c r="H1267" s="20">
        <v>50</v>
      </c>
      <c r="I1267" s="32">
        <f t="shared" ref="I1267:AK1267" si="736">H1271</f>
        <v>50</v>
      </c>
      <c r="J1267" s="32">
        <f t="shared" si="736"/>
        <v>50</v>
      </c>
      <c r="K1267" s="32">
        <f t="shared" si="736"/>
        <v>50</v>
      </c>
      <c r="L1267" s="32">
        <f t="shared" si="736"/>
        <v>50</v>
      </c>
      <c r="M1267" s="32">
        <f t="shared" si="736"/>
        <v>50</v>
      </c>
      <c r="N1267" s="32">
        <f t="shared" si="736"/>
        <v>50</v>
      </c>
      <c r="O1267" s="32">
        <f t="shared" si="736"/>
        <v>50</v>
      </c>
      <c r="P1267" s="32">
        <f t="shared" si="736"/>
        <v>50</v>
      </c>
      <c r="Q1267" s="32">
        <f t="shared" si="736"/>
        <v>50</v>
      </c>
      <c r="R1267" s="32">
        <f t="shared" si="736"/>
        <v>50</v>
      </c>
      <c r="S1267" s="32">
        <f t="shared" si="736"/>
        <v>50</v>
      </c>
      <c r="T1267" s="32">
        <f t="shared" si="736"/>
        <v>50</v>
      </c>
      <c r="U1267" s="32">
        <f t="shared" si="736"/>
        <v>50</v>
      </c>
      <c r="V1267" s="32">
        <f t="shared" si="736"/>
        <v>50</v>
      </c>
      <c r="W1267" s="32">
        <f t="shared" si="736"/>
        <v>50</v>
      </c>
      <c r="X1267" s="32">
        <f t="shared" si="736"/>
        <v>50</v>
      </c>
      <c r="Y1267" s="32">
        <f t="shared" si="736"/>
        <v>50</v>
      </c>
      <c r="Z1267" s="32">
        <f t="shared" si="736"/>
        <v>50</v>
      </c>
      <c r="AA1267" s="32">
        <f t="shared" si="736"/>
        <v>50</v>
      </c>
      <c r="AB1267" s="32">
        <f t="shared" si="736"/>
        <v>50</v>
      </c>
      <c r="AC1267" s="32">
        <f t="shared" si="736"/>
        <v>50</v>
      </c>
      <c r="AD1267" s="32">
        <f t="shared" si="736"/>
        <v>50</v>
      </c>
      <c r="AE1267" s="32">
        <f t="shared" si="736"/>
        <v>50</v>
      </c>
      <c r="AF1267" s="32">
        <f t="shared" si="736"/>
        <v>50</v>
      </c>
      <c r="AG1267" s="32">
        <f t="shared" si="736"/>
        <v>50</v>
      </c>
      <c r="AH1267" s="32">
        <f t="shared" si="736"/>
        <v>50</v>
      </c>
      <c r="AI1267" s="32">
        <f t="shared" si="736"/>
        <v>50</v>
      </c>
      <c r="AJ1267" s="32">
        <f t="shared" si="736"/>
        <v>50</v>
      </c>
      <c r="AK1267" s="32">
        <f t="shared" si="736"/>
        <v>50</v>
      </c>
      <c r="AL1267" s="32">
        <f>AK1271</f>
        <v>50</v>
      </c>
      <c r="AM1267" s="32">
        <f t="shared" ref="AM1267:AO1267" si="737">AL1271</f>
        <v>50</v>
      </c>
      <c r="AN1267" s="32">
        <f t="shared" si="737"/>
        <v>50</v>
      </c>
      <c r="AO1267" s="32">
        <f t="shared" si="737"/>
        <v>50</v>
      </c>
      <c r="AP1267" s="45"/>
    </row>
    <row r="1268" spans="2:42" ht="15" hidden="1" customHeight="1" x14ac:dyDescent="0.2">
      <c r="B1268" s="232"/>
      <c r="C1268" s="237"/>
      <c r="D1268" s="232"/>
      <c r="E1268" s="261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38">SUM(H1268:AO1268)</f>
        <v>0</v>
      </c>
    </row>
    <row r="1269" spans="2:42" ht="15" hidden="1" customHeight="1" x14ac:dyDescent="0.2">
      <c r="B1269" s="232"/>
      <c r="C1269" s="237"/>
      <c r="D1269" s="232"/>
      <c r="E1269" s="261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38"/>
        <v>0</v>
      </c>
    </row>
    <row r="1270" spans="2:42" ht="15" hidden="1" customHeight="1" x14ac:dyDescent="0.2">
      <c r="B1270" s="232"/>
      <c r="C1270" s="237"/>
      <c r="D1270" s="232"/>
      <c r="E1270" s="261"/>
      <c r="F1270" s="218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25"/>
      <c r="C1271" s="238"/>
      <c r="D1271" s="225"/>
      <c r="E1271" s="262"/>
      <c r="F1271" s="40" t="s">
        <v>29</v>
      </c>
      <c r="G1271" s="46"/>
      <c r="H1271" s="32">
        <f t="shared" ref="H1271:AN1271" si="739">H1267+H1268-H1269-H1270</f>
        <v>50</v>
      </c>
      <c r="I1271" s="32">
        <f t="shared" si="739"/>
        <v>50</v>
      </c>
      <c r="J1271" s="32">
        <f t="shared" si="739"/>
        <v>50</v>
      </c>
      <c r="K1271" s="32">
        <f t="shared" si="739"/>
        <v>50</v>
      </c>
      <c r="L1271" s="32">
        <f t="shared" si="739"/>
        <v>50</v>
      </c>
      <c r="M1271" s="32">
        <f t="shared" si="739"/>
        <v>50</v>
      </c>
      <c r="N1271" s="32">
        <f t="shared" si="739"/>
        <v>50</v>
      </c>
      <c r="O1271" s="32">
        <f t="shared" si="739"/>
        <v>50</v>
      </c>
      <c r="P1271" s="32">
        <f t="shared" si="739"/>
        <v>50</v>
      </c>
      <c r="Q1271" s="32">
        <f t="shared" si="739"/>
        <v>50</v>
      </c>
      <c r="R1271" s="32">
        <f t="shared" si="739"/>
        <v>50</v>
      </c>
      <c r="S1271" s="32">
        <f t="shared" si="739"/>
        <v>50</v>
      </c>
      <c r="T1271" s="32">
        <f t="shared" si="739"/>
        <v>50</v>
      </c>
      <c r="U1271" s="32">
        <f t="shared" si="739"/>
        <v>50</v>
      </c>
      <c r="V1271" s="32">
        <f t="shared" si="739"/>
        <v>50</v>
      </c>
      <c r="W1271" s="32">
        <f t="shared" si="739"/>
        <v>50</v>
      </c>
      <c r="X1271" s="32">
        <f t="shared" si="739"/>
        <v>50</v>
      </c>
      <c r="Y1271" s="32">
        <f t="shared" si="739"/>
        <v>50</v>
      </c>
      <c r="Z1271" s="32">
        <f t="shared" si="739"/>
        <v>50</v>
      </c>
      <c r="AA1271" s="32">
        <f t="shared" si="739"/>
        <v>50</v>
      </c>
      <c r="AB1271" s="32">
        <f t="shared" si="739"/>
        <v>50</v>
      </c>
      <c r="AC1271" s="32">
        <f t="shared" si="739"/>
        <v>50</v>
      </c>
      <c r="AD1271" s="32">
        <f t="shared" si="739"/>
        <v>50</v>
      </c>
      <c r="AE1271" s="32">
        <f t="shared" si="739"/>
        <v>50</v>
      </c>
      <c r="AF1271" s="32">
        <f t="shared" si="739"/>
        <v>50</v>
      </c>
      <c r="AG1271" s="32">
        <f t="shared" si="739"/>
        <v>50</v>
      </c>
      <c r="AH1271" s="32">
        <f t="shared" si="739"/>
        <v>50</v>
      </c>
      <c r="AI1271" s="32">
        <f t="shared" si="739"/>
        <v>50</v>
      </c>
      <c r="AJ1271" s="32">
        <f t="shared" si="739"/>
        <v>50</v>
      </c>
      <c r="AK1271" s="32">
        <f t="shared" si="739"/>
        <v>50</v>
      </c>
      <c r="AL1271" s="32">
        <f t="shared" si="739"/>
        <v>50</v>
      </c>
      <c r="AM1271" s="32">
        <f t="shared" si="739"/>
        <v>50</v>
      </c>
      <c r="AN1271" s="32">
        <f t="shared" si="739"/>
        <v>50</v>
      </c>
      <c r="AO1271" s="32"/>
      <c r="AP1271" s="42">
        <f>AO1267</f>
        <v>50</v>
      </c>
    </row>
    <row r="1272" spans="2:42" hidden="1" x14ac:dyDescent="0.2">
      <c r="B1272" s="224"/>
      <c r="C1272" s="236" t="s">
        <v>400</v>
      </c>
      <c r="D1272" s="224" t="s">
        <v>413</v>
      </c>
      <c r="E1272" s="260" t="s">
        <v>411</v>
      </c>
      <c r="F1272" s="218" t="s">
        <v>22</v>
      </c>
      <c r="G1272" s="41"/>
      <c r="H1272" s="20">
        <v>103</v>
      </c>
      <c r="I1272" s="32">
        <f t="shared" ref="I1272:AK1272" si="740">H1276</f>
        <v>103</v>
      </c>
      <c r="J1272" s="32">
        <f t="shared" si="740"/>
        <v>103</v>
      </c>
      <c r="K1272" s="32">
        <f t="shared" si="740"/>
        <v>103</v>
      </c>
      <c r="L1272" s="32">
        <f t="shared" si="740"/>
        <v>103</v>
      </c>
      <c r="M1272" s="32">
        <f t="shared" si="740"/>
        <v>103</v>
      </c>
      <c r="N1272" s="32">
        <f t="shared" si="740"/>
        <v>103</v>
      </c>
      <c r="O1272" s="32">
        <f t="shared" si="740"/>
        <v>103</v>
      </c>
      <c r="P1272" s="32">
        <f t="shared" si="740"/>
        <v>103</v>
      </c>
      <c r="Q1272" s="32">
        <f t="shared" si="740"/>
        <v>103</v>
      </c>
      <c r="R1272" s="32">
        <f t="shared" si="740"/>
        <v>103</v>
      </c>
      <c r="S1272" s="32">
        <f t="shared" si="740"/>
        <v>103</v>
      </c>
      <c r="T1272" s="32">
        <f t="shared" si="740"/>
        <v>103</v>
      </c>
      <c r="U1272" s="32">
        <f t="shared" si="740"/>
        <v>103</v>
      </c>
      <c r="V1272" s="32">
        <f t="shared" si="740"/>
        <v>103</v>
      </c>
      <c r="W1272" s="32">
        <f t="shared" si="740"/>
        <v>103</v>
      </c>
      <c r="X1272" s="32">
        <f t="shared" si="740"/>
        <v>103</v>
      </c>
      <c r="Y1272" s="32">
        <f t="shared" si="740"/>
        <v>103</v>
      </c>
      <c r="Z1272" s="32">
        <f t="shared" si="740"/>
        <v>103</v>
      </c>
      <c r="AA1272" s="32">
        <f t="shared" si="740"/>
        <v>103</v>
      </c>
      <c r="AB1272" s="32">
        <f t="shared" si="740"/>
        <v>103</v>
      </c>
      <c r="AC1272" s="32">
        <f t="shared" si="740"/>
        <v>103</v>
      </c>
      <c r="AD1272" s="32">
        <f t="shared" si="740"/>
        <v>103</v>
      </c>
      <c r="AE1272" s="32">
        <f t="shared" si="740"/>
        <v>103</v>
      </c>
      <c r="AF1272" s="32">
        <f t="shared" si="740"/>
        <v>103</v>
      </c>
      <c r="AG1272" s="32">
        <f t="shared" si="740"/>
        <v>103</v>
      </c>
      <c r="AH1272" s="32">
        <f t="shared" si="740"/>
        <v>103</v>
      </c>
      <c r="AI1272" s="32">
        <f t="shared" si="740"/>
        <v>103</v>
      </c>
      <c r="AJ1272" s="32">
        <f t="shared" si="740"/>
        <v>103</v>
      </c>
      <c r="AK1272" s="32">
        <f t="shared" si="740"/>
        <v>103</v>
      </c>
      <c r="AL1272" s="32">
        <f>AK1276</f>
        <v>103</v>
      </c>
      <c r="AM1272" s="32">
        <f t="shared" ref="AM1272:AO1272" si="741">AL1276</f>
        <v>103</v>
      </c>
      <c r="AN1272" s="32">
        <f t="shared" si="741"/>
        <v>103</v>
      </c>
      <c r="AO1272" s="32">
        <f t="shared" si="741"/>
        <v>103</v>
      </c>
      <c r="AP1272" s="45"/>
    </row>
    <row r="1273" spans="2:42" ht="15" hidden="1" customHeight="1" x14ac:dyDescent="0.2">
      <c r="B1273" s="232"/>
      <c r="C1273" s="237"/>
      <c r="D1273" s="232"/>
      <c r="E1273" s="261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742">SUM(H1273:AO1273)</f>
        <v>0</v>
      </c>
    </row>
    <row r="1274" spans="2:42" ht="15" hidden="1" customHeight="1" x14ac:dyDescent="0.2">
      <c r="B1274" s="232"/>
      <c r="C1274" s="237"/>
      <c r="D1274" s="232"/>
      <c r="E1274" s="261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742"/>
        <v>0</v>
      </c>
    </row>
    <row r="1275" spans="2:42" ht="15" hidden="1" customHeight="1" x14ac:dyDescent="0.2">
      <c r="B1275" s="232"/>
      <c r="C1275" s="237"/>
      <c r="D1275" s="232"/>
      <c r="E1275" s="261"/>
      <c r="F1275" s="218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hidden="1" x14ac:dyDescent="0.2">
      <c r="B1276" s="225"/>
      <c r="C1276" s="238"/>
      <c r="D1276" s="225"/>
      <c r="E1276" s="262"/>
      <c r="F1276" s="40" t="s">
        <v>29</v>
      </c>
      <c r="G1276" s="46"/>
      <c r="H1276" s="32">
        <f t="shared" ref="H1276:AN1276" si="743">H1272+H1273-H1274-H1275</f>
        <v>103</v>
      </c>
      <c r="I1276" s="32">
        <f t="shared" si="743"/>
        <v>103</v>
      </c>
      <c r="J1276" s="32">
        <f t="shared" si="743"/>
        <v>103</v>
      </c>
      <c r="K1276" s="32">
        <f t="shared" si="743"/>
        <v>103</v>
      </c>
      <c r="L1276" s="32">
        <f t="shared" si="743"/>
        <v>103</v>
      </c>
      <c r="M1276" s="32">
        <f t="shared" si="743"/>
        <v>103</v>
      </c>
      <c r="N1276" s="32">
        <f t="shared" si="743"/>
        <v>103</v>
      </c>
      <c r="O1276" s="32">
        <f t="shared" si="743"/>
        <v>103</v>
      </c>
      <c r="P1276" s="32">
        <f t="shared" si="743"/>
        <v>103</v>
      </c>
      <c r="Q1276" s="32">
        <f t="shared" si="743"/>
        <v>103</v>
      </c>
      <c r="R1276" s="32">
        <f t="shared" si="743"/>
        <v>103</v>
      </c>
      <c r="S1276" s="32">
        <f t="shared" si="743"/>
        <v>103</v>
      </c>
      <c r="T1276" s="32">
        <f t="shared" si="743"/>
        <v>103</v>
      </c>
      <c r="U1276" s="32">
        <f t="shared" si="743"/>
        <v>103</v>
      </c>
      <c r="V1276" s="32">
        <f t="shared" si="743"/>
        <v>103</v>
      </c>
      <c r="W1276" s="32">
        <f t="shared" si="743"/>
        <v>103</v>
      </c>
      <c r="X1276" s="32">
        <f t="shared" si="743"/>
        <v>103</v>
      </c>
      <c r="Y1276" s="32">
        <f t="shared" si="743"/>
        <v>103</v>
      </c>
      <c r="Z1276" s="32">
        <f t="shared" si="743"/>
        <v>103</v>
      </c>
      <c r="AA1276" s="32">
        <f t="shared" si="743"/>
        <v>103</v>
      </c>
      <c r="AB1276" s="32">
        <f t="shared" si="743"/>
        <v>103</v>
      </c>
      <c r="AC1276" s="32">
        <f t="shared" si="743"/>
        <v>103</v>
      </c>
      <c r="AD1276" s="32">
        <f t="shared" si="743"/>
        <v>103</v>
      </c>
      <c r="AE1276" s="32">
        <f t="shared" si="743"/>
        <v>103</v>
      </c>
      <c r="AF1276" s="32">
        <f t="shared" si="743"/>
        <v>103</v>
      </c>
      <c r="AG1276" s="32">
        <f t="shared" si="743"/>
        <v>103</v>
      </c>
      <c r="AH1276" s="32">
        <f t="shared" si="743"/>
        <v>103</v>
      </c>
      <c r="AI1276" s="32">
        <f t="shared" si="743"/>
        <v>103</v>
      </c>
      <c r="AJ1276" s="32">
        <f t="shared" si="743"/>
        <v>103</v>
      </c>
      <c r="AK1276" s="32">
        <f t="shared" si="743"/>
        <v>103</v>
      </c>
      <c r="AL1276" s="32">
        <f t="shared" si="743"/>
        <v>103</v>
      </c>
      <c r="AM1276" s="32">
        <f t="shared" si="743"/>
        <v>103</v>
      </c>
      <c r="AN1276" s="32">
        <f t="shared" si="743"/>
        <v>103</v>
      </c>
      <c r="AO1276" s="32"/>
      <c r="AP1276" s="42">
        <f>AO1272</f>
        <v>103</v>
      </c>
    </row>
    <row r="1277" spans="2:42" hidden="1" x14ac:dyDescent="0.2">
      <c r="B1277" s="224"/>
      <c r="C1277" s="236" t="s">
        <v>400</v>
      </c>
      <c r="D1277" s="224" t="s">
        <v>410</v>
      </c>
      <c r="E1277" s="260" t="s">
        <v>411</v>
      </c>
      <c r="F1277" s="218" t="s">
        <v>22</v>
      </c>
      <c r="G1277" s="41"/>
      <c r="H1277" s="20">
        <v>20</v>
      </c>
      <c r="I1277" s="32">
        <f t="shared" ref="I1277:AK1277" si="744">H1281</f>
        <v>20</v>
      </c>
      <c r="J1277" s="32">
        <f t="shared" si="744"/>
        <v>20</v>
      </c>
      <c r="K1277" s="32">
        <f t="shared" si="744"/>
        <v>20</v>
      </c>
      <c r="L1277" s="32">
        <f t="shared" si="744"/>
        <v>20</v>
      </c>
      <c r="M1277" s="32">
        <f t="shared" si="744"/>
        <v>20</v>
      </c>
      <c r="N1277" s="32">
        <f t="shared" si="744"/>
        <v>20</v>
      </c>
      <c r="O1277" s="32">
        <f t="shared" si="744"/>
        <v>20</v>
      </c>
      <c r="P1277" s="32">
        <f t="shared" si="744"/>
        <v>20</v>
      </c>
      <c r="Q1277" s="32">
        <f t="shared" si="744"/>
        <v>20</v>
      </c>
      <c r="R1277" s="32">
        <f t="shared" si="744"/>
        <v>20</v>
      </c>
      <c r="S1277" s="32">
        <f t="shared" si="744"/>
        <v>20</v>
      </c>
      <c r="T1277" s="32">
        <f t="shared" si="744"/>
        <v>20</v>
      </c>
      <c r="U1277" s="32">
        <f t="shared" si="744"/>
        <v>20</v>
      </c>
      <c r="V1277" s="32">
        <f t="shared" si="744"/>
        <v>20</v>
      </c>
      <c r="W1277" s="32">
        <f t="shared" si="744"/>
        <v>20</v>
      </c>
      <c r="X1277" s="32">
        <f t="shared" si="744"/>
        <v>20</v>
      </c>
      <c r="Y1277" s="32">
        <f t="shared" si="744"/>
        <v>20</v>
      </c>
      <c r="Z1277" s="32">
        <f t="shared" si="744"/>
        <v>20</v>
      </c>
      <c r="AA1277" s="32">
        <f t="shared" si="744"/>
        <v>20</v>
      </c>
      <c r="AB1277" s="32">
        <f t="shared" si="744"/>
        <v>20</v>
      </c>
      <c r="AC1277" s="32">
        <f t="shared" si="744"/>
        <v>20</v>
      </c>
      <c r="AD1277" s="32">
        <f t="shared" si="744"/>
        <v>20</v>
      </c>
      <c r="AE1277" s="32">
        <f t="shared" si="744"/>
        <v>20</v>
      </c>
      <c r="AF1277" s="32">
        <f t="shared" si="744"/>
        <v>20</v>
      </c>
      <c r="AG1277" s="32">
        <f t="shared" si="744"/>
        <v>20</v>
      </c>
      <c r="AH1277" s="32">
        <f t="shared" si="744"/>
        <v>20</v>
      </c>
      <c r="AI1277" s="32">
        <f t="shared" si="744"/>
        <v>20</v>
      </c>
      <c r="AJ1277" s="32">
        <f t="shared" si="744"/>
        <v>20</v>
      </c>
      <c r="AK1277" s="32">
        <f t="shared" si="744"/>
        <v>20</v>
      </c>
      <c r="AL1277" s="32">
        <f>AK1281</f>
        <v>20</v>
      </c>
      <c r="AM1277" s="32">
        <f t="shared" ref="AM1277:AO1277" si="745">AL1281</f>
        <v>20</v>
      </c>
      <c r="AN1277" s="32">
        <f t="shared" si="745"/>
        <v>20</v>
      </c>
      <c r="AO1277" s="32">
        <f t="shared" si="745"/>
        <v>20</v>
      </c>
      <c r="AP1277" s="45"/>
    </row>
    <row r="1278" spans="2:42" ht="15" hidden="1" customHeight="1" x14ac:dyDescent="0.2">
      <c r="B1278" s="232"/>
      <c r="C1278" s="237"/>
      <c r="D1278" s="232"/>
      <c r="E1278" s="261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746">SUM(H1278:AO1278)</f>
        <v>0</v>
      </c>
    </row>
    <row r="1279" spans="2:42" ht="15" hidden="1" customHeight="1" x14ac:dyDescent="0.2">
      <c r="B1279" s="232"/>
      <c r="C1279" s="237"/>
      <c r="D1279" s="232"/>
      <c r="E1279" s="261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746"/>
        <v>0</v>
      </c>
    </row>
    <row r="1280" spans="2:42" ht="15" hidden="1" customHeight="1" x14ac:dyDescent="0.2">
      <c r="B1280" s="232"/>
      <c r="C1280" s="237"/>
      <c r="D1280" s="232"/>
      <c r="E1280" s="261"/>
      <c r="F1280" s="218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hidden="1" x14ac:dyDescent="0.2">
      <c r="B1281" s="225"/>
      <c r="C1281" s="238"/>
      <c r="D1281" s="225"/>
      <c r="E1281" s="262"/>
      <c r="F1281" s="40" t="s">
        <v>29</v>
      </c>
      <c r="G1281" s="46"/>
      <c r="H1281" s="32">
        <f t="shared" ref="H1281:AN1281" si="747">H1277+H1278-H1279-H1280</f>
        <v>20</v>
      </c>
      <c r="I1281" s="32">
        <f t="shared" si="747"/>
        <v>20</v>
      </c>
      <c r="J1281" s="32">
        <f t="shared" si="747"/>
        <v>20</v>
      </c>
      <c r="K1281" s="32">
        <f t="shared" si="747"/>
        <v>20</v>
      </c>
      <c r="L1281" s="32">
        <f t="shared" si="747"/>
        <v>20</v>
      </c>
      <c r="M1281" s="32">
        <f t="shared" si="747"/>
        <v>20</v>
      </c>
      <c r="N1281" s="32">
        <f t="shared" si="747"/>
        <v>20</v>
      </c>
      <c r="O1281" s="32">
        <f t="shared" si="747"/>
        <v>20</v>
      </c>
      <c r="P1281" s="32">
        <f t="shared" si="747"/>
        <v>20</v>
      </c>
      <c r="Q1281" s="32">
        <f t="shared" si="747"/>
        <v>20</v>
      </c>
      <c r="R1281" s="32">
        <f t="shared" si="747"/>
        <v>20</v>
      </c>
      <c r="S1281" s="32">
        <f t="shared" si="747"/>
        <v>20</v>
      </c>
      <c r="T1281" s="32">
        <f t="shared" si="747"/>
        <v>20</v>
      </c>
      <c r="U1281" s="32">
        <f t="shared" si="747"/>
        <v>20</v>
      </c>
      <c r="V1281" s="32">
        <f t="shared" si="747"/>
        <v>20</v>
      </c>
      <c r="W1281" s="32">
        <f t="shared" si="747"/>
        <v>20</v>
      </c>
      <c r="X1281" s="32">
        <f t="shared" si="747"/>
        <v>20</v>
      </c>
      <c r="Y1281" s="32">
        <f t="shared" si="747"/>
        <v>20</v>
      </c>
      <c r="Z1281" s="32">
        <f t="shared" si="747"/>
        <v>20</v>
      </c>
      <c r="AA1281" s="32">
        <f t="shared" si="747"/>
        <v>20</v>
      </c>
      <c r="AB1281" s="32">
        <f t="shared" si="747"/>
        <v>20</v>
      </c>
      <c r="AC1281" s="32">
        <f t="shared" si="747"/>
        <v>20</v>
      </c>
      <c r="AD1281" s="32">
        <f t="shared" si="747"/>
        <v>20</v>
      </c>
      <c r="AE1281" s="32">
        <f t="shared" si="747"/>
        <v>20</v>
      </c>
      <c r="AF1281" s="32">
        <f t="shared" si="747"/>
        <v>20</v>
      </c>
      <c r="AG1281" s="32">
        <f t="shared" si="747"/>
        <v>20</v>
      </c>
      <c r="AH1281" s="32">
        <f t="shared" si="747"/>
        <v>20</v>
      </c>
      <c r="AI1281" s="32">
        <f t="shared" si="747"/>
        <v>20</v>
      </c>
      <c r="AJ1281" s="32">
        <f t="shared" si="747"/>
        <v>20</v>
      </c>
      <c r="AK1281" s="32">
        <f t="shared" si="747"/>
        <v>20</v>
      </c>
      <c r="AL1281" s="32">
        <f t="shared" si="747"/>
        <v>20</v>
      </c>
      <c r="AM1281" s="32">
        <f t="shared" si="747"/>
        <v>20</v>
      </c>
      <c r="AN1281" s="32">
        <f t="shared" si="747"/>
        <v>20</v>
      </c>
      <c r="AO1281" s="32"/>
      <c r="AP1281" s="42">
        <f>AO1277</f>
        <v>20</v>
      </c>
    </row>
    <row r="1282" spans="2:42" hidden="1" x14ac:dyDescent="0.2">
      <c r="B1282" s="224"/>
      <c r="C1282" s="236"/>
      <c r="D1282" s="224"/>
      <c r="E1282" s="260"/>
      <c r="F1282" s="218" t="s">
        <v>22</v>
      </c>
      <c r="G1282" s="41"/>
      <c r="H1282" s="20">
        <v>0</v>
      </c>
      <c r="I1282" s="32">
        <f t="shared" ref="I1282:AK1282" si="748">H1286</f>
        <v>0</v>
      </c>
      <c r="J1282" s="32">
        <f t="shared" si="748"/>
        <v>0</v>
      </c>
      <c r="K1282" s="32">
        <f t="shared" si="748"/>
        <v>0</v>
      </c>
      <c r="L1282" s="32">
        <f t="shared" si="748"/>
        <v>0</v>
      </c>
      <c r="M1282" s="32">
        <f t="shared" si="748"/>
        <v>0</v>
      </c>
      <c r="N1282" s="32">
        <f t="shared" si="748"/>
        <v>0</v>
      </c>
      <c r="O1282" s="32">
        <f t="shared" si="748"/>
        <v>0</v>
      </c>
      <c r="P1282" s="32">
        <f t="shared" si="748"/>
        <v>0</v>
      </c>
      <c r="Q1282" s="32">
        <f t="shared" si="748"/>
        <v>0</v>
      </c>
      <c r="R1282" s="32">
        <f t="shared" si="748"/>
        <v>0</v>
      </c>
      <c r="S1282" s="32">
        <f t="shared" si="748"/>
        <v>0</v>
      </c>
      <c r="T1282" s="32">
        <f t="shared" si="748"/>
        <v>0</v>
      </c>
      <c r="U1282" s="32">
        <f t="shared" si="748"/>
        <v>0</v>
      </c>
      <c r="V1282" s="32">
        <f t="shared" si="748"/>
        <v>0</v>
      </c>
      <c r="W1282" s="32">
        <f t="shared" si="748"/>
        <v>0</v>
      </c>
      <c r="X1282" s="32">
        <f t="shared" si="748"/>
        <v>0</v>
      </c>
      <c r="Y1282" s="32">
        <f t="shared" si="748"/>
        <v>0</v>
      </c>
      <c r="Z1282" s="32">
        <f t="shared" si="748"/>
        <v>0</v>
      </c>
      <c r="AA1282" s="32">
        <f t="shared" si="748"/>
        <v>0</v>
      </c>
      <c r="AB1282" s="32">
        <f t="shared" si="748"/>
        <v>0</v>
      </c>
      <c r="AC1282" s="32">
        <f t="shared" si="748"/>
        <v>0</v>
      </c>
      <c r="AD1282" s="32">
        <f t="shared" si="748"/>
        <v>0</v>
      </c>
      <c r="AE1282" s="32">
        <f t="shared" si="748"/>
        <v>0</v>
      </c>
      <c r="AF1282" s="32">
        <f t="shared" si="748"/>
        <v>0</v>
      </c>
      <c r="AG1282" s="32">
        <f t="shared" si="748"/>
        <v>0</v>
      </c>
      <c r="AH1282" s="32">
        <f t="shared" si="748"/>
        <v>0</v>
      </c>
      <c r="AI1282" s="32">
        <f t="shared" si="748"/>
        <v>0</v>
      </c>
      <c r="AJ1282" s="32">
        <f t="shared" si="748"/>
        <v>0</v>
      </c>
      <c r="AK1282" s="32">
        <f t="shared" si="748"/>
        <v>0</v>
      </c>
      <c r="AL1282" s="32">
        <f>AK1286</f>
        <v>0</v>
      </c>
      <c r="AM1282" s="32">
        <f t="shared" ref="AM1282:AO1282" si="749">AL1286</f>
        <v>0</v>
      </c>
      <c r="AN1282" s="32">
        <f t="shared" si="749"/>
        <v>0</v>
      </c>
      <c r="AO1282" s="32">
        <f t="shared" si="749"/>
        <v>0</v>
      </c>
      <c r="AP1282" s="45"/>
    </row>
    <row r="1283" spans="2:42" ht="15" hidden="1" customHeight="1" x14ac:dyDescent="0.2">
      <c r="B1283" s="232"/>
      <c r="C1283" s="237"/>
      <c r="D1283" s="232"/>
      <c r="E1283" s="261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750">SUM(H1283:AO1283)</f>
        <v>0</v>
      </c>
    </row>
    <row r="1284" spans="2:42" ht="15" hidden="1" customHeight="1" x14ac:dyDescent="0.2">
      <c r="B1284" s="232"/>
      <c r="C1284" s="237"/>
      <c r="D1284" s="232"/>
      <c r="E1284" s="261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750"/>
        <v>0</v>
      </c>
    </row>
    <row r="1285" spans="2:42" ht="15" hidden="1" customHeight="1" x14ac:dyDescent="0.2">
      <c r="B1285" s="232"/>
      <c r="C1285" s="237"/>
      <c r="D1285" s="232"/>
      <c r="E1285" s="261"/>
      <c r="F1285" s="218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hidden="1" x14ac:dyDescent="0.2">
      <c r="B1286" s="225"/>
      <c r="C1286" s="238"/>
      <c r="D1286" s="225"/>
      <c r="E1286" s="262"/>
      <c r="F1286" s="40" t="s">
        <v>29</v>
      </c>
      <c r="G1286" s="46"/>
      <c r="H1286" s="32">
        <f>H1282+H1283-H1284-H1285</f>
        <v>0</v>
      </c>
      <c r="I1286" s="32">
        <f t="shared" ref="I1286:AN1286" si="751">I1282+I1283-I1284-I1285</f>
        <v>0</v>
      </c>
      <c r="J1286" s="32">
        <f t="shared" si="751"/>
        <v>0</v>
      </c>
      <c r="K1286" s="32">
        <f t="shared" si="751"/>
        <v>0</v>
      </c>
      <c r="L1286" s="32">
        <f t="shared" si="751"/>
        <v>0</v>
      </c>
      <c r="M1286" s="32">
        <f t="shared" si="751"/>
        <v>0</v>
      </c>
      <c r="N1286" s="32">
        <f t="shared" si="751"/>
        <v>0</v>
      </c>
      <c r="O1286" s="32">
        <f t="shared" si="751"/>
        <v>0</v>
      </c>
      <c r="P1286" s="32">
        <f t="shared" si="751"/>
        <v>0</v>
      </c>
      <c r="Q1286" s="32">
        <f t="shared" si="751"/>
        <v>0</v>
      </c>
      <c r="R1286" s="32">
        <f t="shared" si="751"/>
        <v>0</v>
      </c>
      <c r="S1286" s="32">
        <f t="shared" si="751"/>
        <v>0</v>
      </c>
      <c r="T1286" s="32">
        <f t="shared" si="751"/>
        <v>0</v>
      </c>
      <c r="U1286" s="32">
        <f t="shared" si="751"/>
        <v>0</v>
      </c>
      <c r="V1286" s="32">
        <f t="shared" si="751"/>
        <v>0</v>
      </c>
      <c r="W1286" s="32">
        <f t="shared" si="751"/>
        <v>0</v>
      </c>
      <c r="X1286" s="32">
        <f t="shared" si="751"/>
        <v>0</v>
      </c>
      <c r="Y1286" s="32">
        <f t="shared" si="751"/>
        <v>0</v>
      </c>
      <c r="Z1286" s="32">
        <f t="shared" si="751"/>
        <v>0</v>
      </c>
      <c r="AA1286" s="32">
        <f t="shared" si="751"/>
        <v>0</v>
      </c>
      <c r="AB1286" s="32">
        <f t="shared" si="751"/>
        <v>0</v>
      </c>
      <c r="AC1286" s="32">
        <f t="shared" si="751"/>
        <v>0</v>
      </c>
      <c r="AD1286" s="32">
        <f t="shared" si="751"/>
        <v>0</v>
      </c>
      <c r="AE1286" s="32">
        <f t="shared" si="751"/>
        <v>0</v>
      </c>
      <c r="AF1286" s="32">
        <f t="shared" si="751"/>
        <v>0</v>
      </c>
      <c r="AG1286" s="32">
        <f t="shared" si="751"/>
        <v>0</v>
      </c>
      <c r="AH1286" s="32">
        <f t="shared" si="751"/>
        <v>0</v>
      </c>
      <c r="AI1286" s="32">
        <f t="shared" si="751"/>
        <v>0</v>
      </c>
      <c r="AJ1286" s="32">
        <f t="shared" si="751"/>
        <v>0</v>
      </c>
      <c r="AK1286" s="32">
        <f t="shared" si="751"/>
        <v>0</v>
      </c>
      <c r="AL1286" s="32">
        <f t="shared" si="751"/>
        <v>0</v>
      </c>
      <c r="AM1286" s="32">
        <f t="shared" si="751"/>
        <v>0</v>
      </c>
      <c r="AN1286" s="32">
        <f t="shared" si="751"/>
        <v>0</v>
      </c>
      <c r="AO1286" s="32"/>
      <c r="AP1286" s="42">
        <f>AO1282</f>
        <v>0</v>
      </c>
    </row>
    <row r="1287" spans="2:42" hidden="1" x14ac:dyDescent="0.2">
      <c r="B1287" s="224"/>
      <c r="C1287" s="236"/>
      <c r="D1287" s="224"/>
      <c r="E1287" s="260"/>
      <c r="F1287" s="218" t="s">
        <v>22</v>
      </c>
      <c r="G1287" s="41"/>
      <c r="H1287" s="20">
        <v>0</v>
      </c>
      <c r="I1287" s="32">
        <f t="shared" ref="I1287:AK1287" si="752">H1291</f>
        <v>0</v>
      </c>
      <c r="J1287" s="32">
        <f t="shared" si="752"/>
        <v>0</v>
      </c>
      <c r="K1287" s="32">
        <f t="shared" si="752"/>
        <v>0</v>
      </c>
      <c r="L1287" s="32">
        <f t="shared" si="752"/>
        <v>0</v>
      </c>
      <c r="M1287" s="32">
        <f t="shared" si="752"/>
        <v>0</v>
      </c>
      <c r="N1287" s="32">
        <f t="shared" si="752"/>
        <v>0</v>
      </c>
      <c r="O1287" s="32">
        <f t="shared" si="752"/>
        <v>0</v>
      </c>
      <c r="P1287" s="32">
        <f t="shared" si="752"/>
        <v>0</v>
      </c>
      <c r="Q1287" s="32">
        <f t="shared" si="752"/>
        <v>0</v>
      </c>
      <c r="R1287" s="32">
        <f t="shared" si="752"/>
        <v>0</v>
      </c>
      <c r="S1287" s="32">
        <f t="shared" si="752"/>
        <v>0</v>
      </c>
      <c r="T1287" s="32">
        <f t="shared" si="752"/>
        <v>0</v>
      </c>
      <c r="U1287" s="32">
        <f t="shared" si="752"/>
        <v>0</v>
      </c>
      <c r="V1287" s="32">
        <f t="shared" si="752"/>
        <v>0</v>
      </c>
      <c r="W1287" s="32">
        <f t="shared" si="752"/>
        <v>0</v>
      </c>
      <c r="X1287" s="32">
        <f t="shared" si="752"/>
        <v>0</v>
      </c>
      <c r="Y1287" s="32">
        <f t="shared" si="752"/>
        <v>0</v>
      </c>
      <c r="Z1287" s="32">
        <f t="shared" si="752"/>
        <v>0</v>
      </c>
      <c r="AA1287" s="32">
        <f t="shared" si="752"/>
        <v>0</v>
      </c>
      <c r="AB1287" s="32">
        <f t="shared" si="752"/>
        <v>0</v>
      </c>
      <c r="AC1287" s="32">
        <f t="shared" si="752"/>
        <v>0</v>
      </c>
      <c r="AD1287" s="32">
        <f t="shared" si="752"/>
        <v>0</v>
      </c>
      <c r="AE1287" s="32">
        <f t="shared" si="752"/>
        <v>0</v>
      </c>
      <c r="AF1287" s="32">
        <f t="shared" si="752"/>
        <v>0</v>
      </c>
      <c r="AG1287" s="32">
        <f t="shared" si="752"/>
        <v>0</v>
      </c>
      <c r="AH1287" s="32">
        <f t="shared" si="752"/>
        <v>0</v>
      </c>
      <c r="AI1287" s="32">
        <f t="shared" si="752"/>
        <v>0</v>
      </c>
      <c r="AJ1287" s="32">
        <f t="shared" si="752"/>
        <v>0</v>
      </c>
      <c r="AK1287" s="32">
        <f t="shared" si="752"/>
        <v>0</v>
      </c>
      <c r="AL1287" s="32">
        <f>AK1291</f>
        <v>0</v>
      </c>
      <c r="AM1287" s="32">
        <f t="shared" ref="AM1287:AO1287" si="753">AL1291</f>
        <v>0</v>
      </c>
      <c r="AN1287" s="32">
        <f t="shared" si="753"/>
        <v>0</v>
      </c>
      <c r="AO1287" s="32">
        <f t="shared" si="753"/>
        <v>0</v>
      </c>
      <c r="AP1287" s="45"/>
    </row>
    <row r="1288" spans="2:42" ht="15" hidden="1" customHeight="1" x14ac:dyDescent="0.2">
      <c r="B1288" s="232"/>
      <c r="C1288" s="237"/>
      <c r="D1288" s="232"/>
      <c r="E1288" s="261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754">SUM(H1288:AO1288)</f>
        <v>0</v>
      </c>
    </row>
    <row r="1289" spans="2:42" ht="15" hidden="1" customHeight="1" x14ac:dyDescent="0.2">
      <c r="B1289" s="232"/>
      <c r="C1289" s="237"/>
      <c r="D1289" s="232"/>
      <c r="E1289" s="261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754"/>
        <v>0</v>
      </c>
    </row>
    <row r="1290" spans="2:42" ht="15" hidden="1" customHeight="1" x14ac:dyDescent="0.2">
      <c r="B1290" s="232"/>
      <c r="C1290" s="237"/>
      <c r="D1290" s="232"/>
      <c r="E1290" s="261"/>
      <c r="F1290" s="218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hidden="1" x14ac:dyDescent="0.2">
      <c r="B1291" s="225"/>
      <c r="C1291" s="238"/>
      <c r="D1291" s="225"/>
      <c r="E1291" s="262"/>
      <c r="F1291" s="40" t="s">
        <v>29</v>
      </c>
      <c r="G1291" s="46"/>
      <c r="H1291" s="32">
        <f>H1287+H1288-H1289-H1290</f>
        <v>0</v>
      </c>
      <c r="I1291" s="32">
        <f t="shared" ref="I1291:AN1291" si="755">I1287+I1288-I1289-I1290</f>
        <v>0</v>
      </c>
      <c r="J1291" s="32">
        <f t="shared" si="755"/>
        <v>0</v>
      </c>
      <c r="K1291" s="32">
        <f t="shared" si="755"/>
        <v>0</v>
      </c>
      <c r="L1291" s="32">
        <f t="shared" si="755"/>
        <v>0</v>
      </c>
      <c r="M1291" s="32">
        <f t="shared" si="755"/>
        <v>0</v>
      </c>
      <c r="N1291" s="32">
        <f t="shared" si="755"/>
        <v>0</v>
      </c>
      <c r="O1291" s="32">
        <f t="shared" si="755"/>
        <v>0</v>
      </c>
      <c r="P1291" s="32">
        <f t="shared" si="755"/>
        <v>0</v>
      </c>
      <c r="Q1291" s="32">
        <f t="shared" si="755"/>
        <v>0</v>
      </c>
      <c r="R1291" s="32">
        <f t="shared" si="755"/>
        <v>0</v>
      </c>
      <c r="S1291" s="32">
        <f t="shared" si="755"/>
        <v>0</v>
      </c>
      <c r="T1291" s="32">
        <f t="shared" si="755"/>
        <v>0</v>
      </c>
      <c r="U1291" s="32">
        <f t="shared" si="755"/>
        <v>0</v>
      </c>
      <c r="V1291" s="32">
        <f t="shared" si="755"/>
        <v>0</v>
      </c>
      <c r="W1291" s="32">
        <f t="shared" si="755"/>
        <v>0</v>
      </c>
      <c r="X1291" s="32">
        <f t="shared" si="755"/>
        <v>0</v>
      </c>
      <c r="Y1291" s="32">
        <f t="shared" si="755"/>
        <v>0</v>
      </c>
      <c r="Z1291" s="32">
        <f t="shared" si="755"/>
        <v>0</v>
      </c>
      <c r="AA1291" s="32">
        <f t="shared" si="755"/>
        <v>0</v>
      </c>
      <c r="AB1291" s="32">
        <f t="shared" si="755"/>
        <v>0</v>
      </c>
      <c r="AC1291" s="32">
        <f t="shared" si="755"/>
        <v>0</v>
      </c>
      <c r="AD1291" s="32">
        <f t="shared" si="755"/>
        <v>0</v>
      </c>
      <c r="AE1291" s="32">
        <f t="shared" si="755"/>
        <v>0</v>
      </c>
      <c r="AF1291" s="32">
        <f t="shared" si="755"/>
        <v>0</v>
      </c>
      <c r="AG1291" s="32">
        <f t="shared" si="755"/>
        <v>0</v>
      </c>
      <c r="AH1291" s="32">
        <f t="shared" si="755"/>
        <v>0</v>
      </c>
      <c r="AI1291" s="32">
        <f t="shared" si="755"/>
        <v>0</v>
      </c>
      <c r="AJ1291" s="32">
        <f t="shared" si="755"/>
        <v>0</v>
      </c>
      <c r="AK1291" s="32">
        <f t="shared" si="755"/>
        <v>0</v>
      </c>
      <c r="AL1291" s="32">
        <f t="shared" si="755"/>
        <v>0</v>
      </c>
      <c r="AM1291" s="32">
        <f t="shared" si="755"/>
        <v>0</v>
      </c>
      <c r="AN1291" s="32">
        <f t="shared" si="755"/>
        <v>0</v>
      </c>
      <c r="AO1291" s="32"/>
      <c r="AP1291" s="42">
        <f>AO1287</f>
        <v>0</v>
      </c>
    </row>
    <row r="1292" spans="2:42" hidden="1" x14ac:dyDescent="0.2">
      <c r="B1292" s="224"/>
      <c r="C1292" s="236" t="s">
        <v>402</v>
      </c>
      <c r="D1292" s="224" t="s">
        <v>414</v>
      </c>
      <c r="E1292" s="260" t="s">
        <v>411</v>
      </c>
      <c r="F1292" s="218" t="s">
        <v>22</v>
      </c>
      <c r="G1292" s="41"/>
      <c r="H1292" s="20">
        <v>3</v>
      </c>
      <c r="I1292" s="32">
        <f t="shared" ref="I1292:AK1292" si="756">H1296</f>
        <v>3</v>
      </c>
      <c r="J1292" s="32">
        <f t="shared" si="756"/>
        <v>3</v>
      </c>
      <c r="K1292" s="32">
        <f t="shared" si="756"/>
        <v>3</v>
      </c>
      <c r="L1292" s="32">
        <f t="shared" si="756"/>
        <v>3</v>
      </c>
      <c r="M1292" s="32">
        <f t="shared" si="756"/>
        <v>3</v>
      </c>
      <c r="N1292" s="32">
        <f t="shared" si="756"/>
        <v>3</v>
      </c>
      <c r="O1292" s="32">
        <f t="shared" si="756"/>
        <v>3</v>
      </c>
      <c r="P1292" s="32">
        <f t="shared" si="756"/>
        <v>3</v>
      </c>
      <c r="Q1292" s="32">
        <f t="shared" si="756"/>
        <v>3</v>
      </c>
      <c r="R1292" s="32">
        <f t="shared" si="756"/>
        <v>3</v>
      </c>
      <c r="S1292" s="32">
        <f t="shared" si="756"/>
        <v>3</v>
      </c>
      <c r="T1292" s="32">
        <f t="shared" si="756"/>
        <v>3</v>
      </c>
      <c r="U1292" s="32">
        <f t="shared" si="756"/>
        <v>3</v>
      </c>
      <c r="V1292" s="32">
        <f t="shared" si="756"/>
        <v>3</v>
      </c>
      <c r="W1292" s="32">
        <f t="shared" si="756"/>
        <v>3</v>
      </c>
      <c r="X1292" s="32">
        <f t="shared" si="756"/>
        <v>3</v>
      </c>
      <c r="Y1292" s="32">
        <f t="shared" si="756"/>
        <v>3</v>
      </c>
      <c r="Z1292" s="32">
        <f t="shared" si="756"/>
        <v>3</v>
      </c>
      <c r="AA1292" s="32">
        <f t="shared" si="756"/>
        <v>3</v>
      </c>
      <c r="AB1292" s="32">
        <f t="shared" si="756"/>
        <v>3</v>
      </c>
      <c r="AC1292" s="32">
        <f t="shared" si="756"/>
        <v>3</v>
      </c>
      <c r="AD1292" s="32">
        <f t="shared" si="756"/>
        <v>3</v>
      </c>
      <c r="AE1292" s="32">
        <f t="shared" si="756"/>
        <v>3</v>
      </c>
      <c r="AF1292" s="32">
        <f t="shared" si="756"/>
        <v>3</v>
      </c>
      <c r="AG1292" s="32">
        <f t="shared" si="756"/>
        <v>3</v>
      </c>
      <c r="AH1292" s="32">
        <f t="shared" si="756"/>
        <v>3</v>
      </c>
      <c r="AI1292" s="32">
        <f t="shared" si="756"/>
        <v>3</v>
      </c>
      <c r="AJ1292" s="32">
        <f t="shared" si="756"/>
        <v>3</v>
      </c>
      <c r="AK1292" s="32">
        <f t="shared" si="756"/>
        <v>3</v>
      </c>
      <c r="AL1292" s="32">
        <f>AK1296</f>
        <v>3</v>
      </c>
      <c r="AM1292" s="32">
        <f t="shared" ref="AM1292:AO1292" si="757">AL1296</f>
        <v>3</v>
      </c>
      <c r="AN1292" s="32">
        <f t="shared" si="757"/>
        <v>3</v>
      </c>
      <c r="AO1292" s="32">
        <f t="shared" si="757"/>
        <v>3</v>
      </c>
      <c r="AP1292" s="45"/>
    </row>
    <row r="1293" spans="2:42" ht="15" hidden="1" customHeight="1" x14ac:dyDescent="0.2">
      <c r="B1293" s="232"/>
      <c r="C1293" s="237"/>
      <c r="D1293" s="232"/>
      <c r="E1293" s="261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758">SUM(H1293:AO1293)</f>
        <v>0</v>
      </c>
    </row>
    <row r="1294" spans="2:42" ht="15" hidden="1" customHeight="1" x14ac:dyDescent="0.2">
      <c r="B1294" s="232"/>
      <c r="C1294" s="237"/>
      <c r="D1294" s="232"/>
      <c r="E1294" s="261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758"/>
        <v>0</v>
      </c>
    </row>
    <row r="1295" spans="2:42" ht="15" hidden="1" customHeight="1" x14ac:dyDescent="0.2">
      <c r="B1295" s="232"/>
      <c r="C1295" s="237"/>
      <c r="D1295" s="232"/>
      <c r="E1295" s="261"/>
      <c r="F1295" s="218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hidden="1" x14ac:dyDescent="0.2">
      <c r="B1296" s="225"/>
      <c r="C1296" s="238"/>
      <c r="D1296" s="225"/>
      <c r="E1296" s="262"/>
      <c r="F1296" s="40" t="s">
        <v>29</v>
      </c>
      <c r="G1296" s="46"/>
      <c r="H1296" s="32">
        <f>H1292+H1293-H1294-H1295</f>
        <v>3</v>
      </c>
      <c r="I1296" s="32">
        <f t="shared" ref="I1296:AN1296" si="759">I1292+I1293-I1294-I1295</f>
        <v>3</v>
      </c>
      <c r="J1296" s="32">
        <f t="shared" si="759"/>
        <v>3</v>
      </c>
      <c r="K1296" s="32">
        <f t="shared" si="759"/>
        <v>3</v>
      </c>
      <c r="L1296" s="32">
        <f t="shared" si="759"/>
        <v>3</v>
      </c>
      <c r="M1296" s="32">
        <f t="shared" si="759"/>
        <v>3</v>
      </c>
      <c r="N1296" s="32">
        <f t="shared" si="759"/>
        <v>3</v>
      </c>
      <c r="O1296" s="32">
        <f t="shared" si="759"/>
        <v>3</v>
      </c>
      <c r="P1296" s="32">
        <f t="shared" si="759"/>
        <v>3</v>
      </c>
      <c r="Q1296" s="32">
        <f t="shared" si="759"/>
        <v>3</v>
      </c>
      <c r="R1296" s="32">
        <f t="shared" si="759"/>
        <v>3</v>
      </c>
      <c r="S1296" s="32">
        <f t="shared" si="759"/>
        <v>3</v>
      </c>
      <c r="T1296" s="32">
        <f t="shared" si="759"/>
        <v>3</v>
      </c>
      <c r="U1296" s="32">
        <f t="shared" si="759"/>
        <v>3</v>
      </c>
      <c r="V1296" s="32">
        <f t="shared" si="759"/>
        <v>3</v>
      </c>
      <c r="W1296" s="32">
        <f t="shared" si="759"/>
        <v>3</v>
      </c>
      <c r="X1296" s="32">
        <f t="shared" si="759"/>
        <v>3</v>
      </c>
      <c r="Y1296" s="32">
        <f t="shared" si="759"/>
        <v>3</v>
      </c>
      <c r="Z1296" s="32">
        <f t="shared" si="759"/>
        <v>3</v>
      </c>
      <c r="AA1296" s="32">
        <f t="shared" si="759"/>
        <v>3</v>
      </c>
      <c r="AB1296" s="32">
        <f t="shared" si="759"/>
        <v>3</v>
      </c>
      <c r="AC1296" s="32">
        <f t="shared" si="759"/>
        <v>3</v>
      </c>
      <c r="AD1296" s="32">
        <f t="shared" si="759"/>
        <v>3</v>
      </c>
      <c r="AE1296" s="32">
        <f t="shared" si="759"/>
        <v>3</v>
      </c>
      <c r="AF1296" s="32">
        <f t="shared" si="759"/>
        <v>3</v>
      </c>
      <c r="AG1296" s="32">
        <f t="shared" si="759"/>
        <v>3</v>
      </c>
      <c r="AH1296" s="32">
        <f t="shared" si="759"/>
        <v>3</v>
      </c>
      <c r="AI1296" s="32">
        <f t="shared" si="759"/>
        <v>3</v>
      </c>
      <c r="AJ1296" s="32">
        <f t="shared" si="759"/>
        <v>3</v>
      </c>
      <c r="AK1296" s="32">
        <f t="shared" si="759"/>
        <v>3</v>
      </c>
      <c r="AL1296" s="32">
        <f t="shared" si="759"/>
        <v>3</v>
      </c>
      <c r="AM1296" s="32">
        <f t="shared" si="759"/>
        <v>3</v>
      </c>
      <c r="AN1296" s="32">
        <f t="shared" si="759"/>
        <v>3</v>
      </c>
      <c r="AO1296" s="32"/>
      <c r="AP1296" s="42">
        <f>AO1292</f>
        <v>3</v>
      </c>
    </row>
    <row r="1297" spans="2:42" hidden="1" x14ac:dyDescent="0.2">
      <c r="B1297" s="224"/>
      <c r="C1297" s="236" t="s">
        <v>400</v>
      </c>
      <c r="D1297" s="224" t="s">
        <v>415</v>
      </c>
      <c r="E1297" s="260" t="s">
        <v>404</v>
      </c>
      <c r="F1297" s="218" t="s">
        <v>22</v>
      </c>
      <c r="G1297" s="41"/>
      <c r="H1297" s="20">
        <v>31</v>
      </c>
      <c r="I1297" s="32">
        <f t="shared" ref="I1297:AK1297" si="760">H1301</f>
        <v>31</v>
      </c>
      <c r="J1297" s="32">
        <f t="shared" si="760"/>
        <v>31</v>
      </c>
      <c r="K1297" s="32">
        <f t="shared" si="760"/>
        <v>31</v>
      </c>
      <c r="L1297" s="32">
        <f t="shared" si="760"/>
        <v>31</v>
      </c>
      <c r="M1297" s="32">
        <f t="shared" si="760"/>
        <v>31</v>
      </c>
      <c r="N1297" s="32">
        <f t="shared" si="760"/>
        <v>31</v>
      </c>
      <c r="O1297" s="32">
        <f t="shared" si="760"/>
        <v>31</v>
      </c>
      <c r="P1297" s="32">
        <f t="shared" si="760"/>
        <v>31</v>
      </c>
      <c r="Q1297" s="32">
        <f t="shared" si="760"/>
        <v>31</v>
      </c>
      <c r="R1297" s="32">
        <f t="shared" si="760"/>
        <v>31</v>
      </c>
      <c r="S1297" s="32">
        <f t="shared" si="760"/>
        <v>31</v>
      </c>
      <c r="T1297" s="32">
        <f t="shared" si="760"/>
        <v>31</v>
      </c>
      <c r="U1297" s="32">
        <f t="shared" si="760"/>
        <v>31</v>
      </c>
      <c r="V1297" s="32">
        <f t="shared" si="760"/>
        <v>31</v>
      </c>
      <c r="W1297" s="32">
        <f t="shared" si="760"/>
        <v>31</v>
      </c>
      <c r="X1297" s="32">
        <f t="shared" si="760"/>
        <v>31</v>
      </c>
      <c r="Y1297" s="32">
        <f t="shared" si="760"/>
        <v>31</v>
      </c>
      <c r="Z1297" s="32">
        <f t="shared" si="760"/>
        <v>31</v>
      </c>
      <c r="AA1297" s="32">
        <f t="shared" si="760"/>
        <v>31</v>
      </c>
      <c r="AB1297" s="32">
        <f t="shared" si="760"/>
        <v>31</v>
      </c>
      <c r="AC1297" s="32">
        <f t="shared" si="760"/>
        <v>31</v>
      </c>
      <c r="AD1297" s="32">
        <f t="shared" si="760"/>
        <v>31</v>
      </c>
      <c r="AE1297" s="32">
        <f t="shared" si="760"/>
        <v>31</v>
      </c>
      <c r="AF1297" s="32">
        <f t="shared" si="760"/>
        <v>31</v>
      </c>
      <c r="AG1297" s="32">
        <f t="shared" si="760"/>
        <v>31</v>
      </c>
      <c r="AH1297" s="32">
        <f t="shared" si="760"/>
        <v>31</v>
      </c>
      <c r="AI1297" s="32">
        <f t="shared" si="760"/>
        <v>31</v>
      </c>
      <c r="AJ1297" s="32">
        <f t="shared" si="760"/>
        <v>31</v>
      </c>
      <c r="AK1297" s="32">
        <f t="shared" si="760"/>
        <v>31</v>
      </c>
      <c r="AL1297" s="32">
        <f>AK1301</f>
        <v>31</v>
      </c>
      <c r="AM1297" s="32">
        <f t="shared" ref="AM1297:AO1297" si="761">AL1301</f>
        <v>31</v>
      </c>
      <c r="AN1297" s="32">
        <f t="shared" si="761"/>
        <v>31</v>
      </c>
      <c r="AO1297" s="32">
        <f t="shared" si="761"/>
        <v>31</v>
      </c>
      <c r="AP1297" s="45"/>
    </row>
    <row r="1298" spans="2:42" ht="15" hidden="1" customHeight="1" x14ac:dyDescent="0.2">
      <c r="B1298" s="232"/>
      <c r="C1298" s="237"/>
      <c r="D1298" s="232"/>
      <c r="E1298" s="261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762">SUM(H1298:AO1298)</f>
        <v>0</v>
      </c>
    </row>
    <row r="1299" spans="2:42" ht="15" hidden="1" customHeight="1" x14ac:dyDescent="0.2">
      <c r="B1299" s="232"/>
      <c r="C1299" s="237"/>
      <c r="D1299" s="232"/>
      <c r="E1299" s="261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762"/>
        <v>0</v>
      </c>
    </row>
    <row r="1300" spans="2:42" ht="15" hidden="1" customHeight="1" x14ac:dyDescent="0.2">
      <c r="B1300" s="232"/>
      <c r="C1300" s="237"/>
      <c r="D1300" s="232"/>
      <c r="E1300" s="261"/>
      <c r="F1300" s="218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hidden="1" x14ac:dyDescent="0.2">
      <c r="B1301" s="225"/>
      <c r="C1301" s="238"/>
      <c r="D1301" s="225"/>
      <c r="E1301" s="262"/>
      <c r="F1301" s="40" t="s">
        <v>29</v>
      </c>
      <c r="G1301" s="46"/>
      <c r="H1301" s="32">
        <f>H1297+H1298-H1299-H1300</f>
        <v>31</v>
      </c>
      <c r="I1301" s="32">
        <f t="shared" ref="I1301:AN1301" si="763">I1297+I1298-I1299-I1300</f>
        <v>31</v>
      </c>
      <c r="J1301" s="32">
        <f t="shared" si="763"/>
        <v>31</v>
      </c>
      <c r="K1301" s="32">
        <f t="shared" si="763"/>
        <v>31</v>
      </c>
      <c r="L1301" s="32">
        <f t="shared" si="763"/>
        <v>31</v>
      </c>
      <c r="M1301" s="32">
        <f t="shared" si="763"/>
        <v>31</v>
      </c>
      <c r="N1301" s="32">
        <f t="shared" si="763"/>
        <v>31</v>
      </c>
      <c r="O1301" s="32">
        <f t="shared" si="763"/>
        <v>31</v>
      </c>
      <c r="P1301" s="32">
        <f t="shared" si="763"/>
        <v>31</v>
      </c>
      <c r="Q1301" s="32">
        <f t="shared" si="763"/>
        <v>31</v>
      </c>
      <c r="R1301" s="32">
        <f t="shared" si="763"/>
        <v>31</v>
      </c>
      <c r="S1301" s="32">
        <f t="shared" si="763"/>
        <v>31</v>
      </c>
      <c r="T1301" s="32">
        <f t="shared" si="763"/>
        <v>31</v>
      </c>
      <c r="U1301" s="32">
        <f t="shared" si="763"/>
        <v>31</v>
      </c>
      <c r="V1301" s="32">
        <f t="shared" si="763"/>
        <v>31</v>
      </c>
      <c r="W1301" s="32">
        <f t="shared" si="763"/>
        <v>31</v>
      </c>
      <c r="X1301" s="32">
        <f t="shared" si="763"/>
        <v>31</v>
      </c>
      <c r="Y1301" s="32">
        <f t="shared" si="763"/>
        <v>31</v>
      </c>
      <c r="Z1301" s="32">
        <f t="shared" si="763"/>
        <v>31</v>
      </c>
      <c r="AA1301" s="32">
        <f t="shared" si="763"/>
        <v>31</v>
      </c>
      <c r="AB1301" s="32">
        <f t="shared" si="763"/>
        <v>31</v>
      </c>
      <c r="AC1301" s="32">
        <f t="shared" si="763"/>
        <v>31</v>
      </c>
      <c r="AD1301" s="32">
        <f t="shared" si="763"/>
        <v>31</v>
      </c>
      <c r="AE1301" s="32">
        <f t="shared" si="763"/>
        <v>31</v>
      </c>
      <c r="AF1301" s="32">
        <f t="shared" si="763"/>
        <v>31</v>
      </c>
      <c r="AG1301" s="32">
        <f t="shared" si="763"/>
        <v>31</v>
      </c>
      <c r="AH1301" s="32">
        <f t="shared" si="763"/>
        <v>31</v>
      </c>
      <c r="AI1301" s="32">
        <f t="shared" si="763"/>
        <v>31</v>
      </c>
      <c r="AJ1301" s="32">
        <f t="shared" si="763"/>
        <v>31</v>
      </c>
      <c r="AK1301" s="32">
        <f t="shared" si="763"/>
        <v>31</v>
      </c>
      <c r="AL1301" s="32">
        <f t="shared" si="763"/>
        <v>31</v>
      </c>
      <c r="AM1301" s="32">
        <f t="shared" si="763"/>
        <v>31</v>
      </c>
      <c r="AN1301" s="32">
        <f t="shared" si="763"/>
        <v>31</v>
      </c>
      <c r="AO1301" s="32"/>
      <c r="AP1301" s="42">
        <f>AO1297</f>
        <v>31</v>
      </c>
    </row>
    <row r="1302" spans="2:42" hidden="1" x14ac:dyDescent="0.2">
      <c r="B1302" s="224"/>
      <c r="C1302" s="236" t="s">
        <v>402</v>
      </c>
      <c r="D1302" s="224" t="s">
        <v>416</v>
      </c>
      <c r="E1302" s="260" t="s">
        <v>404</v>
      </c>
      <c r="F1302" s="218" t="s">
        <v>22</v>
      </c>
      <c r="G1302" s="41"/>
      <c r="H1302" s="20">
        <v>5</v>
      </c>
      <c r="I1302" s="32">
        <f t="shared" ref="I1302:AK1302" si="764">H1306</f>
        <v>5</v>
      </c>
      <c r="J1302" s="32">
        <f t="shared" si="764"/>
        <v>5</v>
      </c>
      <c r="K1302" s="32">
        <f t="shared" si="764"/>
        <v>5</v>
      </c>
      <c r="L1302" s="32">
        <f t="shared" si="764"/>
        <v>5</v>
      </c>
      <c r="M1302" s="32">
        <f t="shared" si="764"/>
        <v>5</v>
      </c>
      <c r="N1302" s="32">
        <f t="shared" si="764"/>
        <v>5</v>
      </c>
      <c r="O1302" s="32">
        <f t="shared" si="764"/>
        <v>5</v>
      </c>
      <c r="P1302" s="32">
        <f t="shared" si="764"/>
        <v>5</v>
      </c>
      <c r="Q1302" s="32">
        <f t="shared" si="764"/>
        <v>5</v>
      </c>
      <c r="R1302" s="32">
        <f t="shared" si="764"/>
        <v>5</v>
      </c>
      <c r="S1302" s="32">
        <f t="shared" si="764"/>
        <v>5</v>
      </c>
      <c r="T1302" s="32">
        <f t="shared" si="764"/>
        <v>5</v>
      </c>
      <c r="U1302" s="32">
        <f t="shared" si="764"/>
        <v>5</v>
      </c>
      <c r="V1302" s="32">
        <f t="shared" si="764"/>
        <v>5</v>
      </c>
      <c r="W1302" s="32">
        <f t="shared" si="764"/>
        <v>5</v>
      </c>
      <c r="X1302" s="32">
        <f t="shared" si="764"/>
        <v>5</v>
      </c>
      <c r="Y1302" s="32">
        <f t="shared" si="764"/>
        <v>5</v>
      </c>
      <c r="Z1302" s="32">
        <f t="shared" si="764"/>
        <v>5</v>
      </c>
      <c r="AA1302" s="32">
        <f t="shared" si="764"/>
        <v>5</v>
      </c>
      <c r="AB1302" s="32">
        <f t="shared" si="764"/>
        <v>5</v>
      </c>
      <c r="AC1302" s="32">
        <f t="shared" si="764"/>
        <v>5</v>
      </c>
      <c r="AD1302" s="32">
        <f t="shared" si="764"/>
        <v>5</v>
      </c>
      <c r="AE1302" s="32">
        <f t="shared" si="764"/>
        <v>5</v>
      </c>
      <c r="AF1302" s="32">
        <f t="shared" si="764"/>
        <v>5</v>
      </c>
      <c r="AG1302" s="32">
        <f t="shared" si="764"/>
        <v>5</v>
      </c>
      <c r="AH1302" s="32">
        <f t="shared" si="764"/>
        <v>5</v>
      </c>
      <c r="AI1302" s="32">
        <f t="shared" si="764"/>
        <v>5</v>
      </c>
      <c r="AJ1302" s="32">
        <f t="shared" si="764"/>
        <v>5</v>
      </c>
      <c r="AK1302" s="32">
        <f t="shared" si="764"/>
        <v>5</v>
      </c>
      <c r="AL1302" s="32">
        <f>AK1306</f>
        <v>5</v>
      </c>
      <c r="AM1302" s="32">
        <f t="shared" ref="AM1302:AO1302" si="765">AL1306</f>
        <v>5</v>
      </c>
      <c r="AN1302" s="32">
        <f t="shared" si="765"/>
        <v>5</v>
      </c>
      <c r="AO1302" s="32">
        <f t="shared" si="765"/>
        <v>5</v>
      </c>
      <c r="AP1302" s="45"/>
    </row>
    <row r="1303" spans="2:42" ht="15" hidden="1" customHeight="1" x14ac:dyDescent="0.2">
      <c r="B1303" s="232"/>
      <c r="C1303" s="237"/>
      <c r="D1303" s="232"/>
      <c r="E1303" s="261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766">SUM(H1303:AO1303)</f>
        <v>0</v>
      </c>
    </row>
    <row r="1304" spans="2:42" ht="15" hidden="1" customHeight="1" x14ac:dyDescent="0.2">
      <c r="B1304" s="232"/>
      <c r="C1304" s="237"/>
      <c r="D1304" s="232"/>
      <c r="E1304" s="261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766"/>
        <v>0</v>
      </c>
    </row>
    <row r="1305" spans="2:42" ht="15" hidden="1" customHeight="1" x14ac:dyDescent="0.2">
      <c r="B1305" s="232"/>
      <c r="C1305" s="237"/>
      <c r="D1305" s="232"/>
      <c r="E1305" s="261"/>
      <c r="F1305" s="218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hidden="1" x14ac:dyDescent="0.2">
      <c r="B1306" s="225"/>
      <c r="C1306" s="238"/>
      <c r="D1306" s="225"/>
      <c r="E1306" s="262"/>
      <c r="F1306" s="40" t="s">
        <v>29</v>
      </c>
      <c r="G1306" s="46"/>
      <c r="H1306" s="32">
        <f>H1302+H1303-H1304-H1305</f>
        <v>5</v>
      </c>
      <c r="I1306" s="32">
        <f t="shared" ref="I1306:AN1306" si="767">I1302+I1303-I1304-I1305</f>
        <v>5</v>
      </c>
      <c r="J1306" s="32">
        <f t="shared" si="767"/>
        <v>5</v>
      </c>
      <c r="K1306" s="32">
        <f t="shared" si="767"/>
        <v>5</v>
      </c>
      <c r="L1306" s="32">
        <f t="shared" si="767"/>
        <v>5</v>
      </c>
      <c r="M1306" s="32">
        <f t="shared" si="767"/>
        <v>5</v>
      </c>
      <c r="N1306" s="32">
        <f t="shared" si="767"/>
        <v>5</v>
      </c>
      <c r="O1306" s="32">
        <f t="shared" si="767"/>
        <v>5</v>
      </c>
      <c r="P1306" s="32">
        <f t="shared" si="767"/>
        <v>5</v>
      </c>
      <c r="Q1306" s="32">
        <f t="shared" si="767"/>
        <v>5</v>
      </c>
      <c r="R1306" s="32">
        <f t="shared" si="767"/>
        <v>5</v>
      </c>
      <c r="S1306" s="32">
        <f t="shared" si="767"/>
        <v>5</v>
      </c>
      <c r="T1306" s="32">
        <f t="shared" si="767"/>
        <v>5</v>
      </c>
      <c r="U1306" s="32">
        <f t="shared" si="767"/>
        <v>5</v>
      </c>
      <c r="V1306" s="32">
        <f t="shared" si="767"/>
        <v>5</v>
      </c>
      <c r="W1306" s="32">
        <f t="shared" si="767"/>
        <v>5</v>
      </c>
      <c r="X1306" s="32">
        <f t="shared" si="767"/>
        <v>5</v>
      </c>
      <c r="Y1306" s="32">
        <f t="shared" si="767"/>
        <v>5</v>
      </c>
      <c r="Z1306" s="32">
        <f t="shared" si="767"/>
        <v>5</v>
      </c>
      <c r="AA1306" s="32">
        <f t="shared" si="767"/>
        <v>5</v>
      </c>
      <c r="AB1306" s="32">
        <f t="shared" si="767"/>
        <v>5</v>
      </c>
      <c r="AC1306" s="32">
        <f t="shared" si="767"/>
        <v>5</v>
      </c>
      <c r="AD1306" s="32">
        <f t="shared" si="767"/>
        <v>5</v>
      </c>
      <c r="AE1306" s="32">
        <f t="shared" si="767"/>
        <v>5</v>
      </c>
      <c r="AF1306" s="32">
        <f t="shared" si="767"/>
        <v>5</v>
      </c>
      <c r="AG1306" s="32">
        <f t="shared" si="767"/>
        <v>5</v>
      </c>
      <c r="AH1306" s="32">
        <f t="shared" si="767"/>
        <v>5</v>
      </c>
      <c r="AI1306" s="32">
        <f t="shared" si="767"/>
        <v>5</v>
      </c>
      <c r="AJ1306" s="32">
        <f t="shared" si="767"/>
        <v>5</v>
      </c>
      <c r="AK1306" s="32">
        <f t="shared" si="767"/>
        <v>5</v>
      </c>
      <c r="AL1306" s="32">
        <f t="shared" si="767"/>
        <v>5</v>
      </c>
      <c r="AM1306" s="32">
        <f t="shared" si="767"/>
        <v>5</v>
      </c>
      <c r="AN1306" s="32">
        <f t="shared" si="767"/>
        <v>5</v>
      </c>
      <c r="AO1306" s="32"/>
      <c r="AP1306" s="42">
        <f>AO1302</f>
        <v>5</v>
      </c>
    </row>
    <row r="1307" spans="2:42" hidden="1" x14ac:dyDescent="0.2">
      <c r="B1307" s="224"/>
      <c r="C1307" s="236" t="s">
        <v>402</v>
      </c>
      <c r="D1307" s="224" t="s">
        <v>417</v>
      </c>
      <c r="E1307" s="260" t="s">
        <v>411</v>
      </c>
      <c r="F1307" s="218" t="s">
        <v>22</v>
      </c>
      <c r="G1307" s="41"/>
      <c r="H1307" s="20">
        <v>37</v>
      </c>
      <c r="I1307" s="32">
        <f t="shared" ref="I1307:AK1307" si="768">H1311</f>
        <v>37</v>
      </c>
      <c r="J1307" s="32">
        <f t="shared" si="768"/>
        <v>37</v>
      </c>
      <c r="K1307" s="32">
        <f t="shared" si="768"/>
        <v>37</v>
      </c>
      <c r="L1307" s="32">
        <f t="shared" si="768"/>
        <v>37</v>
      </c>
      <c r="M1307" s="32">
        <f t="shared" si="768"/>
        <v>37</v>
      </c>
      <c r="N1307" s="32">
        <f t="shared" si="768"/>
        <v>37</v>
      </c>
      <c r="O1307" s="32">
        <f t="shared" si="768"/>
        <v>37</v>
      </c>
      <c r="P1307" s="32">
        <f t="shared" si="768"/>
        <v>37</v>
      </c>
      <c r="Q1307" s="32">
        <f t="shared" si="768"/>
        <v>37</v>
      </c>
      <c r="R1307" s="32">
        <f t="shared" si="768"/>
        <v>37</v>
      </c>
      <c r="S1307" s="32">
        <f t="shared" si="768"/>
        <v>37</v>
      </c>
      <c r="T1307" s="32">
        <f t="shared" si="768"/>
        <v>37</v>
      </c>
      <c r="U1307" s="32">
        <f t="shared" si="768"/>
        <v>37</v>
      </c>
      <c r="V1307" s="32">
        <f t="shared" si="768"/>
        <v>37</v>
      </c>
      <c r="W1307" s="32">
        <f t="shared" si="768"/>
        <v>37</v>
      </c>
      <c r="X1307" s="32">
        <f t="shared" si="768"/>
        <v>37</v>
      </c>
      <c r="Y1307" s="32">
        <f t="shared" si="768"/>
        <v>37</v>
      </c>
      <c r="Z1307" s="32">
        <f t="shared" si="768"/>
        <v>37</v>
      </c>
      <c r="AA1307" s="32">
        <f t="shared" si="768"/>
        <v>37</v>
      </c>
      <c r="AB1307" s="32">
        <f t="shared" si="768"/>
        <v>37</v>
      </c>
      <c r="AC1307" s="32">
        <f t="shared" si="768"/>
        <v>37</v>
      </c>
      <c r="AD1307" s="32">
        <f t="shared" si="768"/>
        <v>37</v>
      </c>
      <c r="AE1307" s="32">
        <f t="shared" si="768"/>
        <v>37</v>
      </c>
      <c r="AF1307" s="32">
        <f t="shared" si="768"/>
        <v>37</v>
      </c>
      <c r="AG1307" s="32">
        <f t="shared" si="768"/>
        <v>37</v>
      </c>
      <c r="AH1307" s="32">
        <f t="shared" si="768"/>
        <v>37</v>
      </c>
      <c r="AI1307" s="32">
        <f t="shared" si="768"/>
        <v>37</v>
      </c>
      <c r="AJ1307" s="32">
        <f t="shared" si="768"/>
        <v>37</v>
      </c>
      <c r="AK1307" s="32">
        <f t="shared" si="768"/>
        <v>37</v>
      </c>
      <c r="AL1307" s="32">
        <f>AK1311</f>
        <v>37</v>
      </c>
      <c r="AM1307" s="32">
        <f t="shared" ref="AM1307:AO1307" si="769">AL1311</f>
        <v>37</v>
      </c>
      <c r="AN1307" s="32">
        <f t="shared" si="769"/>
        <v>37</v>
      </c>
      <c r="AO1307" s="32">
        <f t="shared" si="769"/>
        <v>37</v>
      </c>
      <c r="AP1307" s="45"/>
    </row>
    <row r="1308" spans="2:42" ht="15" hidden="1" customHeight="1" x14ac:dyDescent="0.2">
      <c r="B1308" s="232"/>
      <c r="C1308" s="237"/>
      <c r="D1308" s="232"/>
      <c r="E1308" s="261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770">SUM(H1308:AO1308)</f>
        <v>0</v>
      </c>
    </row>
    <row r="1309" spans="2:42" ht="15" hidden="1" customHeight="1" x14ac:dyDescent="0.2">
      <c r="B1309" s="232"/>
      <c r="C1309" s="237"/>
      <c r="D1309" s="232"/>
      <c r="E1309" s="261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770"/>
        <v>0</v>
      </c>
    </row>
    <row r="1310" spans="2:42" ht="15" hidden="1" customHeight="1" x14ac:dyDescent="0.2">
      <c r="B1310" s="232"/>
      <c r="C1310" s="237"/>
      <c r="D1310" s="232"/>
      <c r="E1310" s="261"/>
      <c r="F1310" s="218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hidden="1" x14ac:dyDescent="0.2">
      <c r="B1311" s="225"/>
      <c r="C1311" s="238"/>
      <c r="D1311" s="225"/>
      <c r="E1311" s="262"/>
      <c r="F1311" s="40" t="s">
        <v>29</v>
      </c>
      <c r="G1311" s="46"/>
      <c r="H1311" s="32">
        <f>H1307+H1308-H1309-H1310</f>
        <v>37</v>
      </c>
      <c r="I1311" s="32">
        <f t="shared" ref="I1311:AN1311" si="771">I1307+I1308-I1309-I1310</f>
        <v>37</v>
      </c>
      <c r="J1311" s="32">
        <f t="shared" si="771"/>
        <v>37</v>
      </c>
      <c r="K1311" s="32">
        <f t="shared" si="771"/>
        <v>37</v>
      </c>
      <c r="L1311" s="32">
        <f t="shared" si="771"/>
        <v>37</v>
      </c>
      <c r="M1311" s="32">
        <f t="shared" si="771"/>
        <v>37</v>
      </c>
      <c r="N1311" s="32">
        <f t="shared" si="771"/>
        <v>37</v>
      </c>
      <c r="O1311" s="32">
        <f t="shared" si="771"/>
        <v>37</v>
      </c>
      <c r="P1311" s="32">
        <f t="shared" si="771"/>
        <v>37</v>
      </c>
      <c r="Q1311" s="32">
        <f t="shared" si="771"/>
        <v>37</v>
      </c>
      <c r="R1311" s="32">
        <f t="shared" si="771"/>
        <v>37</v>
      </c>
      <c r="S1311" s="32">
        <f t="shared" si="771"/>
        <v>37</v>
      </c>
      <c r="T1311" s="32">
        <f t="shared" si="771"/>
        <v>37</v>
      </c>
      <c r="U1311" s="32">
        <f t="shared" si="771"/>
        <v>37</v>
      </c>
      <c r="V1311" s="32">
        <f t="shared" si="771"/>
        <v>37</v>
      </c>
      <c r="W1311" s="32">
        <f t="shared" si="771"/>
        <v>37</v>
      </c>
      <c r="X1311" s="32">
        <f t="shared" si="771"/>
        <v>37</v>
      </c>
      <c r="Y1311" s="32">
        <f t="shared" si="771"/>
        <v>37</v>
      </c>
      <c r="Z1311" s="32">
        <f t="shared" si="771"/>
        <v>37</v>
      </c>
      <c r="AA1311" s="32">
        <f t="shared" si="771"/>
        <v>37</v>
      </c>
      <c r="AB1311" s="32">
        <f t="shared" si="771"/>
        <v>37</v>
      </c>
      <c r="AC1311" s="32">
        <f t="shared" si="771"/>
        <v>37</v>
      </c>
      <c r="AD1311" s="32">
        <f t="shared" si="771"/>
        <v>37</v>
      </c>
      <c r="AE1311" s="32">
        <f t="shared" si="771"/>
        <v>37</v>
      </c>
      <c r="AF1311" s="32">
        <f t="shared" si="771"/>
        <v>37</v>
      </c>
      <c r="AG1311" s="32">
        <f t="shared" si="771"/>
        <v>37</v>
      </c>
      <c r="AH1311" s="32">
        <f t="shared" si="771"/>
        <v>37</v>
      </c>
      <c r="AI1311" s="32">
        <f t="shared" si="771"/>
        <v>37</v>
      </c>
      <c r="AJ1311" s="32">
        <f t="shared" si="771"/>
        <v>37</v>
      </c>
      <c r="AK1311" s="32">
        <f t="shared" si="771"/>
        <v>37</v>
      </c>
      <c r="AL1311" s="32">
        <f t="shared" si="771"/>
        <v>37</v>
      </c>
      <c r="AM1311" s="32">
        <f t="shared" si="771"/>
        <v>37</v>
      </c>
      <c r="AN1311" s="32">
        <f t="shared" si="771"/>
        <v>37</v>
      </c>
      <c r="AO1311" s="32"/>
      <c r="AP1311" s="42">
        <f>AO1307</f>
        <v>37</v>
      </c>
    </row>
    <row r="1312" spans="2:42" hidden="1" x14ac:dyDescent="0.2">
      <c r="B1312" s="224"/>
      <c r="C1312" s="236" t="s">
        <v>402</v>
      </c>
      <c r="D1312" s="224" t="s">
        <v>418</v>
      </c>
      <c r="E1312" s="260" t="s">
        <v>411</v>
      </c>
      <c r="F1312" s="218" t="s">
        <v>22</v>
      </c>
      <c r="G1312" s="41"/>
      <c r="H1312" s="20">
        <v>8</v>
      </c>
      <c r="I1312" s="32">
        <f t="shared" ref="I1312:AK1312" si="772">H1316</f>
        <v>8</v>
      </c>
      <c r="J1312" s="32">
        <f t="shared" si="772"/>
        <v>8</v>
      </c>
      <c r="K1312" s="32">
        <f t="shared" si="772"/>
        <v>8</v>
      </c>
      <c r="L1312" s="32">
        <f t="shared" si="772"/>
        <v>8</v>
      </c>
      <c r="M1312" s="32">
        <f t="shared" si="772"/>
        <v>8</v>
      </c>
      <c r="N1312" s="32">
        <f t="shared" si="772"/>
        <v>8</v>
      </c>
      <c r="O1312" s="32">
        <f t="shared" si="772"/>
        <v>8</v>
      </c>
      <c r="P1312" s="32">
        <f t="shared" si="772"/>
        <v>8</v>
      </c>
      <c r="Q1312" s="32">
        <f t="shared" si="772"/>
        <v>8</v>
      </c>
      <c r="R1312" s="32">
        <f t="shared" si="772"/>
        <v>8</v>
      </c>
      <c r="S1312" s="32">
        <f t="shared" si="772"/>
        <v>8</v>
      </c>
      <c r="T1312" s="32">
        <f t="shared" si="772"/>
        <v>8</v>
      </c>
      <c r="U1312" s="32">
        <f t="shared" si="772"/>
        <v>8</v>
      </c>
      <c r="V1312" s="32">
        <f t="shared" si="772"/>
        <v>8</v>
      </c>
      <c r="W1312" s="32">
        <f t="shared" si="772"/>
        <v>8</v>
      </c>
      <c r="X1312" s="32">
        <f t="shared" si="772"/>
        <v>8</v>
      </c>
      <c r="Y1312" s="32">
        <f t="shared" si="772"/>
        <v>8</v>
      </c>
      <c r="Z1312" s="32">
        <f t="shared" si="772"/>
        <v>8</v>
      </c>
      <c r="AA1312" s="32">
        <f t="shared" si="772"/>
        <v>8</v>
      </c>
      <c r="AB1312" s="32">
        <f t="shared" si="772"/>
        <v>8</v>
      </c>
      <c r="AC1312" s="32">
        <f t="shared" si="772"/>
        <v>8</v>
      </c>
      <c r="AD1312" s="32">
        <f t="shared" si="772"/>
        <v>8</v>
      </c>
      <c r="AE1312" s="32">
        <f t="shared" si="772"/>
        <v>8</v>
      </c>
      <c r="AF1312" s="32">
        <f t="shared" si="772"/>
        <v>8</v>
      </c>
      <c r="AG1312" s="32">
        <f t="shared" si="772"/>
        <v>8</v>
      </c>
      <c r="AH1312" s="32">
        <f t="shared" si="772"/>
        <v>8</v>
      </c>
      <c r="AI1312" s="32">
        <f t="shared" si="772"/>
        <v>8</v>
      </c>
      <c r="AJ1312" s="32">
        <f t="shared" si="772"/>
        <v>8</v>
      </c>
      <c r="AK1312" s="32">
        <f t="shared" si="772"/>
        <v>8</v>
      </c>
      <c r="AL1312" s="32">
        <f>AK1316</f>
        <v>8</v>
      </c>
      <c r="AM1312" s="32">
        <f t="shared" ref="AM1312:AO1312" si="773">AL1316</f>
        <v>8</v>
      </c>
      <c r="AN1312" s="32">
        <f t="shared" si="773"/>
        <v>8</v>
      </c>
      <c r="AO1312" s="32">
        <f t="shared" si="773"/>
        <v>8</v>
      </c>
      <c r="AP1312" s="45"/>
    </row>
    <row r="1313" spans="2:42" ht="15" hidden="1" customHeight="1" x14ac:dyDescent="0.2">
      <c r="B1313" s="232"/>
      <c r="C1313" s="237"/>
      <c r="D1313" s="232"/>
      <c r="E1313" s="261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774">SUM(H1313:AO1313)</f>
        <v>0</v>
      </c>
    </row>
    <row r="1314" spans="2:42" ht="15" hidden="1" customHeight="1" x14ac:dyDescent="0.2">
      <c r="B1314" s="232"/>
      <c r="C1314" s="237"/>
      <c r="D1314" s="232"/>
      <c r="E1314" s="261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774"/>
        <v>0</v>
      </c>
    </row>
    <row r="1315" spans="2:42" ht="15" hidden="1" customHeight="1" x14ac:dyDescent="0.2">
      <c r="B1315" s="232"/>
      <c r="C1315" s="237"/>
      <c r="D1315" s="232"/>
      <c r="E1315" s="261"/>
      <c r="F1315" s="218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hidden="1" x14ac:dyDescent="0.2">
      <c r="B1316" s="225"/>
      <c r="C1316" s="238"/>
      <c r="D1316" s="225"/>
      <c r="E1316" s="262"/>
      <c r="F1316" s="40" t="s">
        <v>29</v>
      </c>
      <c r="G1316" s="46"/>
      <c r="H1316" s="32">
        <f>H1312+H1313-H1314-H1315</f>
        <v>8</v>
      </c>
      <c r="I1316" s="32">
        <f t="shared" ref="I1316:AN1316" si="775">I1312+I1313-I1314-I1315</f>
        <v>8</v>
      </c>
      <c r="J1316" s="32">
        <f t="shared" si="775"/>
        <v>8</v>
      </c>
      <c r="K1316" s="32">
        <f t="shared" si="775"/>
        <v>8</v>
      </c>
      <c r="L1316" s="32">
        <f t="shared" si="775"/>
        <v>8</v>
      </c>
      <c r="M1316" s="32">
        <f t="shared" si="775"/>
        <v>8</v>
      </c>
      <c r="N1316" s="32">
        <f t="shared" si="775"/>
        <v>8</v>
      </c>
      <c r="O1316" s="32">
        <f t="shared" si="775"/>
        <v>8</v>
      </c>
      <c r="P1316" s="32">
        <f t="shared" si="775"/>
        <v>8</v>
      </c>
      <c r="Q1316" s="32">
        <f t="shared" si="775"/>
        <v>8</v>
      </c>
      <c r="R1316" s="32">
        <f t="shared" si="775"/>
        <v>8</v>
      </c>
      <c r="S1316" s="32">
        <f t="shared" si="775"/>
        <v>8</v>
      </c>
      <c r="T1316" s="32">
        <f t="shared" si="775"/>
        <v>8</v>
      </c>
      <c r="U1316" s="32">
        <f t="shared" si="775"/>
        <v>8</v>
      </c>
      <c r="V1316" s="32">
        <f t="shared" si="775"/>
        <v>8</v>
      </c>
      <c r="W1316" s="32">
        <f t="shared" si="775"/>
        <v>8</v>
      </c>
      <c r="X1316" s="32">
        <f t="shared" si="775"/>
        <v>8</v>
      </c>
      <c r="Y1316" s="32">
        <f t="shared" si="775"/>
        <v>8</v>
      </c>
      <c r="Z1316" s="32">
        <f t="shared" si="775"/>
        <v>8</v>
      </c>
      <c r="AA1316" s="32">
        <f t="shared" si="775"/>
        <v>8</v>
      </c>
      <c r="AB1316" s="32">
        <f t="shared" si="775"/>
        <v>8</v>
      </c>
      <c r="AC1316" s="32">
        <f t="shared" si="775"/>
        <v>8</v>
      </c>
      <c r="AD1316" s="32">
        <f t="shared" si="775"/>
        <v>8</v>
      </c>
      <c r="AE1316" s="32">
        <f t="shared" si="775"/>
        <v>8</v>
      </c>
      <c r="AF1316" s="32">
        <f t="shared" si="775"/>
        <v>8</v>
      </c>
      <c r="AG1316" s="32">
        <f t="shared" si="775"/>
        <v>8</v>
      </c>
      <c r="AH1316" s="32">
        <f t="shared" si="775"/>
        <v>8</v>
      </c>
      <c r="AI1316" s="32">
        <f t="shared" si="775"/>
        <v>8</v>
      </c>
      <c r="AJ1316" s="32">
        <f t="shared" si="775"/>
        <v>8</v>
      </c>
      <c r="AK1316" s="32">
        <f t="shared" si="775"/>
        <v>8</v>
      </c>
      <c r="AL1316" s="32">
        <f t="shared" si="775"/>
        <v>8</v>
      </c>
      <c r="AM1316" s="32">
        <f t="shared" si="775"/>
        <v>8</v>
      </c>
      <c r="AN1316" s="32">
        <f t="shared" si="775"/>
        <v>8</v>
      </c>
      <c r="AO1316" s="32"/>
      <c r="AP1316" s="42">
        <f>AO1312</f>
        <v>8</v>
      </c>
    </row>
    <row r="1317" spans="2:42" hidden="1" x14ac:dyDescent="0.2">
      <c r="B1317" s="224"/>
      <c r="C1317" s="236" t="s">
        <v>400</v>
      </c>
      <c r="D1317" s="224" t="s">
        <v>401</v>
      </c>
      <c r="E1317" s="260" t="s">
        <v>404</v>
      </c>
      <c r="F1317" s="218" t="s">
        <v>22</v>
      </c>
      <c r="G1317" s="41"/>
      <c r="H1317" s="20">
        <v>64</v>
      </c>
      <c r="I1317" s="32">
        <f t="shared" ref="I1317:AK1317" si="776">H1321</f>
        <v>64</v>
      </c>
      <c r="J1317" s="32">
        <f t="shared" si="776"/>
        <v>64</v>
      </c>
      <c r="K1317" s="32">
        <f t="shared" si="776"/>
        <v>64</v>
      </c>
      <c r="L1317" s="32">
        <f t="shared" si="776"/>
        <v>64</v>
      </c>
      <c r="M1317" s="32">
        <f t="shared" si="776"/>
        <v>64</v>
      </c>
      <c r="N1317" s="32">
        <f t="shared" si="776"/>
        <v>64</v>
      </c>
      <c r="O1317" s="32">
        <f t="shared" si="776"/>
        <v>64</v>
      </c>
      <c r="P1317" s="32">
        <f t="shared" si="776"/>
        <v>64</v>
      </c>
      <c r="Q1317" s="32">
        <f t="shared" si="776"/>
        <v>64</v>
      </c>
      <c r="R1317" s="32">
        <f t="shared" si="776"/>
        <v>64</v>
      </c>
      <c r="S1317" s="32">
        <f t="shared" si="776"/>
        <v>64</v>
      </c>
      <c r="T1317" s="32">
        <f t="shared" si="776"/>
        <v>64</v>
      </c>
      <c r="U1317" s="32">
        <f t="shared" si="776"/>
        <v>64</v>
      </c>
      <c r="V1317" s="32">
        <f t="shared" si="776"/>
        <v>64</v>
      </c>
      <c r="W1317" s="32">
        <f t="shared" si="776"/>
        <v>64</v>
      </c>
      <c r="X1317" s="32">
        <f t="shared" si="776"/>
        <v>64</v>
      </c>
      <c r="Y1317" s="32">
        <f t="shared" si="776"/>
        <v>64</v>
      </c>
      <c r="Z1317" s="32">
        <f t="shared" si="776"/>
        <v>64</v>
      </c>
      <c r="AA1317" s="32">
        <f t="shared" si="776"/>
        <v>64</v>
      </c>
      <c r="AB1317" s="32">
        <f t="shared" si="776"/>
        <v>64</v>
      </c>
      <c r="AC1317" s="32">
        <f t="shared" si="776"/>
        <v>64</v>
      </c>
      <c r="AD1317" s="32">
        <f t="shared" si="776"/>
        <v>64</v>
      </c>
      <c r="AE1317" s="32">
        <f t="shared" si="776"/>
        <v>64</v>
      </c>
      <c r="AF1317" s="32">
        <f t="shared" si="776"/>
        <v>64</v>
      </c>
      <c r="AG1317" s="32">
        <f t="shared" si="776"/>
        <v>64</v>
      </c>
      <c r="AH1317" s="32">
        <f t="shared" si="776"/>
        <v>64</v>
      </c>
      <c r="AI1317" s="32">
        <f t="shared" si="776"/>
        <v>64</v>
      </c>
      <c r="AJ1317" s="32">
        <f t="shared" si="776"/>
        <v>64</v>
      </c>
      <c r="AK1317" s="32">
        <f t="shared" si="776"/>
        <v>64</v>
      </c>
      <c r="AL1317" s="32">
        <f>AK1321</f>
        <v>64</v>
      </c>
      <c r="AM1317" s="32">
        <f t="shared" ref="AM1317:AO1317" si="777">AL1321</f>
        <v>64</v>
      </c>
      <c r="AN1317" s="32">
        <f t="shared" si="777"/>
        <v>64</v>
      </c>
      <c r="AO1317" s="32">
        <f t="shared" si="777"/>
        <v>64</v>
      </c>
      <c r="AP1317" s="45"/>
    </row>
    <row r="1318" spans="2:42" ht="15" hidden="1" customHeight="1" x14ac:dyDescent="0.2">
      <c r="B1318" s="232"/>
      <c r="C1318" s="237"/>
      <c r="D1318" s="232"/>
      <c r="E1318" s="261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778">SUM(H1318:AO1318)</f>
        <v>0</v>
      </c>
    </row>
    <row r="1319" spans="2:42" ht="15" hidden="1" customHeight="1" x14ac:dyDescent="0.2">
      <c r="B1319" s="232"/>
      <c r="C1319" s="237"/>
      <c r="D1319" s="232"/>
      <c r="E1319" s="261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778"/>
        <v>0</v>
      </c>
    </row>
    <row r="1320" spans="2:42" ht="15" hidden="1" customHeight="1" x14ac:dyDescent="0.2">
      <c r="B1320" s="232"/>
      <c r="C1320" s="237"/>
      <c r="D1320" s="232"/>
      <c r="E1320" s="261"/>
      <c r="F1320" s="218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hidden="1" x14ac:dyDescent="0.2">
      <c r="B1321" s="225"/>
      <c r="C1321" s="238"/>
      <c r="D1321" s="225"/>
      <c r="E1321" s="262"/>
      <c r="F1321" s="40" t="s">
        <v>29</v>
      </c>
      <c r="G1321" s="46"/>
      <c r="H1321" s="32">
        <f>H1317+H1318-H1319-H1320</f>
        <v>64</v>
      </c>
      <c r="I1321" s="32">
        <f t="shared" ref="I1321:AN1321" si="779">I1317+I1318-I1319-I1320</f>
        <v>64</v>
      </c>
      <c r="J1321" s="32">
        <f t="shared" si="779"/>
        <v>64</v>
      </c>
      <c r="K1321" s="32">
        <f t="shared" si="779"/>
        <v>64</v>
      </c>
      <c r="L1321" s="32">
        <f t="shared" si="779"/>
        <v>64</v>
      </c>
      <c r="M1321" s="32">
        <f t="shared" si="779"/>
        <v>64</v>
      </c>
      <c r="N1321" s="32">
        <f t="shared" si="779"/>
        <v>64</v>
      </c>
      <c r="O1321" s="32">
        <f t="shared" si="779"/>
        <v>64</v>
      </c>
      <c r="P1321" s="32">
        <f t="shared" si="779"/>
        <v>64</v>
      </c>
      <c r="Q1321" s="32">
        <f t="shared" si="779"/>
        <v>64</v>
      </c>
      <c r="R1321" s="32">
        <f t="shared" si="779"/>
        <v>64</v>
      </c>
      <c r="S1321" s="32">
        <f t="shared" si="779"/>
        <v>64</v>
      </c>
      <c r="T1321" s="32">
        <f t="shared" si="779"/>
        <v>64</v>
      </c>
      <c r="U1321" s="32">
        <f t="shared" si="779"/>
        <v>64</v>
      </c>
      <c r="V1321" s="32">
        <f t="shared" si="779"/>
        <v>64</v>
      </c>
      <c r="W1321" s="32">
        <f t="shared" si="779"/>
        <v>64</v>
      </c>
      <c r="X1321" s="32">
        <f t="shared" si="779"/>
        <v>64</v>
      </c>
      <c r="Y1321" s="32">
        <f t="shared" si="779"/>
        <v>64</v>
      </c>
      <c r="Z1321" s="32">
        <f t="shared" si="779"/>
        <v>64</v>
      </c>
      <c r="AA1321" s="32">
        <f t="shared" si="779"/>
        <v>64</v>
      </c>
      <c r="AB1321" s="32">
        <f t="shared" si="779"/>
        <v>64</v>
      </c>
      <c r="AC1321" s="32">
        <f t="shared" si="779"/>
        <v>64</v>
      </c>
      <c r="AD1321" s="32">
        <f t="shared" si="779"/>
        <v>64</v>
      </c>
      <c r="AE1321" s="32">
        <f t="shared" si="779"/>
        <v>64</v>
      </c>
      <c r="AF1321" s="32">
        <f t="shared" si="779"/>
        <v>64</v>
      </c>
      <c r="AG1321" s="32">
        <f t="shared" si="779"/>
        <v>64</v>
      </c>
      <c r="AH1321" s="32">
        <f t="shared" si="779"/>
        <v>64</v>
      </c>
      <c r="AI1321" s="32">
        <f t="shared" si="779"/>
        <v>64</v>
      </c>
      <c r="AJ1321" s="32">
        <f t="shared" si="779"/>
        <v>64</v>
      </c>
      <c r="AK1321" s="32">
        <f t="shared" si="779"/>
        <v>64</v>
      </c>
      <c r="AL1321" s="32">
        <f t="shared" si="779"/>
        <v>64</v>
      </c>
      <c r="AM1321" s="32">
        <f t="shared" si="779"/>
        <v>64</v>
      </c>
      <c r="AN1321" s="32">
        <f t="shared" si="779"/>
        <v>64</v>
      </c>
      <c r="AO1321" s="32"/>
      <c r="AP1321" s="42">
        <f>AO1317</f>
        <v>64</v>
      </c>
    </row>
    <row r="1322" spans="2:42" hidden="1" x14ac:dyDescent="0.2">
      <c r="B1322" s="224"/>
      <c r="C1322" s="236" t="s">
        <v>402</v>
      </c>
      <c r="D1322" s="224" t="s">
        <v>419</v>
      </c>
      <c r="E1322" s="260" t="s">
        <v>411</v>
      </c>
      <c r="F1322" s="218" t="s">
        <v>22</v>
      </c>
      <c r="G1322" s="41"/>
      <c r="H1322" s="20">
        <v>30</v>
      </c>
      <c r="I1322" s="32">
        <f t="shared" ref="I1322:AK1322" si="780">H1326</f>
        <v>30</v>
      </c>
      <c r="J1322" s="32">
        <f t="shared" si="780"/>
        <v>30</v>
      </c>
      <c r="K1322" s="32">
        <f t="shared" si="780"/>
        <v>30</v>
      </c>
      <c r="L1322" s="32">
        <f t="shared" si="780"/>
        <v>30</v>
      </c>
      <c r="M1322" s="32">
        <f t="shared" si="780"/>
        <v>30</v>
      </c>
      <c r="N1322" s="32">
        <f t="shared" si="780"/>
        <v>30</v>
      </c>
      <c r="O1322" s="32">
        <f t="shared" si="780"/>
        <v>30</v>
      </c>
      <c r="P1322" s="32">
        <f t="shared" si="780"/>
        <v>30</v>
      </c>
      <c r="Q1322" s="32">
        <f t="shared" si="780"/>
        <v>30</v>
      </c>
      <c r="R1322" s="32">
        <f t="shared" si="780"/>
        <v>30</v>
      </c>
      <c r="S1322" s="32">
        <f t="shared" si="780"/>
        <v>30</v>
      </c>
      <c r="T1322" s="32">
        <f t="shared" si="780"/>
        <v>30</v>
      </c>
      <c r="U1322" s="32">
        <f t="shared" si="780"/>
        <v>30</v>
      </c>
      <c r="V1322" s="32">
        <f t="shared" si="780"/>
        <v>30</v>
      </c>
      <c r="W1322" s="32">
        <f t="shared" si="780"/>
        <v>30</v>
      </c>
      <c r="X1322" s="32">
        <f t="shared" si="780"/>
        <v>30</v>
      </c>
      <c r="Y1322" s="32">
        <f t="shared" si="780"/>
        <v>30</v>
      </c>
      <c r="Z1322" s="32">
        <f t="shared" si="780"/>
        <v>30</v>
      </c>
      <c r="AA1322" s="32">
        <f t="shared" si="780"/>
        <v>30</v>
      </c>
      <c r="AB1322" s="32">
        <f t="shared" si="780"/>
        <v>30</v>
      </c>
      <c r="AC1322" s="32">
        <f t="shared" si="780"/>
        <v>30</v>
      </c>
      <c r="AD1322" s="32">
        <f t="shared" si="780"/>
        <v>30</v>
      </c>
      <c r="AE1322" s="32">
        <f t="shared" si="780"/>
        <v>30</v>
      </c>
      <c r="AF1322" s="32">
        <f t="shared" si="780"/>
        <v>30</v>
      </c>
      <c r="AG1322" s="32">
        <f t="shared" si="780"/>
        <v>30</v>
      </c>
      <c r="AH1322" s="32">
        <f t="shared" si="780"/>
        <v>30</v>
      </c>
      <c r="AI1322" s="32">
        <f t="shared" si="780"/>
        <v>30</v>
      </c>
      <c r="AJ1322" s="32">
        <f t="shared" si="780"/>
        <v>30</v>
      </c>
      <c r="AK1322" s="32">
        <f t="shared" si="780"/>
        <v>30</v>
      </c>
      <c r="AL1322" s="32">
        <f>AK1326</f>
        <v>30</v>
      </c>
      <c r="AM1322" s="32">
        <f t="shared" ref="AM1322:AO1322" si="781">AL1326</f>
        <v>30</v>
      </c>
      <c r="AN1322" s="32">
        <f t="shared" si="781"/>
        <v>30</v>
      </c>
      <c r="AO1322" s="32">
        <f t="shared" si="781"/>
        <v>30</v>
      </c>
      <c r="AP1322" s="45"/>
    </row>
    <row r="1323" spans="2:42" ht="15" hidden="1" customHeight="1" x14ac:dyDescent="0.2">
      <c r="B1323" s="232"/>
      <c r="C1323" s="237"/>
      <c r="D1323" s="232"/>
      <c r="E1323" s="261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782">SUM(H1323:AO1323)</f>
        <v>0</v>
      </c>
    </row>
    <row r="1324" spans="2:42" ht="15" hidden="1" customHeight="1" x14ac:dyDescent="0.2">
      <c r="B1324" s="232"/>
      <c r="C1324" s="237"/>
      <c r="D1324" s="232"/>
      <c r="E1324" s="261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782"/>
        <v>0</v>
      </c>
    </row>
    <row r="1325" spans="2:42" ht="15" hidden="1" customHeight="1" x14ac:dyDescent="0.2">
      <c r="B1325" s="232"/>
      <c r="C1325" s="237"/>
      <c r="D1325" s="232"/>
      <c r="E1325" s="261"/>
      <c r="F1325" s="218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hidden="1" x14ac:dyDescent="0.2">
      <c r="B1326" s="225"/>
      <c r="C1326" s="238"/>
      <c r="D1326" s="225"/>
      <c r="E1326" s="262"/>
      <c r="F1326" s="40" t="s">
        <v>29</v>
      </c>
      <c r="G1326" s="46"/>
      <c r="H1326" s="32">
        <f>H1322+H1323-H1324-H1325</f>
        <v>30</v>
      </c>
      <c r="I1326" s="32">
        <f t="shared" ref="I1326:AN1326" si="783">I1322+I1323-I1324-I1325</f>
        <v>30</v>
      </c>
      <c r="J1326" s="32">
        <f t="shared" si="783"/>
        <v>30</v>
      </c>
      <c r="K1326" s="32">
        <f t="shared" si="783"/>
        <v>30</v>
      </c>
      <c r="L1326" s="32">
        <f t="shared" si="783"/>
        <v>30</v>
      </c>
      <c r="M1326" s="32">
        <f t="shared" si="783"/>
        <v>30</v>
      </c>
      <c r="N1326" s="32">
        <f t="shared" si="783"/>
        <v>30</v>
      </c>
      <c r="O1326" s="32">
        <f t="shared" si="783"/>
        <v>30</v>
      </c>
      <c r="P1326" s="32">
        <f t="shared" si="783"/>
        <v>30</v>
      </c>
      <c r="Q1326" s="32">
        <f t="shared" si="783"/>
        <v>30</v>
      </c>
      <c r="R1326" s="32">
        <f t="shared" si="783"/>
        <v>30</v>
      </c>
      <c r="S1326" s="32">
        <f t="shared" si="783"/>
        <v>30</v>
      </c>
      <c r="T1326" s="32">
        <f t="shared" si="783"/>
        <v>30</v>
      </c>
      <c r="U1326" s="32">
        <f t="shared" si="783"/>
        <v>30</v>
      </c>
      <c r="V1326" s="32">
        <f t="shared" si="783"/>
        <v>30</v>
      </c>
      <c r="W1326" s="32">
        <f t="shared" si="783"/>
        <v>30</v>
      </c>
      <c r="X1326" s="32">
        <f t="shared" si="783"/>
        <v>30</v>
      </c>
      <c r="Y1326" s="32">
        <f t="shared" si="783"/>
        <v>30</v>
      </c>
      <c r="Z1326" s="32">
        <f t="shared" si="783"/>
        <v>30</v>
      </c>
      <c r="AA1326" s="32">
        <f t="shared" si="783"/>
        <v>30</v>
      </c>
      <c r="AB1326" s="32">
        <f t="shared" si="783"/>
        <v>30</v>
      </c>
      <c r="AC1326" s="32">
        <f t="shared" si="783"/>
        <v>30</v>
      </c>
      <c r="AD1326" s="32">
        <f t="shared" si="783"/>
        <v>30</v>
      </c>
      <c r="AE1326" s="32">
        <f t="shared" si="783"/>
        <v>30</v>
      </c>
      <c r="AF1326" s="32">
        <f t="shared" si="783"/>
        <v>30</v>
      </c>
      <c r="AG1326" s="32">
        <f t="shared" si="783"/>
        <v>30</v>
      </c>
      <c r="AH1326" s="32">
        <f t="shared" si="783"/>
        <v>30</v>
      </c>
      <c r="AI1326" s="32">
        <f t="shared" si="783"/>
        <v>30</v>
      </c>
      <c r="AJ1326" s="32">
        <f t="shared" si="783"/>
        <v>30</v>
      </c>
      <c r="AK1326" s="32">
        <f t="shared" si="783"/>
        <v>30</v>
      </c>
      <c r="AL1326" s="32">
        <f t="shared" si="783"/>
        <v>30</v>
      </c>
      <c r="AM1326" s="32">
        <f t="shared" si="783"/>
        <v>30</v>
      </c>
      <c r="AN1326" s="32">
        <f t="shared" si="783"/>
        <v>30</v>
      </c>
      <c r="AO1326" s="32"/>
      <c r="AP1326" s="42">
        <f>AO1322</f>
        <v>30</v>
      </c>
    </row>
    <row r="1327" spans="2:42" hidden="1" x14ac:dyDescent="0.2">
      <c r="B1327" s="224"/>
      <c r="C1327" s="236" t="s">
        <v>400</v>
      </c>
      <c r="D1327" s="224" t="s">
        <v>412</v>
      </c>
      <c r="E1327" s="260" t="s">
        <v>404</v>
      </c>
      <c r="F1327" s="218" t="s">
        <v>22</v>
      </c>
      <c r="G1327" s="41"/>
      <c r="H1327" s="20">
        <v>76</v>
      </c>
      <c r="I1327" s="32">
        <f t="shared" ref="I1327:AK1327" si="784">H1331</f>
        <v>76</v>
      </c>
      <c r="J1327" s="32">
        <f t="shared" si="784"/>
        <v>76</v>
      </c>
      <c r="K1327" s="32">
        <f t="shared" si="784"/>
        <v>76</v>
      </c>
      <c r="L1327" s="32">
        <f t="shared" si="784"/>
        <v>76</v>
      </c>
      <c r="M1327" s="32">
        <f t="shared" si="784"/>
        <v>76</v>
      </c>
      <c r="N1327" s="32">
        <f t="shared" si="784"/>
        <v>76</v>
      </c>
      <c r="O1327" s="32">
        <f t="shared" si="784"/>
        <v>76</v>
      </c>
      <c r="P1327" s="32">
        <f t="shared" si="784"/>
        <v>76</v>
      </c>
      <c r="Q1327" s="32">
        <f t="shared" si="784"/>
        <v>76</v>
      </c>
      <c r="R1327" s="32">
        <f t="shared" si="784"/>
        <v>76</v>
      </c>
      <c r="S1327" s="32">
        <f t="shared" si="784"/>
        <v>76</v>
      </c>
      <c r="T1327" s="32">
        <f t="shared" si="784"/>
        <v>76</v>
      </c>
      <c r="U1327" s="32">
        <f t="shared" si="784"/>
        <v>76</v>
      </c>
      <c r="V1327" s="32">
        <f t="shared" si="784"/>
        <v>76</v>
      </c>
      <c r="W1327" s="32">
        <f t="shared" si="784"/>
        <v>76</v>
      </c>
      <c r="X1327" s="32">
        <f t="shared" si="784"/>
        <v>76</v>
      </c>
      <c r="Y1327" s="32">
        <f t="shared" si="784"/>
        <v>76</v>
      </c>
      <c r="Z1327" s="32">
        <f t="shared" si="784"/>
        <v>76</v>
      </c>
      <c r="AA1327" s="32">
        <f t="shared" si="784"/>
        <v>76</v>
      </c>
      <c r="AB1327" s="32">
        <f t="shared" si="784"/>
        <v>76</v>
      </c>
      <c r="AC1327" s="32">
        <f t="shared" si="784"/>
        <v>76</v>
      </c>
      <c r="AD1327" s="32">
        <f t="shared" si="784"/>
        <v>76</v>
      </c>
      <c r="AE1327" s="32">
        <f t="shared" si="784"/>
        <v>76</v>
      </c>
      <c r="AF1327" s="32">
        <f t="shared" si="784"/>
        <v>76</v>
      </c>
      <c r="AG1327" s="32">
        <f t="shared" si="784"/>
        <v>76</v>
      </c>
      <c r="AH1327" s="32">
        <f t="shared" si="784"/>
        <v>76</v>
      </c>
      <c r="AI1327" s="32">
        <f t="shared" si="784"/>
        <v>76</v>
      </c>
      <c r="AJ1327" s="32">
        <f t="shared" si="784"/>
        <v>76</v>
      </c>
      <c r="AK1327" s="32">
        <f t="shared" si="784"/>
        <v>76</v>
      </c>
      <c r="AL1327" s="32">
        <f>AK1331</f>
        <v>76</v>
      </c>
      <c r="AM1327" s="32">
        <f t="shared" ref="AM1327:AO1327" si="785">AL1331</f>
        <v>76</v>
      </c>
      <c r="AN1327" s="32">
        <f t="shared" si="785"/>
        <v>76</v>
      </c>
      <c r="AO1327" s="32">
        <f t="shared" si="785"/>
        <v>76</v>
      </c>
      <c r="AP1327" s="45"/>
    </row>
    <row r="1328" spans="2:42" ht="15" hidden="1" customHeight="1" x14ac:dyDescent="0.2">
      <c r="B1328" s="232"/>
      <c r="C1328" s="237"/>
      <c r="D1328" s="232"/>
      <c r="E1328" s="261"/>
      <c r="F1328" s="33" t="s">
        <v>24</v>
      </c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34"/>
      <c r="U1328" s="36"/>
      <c r="V1328" s="34"/>
      <c r="W1328" s="34"/>
      <c r="X1328" s="34"/>
      <c r="Y1328" s="34"/>
      <c r="Z1328" s="34"/>
      <c r="AA1328" s="34"/>
      <c r="AB1328" s="34"/>
      <c r="AC1328" s="34"/>
      <c r="AD1328" s="36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7">
        <f t="shared" ref="AP1328:AP1329" si="786">SUM(H1328:AO1328)</f>
        <v>0</v>
      </c>
    </row>
    <row r="1329" spans="2:42" ht="15" hidden="1" customHeight="1" x14ac:dyDescent="0.2">
      <c r="B1329" s="232"/>
      <c r="C1329" s="237"/>
      <c r="D1329" s="232"/>
      <c r="E1329" s="261"/>
      <c r="F1329" s="86" t="s">
        <v>93</v>
      </c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34"/>
      <c r="U1329" s="36"/>
      <c r="V1329" s="34"/>
      <c r="W1329" s="34"/>
      <c r="X1329" s="34"/>
      <c r="Y1329" s="34"/>
      <c r="Z1329" s="34"/>
      <c r="AA1329" s="34"/>
      <c r="AB1329" s="34"/>
      <c r="AC1329" s="34"/>
      <c r="AD1329" s="36"/>
      <c r="AE1329" s="36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7">
        <f t="shared" si="786"/>
        <v>0</v>
      </c>
    </row>
    <row r="1330" spans="2:42" ht="15" hidden="1" customHeight="1" x14ac:dyDescent="0.2">
      <c r="B1330" s="232"/>
      <c r="C1330" s="237"/>
      <c r="D1330" s="232"/>
      <c r="E1330" s="261"/>
      <c r="F1330" s="218" t="s">
        <v>42</v>
      </c>
      <c r="G1330" s="34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4"/>
      <c r="AP1330" s="37">
        <f>SUM(H1330:AO1330)</f>
        <v>0</v>
      </c>
    </row>
    <row r="1331" spans="2:42" hidden="1" x14ac:dyDescent="0.2">
      <c r="B1331" s="225"/>
      <c r="C1331" s="238"/>
      <c r="D1331" s="225"/>
      <c r="E1331" s="262"/>
      <c r="F1331" s="40" t="s">
        <v>29</v>
      </c>
      <c r="G1331" s="46"/>
      <c r="H1331" s="32">
        <f>H1327+H1328-H1329-H1330</f>
        <v>76</v>
      </c>
      <c r="I1331" s="32">
        <f t="shared" ref="I1331:AN1331" si="787">I1327+I1328-I1329-I1330</f>
        <v>76</v>
      </c>
      <c r="J1331" s="32">
        <f t="shared" si="787"/>
        <v>76</v>
      </c>
      <c r="K1331" s="32">
        <f t="shared" si="787"/>
        <v>76</v>
      </c>
      <c r="L1331" s="32">
        <f t="shared" si="787"/>
        <v>76</v>
      </c>
      <c r="M1331" s="32">
        <f t="shared" si="787"/>
        <v>76</v>
      </c>
      <c r="N1331" s="32">
        <f t="shared" si="787"/>
        <v>76</v>
      </c>
      <c r="O1331" s="32">
        <f t="shared" si="787"/>
        <v>76</v>
      </c>
      <c r="P1331" s="32">
        <f t="shared" si="787"/>
        <v>76</v>
      </c>
      <c r="Q1331" s="32">
        <f t="shared" si="787"/>
        <v>76</v>
      </c>
      <c r="R1331" s="32">
        <f t="shared" si="787"/>
        <v>76</v>
      </c>
      <c r="S1331" s="32">
        <f t="shared" si="787"/>
        <v>76</v>
      </c>
      <c r="T1331" s="32">
        <f t="shared" si="787"/>
        <v>76</v>
      </c>
      <c r="U1331" s="32">
        <f t="shared" si="787"/>
        <v>76</v>
      </c>
      <c r="V1331" s="32">
        <f t="shared" si="787"/>
        <v>76</v>
      </c>
      <c r="W1331" s="32">
        <f t="shared" si="787"/>
        <v>76</v>
      </c>
      <c r="X1331" s="32">
        <f t="shared" si="787"/>
        <v>76</v>
      </c>
      <c r="Y1331" s="32">
        <f t="shared" si="787"/>
        <v>76</v>
      </c>
      <c r="Z1331" s="32">
        <f t="shared" si="787"/>
        <v>76</v>
      </c>
      <c r="AA1331" s="32">
        <f t="shared" si="787"/>
        <v>76</v>
      </c>
      <c r="AB1331" s="32">
        <f t="shared" si="787"/>
        <v>76</v>
      </c>
      <c r="AC1331" s="32">
        <f t="shared" si="787"/>
        <v>76</v>
      </c>
      <c r="AD1331" s="32">
        <f t="shared" si="787"/>
        <v>76</v>
      </c>
      <c r="AE1331" s="32">
        <f t="shared" si="787"/>
        <v>76</v>
      </c>
      <c r="AF1331" s="32">
        <f t="shared" si="787"/>
        <v>76</v>
      </c>
      <c r="AG1331" s="32">
        <f t="shared" si="787"/>
        <v>76</v>
      </c>
      <c r="AH1331" s="32">
        <f t="shared" si="787"/>
        <v>76</v>
      </c>
      <c r="AI1331" s="32">
        <f t="shared" si="787"/>
        <v>76</v>
      </c>
      <c r="AJ1331" s="32">
        <f t="shared" si="787"/>
        <v>76</v>
      </c>
      <c r="AK1331" s="32">
        <f t="shared" si="787"/>
        <v>76</v>
      </c>
      <c r="AL1331" s="32">
        <f t="shared" si="787"/>
        <v>76</v>
      </c>
      <c r="AM1331" s="32">
        <f t="shared" si="787"/>
        <v>76</v>
      </c>
      <c r="AN1331" s="32">
        <f t="shared" si="787"/>
        <v>76</v>
      </c>
      <c r="AO1331" s="32"/>
      <c r="AP1331" s="42">
        <f>AO1327</f>
        <v>76</v>
      </c>
    </row>
    <row r="1332" spans="2:42" hidden="1" x14ac:dyDescent="0.2">
      <c r="B1332" s="224"/>
      <c r="C1332" s="236" t="s">
        <v>400</v>
      </c>
      <c r="D1332" s="224" t="s">
        <v>420</v>
      </c>
      <c r="E1332" s="260" t="s">
        <v>411</v>
      </c>
      <c r="F1332" s="218" t="s">
        <v>22</v>
      </c>
      <c r="G1332" s="41"/>
      <c r="H1332" s="20">
        <v>12</v>
      </c>
      <c r="I1332" s="32">
        <f t="shared" ref="I1332:AK1332" si="788">H1336</f>
        <v>12</v>
      </c>
      <c r="J1332" s="32">
        <f t="shared" si="788"/>
        <v>12</v>
      </c>
      <c r="K1332" s="32">
        <f t="shared" si="788"/>
        <v>12</v>
      </c>
      <c r="L1332" s="32">
        <f t="shared" si="788"/>
        <v>12</v>
      </c>
      <c r="M1332" s="32">
        <f t="shared" si="788"/>
        <v>12</v>
      </c>
      <c r="N1332" s="32">
        <f t="shared" si="788"/>
        <v>12</v>
      </c>
      <c r="O1332" s="32">
        <f t="shared" si="788"/>
        <v>12</v>
      </c>
      <c r="P1332" s="32">
        <f t="shared" si="788"/>
        <v>12</v>
      </c>
      <c r="Q1332" s="32">
        <f t="shared" si="788"/>
        <v>12</v>
      </c>
      <c r="R1332" s="32">
        <f t="shared" si="788"/>
        <v>12</v>
      </c>
      <c r="S1332" s="32">
        <f t="shared" si="788"/>
        <v>12</v>
      </c>
      <c r="T1332" s="32">
        <f t="shared" si="788"/>
        <v>12</v>
      </c>
      <c r="U1332" s="32">
        <f t="shared" si="788"/>
        <v>12</v>
      </c>
      <c r="V1332" s="32">
        <f t="shared" si="788"/>
        <v>12</v>
      </c>
      <c r="W1332" s="32">
        <f t="shared" si="788"/>
        <v>12</v>
      </c>
      <c r="X1332" s="32">
        <f t="shared" si="788"/>
        <v>12</v>
      </c>
      <c r="Y1332" s="32">
        <f t="shared" si="788"/>
        <v>12</v>
      </c>
      <c r="Z1332" s="32">
        <f t="shared" si="788"/>
        <v>12</v>
      </c>
      <c r="AA1332" s="32">
        <f t="shared" si="788"/>
        <v>12</v>
      </c>
      <c r="AB1332" s="32">
        <f t="shared" si="788"/>
        <v>12</v>
      </c>
      <c r="AC1332" s="32">
        <f t="shared" si="788"/>
        <v>12</v>
      </c>
      <c r="AD1332" s="32">
        <f t="shared" si="788"/>
        <v>12</v>
      </c>
      <c r="AE1332" s="32">
        <f t="shared" si="788"/>
        <v>12</v>
      </c>
      <c r="AF1332" s="32">
        <f t="shared" si="788"/>
        <v>12</v>
      </c>
      <c r="AG1332" s="32">
        <f t="shared" si="788"/>
        <v>12</v>
      </c>
      <c r="AH1332" s="32">
        <f t="shared" si="788"/>
        <v>12</v>
      </c>
      <c r="AI1332" s="32">
        <f t="shared" si="788"/>
        <v>12</v>
      </c>
      <c r="AJ1332" s="32">
        <f t="shared" si="788"/>
        <v>12</v>
      </c>
      <c r="AK1332" s="32">
        <f t="shared" si="788"/>
        <v>12</v>
      </c>
      <c r="AL1332" s="32">
        <f>AK1336</f>
        <v>12</v>
      </c>
      <c r="AM1332" s="32">
        <f t="shared" ref="AM1332:AO1332" si="789">AL1336</f>
        <v>12</v>
      </c>
      <c r="AN1332" s="32">
        <f t="shared" si="789"/>
        <v>12</v>
      </c>
      <c r="AO1332" s="32">
        <f t="shared" si="789"/>
        <v>12</v>
      </c>
      <c r="AP1332" s="45"/>
    </row>
    <row r="1333" spans="2:42" ht="15" hidden="1" customHeight="1" x14ac:dyDescent="0.2">
      <c r="B1333" s="232"/>
      <c r="C1333" s="237"/>
      <c r="D1333" s="232"/>
      <c r="E1333" s="261"/>
      <c r="F1333" s="33" t="s">
        <v>24</v>
      </c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34"/>
      <c r="U1333" s="36"/>
      <c r="V1333" s="34"/>
      <c r="W1333" s="34"/>
      <c r="X1333" s="34"/>
      <c r="Y1333" s="34"/>
      <c r="Z1333" s="34"/>
      <c r="AA1333" s="34"/>
      <c r="AB1333" s="34"/>
      <c r="AC1333" s="34"/>
      <c r="AD1333" s="36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7">
        <f t="shared" ref="AP1333:AP1334" si="790">SUM(H1333:AO1333)</f>
        <v>0</v>
      </c>
    </row>
    <row r="1334" spans="2:42" ht="15" hidden="1" customHeight="1" x14ac:dyDescent="0.2">
      <c r="B1334" s="232"/>
      <c r="C1334" s="237"/>
      <c r="D1334" s="232"/>
      <c r="E1334" s="261"/>
      <c r="F1334" s="86" t="s">
        <v>93</v>
      </c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34"/>
      <c r="U1334" s="36"/>
      <c r="V1334" s="34"/>
      <c r="W1334" s="34"/>
      <c r="X1334" s="34"/>
      <c r="Y1334" s="34"/>
      <c r="Z1334" s="34"/>
      <c r="AA1334" s="34"/>
      <c r="AB1334" s="34"/>
      <c r="AC1334" s="34"/>
      <c r="AD1334" s="36"/>
      <c r="AE1334" s="36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7">
        <f t="shared" si="790"/>
        <v>0</v>
      </c>
    </row>
    <row r="1335" spans="2:42" ht="15" hidden="1" customHeight="1" x14ac:dyDescent="0.2">
      <c r="B1335" s="232"/>
      <c r="C1335" s="237"/>
      <c r="D1335" s="232"/>
      <c r="E1335" s="261"/>
      <c r="F1335" s="218" t="s">
        <v>42</v>
      </c>
      <c r="G1335" s="34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35"/>
      <c r="AO1335" s="34"/>
      <c r="AP1335" s="37">
        <f>SUM(H1335:AO1335)</f>
        <v>0</v>
      </c>
    </row>
    <row r="1336" spans="2:42" hidden="1" x14ac:dyDescent="0.2">
      <c r="B1336" s="225"/>
      <c r="C1336" s="238"/>
      <c r="D1336" s="225"/>
      <c r="E1336" s="262"/>
      <c r="F1336" s="40" t="s">
        <v>29</v>
      </c>
      <c r="G1336" s="46"/>
      <c r="H1336" s="32">
        <f>H1332+H1333-H1334-H1335</f>
        <v>12</v>
      </c>
      <c r="I1336" s="32">
        <f t="shared" ref="I1336:AN1336" si="791">I1332+I1333-I1334-I1335</f>
        <v>12</v>
      </c>
      <c r="J1336" s="32">
        <f t="shared" si="791"/>
        <v>12</v>
      </c>
      <c r="K1336" s="32">
        <f t="shared" si="791"/>
        <v>12</v>
      </c>
      <c r="L1336" s="32">
        <f t="shared" si="791"/>
        <v>12</v>
      </c>
      <c r="M1336" s="32">
        <f t="shared" si="791"/>
        <v>12</v>
      </c>
      <c r="N1336" s="32">
        <f t="shared" si="791"/>
        <v>12</v>
      </c>
      <c r="O1336" s="32">
        <f t="shared" si="791"/>
        <v>12</v>
      </c>
      <c r="P1336" s="32">
        <f t="shared" si="791"/>
        <v>12</v>
      </c>
      <c r="Q1336" s="32">
        <f t="shared" si="791"/>
        <v>12</v>
      </c>
      <c r="R1336" s="32">
        <f t="shared" si="791"/>
        <v>12</v>
      </c>
      <c r="S1336" s="32">
        <f t="shared" si="791"/>
        <v>12</v>
      </c>
      <c r="T1336" s="32">
        <f t="shared" si="791"/>
        <v>12</v>
      </c>
      <c r="U1336" s="32">
        <f t="shared" si="791"/>
        <v>12</v>
      </c>
      <c r="V1336" s="32">
        <f t="shared" si="791"/>
        <v>12</v>
      </c>
      <c r="W1336" s="32">
        <f t="shared" si="791"/>
        <v>12</v>
      </c>
      <c r="X1336" s="32">
        <f t="shared" si="791"/>
        <v>12</v>
      </c>
      <c r="Y1336" s="32">
        <f t="shared" si="791"/>
        <v>12</v>
      </c>
      <c r="Z1336" s="32">
        <f t="shared" si="791"/>
        <v>12</v>
      </c>
      <c r="AA1336" s="32">
        <f t="shared" si="791"/>
        <v>12</v>
      </c>
      <c r="AB1336" s="32">
        <f t="shared" si="791"/>
        <v>12</v>
      </c>
      <c r="AC1336" s="32">
        <f t="shared" si="791"/>
        <v>12</v>
      </c>
      <c r="AD1336" s="32">
        <f t="shared" si="791"/>
        <v>12</v>
      </c>
      <c r="AE1336" s="32">
        <f t="shared" si="791"/>
        <v>12</v>
      </c>
      <c r="AF1336" s="32">
        <f t="shared" si="791"/>
        <v>12</v>
      </c>
      <c r="AG1336" s="32">
        <f t="shared" si="791"/>
        <v>12</v>
      </c>
      <c r="AH1336" s="32">
        <f t="shared" si="791"/>
        <v>12</v>
      </c>
      <c r="AI1336" s="32">
        <f t="shared" si="791"/>
        <v>12</v>
      </c>
      <c r="AJ1336" s="32">
        <f t="shared" si="791"/>
        <v>12</v>
      </c>
      <c r="AK1336" s="32">
        <f t="shared" si="791"/>
        <v>12</v>
      </c>
      <c r="AL1336" s="32">
        <f t="shared" si="791"/>
        <v>12</v>
      </c>
      <c r="AM1336" s="32">
        <f t="shared" si="791"/>
        <v>12</v>
      </c>
      <c r="AN1336" s="32">
        <f t="shared" si="791"/>
        <v>12</v>
      </c>
      <c r="AO1336" s="32"/>
      <c r="AP1336" s="42">
        <f>AO1332</f>
        <v>12</v>
      </c>
    </row>
    <row r="1337" spans="2:42" hidden="1" x14ac:dyDescent="0.2">
      <c r="B1337" s="224"/>
      <c r="C1337" s="236" t="s">
        <v>400</v>
      </c>
      <c r="D1337" s="224" t="s">
        <v>421</v>
      </c>
      <c r="E1337" s="260" t="s">
        <v>404</v>
      </c>
      <c r="F1337" s="218" t="s">
        <v>22</v>
      </c>
      <c r="G1337" s="41"/>
      <c r="H1337" s="20">
        <v>361</v>
      </c>
      <c r="I1337" s="32">
        <f t="shared" ref="I1337:AK1337" si="792">H1341</f>
        <v>361</v>
      </c>
      <c r="J1337" s="32">
        <f t="shared" si="792"/>
        <v>361</v>
      </c>
      <c r="K1337" s="32">
        <f t="shared" si="792"/>
        <v>361</v>
      </c>
      <c r="L1337" s="32">
        <f t="shared" si="792"/>
        <v>361</v>
      </c>
      <c r="M1337" s="32">
        <f t="shared" si="792"/>
        <v>361</v>
      </c>
      <c r="N1337" s="32">
        <f t="shared" si="792"/>
        <v>361</v>
      </c>
      <c r="O1337" s="32">
        <f t="shared" si="792"/>
        <v>361</v>
      </c>
      <c r="P1337" s="32">
        <f t="shared" si="792"/>
        <v>361</v>
      </c>
      <c r="Q1337" s="32">
        <f t="shared" si="792"/>
        <v>361</v>
      </c>
      <c r="R1337" s="32">
        <f t="shared" si="792"/>
        <v>361</v>
      </c>
      <c r="S1337" s="32">
        <f t="shared" si="792"/>
        <v>361</v>
      </c>
      <c r="T1337" s="32">
        <f t="shared" si="792"/>
        <v>361</v>
      </c>
      <c r="U1337" s="32">
        <f t="shared" si="792"/>
        <v>361</v>
      </c>
      <c r="V1337" s="32">
        <f t="shared" si="792"/>
        <v>361</v>
      </c>
      <c r="W1337" s="32">
        <f t="shared" si="792"/>
        <v>361</v>
      </c>
      <c r="X1337" s="32">
        <f t="shared" si="792"/>
        <v>361</v>
      </c>
      <c r="Y1337" s="32">
        <f t="shared" si="792"/>
        <v>361</v>
      </c>
      <c r="Z1337" s="32">
        <f t="shared" si="792"/>
        <v>361</v>
      </c>
      <c r="AA1337" s="32">
        <f t="shared" si="792"/>
        <v>361</v>
      </c>
      <c r="AB1337" s="32">
        <f t="shared" si="792"/>
        <v>361</v>
      </c>
      <c r="AC1337" s="32">
        <f t="shared" si="792"/>
        <v>361</v>
      </c>
      <c r="AD1337" s="32">
        <f t="shared" si="792"/>
        <v>361</v>
      </c>
      <c r="AE1337" s="32">
        <f t="shared" si="792"/>
        <v>361</v>
      </c>
      <c r="AF1337" s="32">
        <f t="shared" si="792"/>
        <v>361</v>
      </c>
      <c r="AG1337" s="32">
        <f t="shared" si="792"/>
        <v>361</v>
      </c>
      <c r="AH1337" s="32">
        <f t="shared" si="792"/>
        <v>361</v>
      </c>
      <c r="AI1337" s="32">
        <f t="shared" si="792"/>
        <v>361</v>
      </c>
      <c r="AJ1337" s="32">
        <f t="shared" si="792"/>
        <v>361</v>
      </c>
      <c r="AK1337" s="32">
        <f t="shared" si="792"/>
        <v>361</v>
      </c>
      <c r="AL1337" s="32">
        <f>AK1341</f>
        <v>361</v>
      </c>
      <c r="AM1337" s="32">
        <f t="shared" ref="AM1337:AO1337" si="793">AL1341</f>
        <v>361</v>
      </c>
      <c r="AN1337" s="32">
        <f t="shared" si="793"/>
        <v>361</v>
      </c>
      <c r="AO1337" s="32">
        <f t="shared" si="793"/>
        <v>361</v>
      </c>
      <c r="AP1337" s="45"/>
    </row>
    <row r="1338" spans="2:42" ht="15" hidden="1" customHeight="1" x14ac:dyDescent="0.2">
      <c r="B1338" s="232"/>
      <c r="C1338" s="237"/>
      <c r="D1338" s="232"/>
      <c r="E1338" s="261"/>
      <c r="F1338" s="33" t="s">
        <v>24</v>
      </c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34"/>
      <c r="U1338" s="36"/>
      <c r="V1338" s="34"/>
      <c r="W1338" s="34"/>
      <c r="X1338" s="34"/>
      <c r="Y1338" s="34"/>
      <c r="Z1338" s="34"/>
      <c r="AA1338" s="34"/>
      <c r="AB1338" s="34"/>
      <c r="AC1338" s="34"/>
      <c r="AD1338" s="36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7">
        <f t="shared" ref="AP1338:AP1339" si="794">SUM(H1338:AO1338)</f>
        <v>0</v>
      </c>
    </row>
    <row r="1339" spans="2:42" ht="15" hidden="1" customHeight="1" x14ac:dyDescent="0.2">
      <c r="B1339" s="232"/>
      <c r="C1339" s="237"/>
      <c r="D1339" s="232"/>
      <c r="E1339" s="261"/>
      <c r="F1339" s="86" t="s">
        <v>93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6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si="794"/>
        <v>0</v>
      </c>
    </row>
    <row r="1340" spans="2:42" ht="15" hidden="1" customHeight="1" x14ac:dyDescent="0.2">
      <c r="B1340" s="232"/>
      <c r="C1340" s="237"/>
      <c r="D1340" s="232"/>
      <c r="E1340" s="261"/>
      <c r="F1340" s="218" t="s">
        <v>42</v>
      </c>
      <c r="G1340" s="34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35"/>
      <c r="AO1340" s="34"/>
      <c r="AP1340" s="37">
        <f>SUM(H1340:AO1340)</f>
        <v>0</v>
      </c>
    </row>
    <row r="1341" spans="2:42" hidden="1" x14ac:dyDescent="0.2">
      <c r="B1341" s="225"/>
      <c r="C1341" s="238"/>
      <c r="D1341" s="225"/>
      <c r="E1341" s="262"/>
      <c r="F1341" s="40" t="s">
        <v>29</v>
      </c>
      <c r="G1341" s="46"/>
      <c r="H1341" s="32">
        <f>H1337+H1338-H1339-H1340</f>
        <v>361</v>
      </c>
      <c r="I1341" s="32">
        <f t="shared" ref="I1341:AN1341" si="795">I1337+I1338-I1339-I1340</f>
        <v>361</v>
      </c>
      <c r="J1341" s="32">
        <f t="shared" si="795"/>
        <v>361</v>
      </c>
      <c r="K1341" s="32">
        <f t="shared" si="795"/>
        <v>361</v>
      </c>
      <c r="L1341" s="32">
        <f t="shared" si="795"/>
        <v>361</v>
      </c>
      <c r="M1341" s="32">
        <f t="shared" si="795"/>
        <v>361</v>
      </c>
      <c r="N1341" s="32">
        <f t="shared" si="795"/>
        <v>361</v>
      </c>
      <c r="O1341" s="32">
        <f t="shared" si="795"/>
        <v>361</v>
      </c>
      <c r="P1341" s="32">
        <f t="shared" si="795"/>
        <v>361</v>
      </c>
      <c r="Q1341" s="32">
        <f t="shared" si="795"/>
        <v>361</v>
      </c>
      <c r="R1341" s="32">
        <f t="shared" si="795"/>
        <v>361</v>
      </c>
      <c r="S1341" s="32">
        <f t="shared" si="795"/>
        <v>361</v>
      </c>
      <c r="T1341" s="32">
        <f t="shared" si="795"/>
        <v>361</v>
      </c>
      <c r="U1341" s="32">
        <f t="shared" si="795"/>
        <v>361</v>
      </c>
      <c r="V1341" s="32">
        <f t="shared" si="795"/>
        <v>361</v>
      </c>
      <c r="W1341" s="32">
        <f t="shared" si="795"/>
        <v>361</v>
      </c>
      <c r="X1341" s="32">
        <f t="shared" si="795"/>
        <v>361</v>
      </c>
      <c r="Y1341" s="32">
        <f t="shared" si="795"/>
        <v>361</v>
      </c>
      <c r="Z1341" s="32">
        <f t="shared" si="795"/>
        <v>361</v>
      </c>
      <c r="AA1341" s="32">
        <f t="shared" si="795"/>
        <v>361</v>
      </c>
      <c r="AB1341" s="32">
        <f t="shared" si="795"/>
        <v>361</v>
      </c>
      <c r="AC1341" s="32">
        <f t="shared" si="795"/>
        <v>361</v>
      </c>
      <c r="AD1341" s="32">
        <f t="shared" si="795"/>
        <v>361</v>
      </c>
      <c r="AE1341" s="32">
        <f t="shared" si="795"/>
        <v>361</v>
      </c>
      <c r="AF1341" s="32">
        <f t="shared" si="795"/>
        <v>361</v>
      </c>
      <c r="AG1341" s="32">
        <f t="shared" si="795"/>
        <v>361</v>
      </c>
      <c r="AH1341" s="32">
        <f t="shared" si="795"/>
        <v>361</v>
      </c>
      <c r="AI1341" s="32">
        <f t="shared" si="795"/>
        <v>361</v>
      </c>
      <c r="AJ1341" s="32">
        <f t="shared" si="795"/>
        <v>361</v>
      </c>
      <c r="AK1341" s="32">
        <f t="shared" si="795"/>
        <v>361</v>
      </c>
      <c r="AL1341" s="32">
        <f t="shared" si="795"/>
        <v>361</v>
      </c>
      <c r="AM1341" s="32">
        <f t="shared" si="795"/>
        <v>361</v>
      </c>
      <c r="AN1341" s="32">
        <f t="shared" si="795"/>
        <v>361</v>
      </c>
      <c r="AO1341" s="32"/>
      <c r="AP1341" s="42">
        <f>AO1337</f>
        <v>361</v>
      </c>
    </row>
    <row r="1342" spans="2:42" hidden="1" x14ac:dyDescent="0.2">
      <c r="B1342" s="224"/>
      <c r="C1342" s="236"/>
      <c r="D1342" s="224"/>
      <c r="E1342" s="260"/>
      <c r="F1342" s="218" t="s">
        <v>22</v>
      </c>
      <c r="G1342" s="41"/>
      <c r="H1342" s="20">
        <v>0</v>
      </c>
      <c r="I1342" s="32">
        <f t="shared" ref="I1342:AK1342" si="796">H1346</f>
        <v>0</v>
      </c>
      <c r="J1342" s="32">
        <f t="shared" si="796"/>
        <v>0</v>
      </c>
      <c r="K1342" s="32">
        <f t="shared" si="796"/>
        <v>0</v>
      </c>
      <c r="L1342" s="32">
        <f t="shared" si="796"/>
        <v>0</v>
      </c>
      <c r="M1342" s="32">
        <f t="shared" si="796"/>
        <v>0</v>
      </c>
      <c r="N1342" s="32">
        <f t="shared" si="796"/>
        <v>0</v>
      </c>
      <c r="O1342" s="32">
        <f t="shared" si="796"/>
        <v>0</v>
      </c>
      <c r="P1342" s="32">
        <f t="shared" si="796"/>
        <v>0</v>
      </c>
      <c r="Q1342" s="32">
        <f t="shared" si="796"/>
        <v>0</v>
      </c>
      <c r="R1342" s="32">
        <f t="shared" si="796"/>
        <v>0</v>
      </c>
      <c r="S1342" s="32">
        <f t="shared" si="796"/>
        <v>0</v>
      </c>
      <c r="T1342" s="32">
        <f t="shared" si="796"/>
        <v>0</v>
      </c>
      <c r="U1342" s="32">
        <f t="shared" si="796"/>
        <v>0</v>
      </c>
      <c r="V1342" s="32">
        <f t="shared" si="796"/>
        <v>0</v>
      </c>
      <c r="W1342" s="32">
        <f t="shared" si="796"/>
        <v>0</v>
      </c>
      <c r="X1342" s="32">
        <f t="shared" si="796"/>
        <v>0</v>
      </c>
      <c r="Y1342" s="32">
        <f t="shared" si="796"/>
        <v>0</v>
      </c>
      <c r="Z1342" s="32">
        <f t="shared" si="796"/>
        <v>0</v>
      </c>
      <c r="AA1342" s="32">
        <f t="shared" si="796"/>
        <v>0</v>
      </c>
      <c r="AB1342" s="32">
        <f t="shared" si="796"/>
        <v>0</v>
      </c>
      <c r="AC1342" s="32">
        <f t="shared" si="796"/>
        <v>0</v>
      </c>
      <c r="AD1342" s="32">
        <f t="shared" si="796"/>
        <v>0</v>
      </c>
      <c r="AE1342" s="32">
        <f t="shared" si="796"/>
        <v>0</v>
      </c>
      <c r="AF1342" s="32">
        <f t="shared" si="796"/>
        <v>0</v>
      </c>
      <c r="AG1342" s="32">
        <f t="shared" si="796"/>
        <v>0</v>
      </c>
      <c r="AH1342" s="32">
        <f t="shared" si="796"/>
        <v>0</v>
      </c>
      <c r="AI1342" s="32">
        <f t="shared" si="796"/>
        <v>0</v>
      </c>
      <c r="AJ1342" s="32">
        <f t="shared" si="796"/>
        <v>0</v>
      </c>
      <c r="AK1342" s="32">
        <f t="shared" si="796"/>
        <v>0</v>
      </c>
      <c r="AL1342" s="32">
        <f>AK1346</f>
        <v>0</v>
      </c>
      <c r="AM1342" s="32">
        <f t="shared" ref="AM1342:AO1342" si="797">AL1346</f>
        <v>0</v>
      </c>
      <c r="AN1342" s="32">
        <f t="shared" si="797"/>
        <v>0</v>
      </c>
      <c r="AO1342" s="32">
        <f t="shared" si="797"/>
        <v>0</v>
      </c>
      <c r="AP1342" s="45"/>
    </row>
    <row r="1343" spans="2:42" ht="15" hidden="1" customHeight="1" x14ac:dyDescent="0.2">
      <c r="B1343" s="232"/>
      <c r="C1343" s="237"/>
      <c r="D1343" s="232"/>
      <c r="E1343" s="261"/>
      <c r="F1343" s="33" t="s">
        <v>24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ref="AP1343:AP1344" si="798">SUM(H1343:AO1343)</f>
        <v>0</v>
      </c>
    </row>
    <row r="1344" spans="2:42" ht="15" hidden="1" customHeight="1" x14ac:dyDescent="0.2">
      <c r="B1344" s="232"/>
      <c r="C1344" s="237"/>
      <c r="D1344" s="232"/>
      <c r="E1344" s="261"/>
      <c r="F1344" s="86" t="s">
        <v>93</v>
      </c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34"/>
      <c r="U1344" s="36"/>
      <c r="V1344" s="34"/>
      <c r="W1344" s="34"/>
      <c r="X1344" s="34"/>
      <c r="Y1344" s="34"/>
      <c r="Z1344" s="34"/>
      <c r="AA1344" s="34"/>
      <c r="AB1344" s="34"/>
      <c r="AC1344" s="34"/>
      <c r="AD1344" s="36"/>
      <c r="AE1344" s="36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7">
        <f t="shared" si="798"/>
        <v>0</v>
      </c>
    </row>
    <row r="1345" spans="2:42" ht="15" hidden="1" customHeight="1" x14ac:dyDescent="0.2">
      <c r="B1345" s="232"/>
      <c r="C1345" s="237"/>
      <c r="D1345" s="232"/>
      <c r="E1345" s="261"/>
      <c r="F1345" s="218" t="s">
        <v>42</v>
      </c>
      <c r="G1345" s="34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4"/>
      <c r="AP1345" s="37">
        <f>SUM(H1345:AO1345)</f>
        <v>0</v>
      </c>
    </row>
    <row r="1346" spans="2:42" hidden="1" x14ac:dyDescent="0.2">
      <c r="B1346" s="225"/>
      <c r="C1346" s="238"/>
      <c r="D1346" s="225"/>
      <c r="E1346" s="262"/>
      <c r="F1346" s="40" t="s">
        <v>29</v>
      </c>
      <c r="G1346" s="46"/>
      <c r="H1346" s="32">
        <f>H1342+H1343-H1344-H1345</f>
        <v>0</v>
      </c>
      <c r="I1346" s="32">
        <f t="shared" ref="I1346:AN1346" si="799">I1342+I1343-I1344-I1345</f>
        <v>0</v>
      </c>
      <c r="J1346" s="32">
        <f t="shared" si="799"/>
        <v>0</v>
      </c>
      <c r="K1346" s="32">
        <f t="shared" si="799"/>
        <v>0</v>
      </c>
      <c r="L1346" s="32">
        <f t="shared" si="799"/>
        <v>0</v>
      </c>
      <c r="M1346" s="32">
        <f t="shared" si="799"/>
        <v>0</v>
      </c>
      <c r="N1346" s="32">
        <f t="shared" si="799"/>
        <v>0</v>
      </c>
      <c r="O1346" s="32">
        <f t="shared" si="799"/>
        <v>0</v>
      </c>
      <c r="P1346" s="32">
        <f t="shared" si="799"/>
        <v>0</v>
      </c>
      <c r="Q1346" s="32">
        <f t="shared" si="799"/>
        <v>0</v>
      </c>
      <c r="R1346" s="32">
        <f t="shared" si="799"/>
        <v>0</v>
      </c>
      <c r="S1346" s="32">
        <f t="shared" si="799"/>
        <v>0</v>
      </c>
      <c r="T1346" s="32">
        <f t="shared" si="799"/>
        <v>0</v>
      </c>
      <c r="U1346" s="32">
        <f t="shared" si="799"/>
        <v>0</v>
      </c>
      <c r="V1346" s="32">
        <f t="shared" si="799"/>
        <v>0</v>
      </c>
      <c r="W1346" s="32">
        <f t="shared" si="799"/>
        <v>0</v>
      </c>
      <c r="X1346" s="32">
        <f t="shared" si="799"/>
        <v>0</v>
      </c>
      <c r="Y1346" s="32">
        <f t="shared" si="799"/>
        <v>0</v>
      </c>
      <c r="Z1346" s="32">
        <f t="shared" si="799"/>
        <v>0</v>
      </c>
      <c r="AA1346" s="32">
        <f t="shared" si="799"/>
        <v>0</v>
      </c>
      <c r="AB1346" s="32">
        <f t="shared" si="799"/>
        <v>0</v>
      </c>
      <c r="AC1346" s="32">
        <f t="shared" si="799"/>
        <v>0</v>
      </c>
      <c r="AD1346" s="32">
        <f t="shared" si="799"/>
        <v>0</v>
      </c>
      <c r="AE1346" s="32">
        <f t="shared" si="799"/>
        <v>0</v>
      </c>
      <c r="AF1346" s="32">
        <f t="shared" si="799"/>
        <v>0</v>
      </c>
      <c r="AG1346" s="32">
        <f t="shared" si="799"/>
        <v>0</v>
      </c>
      <c r="AH1346" s="32">
        <f t="shared" si="799"/>
        <v>0</v>
      </c>
      <c r="AI1346" s="32">
        <f t="shared" si="799"/>
        <v>0</v>
      </c>
      <c r="AJ1346" s="32">
        <f t="shared" si="799"/>
        <v>0</v>
      </c>
      <c r="AK1346" s="32">
        <f t="shared" si="799"/>
        <v>0</v>
      </c>
      <c r="AL1346" s="32">
        <f t="shared" si="799"/>
        <v>0</v>
      </c>
      <c r="AM1346" s="32">
        <f t="shared" si="799"/>
        <v>0</v>
      </c>
      <c r="AN1346" s="32">
        <f t="shared" si="799"/>
        <v>0</v>
      </c>
      <c r="AO1346" s="32"/>
      <c r="AP1346" s="42">
        <f>AO1342</f>
        <v>0</v>
      </c>
    </row>
    <row r="1347" spans="2:42" hidden="1" x14ac:dyDescent="0.2">
      <c r="B1347" s="54"/>
      <c r="C1347" s="87"/>
      <c r="D1347" s="54"/>
      <c r="E1347" s="88"/>
      <c r="F1347" s="7"/>
      <c r="G1347" s="89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90"/>
    </row>
    <row r="1348" spans="2:42" x14ac:dyDescent="0.2">
      <c r="B1348" s="54"/>
      <c r="C1348" s="87"/>
      <c r="D1348" s="54"/>
      <c r="E1348" s="88"/>
      <c r="F1348" s="7"/>
      <c r="G1348" s="89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90"/>
    </row>
    <row r="1349" spans="2:42" x14ac:dyDescent="0.2">
      <c r="B1349" s="54"/>
      <c r="C1349" s="87"/>
      <c r="D1349" s="54"/>
      <c r="E1349" s="88"/>
      <c r="F1349" s="7"/>
      <c r="G1349" s="89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90"/>
    </row>
    <row r="1350" spans="2:42" x14ac:dyDescent="0.2">
      <c r="B1350" s="54"/>
      <c r="C1350" s="87"/>
      <c r="D1350" s="54"/>
      <c r="E1350" s="88"/>
      <c r="F1350" s="7"/>
      <c r="G1350" s="89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90"/>
    </row>
    <row r="1351" spans="2:42" x14ac:dyDescent="0.2">
      <c r="B1351" s="54"/>
      <c r="C1351" s="87"/>
      <c r="D1351" s="54"/>
      <c r="E1351" s="88"/>
      <c r="F1351" s="7"/>
      <c r="G1351" s="89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90"/>
    </row>
    <row r="1352" spans="2:42" x14ac:dyDescent="0.2">
      <c r="B1352" s="54"/>
      <c r="C1352" s="87"/>
      <c r="D1352" s="54"/>
      <c r="E1352" s="88"/>
      <c r="F1352" s="7"/>
      <c r="G1352" s="89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90"/>
    </row>
    <row r="1353" spans="2:42" ht="24.75" x14ac:dyDescent="0.2">
      <c r="B1353" s="263" t="s">
        <v>422</v>
      </c>
      <c r="C1353" s="263"/>
      <c r="D1353" s="54"/>
      <c r="E1353" s="88"/>
      <c r="F1353" s="7"/>
      <c r="G1353" s="89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90"/>
    </row>
    <row r="1354" spans="2:42" x14ac:dyDescent="0.25">
      <c r="G1354"/>
      <c r="AO1354" s="71"/>
    </row>
    <row r="1355" spans="2:42" x14ac:dyDescent="0.2">
      <c r="B1355" s="226" t="s">
        <v>4</v>
      </c>
      <c r="C1355" s="216" t="s">
        <v>5</v>
      </c>
      <c r="D1355" s="16" t="s">
        <v>6</v>
      </c>
      <c r="E1355" s="227" t="s">
        <v>7</v>
      </c>
      <c r="F1355" s="227" t="s">
        <v>8</v>
      </c>
      <c r="G1355" s="229" t="s">
        <v>9</v>
      </c>
      <c r="H1355" s="230"/>
      <c r="I1355" s="230"/>
      <c r="J1355" s="230"/>
      <c r="K1355" s="230"/>
      <c r="L1355" s="230"/>
      <c r="M1355" s="230"/>
      <c r="N1355" s="230"/>
      <c r="O1355" s="230"/>
      <c r="P1355" s="230"/>
      <c r="Q1355" s="230"/>
      <c r="R1355" s="230"/>
      <c r="S1355" s="230"/>
      <c r="T1355" s="230"/>
      <c r="U1355" s="230"/>
      <c r="V1355" s="230"/>
      <c r="W1355" s="230"/>
      <c r="X1355" s="230"/>
      <c r="Y1355" s="230"/>
      <c r="Z1355" s="230"/>
      <c r="AA1355" s="230"/>
      <c r="AB1355" s="256"/>
      <c r="AC1355" s="230"/>
      <c r="AD1355" s="230"/>
      <c r="AE1355" s="230"/>
      <c r="AF1355" s="230"/>
      <c r="AG1355" s="230"/>
      <c r="AH1355" s="230"/>
      <c r="AI1355" s="256"/>
      <c r="AJ1355" s="230"/>
      <c r="AK1355" s="230"/>
      <c r="AL1355" s="230"/>
      <c r="AM1355" s="230"/>
      <c r="AN1355" s="230"/>
      <c r="AO1355" s="231"/>
      <c r="AP1355" s="17" t="s">
        <v>10</v>
      </c>
    </row>
    <row r="1356" spans="2:42" x14ac:dyDescent="0.2">
      <c r="B1356" s="227"/>
      <c r="C1356" s="215" t="s">
        <v>11</v>
      </c>
      <c r="D1356" s="19" t="s">
        <v>12</v>
      </c>
      <c r="E1356" s="228"/>
      <c r="F1356" s="228"/>
      <c r="G1356" s="20"/>
      <c r="H1356" s="21">
        <v>1</v>
      </c>
      <c r="I1356" s="21">
        <v>2</v>
      </c>
      <c r="J1356" s="21">
        <v>3</v>
      </c>
      <c r="K1356" s="21">
        <v>4</v>
      </c>
      <c r="L1356" s="21">
        <v>5</v>
      </c>
      <c r="M1356" s="21">
        <v>6</v>
      </c>
      <c r="N1356" s="21">
        <v>7</v>
      </c>
      <c r="O1356" s="21">
        <v>8</v>
      </c>
      <c r="P1356" s="21">
        <v>9</v>
      </c>
      <c r="Q1356" s="21">
        <v>10</v>
      </c>
      <c r="R1356" s="21">
        <v>11</v>
      </c>
      <c r="S1356" s="21">
        <v>12</v>
      </c>
      <c r="T1356" s="21">
        <v>13</v>
      </c>
      <c r="U1356" s="22">
        <v>14</v>
      </c>
      <c r="V1356" s="21">
        <v>15</v>
      </c>
      <c r="W1356" s="21">
        <v>16</v>
      </c>
      <c r="X1356" s="21">
        <v>17</v>
      </c>
      <c r="Y1356" s="21">
        <v>18</v>
      </c>
      <c r="Z1356" s="21">
        <v>19</v>
      </c>
      <c r="AA1356" s="21">
        <v>20</v>
      </c>
      <c r="AB1356" s="21">
        <v>21</v>
      </c>
      <c r="AC1356" s="21">
        <v>22</v>
      </c>
      <c r="AD1356" s="22">
        <v>23</v>
      </c>
      <c r="AE1356" s="21">
        <v>24</v>
      </c>
      <c r="AF1356" s="21">
        <v>25</v>
      </c>
      <c r="AG1356" s="21">
        <v>26</v>
      </c>
      <c r="AH1356" s="21">
        <v>27</v>
      </c>
      <c r="AI1356" s="21">
        <v>28</v>
      </c>
      <c r="AJ1356" s="21">
        <v>29</v>
      </c>
      <c r="AK1356" s="21">
        <v>30</v>
      </c>
      <c r="AL1356" s="21">
        <v>31</v>
      </c>
      <c r="AM1356" s="84"/>
      <c r="AN1356" s="84"/>
      <c r="AO1356" s="20"/>
      <c r="AP1356" s="19"/>
    </row>
    <row r="1357" spans="2:42" s="29" customFormat="1" ht="9" x14ac:dyDescent="0.15">
      <c r="B1357" s="23"/>
      <c r="C1357" s="24"/>
      <c r="D1357" s="25"/>
      <c r="E1357" s="26"/>
      <c r="F1357" s="26"/>
      <c r="G1357" s="27"/>
      <c r="H1357" s="28" t="s">
        <v>17</v>
      </c>
      <c r="I1357" s="27" t="s">
        <v>18</v>
      </c>
      <c r="J1357" s="28" t="s">
        <v>19</v>
      </c>
      <c r="K1357" s="28" t="s">
        <v>13</v>
      </c>
      <c r="L1357" s="28" t="s">
        <v>14</v>
      </c>
      <c r="M1357" s="28" t="s">
        <v>15</v>
      </c>
      <c r="N1357" s="27" t="s">
        <v>16</v>
      </c>
      <c r="O1357" s="27" t="s">
        <v>17</v>
      </c>
      <c r="P1357" s="27" t="s">
        <v>18</v>
      </c>
      <c r="Q1357" s="28" t="s">
        <v>19</v>
      </c>
      <c r="R1357" s="28" t="s">
        <v>13</v>
      </c>
      <c r="S1357" s="28" t="s">
        <v>14</v>
      </c>
      <c r="T1357" s="28" t="s">
        <v>15</v>
      </c>
      <c r="U1357" s="27" t="s">
        <v>16</v>
      </c>
      <c r="V1357" s="27" t="s">
        <v>17</v>
      </c>
      <c r="W1357" s="27" t="s">
        <v>18</v>
      </c>
      <c r="X1357" s="28" t="s">
        <v>19</v>
      </c>
      <c r="Y1357" s="28" t="s">
        <v>13</v>
      </c>
      <c r="Z1357" s="28" t="s">
        <v>14</v>
      </c>
      <c r="AA1357" s="28" t="s">
        <v>15</v>
      </c>
      <c r="AB1357" s="27" t="s">
        <v>16</v>
      </c>
      <c r="AC1357" s="27" t="s">
        <v>17</v>
      </c>
      <c r="AD1357" s="27" t="s">
        <v>18</v>
      </c>
      <c r="AE1357" s="28" t="s">
        <v>19</v>
      </c>
      <c r="AF1357" s="28" t="s">
        <v>13</v>
      </c>
      <c r="AG1357" s="28" t="s">
        <v>14</v>
      </c>
      <c r="AH1357" s="28" t="s">
        <v>15</v>
      </c>
      <c r="AI1357" s="27" t="s">
        <v>16</v>
      </c>
      <c r="AJ1357" s="27" t="s">
        <v>17</v>
      </c>
      <c r="AK1357" s="27" t="s">
        <v>18</v>
      </c>
      <c r="AL1357" s="28" t="s">
        <v>19</v>
      </c>
      <c r="AM1357" s="27"/>
      <c r="AN1357" s="27"/>
      <c r="AO1357" s="27"/>
      <c r="AP1357" s="27"/>
    </row>
    <row r="1358" spans="2:42" x14ac:dyDescent="0.2">
      <c r="B1358" s="224">
        <v>1</v>
      </c>
      <c r="C1358" s="236" t="s">
        <v>380</v>
      </c>
      <c r="D1358" s="224" t="s">
        <v>423</v>
      </c>
      <c r="E1358" s="16"/>
      <c r="F1358" s="218" t="s">
        <v>22</v>
      </c>
      <c r="G1358" s="41"/>
      <c r="H1358" s="20">
        <v>0</v>
      </c>
      <c r="I1358" s="32">
        <f t="shared" ref="I1358:AK1358" si="800">H1364</f>
        <v>0</v>
      </c>
      <c r="J1358" s="32">
        <f t="shared" si="800"/>
        <v>0</v>
      </c>
      <c r="K1358" s="32">
        <f t="shared" si="800"/>
        <v>0</v>
      </c>
      <c r="L1358" s="32">
        <f t="shared" si="800"/>
        <v>0</v>
      </c>
      <c r="M1358" s="32">
        <f t="shared" si="800"/>
        <v>0</v>
      </c>
      <c r="N1358" s="32">
        <f t="shared" si="800"/>
        <v>0</v>
      </c>
      <c r="O1358" s="32">
        <f t="shared" si="800"/>
        <v>0</v>
      </c>
      <c r="P1358" s="32">
        <f t="shared" si="800"/>
        <v>0</v>
      </c>
      <c r="Q1358" s="32">
        <f t="shared" si="800"/>
        <v>0</v>
      </c>
      <c r="R1358" s="32">
        <f t="shared" si="800"/>
        <v>0</v>
      </c>
      <c r="S1358" s="32">
        <f t="shared" si="800"/>
        <v>0</v>
      </c>
      <c r="T1358" s="32">
        <f t="shared" si="800"/>
        <v>0</v>
      </c>
      <c r="U1358" s="32">
        <f t="shared" si="800"/>
        <v>0</v>
      </c>
      <c r="V1358" s="32">
        <f t="shared" si="800"/>
        <v>0</v>
      </c>
      <c r="W1358" s="32">
        <f t="shared" si="800"/>
        <v>0</v>
      </c>
      <c r="X1358" s="32">
        <f t="shared" si="800"/>
        <v>0</v>
      </c>
      <c r="Y1358" s="32">
        <f t="shared" si="800"/>
        <v>0</v>
      </c>
      <c r="Z1358" s="32">
        <f t="shared" si="800"/>
        <v>0</v>
      </c>
      <c r="AA1358" s="32">
        <f t="shared" si="800"/>
        <v>0</v>
      </c>
      <c r="AB1358" s="32">
        <f t="shared" si="800"/>
        <v>0</v>
      </c>
      <c r="AC1358" s="32">
        <f t="shared" si="800"/>
        <v>0</v>
      </c>
      <c r="AD1358" s="32">
        <f t="shared" si="800"/>
        <v>0</v>
      </c>
      <c r="AE1358" s="32">
        <f t="shared" si="800"/>
        <v>0</v>
      </c>
      <c r="AF1358" s="32">
        <f t="shared" si="800"/>
        <v>0</v>
      </c>
      <c r="AG1358" s="32">
        <f t="shared" si="800"/>
        <v>0</v>
      </c>
      <c r="AH1358" s="32">
        <f t="shared" si="800"/>
        <v>0</v>
      </c>
      <c r="AI1358" s="32">
        <f t="shared" si="800"/>
        <v>0</v>
      </c>
      <c r="AJ1358" s="32">
        <f t="shared" si="800"/>
        <v>0</v>
      </c>
      <c r="AK1358" s="32">
        <f t="shared" si="800"/>
        <v>0</v>
      </c>
      <c r="AL1358" s="32">
        <f>AK1364</f>
        <v>0</v>
      </c>
      <c r="AM1358" s="32">
        <f t="shared" ref="AM1358:AO1358" si="801">AL1364</f>
        <v>0</v>
      </c>
      <c r="AN1358" s="32">
        <f t="shared" si="801"/>
        <v>0</v>
      </c>
      <c r="AO1358" s="32">
        <f t="shared" si="801"/>
        <v>0</v>
      </c>
      <c r="AP1358" s="45"/>
    </row>
    <row r="1359" spans="2:42" ht="15" customHeight="1" x14ac:dyDescent="0.2">
      <c r="B1359" s="232"/>
      <c r="C1359" s="237"/>
      <c r="D1359" s="232"/>
      <c r="E1359" s="221" t="s">
        <v>23</v>
      </c>
      <c r="F1359" s="33" t="s">
        <v>24</v>
      </c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34"/>
      <c r="U1359" s="36"/>
      <c r="V1359" s="34"/>
      <c r="W1359" s="34"/>
      <c r="X1359" s="34"/>
      <c r="Y1359" s="34"/>
      <c r="Z1359" s="34"/>
      <c r="AA1359" s="34"/>
      <c r="AB1359" s="34"/>
      <c r="AC1359" s="34"/>
      <c r="AD1359" s="36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7">
        <f t="shared" ref="AP1359:AP1360" si="802">SUM(H1359:AO1359)</f>
        <v>0</v>
      </c>
    </row>
    <row r="1360" spans="2:42" ht="15" customHeight="1" x14ac:dyDescent="0.2">
      <c r="B1360" s="232"/>
      <c r="C1360" s="237"/>
      <c r="D1360" s="232"/>
      <c r="E1360" s="221" t="s">
        <v>381</v>
      </c>
      <c r="F1360" s="33" t="s">
        <v>382</v>
      </c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34"/>
      <c r="U1360" s="36"/>
      <c r="V1360" s="34"/>
      <c r="W1360" s="34"/>
      <c r="X1360" s="34"/>
      <c r="Y1360" s="34"/>
      <c r="Z1360" s="34"/>
      <c r="AA1360" s="34"/>
      <c r="AB1360" s="34"/>
      <c r="AC1360" s="34"/>
      <c r="AD1360" s="36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7">
        <f t="shared" si="802"/>
        <v>0</v>
      </c>
    </row>
    <row r="1361" spans="2:42" s="181" customFormat="1" ht="15" customHeight="1" x14ac:dyDescent="0.2">
      <c r="B1361" s="232"/>
      <c r="C1361" s="237"/>
      <c r="D1361" s="232"/>
      <c r="E1361" s="176"/>
      <c r="F1361" s="38" t="s">
        <v>25</v>
      </c>
      <c r="G1361" s="178"/>
      <c r="H1361" s="177"/>
      <c r="I1361" s="177"/>
      <c r="J1361" s="177"/>
      <c r="K1361" s="177"/>
      <c r="L1361" s="177"/>
      <c r="M1361" s="177"/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  <c r="Y1361" s="177"/>
      <c r="Z1361" s="177"/>
      <c r="AA1361" s="177"/>
      <c r="AB1361" s="177"/>
      <c r="AC1361" s="177"/>
      <c r="AD1361" s="177"/>
      <c r="AE1361" s="177"/>
      <c r="AF1361" s="177"/>
      <c r="AG1361" s="177"/>
      <c r="AH1361" s="177"/>
      <c r="AI1361" s="177"/>
      <c r="AJ1361" s="177"/>
      <c r="AK1361" s="177"/>
      <c r="AL1361" s="177"/>
      <c r="AM1361" s="177"/>
      <c r="AN1361" s="177"/>
      <c r="AO1361" s="178"/>
      <c r="AP1361" s="179">
        <f>SUM(H1361:AO1361)</f>
        <v>0</v>
      </c>
    </row>
    <row r="1362" spans="2:42" ht="15" customHeight="1" x14ac:dyDescent="0.2">
      <c r="B1362" s="232"/>
      <c r="C1362" s="237"/>
      <c r="D1362" s="232"/>
      <c r="E1362" s="221" t="s">
        <v>26</v>
      </c>
      <c r="F1362" s="39" t="s">
        <v>27</v>
      </c>
      <c r="G1362" s="34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4"/>
      <c r="AP1362" s="37">
        <f t="shared" ref="AP1362:AP1363" si="803">SUM(H1362:AO1362)</f>
        <v>0</v>
      </c>
    </row>
    <row r="1363" spans="2:42" ht="15" customHeight="1" x14ac:dyDescent="0.2">
      <c r="B1363" s="232"/>
      <c r="C1363" s="237"/>
      <c r="D1363" s="232"/>
      <c r="E1363" s="221"/>
      <c r="F1363" s="39" t="s">
        <v>28</v>
      </c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34"/>
      <c r="U1363" s="36"/>
      <c r="V1363" s="34"/>
      <c r="W1363" s="34"/>
      <c r="X1363" s="34"/>
      <c r="Y1363" s="34"/>
      <c r="Z1363" s="34"/>
      <c r="AA1363" s="34"/>
      <c r="AB1363" s="34"/>
      <c r="AC1363" s="34"/>
      <c r="AD1363" s="36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7">
        <f t="shared" si="803"/>
        <v>0</v>
      </c>
    </row>
    <row r="1364" spans="2:42" x14ac:dyDescent="0.2">
      <c r="B1364" s="225"/>
      <c r="C1364" s="238"/>
      <c r="D1364" s="225"/>
      <c r="E1364" s="217"/>
      <c r="F1364" s="40" t="s">
        <v>29</v>
      </c>
      <c r="G1364" s="46"/>
      <c r="H1364" s="32">
        <f>H1358+H1359+H1360-H1361+H1362-H1363</f>
        <v>0</v>
      </c>
      <c r="I1364" s="32">
        <f t="shared" ref="I1364:AN1364" si="804">I1358+I1359+I1360-I1361+I1362-I1363</f>
        <v>0</v>
      </c>
      <c r="J1364" s="32">
        <f t="shared" si="804"/>
        <v>0</v>
      </c>
      <c r="K1364" s="32">
        <f t="shared" si="804"/>
        <v>0</v>
      </c>
      <c r="L1364" s="32">
        <f t="shared" si="804"/>
        <v>0</v>
      </c>
      <c r="M1364" s="32">
        <f t="shared" si="804"/>
        <v>0</v>
      </c>
      <c r="N1364" s="32">
        <f t="shared" si="804"/>
        <v>0</v>
      </c>
      <c r="O1364" s="32">
        <f t="shared" si="804"/>
        <v>0</v>
      </c>
      <c r="P1364" s="32">
        <f t="shared" si="804"/>
        <v>0</v>
      </c>
      <c r="Q1364" s="32">
        <f t="shared" si="804"/>
        <v>0</v>
      </c>
      <c r="R1364" s="32">
        <f t="shared" si="804"/>
        <v>0</v>
      </c>
      <c r="S1364" s="32">
        <f t="shared" si="804"/>
        <v>0</v>
      </c>
      <c r="T1364" s="32">
        <f t="shared" si="804"/>
        <v>0</v>
      </c>
      <c r="U1364" s="32">
        <f t="shared" si="804"/>
        <v>0</v>
      </c>
      <c r="V1364" s="32">
        <f t="shared" si="804"/>
        <v>0</v>
      </c>
      <c r="W1364" s="32">
        <f t="shared" si="804"/>
        <v>0</v>
      </c>
      <c r="X1364" s="32">
        <f t="shared" si="804"/>
        <v>0</v>
      </c>
      <c r="Y1364" s="32">
        <f t="shared" si="804"/>
        <v>0</v>
      </c>
      <c r="Z1364" s="32">
        <f t="shared" si="804"/>
        <v>0</v>
      </c>
      <c r="AA1364" s="32">
        <f t="shared" si="804"/>
        <v>0</v>
      </c>
      <c r="AB1364" s="32">
        <f t="shared" si="804"/>
        <v>0</v>
      </c>
      <c r="AC1364" s="32">
        <f t="shared" si="804"/>
        <v>0</v>
      </c>
      <c r="AD1364" s="32">
        <f t="shared" si="804"/>
        <v>0</v>
      </c>
      <c r="AE1364" s="32">
        <f t="shared" si="804"/>
        <v>0</v>
      </c>
      <c r="AF1364" s="32">
        <f t="shared" si="804"/>
        <v>0</v>
      </c>
      <c r="AG1364" s="32">
        <f t="shared" si="804"/>
        <v>0</v>
      </c>
      <c r="AH1364" s="32">
        <f t="shared" si="804"/>
        <v>0</v>
      </c>
      <c r="AI1364" s="32">
        <f t="shared" si="804"/>
        <v>0</v>
      </c>
      <c r="AJ1364" s="32">
        <f t="shared" si="804"/>
        <v>0</v>
      </c>
      <c r="AK1364" s="32">
        <f t="shared" si="804"/>
        <v>0</v>
      </c>
      <c r="AL1364" s="32">
        <f t="shared" si="804"/>
        <v>0</v>
      </c>
      <c r="AM1364" s="32">
        <f t="shared" si="804"/>
        <v>0</v>
      </c>
      <c r="AN1364" s="32">
        <f t="shared" si="804"/>
        <v>0</v>
      </c>
      <c r="AO1364" s="32"/>
      <c r="AP1364" s="42">
        <f>AO1358</f>
        <v>0</v>
      </c>
    </row>
    <row r="1365" spans="2:42" x14ac:dyDescent="0.2">
      <c r="B1365" s="224">
        <v>2</v>
      </c>
      <c r="C1365" s="236" t="s">
        <v>383</v>
      </c>
      <c r="D1365" s="224" t="s">
        <v>424</v>
      </c>
      <c r="E1365" s="16"/>
      <c r="F1365" s="218" t="s">
        <v>22</v>
      </c>
      <c r="G1365" s="41"/>
      <c r="H1365" s="20">
        <v>0</v>
      </c>
      <c r="I1365" s="32">
        <f t="shared" ref="I1365:AJ1365" si="805">H1372</f>
        <v>0</v>
      </c>
      <c r="J1365" s="32">
        <f t="shared" si="805"/>
        <v>0</v>
      </c>
      <c r="K1365" s="32">
        <f t="shared" si="805"/>
        <v>0</v>
      </c>
      <c r="L1365" s="32">
        <f t="shared" si="805"/>
        <v>0</v>
      </c>
      <c r="M1365" s="32">
        <f t="shared" si="805"/>
        <v>0</v>
      </c>
      <c r="N1365" s="32">
        <f t="shared" si="805"/>
        <v>0</v>
      </c>
      <c r="O1365" s="32">
        <f t="shared" si="805"/>
        <v>0</v>
      </c>
      <c r="P1365" s="32">
        <f t="shared" si="805"/>
        <v>0</v>
      </c>
      <c r="Q1365" s="32">
        <f t="shared" si="805"/>
        <v>0</v>
      </c>
      <c r="R1365" s="32">
        <f t="shared" si="805"/>
        <v>0</v>
      </c>
      <c r="S1365" s="32">
        <f t="shared" si="805"/>
        <v>0</v>
      </c>
      <c r="T1365" s="32">
        <f t="shared" si="805"/>
        <v>0</v>
      </c>
      <c r="U1365" s="32">
        <f t="shared" si="805"/>
        <v>0</v>
      </c>
      <c r="V1365" s="32">
        <f t="shared" si="805"/>
        <v>5</v>
      </c>
      <c r="W1365" s="32">
        <f t="shared" si="805"/>
        <v>5</v>
      </c>
      <c r="X1365" s="32">
        <f t="shared" si="805"/>
        <v>5</v>
      </c>
      <c r="Y1365" s="32">
        <f t="shared" si="805"/>
        <v>5</v>
      </c>
      <c r="Z1365" s="32">
        <f t="shared" si="805"/>
        <v>5</v>
      </c>
      <c r="AA1365" s="32">
        <f t="shared" si="805"/>
        <v>5</v>
      </c>
      <c r="AB1365" s="32">
        <f t="shared" si="805"/>
        <v>5</v>
      </c>
      <c r="AC1365" s="32">
        <f t="shared" si="805"/>
        <v>5</v>
      </c>
      <c r="AD1365" s="32">
        <f t="shared" si="805"/>
        <v>5</v>
      </c>
      <c r="AE1365" s="32">
        <f t="shared" si="805"/>
        <v>5</v>
      </c>
      <c r="AF1365" s="32">
        <f t="shared" si="805"/>
        <v>5</v>
      </c>
      <c r="AG1365" s="32">
        <f t="shared" si="805"/>
        <v>5</v>
      </c>
      <c r="AH1365" s="32">
        <f t="shared" si="805"/>
        <v>5</v>
      </c>
      <c r="AI1365" s="32">
        <f t="shared" si="805"/>
        <v>5</v>
      </c>
      <c r="AJ1365" s="32">
        <f t="shared" si="805"/>
        <v>5</v>
      </c>
      <c r="AK1365" s="32">
        <f>AJ1372</f>
        <v>5</v>
      </c>
      <c r="AL1365" s="32">
        <f>AK1372</f>
        <v>5</v>
      </c>
      <c r="AM1365" s="32">
        <f t="shared" ref="AM1365:AO1365" si="806">AL1372</f>
        <v>5</v>
      </c>
      <c r="AN1365" s="32">
        <f t="shared" si="806"/>
        <v>5</v>
      </c>
      <c r="AO1365" s="32">
        <f t="shared" si="806"/>
        <v>5</v>
      </c>
      <c r="AP1365" s="45"/>
    </row>
    <row r="1366" spans="2:42" x14ac:dyDescent="0.2">
      <c r="B1366" s="232"/>
      <c r="C1366" s="237"/>
      <c r="D1366" s="232"/>
      <c r="E1366" s="85"/>
      <c r="F1366" s="218" t="s">
        <v>385</v>
      </c>
      <c r="G1366" s="41"/>
      <c r="H1366" s="20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>
        <v>5</v>
      </c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  <c r="AP1366" s="45"/>
    </row>
    <row r="1367" spans="2:42" x14ac:dyDescent="0.2">
      <c r="B1367" s="232"/>
      <c r="C1367" s="237"/>
      <c r="D1367" s="232"/>
      <c r="F1367" s="33" t="s">
        <v>387</v>
      </c>
      <c r="G1367" s="41"/>
      <c r="H1367" s="20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20"/>
      <c r="AP1367" s="37">
        <f t="shared" ref="AP1367" si="807">SUM(H1367:AO1367)</f>
        <v>0</v>
      </c>
    </row>
    <row r="1368" spans="2:42" x14ac:dyDescent="0.2">
      <c r="B1368" s="232"/>
      <c r="C1368" s="237"/>
      <c r="D1368" s="232"/>
      <c r="E1368" s="221"/>
      <c r="F1368" s="33" t="s">
        <v>92</v>
      </c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34"/>
      <c r="U1368" s="36"/>
      <c r="V1368" s="34"/>
      <c r="W1368" s="34"/>
      <c r="X1368" s="34"/>
      <c r="Y1368" s="34"/>
      <c r="Z1368" s="34"/>
      <c r="AA1368" s="34"/>
      <c r="AB1368" s="34"/>
      <c r="AC1368" s="34"/>
      <c r="AD1368" s="36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7">
        <f>SUM(H1368:AO1368)</f>
        <v>0</v>
      </c>
    </row>
    <row r="1369" spans="2:42" s="181" customFormat="1" x14ac:dyDescent="0.2">
      <c r="B1369" s="232"/>
      <c r="C1369" s="237"/>
      <c r="D1369" s="232"/>
      <c r="E1369" s="176"/>
      <c r="F1369" s="38" t="s">
        <v>25</v>
      </c>
      <c r="G1369" s="178"/>
      <c r="H1369" s="177"/>
      <c r="I1369" s="177"/>
      <c r="J1369" s="177"/>
      <c r="K1369" s="177"/>
      <c r="L1369" s="177"/>
      <c r="M1369" s="177"/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  <c r="Y1369" s="177"/>
      <c r="Z1369" s="177"/>
      <c r="AA1369" s="177"/>
      <c r="AB1369" s="177"/>
      <c r="AC1369" s="177"/>
      <c r="AD1369" s="177"/>
      <c r="AE1369" s="177"/>
      <c r="AF1369" s="177"/>
      <c r="AG1369" s="177"/>
      <c r="AH1369" s="177"/>
      <c r="AI1369" s="177"/>
      <c r="AJ1369" s="177"/>
      <c r="AK1369" s="177"/>
      <c r="AL1369" s="177"/>
      <c r="AM1369" s="177"/>
      <c r="AN1369" s="177"/>
      <c r="AO1369" s="178"/>
      <c r="AP1369" s="179">
        <f t="shared" ref="AP1369:AP1371" si="808">SUM(H1369:AO1369)</f>
        <v>0</v>
      </c>
    </row>
    <row r="1370" spans="2:42" x14ac:dyDescent="0.2">
      <c r="B1370" s="232"/>
      <c r="C1370" s="237"/>
      <c r="D1370" s="232"/>
      <c r="E1370" s="221" t="s">
        <v>385</v>
      </c>
      <c r="F1370" s="39" t="s">
        <v>388</v>
      </c>
      <c r="G1370" s="34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4"/>
      <c r="AP1370" s="37">
        <f t="shared" si="808"/>
        <v>0</v>
      </c>
    </row>
    <row r="1371" spans="2:42" x14ac:dyDescent="0.2">
      <c r="B1371" s="232"/>
      <c r="C1371" s="237"/>
      <c r="D1371" s="232"/>
      <c r="E1371" s="221" t="s">
        <v>378</v>
      </c>
      <c r="F1371" s="39" t="s">
        <v>389</v>
      </c>
      <c r="G1371" s="34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4"/>
      <c r="AP1371" s="37">
        <f t="shared" si="808"/>
        <v>0</v>
      </c>
    </row>
    <row r="1372" spans="2:42" x14ac:dyDescent="0.2">
      <c r="B1372" s="225"/>
      <c r="C1372" s="238"/>
      <c r="D1372" s="225"/>
      <c r="E1372" s="217"/>
      <c r="F1372" s="40" t="s">
        <v>29</v>
      </c>
      <c r="G1372" s="46"/>
      <c r="H1372" s="32">
        <f>H1365+H1366+H1367+H1368-H1369+H1370-H1371</f>
        <v>0</v>
      </c>
      <c r="I1372" s="32">
        <f t="shared" ref="I1372:AN1372" si="809">I1365+I1366+I1367+I1368-I1369+I1370-I1371</f>
        <v>0</v>
      </c>
      <c r="J1372" s="32">
        <f t="shared" si="809"/>
        <v>0</v>
      </c>
      <c r="K1372" s="32">
        <f t="shared" si="809"/>
        <v>0</v>
      </c>
      <c r="L1372" s="32">
        <f t="shared" si="809"/>
        <v>0</v>
      </c>
      <c r="M1372" s="32">
        <f t="shared" si="809"/>
        <v>0</v>
      </c>
      <c r="N1372" s="32">
        <f t="shared" si="809"/>
        <v>0</v>
      </c>
      <c r="O1372" s="32">
        <f t="shared" si="809"/>
        <v>0</v>
      </c>
      <c r="P1372" s="32">
        <f t="shared" si="809"/>
        <v>0</v>
      </c>
      <c r="Q1372" s="32">
        <f t="shared" si="809"/>
        <v>0</v>
      </c>
      <c r="R1372" s="32">
        <f t="shared" si="809"/>
        <v>0</v>
      </c>
      <c r="S1372" s="32">
        <f t="shared" si="809"/>
        <v>0</v>
      </c>
      <c r="T1372" s="32">
        <f t="shared" si="809"/>
        <v>0</v>
      </c>
      <c r="U1372" s="32">
        <f t="shared" si="809"/>
        <v>5</v>
      </c>
      <c r="V1372" s="32">
        <f t="shared" si="809"/>
        <v>5</v>
      </c>
      <c r="W1372" s="32">
        <f t="shared" si="809"/>
        <v>5</v>
      </c>
      <c r="X1372" s="32">
        <f t="shared" si="809"/>
        <v>5</v>
      </c>
      <c r="Y1372" s="32">
        <f t="shared" si="809"/>
        <v>5</v>
      </c>
      <c r="Z1372" s="32">
        <f t="shared" si="809"/>
        <v>5</v>
      </c>
      <c r="AA1372" s="32">
        <f t="shared" si="809"/>
        <v>5</v>
      </c>
      <c r="AB1372" s="32">
        <f t="shared" si="809"/>
        <v>5</v>
      </c>
      <c r="AC1372" s="32">
        <f t="shared" si="809"/>
        <v>5</v>
      </c>
      <c r="AD1372" s="32">
        <f t="shared" si="809"/>
        <v>5</v>
      </c>
      <c r="AE1372" s="32">
        <f t="shared" si="809"/>
        <v>5</v>
      </c>
      <c r="AF1372" s="32">
        <f t="shared" si="809"/>
        <v>5</v>
      </c>
      <c r="AG1372" s="32">
        <f t="shared" si="809"/>
        <v>5</v>
      </c>
      <c r="AH1372" s="32">
        <f t="shared" si="809"/>
        <v>5</v>
      </c>
      <c r="AI1372" s="32">
        <f t="shared" si="809"/>
        <v>5</v>
      </c>
      <c r="AJ1372" s="32">
        <f t="shared" si="809"/>
        <v>5</v>
      </c>
      <c r="AK1372" s="32">
        <f t="shared" si="809"/>
        <v>5</v>
      </c>
      <c r="AL1372" s="32">
        <f t="shared" si="809"/>
        <v>5</v>
      </c>
      <c r="AM1372" s="32">
        <f t="shared" si="809"/>
        <v>5</v>
      </c>
      <c r="AN1372" s="32">
        <f t="shared" si="809"/>
        <v>5</v>
      </c>
      <c r="AO1372" s="32"/>
      <c r="AP1372" s="42">
        <f>AO1365</f>
        <v>5</v>
      </c>
    </row>
    <row r="1373" spans="2:42" x14ac:dyDescent="0.25">
      <c r="G1373"/>
      <c r="AO1373" s="71"/>
    </row>
    <row r="1374" spans="2:42" x14ac:dyDescent="0.25">
      <c r="G1374"/>
      <c r="AO1374" s="71"/>
    </row>
    <row r="1375" spans="2:42" x14ac:dyDescent="0.25">
      <c r="G1375"/>
      <c r="AO1375" s="71"/>
    </row>
    <row r="1376" spans="2:42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  <row r="2888" spans="7:41" x14ac:dyDescent="0.25">
      <c r="G2888"/>
      <c r="AO2888" s="71"/>
    </row>
    <row r="2889" spans="7:41" x14ac:dyDescent="0.25">
      <c r="G2889"/>
      <c r="AO2889" s="71"/>
    </row>
    <row r="2890" spans="7:41" x14ac:dyDescent="0.25">
      <c r="G2890"/>
      <c r="AO2890" s="71"/>
    </row>
    <row r="2891" spans="7:41" x14ac:dyDescent="0.25">
      <c r="G2891"/>
      <c r="AO2891" s="71"/>
    </row>
    <row r="2892" spans="7:41" x14ac:dyDescent="0.25">
      <c r="G2892"/>
      <c r="AO2892" s="71"/>
    </row>
    <row r="2893" spans="7:41" x14ac:dyDescent="0.25">
      <c r="G2893"/>
      <c r="AO2893" s="71"/>
    </row>
    <row r="2894" spans="7:41" x14ac:dyDescent="0.25">
      <c r="G2894"/>
      <c r="AO2894" s="71"/>
    </row>
    <row r="2895" spans="7:41" x14ac:dyDescent="0.25">
      <c r="G2895"/>
      <c r="AO2895" s="71"/>
    </row>
    <row r="2896" spans="7:41" x14ac:dyDescent="0.25">
      <c r="G2896"/>
      <c r="AO2896" s="71"/>
    </row>
    <row r="2897" spans="7:41" x14ac:dyDescent="0.25">
      <c r="G2897"/>
      <c r="AO2897" s="71"/>
    </row>
    <row r="2898" spans="7:41" x14ac:dyDescent="0.25">
      <c r="G2898"/>
      <c r="AO2898" s="71"/>
    </row>
    <row r="2899" spans="7:41" x14ac:dyDescent="0.25">
      <c r="G2899"/>
      <c r="AO2899" s="71"/>
    </row>
    <row r="2900" spans="7:41" x14ac:dyDescent="0.25">
      <c r="G2900"/>
      <c r="AO2900" s="71"/>
    </row>
    <row r="2901" spans="7:41" x14ac:dyDescent="0.25">
      <c r="G2901"/>
      <c r="AO2901" s="71"/>
    </row>
    <row r="2902" spans="7:41" x14ac:dyDescent="0.25">
      <c r="G2902"/>
      <c r="AO2902" s="71"/>
    </row>
    <row r="2903" spans="7:41" x14ac:dyDescent="0.25">
      <c r="G2903"/>
      <c r="AO2903" s="71"/>
    </row>
    <row r="2904" spans="7:41" x14ac:dyDescent="0.25">
      <c r="G2904"/>
      <c r="AO2904" s="71"/>
    </row>
    <row r="2905" spans="7:41" x14ac:dyDescent="0.25">
      <c r="G2905"/>
      <c r="AO2905" s="71"/>
    </row>
    <row r="2906" spans="7:41" x14ac:dyDescent="0.25">
      <c r="G2906"/>
      <c r="AO2906" s="71"/>
    </row>
    <row r="2907" spans="7:41" x14ac:dyDescent="0.25">
      <c r="G2907"/>
      <c r="AO2907" s="71"/>
    </row>
  </sheetData>
  <autoFilter ref="C6:AP1149" xr:uid="{00000000-0009-0000-0000-000002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64">
    <mergeCell ref="B6:B7"/>
    <mergeCell ref="E6:E7"/>
    <mergeCell ref="F6:F7"/>
    <mergeCell ref="G6:AO6"/>
    <mergeCell ref="B9:B14"/>
    <mergeCell ref="C9:C14"/>
    <mergeCell ref="D9:D14"/>
    <mergeCell ref="B27:B32"/>
    <mergeCell ref="C27:C32"/>
    <mergeCell ref="D27:D32"/>
    <mergeCell ref="B33:B41"/>
    <mergeCell ref="C33:C41"/>
    <mergeCell ref="D33:D41"/>
    <mergeCell ref="B15:B20"/>
    <mergeCell ref="C15:C20"/>
    <mergeCell ref="D15:D20"/>
    <mergeCell ref="B21:B26"/>
    <mergeCell ref="C21:C26"/>
    <mergeCell ref="D21:D26"/>
    <mergeCell ref="B54:B59"/>
    <mergeCell ref="C54:C59"/>
    <mergeCell ref="D54:D59"/>
    <mergeCell ref="B60:B65"/>
    <mergeCell ref="C60:C65"/>
    <mergeCell ref="D60:D65"/>
    <mergeCell ref="B42:B47"/>
    <mergeCell ref="C42:C47"/>
    <mergeCell ref="D42:D47"/>
    <mergeCell ref="B48:B53"/>
    <mergeCell ref="C48:C53"/>
    <mergeCell ref="D48:D53"/>
    <mergeCell ref="B79:B84"/>
    <mergeCell ref="C79:C84"/>
    <mergeCell ref="D79:D84"/>
    <mergeCell ref="B85:B90"/>
    <mergeCell ref="C85:C90"/>
    <mergeCell ref="D85:D90"/>
    <mergeCell ref="B66:B71"/>
    <mergeCell ref="C66:C71"/>
    <mergeCell ref="D66:D71"/>
    <mergeCell ref="B72:B78"/>
    <mergeCell ref="C72:C78"/>
    <mergeCell ref="D72:D78"/>
    <mergeCell ref="B103:B113"/>
    <mergeCell ref="C103:C113"/>
    <mergeCell ref="D103:D113"/>
    <mergeCell ref="B114:B119"/>
    <mergeCell ref="C114:C119"/>
    <mergeCell ref="D114:D119"/>
    <mergeCell ref="B91:B96"/>
    <mergeCell ref="C91:C96"/>
    <mergeCell ref="D91:D96"/>
    <mergeCell ref="B97:B102"/>
    <mergeCell ref="C97:C102"/>
    <mergeCell ref="D97:D102"/>
    <mergeCell ref="B132:B137"/>
    <mergeCell ref="C132:C137"/>
    <mergeCell ref="D132:D137"/>
    <mergeCell ref="B138:B143"/>
    <mergeCell ref="C138:C143"/>
    <mergeCell ref="D138:D143"/>
    <mergeCell ref="B120:B125"/>
    <mergeCell ref="C120:C125"/>
    <mergeCell ref="D120:D125"/>
    <mergeCell ref="B126:B131"/>
    <mergeCell ref="C126:C131"/>
    <mergeCell ref="D126:D131"/>
    <mergeCell ref="B156:B161"/>
    <mergeCell ref="C156:C161"/>
    <mergeCell ref="D156:D161"/>
    <mergeCell ref="B162:B167"/>
    <mergeCell ref="C162:C167"/>
    <mergeCell ref="D162:D167"/>
    <mergeCell ref="B144:B149"/>
    <mergeCell ref="C144:C149"/>
    <mergeCell ref="D144:D149"/>
    <mergeCell ref="B150:B155"/>
    <mergeCell ref="C150:C155"/>
    <mergeCell ref="D150:D155"/>
    <mergeCell ref="B182:B189"/>
    <mergeCell ref="C182:C189"/>
    <mergeCell ref="D182:D189"/>
    <mergeCell ref="B190:B196"/>
    <mergeCell ref="C190:C196"/>
    <mergeCell ref="D190:D196"/>
    <mergeCell ref="B168:B173"/>
    <mergeCell ref="C168:C173"/>
    <mergeCell ref="D168:D173"/>
    <mergeCell ref="B174:B181"/>
    <mergeCell ref="C174:C181"/>
    <mergeCell ref="D174:D181"/>
    <mergeCell ref="B211:B217"/>
    <mergeCell ref="C211:C217"/>
    <mergeCell ref="D211:D217"/>
    <mergeCell ref="B218:B224"/>
    <mergeCell ref="C218:C224"/>
    <mergeCell ref="D218:D224"/>
    <mergeCell ref="B197:B203"/>
    <mergeCell ref="C197:C203"/>
    <mergeCell ref="D197:D203"/>
    <mergeCell ref="B204:B210"/>
    <mergeCell ref="C204:C210"/>
    <mergeCell ref="D204:D210"/>
    <mergeCell ref="B239:B245"/>
    <mergeCell ref="C239:C245"/>
    <mergeCell ref="D239:D245"/>
    <mergeCell ref="B246:B252"/>
    <mergeCell ref="C246:C252"/>
    <mergeCell ref="D246:D252"/>
    <mergeCell ref="B225:B231"/>
    <mergeCell ref="C225:C231"/>
    <mergeCell ref="D225:D231"/>
    <mergeCell ref="B232:B238"/>
    <mergeCell ref="C232:C238"/>
    <mergeCell ref="D232:D238"/>
    <mergeCell ref="C267:C273"/>
    <mergeCell ref="D267:D273"/>
    <mergeCell ref="B274:B280"/>
    <mergeCell ref="C274:C280"/>
    <mergeCell ref="D274:D280"/>
    <mergeCell ref="B281:B287"/>
    <mergeCell ref="C281:C287"/>
    <mergeCell ref="D281:D287"/>
    <mergeCell ref="B253:B259"/>
    <mergeCell ref="C253:C259"/>
    <mergeCell ref="D253:D259"/>
    <mergeCell ref="B260:B266"/>
    <mergeCell ref="C260:C266"/>
    <mergeCell ref="D260:D266"/>
    <mergeCell ref="B306:B311"/>
    <mergeCell ref="C306:C311"/>
    <mergeCell ref="D306:D311"/>
    <mergeCell ref="B312:B317"/>
    <mergeCell ref="C312:C317"/>
    <mergeCell ref="D312:D317"/>
    <mergeCell ref="C288:C293"/>
    <mergeCell ref="D288:D293"/>
    <mergeCell ref="C294:C299"/>
    <mergeCell ref="D294:D299"/>
    <mergeCell ref="C300:C305"/>
    <mergeCell ref="D300:D305"/>
    <mergeCell ref="B330:B335"/>
    <mergeCell ref="C330:C335"/>
    <mergeCell ref="D330:D335"/>
    <mergeCell ref="B336:B341"/>
    <mergeCell ref="C336:C341"/>
    <mergeCell ref="D336:D341"/>
    <mergeCell ref="B318:B323"/>
    <mergeCell ref="C318:C323"/>
    <mergeCell ref="D318:D323"/>
    <mergeCell ref="B324:B329"/>
    <mergeCell ref="C324:C329"/>
    <mergeCell ref="D324:D329"/>
    <mergeCell ref="B360:B366"/>
    <mergeCell ref="C360:C366"/>
    <mergeCell ref="D360:D366"/>
    <mergeCell ref="B367:B373"/>
    <mergeCell ref="C367:C373"/>
    <mergeCell ref="D367:D373"/>
    <mergeCell ref="B342:B347"/>
    <mergeCell ref="C342:C347"/>
    <mergeCell ref="D342:D347"/>
    <mergeCell ref="B348:B359"/>
    <mergeCell ref="C348:C359"/>
    <mergeCell ref="D348:D359"/>
    <mergeCell ref="B388:B397"/>
    <mergeCell ref="C388:C397"/>
    <mergeCell ref="D388:D397"/>
    <mergeCell ref="B398:B403"/>
    <mergeCell ref="C398:C403"/>
    <mergeCell ref="D398:D403"/>
    <mergeCell ref="B374:B380"/>
    <mergeCell ref="C374:C380"/>
    <mergeCell ref="D374:D380"/>
    <mergeCell ref="B381:B387"/>
    <mergeCell ref="C381:C387"/>
    <mergeCell ref="D381:D387"/>
    <mergeCell ref="C416:C421"/>
    <mergeCell ref="D416:D421"/>
    <mergeCell ref="B422:B427"/>
    <mergeCell ref="C422:C427"/>
    <mergeCell ref="D422:D427"/>
    <mergeCell ref="B428:B433"/>
    <mergeCell ref="C428:C433"/>
    <mergeCell ref="D428:D433"/>
    <mergeCell ref="B404:B409"/>
    <mergeCell ref="C404:C409"/>
    <mergeCell ref="D404:D409"/>
    <mergeCell ref="B410:B415"/>
    <mergeCell ref="C410:C415"/>
    <mergeCell ref="D410:D415"/>
    <mergeCell ref="B447:B452"/>
    <mergeCell ref="C447:C452"/>
    <mergeCell ref="D447:D452"/>
    <mergeCell ref="B453:B458"/>
    <mergeCell ref="C453:C458"/>
    <mergeCell ref="D453:D458"/>
    <mergeCell ref="B434:B439"/>
    <mergeCell ref="C434:C439"/>
    <mergeCell ref="D434:D439"/>
    <mergeCell ref="B440:B446"/>
    <mergeCell ref="C440:C446"/>
    <mergeCell ref="D440:D446"/>
    <mergeCell ref="B471:B478"/>
    <mergeCell ref="C471:C478"/>
    <mergeCell ref="D471:D478"/>
    <mergeCell ref="B479:B485"/>
    <mergeCell ref="C479:C485"/>
    <mergeCell ref="D479:D485"/>
    <mergeCell ref="B459:B464"/>
    <mergeCell ref="C459:C464"/>
    <mergeCell ref="D459:D464"/>
    <mergeCell ref="B465:B470"/>
    <mergeCell ref="C465:C470"/>
    <mergeCell ref="D465:D470"/>
    <mergeCell ref="B499:B504"/>
    <mergeCell ref="C499:C504"/>
    <mergeCell ref="D499:D504"/>
    <mergeCell ref="B505:B510"/>
    <mergeCell ref="C505:C510"/>
    <mergeCell ref="D505:D510"/>
    <mergeCell ref="B486:B492"/>
    <mergeCell ref="C486:C492"/>
    <mergeCell ref="D486:D492"/>
    <mergeCell ref="B493:B498"/>
    <mergeCell ref="C493:C498"/>
    <mergeCell ref="D493:D498"/>
    <mergeCell ref="B523:B528"/>
    <mergeCell ref="C523:C528"/>
    <mergeCell ref="D523:D528"/>
    <mergeCell ref="B529:B534"/>
    <mergeCell ref="C529:C534"/>
    <mergeCell ref="D529:D534"/>
    <mergeCell ref="B511:B516"/>
    <mergeCell ref="C511:C516"/>
    <mergeCell ref="D511:D516"/>
    <mergeCell ref="B517:B522"/>
    <mergeCell ref="C517:C522"/>
    <mergeCell ref="D517:D522"/>
    <mergeCell ref="B547:B552"/>
    <mergeCell ref="C547:C552"/>
    <mergeCell ref="D547:D552"/>
    <mergeCell ref="B553:B558"/>
    <mergeCell ref="C553:C558"/>
    <mergeCell ref="D553:D558"/>
    <mergeCell ref="B535:B540"/>
    <mergeCell ref="C535:C540"/>
    <mergeCell ref="D535:D540"/>
    <mergeCell ref="B541:B546"/>
    <mergeCell ref="C541:C546"/>
    <mergeCell ref="D541:D546"/>
    <mergeCell ref="B573:B578"/>
    <mergeCell ref="C573:C578"/>
    <mergeCell ref="D573:D578"/>
    <mergeCell ref="B579:B584"/>
    <mergeCell ref="C579:C584"/>
    <mergeCell ref="D579:D584"/>
    <mergeCell ref="B559:B564"/>
    <mergeCell ref="C559:C564"/>
    <mergeCell ref="D559:D564"/>
    <mergeCell ref="B565:B572"/>
    <mergeCell ref="C565:C572"/>
    <mergeCell ref="D565:D572"/>
    <mergeCell ref="B597:B602"/>
    <mergeCell ref="C597:C602"/>
    <mergeCell ref="D597:D602"/>
    <mergeCell ref="B603:B608"/>
    <mergeCell ref="C603:C608"/>
    <mergeCell ref="D603:D608"/>
    <mergeCell ref="B585:B590"/>
    <mergeCell ref="C585:C590"/>
    <mergeCell ref="D585:D590"/>
    <mergeCell ref="B591:B596"/>
    <mergeCell ref="C591:C596"/>
    <mergeCell ref="D591:D596"/>
    <mergeCell ref="B623:B633"/>
    <mergeCell ref="C623:C633"/>
    <mergeCell ref="D623:D633"/>
    <mergeCell ref="B634:B641"/>
    <mergeCell ref="C634:C641"/>
    <mergeCell ref="D634:D641"/>
    <mergeCell ref="B609:B614"/>
    <mergeCell ref="C609:C614"/>
    <mergeCell ref="D609:D614"/>
    <mergeCell ref="B615:B622"/>
    <mergeCell ref="C615:C622"/>
    <mergeCell ref="D615:D622"/>
    <mergeCell ref="B658:B665"/>
    <mergeCell ref="C658:C665"/>
    <mergeCell ref="D658:D665"/>
    <mergeCell ref="B666:B673"/>
    <mergeCell ref="C666:C673"/>
    <mergeCell ref="D666:D673"/>
    <mergeCell ref="B642:B649"/>
    <mergeCell ref="C642:C649"/>
    <mergeCell ref="D642:D649"/>
    <mergeCell ref="B650:B657"/>
    <mergeCell ref="C650:C657"/>
    <mergeCell ref="D650:D657"/>
    <mergeCell ref="B691:B698"/>
    <mergeCell ref="C691:C698"/>
    <mergeCell ref="D691:D698"/>
    <mergeCell ref="B699:B706"/>
    <mergeCell ref="C699:C706"/>
    <mergeCell ref="D699:D706"/>
    <mergeCell ref="B674:B682"/>
    <mergeCell ref="C674:C682"/>
    <mergeCell ref="D674:D682"/>
    <mergeCell ref="B683:B690"/>
    <mergeCell ref="C683:C690"/>
    <mergeCell ref="D683:D690"/>
    <mergeCell ref="B720:B725"/>
    <mergeCell ref="C720:C725"/>
    <mergeCell ref="D720:D725"/>
    <mergeCell ref="B726:B731"/>
    <mergeCell ref="C726:C731"/>
    <mergeCell ref="D726:D731"/>
    <mergeCell ref="B707:B713"/>
    <mergeCell ref="C707:C713"/>
    <mergeCell ref="D707:D713"/>
    <mergeCell ref="B714:B719"/>
    <mergeCell ref="C714:C719"/>
    <mergeCell ref="D714:D719"/>
    <mergeCell ref="B744:B749"/>
    <mergeCell ref="C744:C749"/>
    <mergeCell ref="D744:D749"/>
    <mergeCell ref="B750:B755"/>
    <mergeCell ref="C750:C755"/>
    <mergeCell ref="D750:D755"/>
    <mergeCell ref="B732:B737"/>
    <mergeCell ref="C732:C737"/>
    <mergeCell ref="D732:D737"/>
    <mergeCell ref="B738:B743"/>
    <mergeCell ref="C738:C743"/>
    <mergeCell ref="D738:D743"/>
    <mergeCell ref="B768:B773"/>
    <mergeCell ref="C768:C773"/>
    <mergeCell ref="D768:D773"/>
    <mergeCell ref="B774:B779"/>
    <mergeCell ref="C774:C779"/>
    <mergeCell ref="D774:D779"/>
    <mergeCell ref="B756:B761"/>
    <mergeCell ref="C756:C761"/>
    <mergeCell ref="D756:D761"/>
    <mergeCell ref="B762:B767"/>
    <mergeCell ref="C762:C767"/>
    <mergeCell ref="D762:D767"/>
    <mergeCell ref="B792:B797"/>
    <mergeCell ref="C792:C797"/>
    <mergeCell ref="D792:D797"/>
    <mergeCell ref="C798:C804"/>
    <mergeCell ref="D798:D804"/>
    <mergeCell ref="E800:E801"/>
    <mergeCell ref="E803:E804"/>
    <mergeCell ref="B780:B785"/>
    <mergeCell ref="C780:C785"/>
    <mergeCell ref="D780:D785"/>
    <mergeCell ref="B786:B791"/>
    <mergeCell ref="C786:C791"/>
    <mergeCell ref="D786:D791"/>
    <mergeCell ref="B819:B824"/>
    <mergeCell ref="C819:C824"/>
    <mergeCell ref="D819:D824"/>
    <mergeCell ref="B825:B830"/>
    <mergeCell ref="C825:C830"/>
    <mergeCell ref="D825:D830"/>
    <mergeCell ref="B805:B811"/>
    <mergeCell ref="C805:C811"/>
    <mergeCell ref="D805:D811"/>
    <mergeCell ref="B812:B818"/>
    <mergeCell ref="C812:C818"/>
    <mergeCell ref="D812:D818"/>
    <mergeCell ref="B843:B848"/>
    <mergeCell ref="C843:C848"/>
    <mergeCell ref="D843:D848"/>
    <mergeCell ref="B849:B854"/>
    <mergeCell ref="C849:C854"/>
    <mergeCell ref="D849:D854"/>
    <mergeCell ref="B831:B836"/>
    <mergeCell ref="C831:C836"/>
    <mergeCell ref="D831:D836"/>
    <mergeCell ref="B837:B842"/>
    <mergeCell ref="C837:C842"/>
    <mergeCell ref="D837:D842"/>
    <mergeCell ref="B867:B872"/>
    <mergeCell ref="C867:C872"/>
    <mergeCell ref="D867:D872"/>
    <mergeCell ref="B873:B878"/>
    <mergeCell ref="C873:C878"/>
    <mergeCell ref="D873:D878"/>
    <mergeCell ref="B855:B860"/>
    <mergeCell ref="C855:C860"/>
    <mergeCell ref="D855:D860"/>
    <mergeCell ref="B861:B866"/>
    <mergeCell ref="C861:C866"/>
    <mergeCell ref="D861:D866"/>
    <mergeCell ref="B891:B896"/>
    <mergeCell ref="C891:C896"/>
    <mergeCell ref="D891:D896"/>
    <mergeCell ref="B897:B902"/>
    <mergeCell ref="C897:C902"/>
    <mergeCell ref="D897:D902"/>
    <mergeCell ref="B879:B884"/>
    <mergeCell ref="C879:C884"/>
    <mergeCell ref="D879:D884"/>
    <mergeCell ref="B885:B890"/>
    <mergeCell ref="C885:C890"/>
    <mergeCell ref="D885:D890"/>
    <mergeCell ref="B921:B926"/>
    <mergeCell ref="C921:C926"/>
    <mergeCell ref="D921:D926"/>
    <mergeCell ref="B927:B932"/>
    <mergeCell ref="C927:C932"/>
    <mergeCell ref="D927:D932"/>
    <mergeCell ref="B909:B914"/>
    <mergeCell ref="C909:C914"/>
    <mergeCell ref="D909:D914"/>
    <mergeCell ref="B915:B920"/>
    <mergeCell ref="C915:C920"/>
    <mergeCell ref="D915:D920"/>
    <mergeCell ref="B945:B950"/>
    <mergeCell ref="C945:C950"/>
    <mergeCell ref="D945:D950"/>
    <mergeCell ref="B951:B956"/>
    <mergeCell ref="C951:C956"/>
    <mergeCell ref="D951:D956"/>
    <mergeCell ref="B933:B938"/>
    <mergeCell ref="C933:C938"/>
    <mergeCell ref="D933:D938"/>
    <mergeCell ref="B939:B944"/>
    <mergeCell ref="C939:C944"/>
    <mergeCell ref="D939:D944"/>
    <mergeCell ref="B969:B974"/>
    <mergeCell ref="C969:C974"/>
    <mergeCell ref="D969:D974"/>
    <mergeCell ref="B975:B982"/>
    <mergeCell ref="C975:C982"/>
    <mergeCell ref="D975:D982"/>
    <mergeCell ref="B957:B962"/>
    <mergeCell ref="C957:C962"/>
    <mergeCell ref="D957:D962"/>
    <mergeCell ref="B963:B968"/>
    <mergeCell ref="C963:C968"/>
    <mergeCell ref="D963:D968"/>
    <mergeCell ref="B999:B1004"/>
    <mergeCell ref="C999:C1004"/>
    <mergeCell ref="D999:D1004"/>
    <mergeCell ref="B1005:B1010"/>
    <mergeCell ref="C1005:C1010"/>
    <mergeCell ref="D1005:D1010"/>
    <mergeCell ref="B983:B990"/>
    <mergeCell ref="C983:C990"/>
    <mergeCell ref="D983:D990"/>
    <mergeCell ref="B991:B998"/>
    <mergeCell ref="C991:C998"/>
    <mergeCell ref="D991:D998"/>
    <mergeCell ref="B1023:B1028"/>
    <mergeCell ref="C1023:C1028"/>
    <mergeCell ref="D1023:D1028"/>
    <mergeCell ref="B1029:B1034"/>
    <mergeCell ref="C1029:C1034"/>
    <mergeCell ref="D1029:D1034"/>
    <mergeCell ref="B1011:B1016"/>
    <mergeCell ref="C1011:C1016"/>
    <mergeCell ref="D1011:D1016"/>
    <mergeCell ref="B1017:B1022"/>
    <mergeCell ref="C1017:C1022"/>
    <mergeCell ref="D1017:D1022"/>
    <mergeCell ref="B1047:B1052"/>
    <mergeCell ref="C1047:C1052"/>
    <mergeCell ref="D1047:D1052"/>
    <mergeCell ref="B1053:B1058"/>
    <mergeCell ref="C1053:C1058"/>
    <mergeCell ref="D1053:D1058"/>
    <mergeCell ref="B1035:B1040"/>
    <mergeCell ref="C1035:C1040"/>
    <mergeCell ref="D1035:D1040"/>
    <mergeCell ref="B1041:B1046"/>
    <mergeCell ref="C1041:C1046"/>
    <mergeCell ref="D1041:D1046"/>
    <mergeCell ref="B1071:B1076"/>
    <mergeCell ref="C1071:C1076"/>
    <mergeCell ref="D1071:D1076"/>
    <mergeCell ref="B1077:B1082"/>
    <mergeCell ref="C1077:C1082"/>
    <mergeCell ref="D1077:D1082"/>
    <mergeCell ref="B1059:B1064"/>
    <mergeCell ref="C1059:C1064"/>
    <mergeCell ref="D1059:D1064"/>
    <mergeCell ref="B1065:B1070"/>
    <mergeCell ref="C1065:C1070"/>
    <mergeCell ref="D1065:D1070"/>
    <mergeCell ref="B1098:B1103"/>
    <mergeCell ref="C1098:C1103"/>
    <mergeCell ref="D1098:D1103"/>
    <mergeCell ref="B1104:B1109"/>
    <mergeCell ref="C1104:C1109"/>
    <mergeCell ref="D1104:D1109"/>
    <mergeCell ref="B1083:B1088"/>
    <mergeCell ref="C1083:C1088"/>
    <mergeCell ref="D1083:D1088"/>
    <mergeCell ref="B1089:B1097"/>
    <mergeCell ref="C1089:C1097"/>
    <mergeCell ref="D1089:D1097"/>
    <mergeCell ref="B1122:B1127"/>
    <mergeCell ref="C1122:C1127"/>
    <mergeCell ref="D1122:D1127"/>
    <mergeCell ref="B1128:B1133"/>
    <mergeCell ref="C1128:C1133"/>
    <mergeCell ref="D1128:D1133"/>
    <mergeCell ref="B1110:B1115"/>
    <mergeCell ref="C1110:C1115"/>
    <mergeCell ref="D1110:D1115"/>
    <mergeCell ref="B1116:B1121"/>
    <mergeCell ref="C1116:C1121"/>
    <mergeCell ref="D1116:D1121"/>
    <mergeCell ref="G1168:AO1168"/>
    <mergeCell ref="B1171:B1177"/>
    <mergeCell ref="C1171:C1177"/>
    <mergeCell ref="D1171:D1177"/>
    <mergeCell ref="B1134:B1139"/>
    <mergeCell ref="C1134:C1139"/>
    <mergeCell ref="D1134:D1139"/>
    <mergeCell ref="B1140:B1145"/>
    <mergeCell ref="C1140:C1145"/>
    <mergeCell ref="D1140:D1145"/>
    <mergeCell ref="B1178:B1185"/>
    <mergeCell ref="C1178:C1185"/>
    <mergeCell ref="D1178:D1185"/>
    <mergeCell ref="B1186:B1192"/>
    <mergeCell ref="C1186:C1192"/>
    <mergeCell ref="D1186:D1192"/>
    <mergeCell ref="B1168:B1169"/>
    <mergeCell ref="E1168:E1169"/>
    <mergeCell ref="F1168:F1169"/>
    <mergeCell ref="F1209:F1210"/>
    <mergeCell ref="G1209:AO1209"/>
    <mergeCell ref="B1212:B1216"/>
    <mergeCell ref="C1212:C1216"/>
    <mergeCell ref="D1212:D1216"/>
    <mergeCell ref="E1212:E1216"/>
    <mergeCell ref="B1193:B1199"/>
    <mergeCell ref="C1193:C1199"/>
    <mergeCell ref="D1193:D1199"/>
    <mergeCell ref="B1200:B1205"/>
    <mergeCell ref="C1200:C1205"/>
    <mergeCell ref="D1200:D1205"/>
    <mergeCell ref="B1217:B1221"/>
    <mergeCell ref="C1217:C1221"/>
    <mergeCell ref="D1217:D1221"/>
    <mergeCell ref="E1217:E1221"/>
    <mergeCell ref="B1222:B1226"/>
    <mergeCell ref="C1222:C1226"/>
    <mergeCell ref="D1222:D1226"/>
    <mergeCell ref="E1222:E1226"/>
    <mergeCell ref="B1209:B1210"/>
    <mergeCell ref="E1209:E1210"/>
    <mergeCell ref="B1237:B1241"/>
    <mergeCell ref="C1237:C1241"/>
    <mergeCell ref="D1237:D1241"/>
    <mergeCell ref="E1237:E1241"/>
    <mergeCell ref="B1242:B1246"/>
    <mergeCell ref="C1242:C1246"/>
    <mergeCell ref="D1242:D1246"/>
    <mergeCell ref="E1242:E1246"/>
    <mergeCell ref="B1227:B1231"/>
    <mergeCell ref="C1227:C1231"/>
    <mergeCell ref="D1227:D1231"/>
    <mergeCell ref="E1227:E1231"/>
    <mergeCell ref="B1232:B1236"/>
    <mergeCell ref="C1232:C1236"/>
    <mergeCell ref="D1232:D1236"/>
    <mergeCell ref="E1232:E1236"/>
    <mergeCell ref="B1257:B1261"/>
    <mergeCell ref="C1257:C1261"/>
    <mergeCell ref="D1257:D1261"/>
    <mergeCell ref="E1257:E1261"/>
    <mergeCell ref="B1262:B1266"/>
    <mergeCell ref="C1262:C1266"/>
    <mergeCell ref="D1262:D1266"/>
    <mergeCell ref="E1262:E1266"/>
    <mergeCell ref="B1247:B1251"/>
    <mergeCell ref="C1247:C1251"/>
    <mergeCell ref="D1247:D1251"/>
    <mergeCell ref="E1247:E1251"/>
    <mergeCell ref="B1252:B1256"/>
    <mergeCell ref="C1252:C1256"/>
    <mergeCell ref="D1252:D1256"/>
    <mergeCell ref="E1252:E1256"/>
    <mergeCell ref="B1277:B1281"/>
    <mergeCell ref="C1277:C1281"/>
    <mergeCell ref="D1277:D1281"/>
    <mergeCell ref="E1277:E1281"/>
    <mergeCell ref="B1282:B1286"/>
    <mergeCell ref="C1282:C1286"/>
    <mergeCell ref="D1282:D1286"/>
    <mergeCell ref="E1282:E1286"/>
    <mergeCell ref="B1267:B1271"/>
    <mergeCell ref="C1267:C1271"/>
    <mergeCell ref="D1267:D1271"/>
    <mergeCell ref="E1267:E1271"/>
    <mergeCell ref="B1272:B1276"/>
    <mergeCell ref="C1272:C1276"/>
    <mergeCell ref="D1272:D1276"/>
    <mergeCell ref="E1272:E1276"/>
    <mergeCell ref="B1297:B1301"/>
    <mergeCell ref="C1297:C1301"/>
    <mergeCell ref="D1297:D1301"/>
    <mergeCell ref="E1297:E1301"/>
    <mergeCell ref="B1302:B1306"/>
    <mergeCell ref="C1302:C1306"/>
    <mergeCell ref="D1302:D1306"/>
    <mergeCell ref="E1302:E1306"/>
    <mergeCell ref="B1287:B1291"/>
    <mergeCell ref="C1287:C1291"/>
    <mergeCell ref="D1287:D1291"/>
    <mergeCell ref="E1287:E1291"/>
    <mergeCell ref="B1292:B1296"/>
    <mergeCell ref="C1292:C1296"/>
    <mergeCell ref="D1292:D1296"/>
    <mergeCell ref="E1292:E1296"/>
    <mergeCell ref="B1317:B1321"/>
    <mergeCell ref="C1317:C1321"/>
    <mergeCell ref="D1317:D1321"/>
    <mergeCell ref="E1317:E1321"/>
    <mergeCell ref="B1322:B1326"/>
    <mergeCell ref="C1322:C1326"/>
    <mergeCell ref="D1322:D1326"/>
    <mergeCell ref="E1322:E1326"/>
    <mergeCell ref="B1307:B1311"/>
    <mergeCell ref="C1307:C1311"/>
    <mergeCell ref="D1307:D1311"/>
    <mergeCell ref="E1307:E1311"/>
    <mergeCell ref="B1312:B1316"/>
    <mergeCell ref="C1312:C1316"/>
    <mergeCell ref="D1312:D1316"/>
    <mergeCell ref="E1312:E1316"/>
    <mergeCell ref="B1337:B1341"/>
    <mergeCell ref="C1337:C1341"/>
    <mergeCell ref="D1337:D1341"/>
    <mergeCell ref="E1337:E1341"/>
    <mergeCell ref="B1342:B1346"/>
    <mergeCell ref="C1342:C1346"/>
    <mergeCell ref="D1342:D1346"/>
    <mergeCell ref="E1342:E1346"/>
    <mergeCell ref="B1327:B1331"/>
    <mergeCell ref="C1327:C1331"/>
    <mergeCell ref="D1327:D1331"/>
    <mergeCell ref="E1327:E1331"/>
    <mergeCell ref="B1332:B1336"/>
    <mergeCell ref="C1332:C1336"/>
    <mergeCell ref="D1332:D1336"/>
    <mergeCell ref="E1332:E1336"/>
    <mergeCell ref="B1365:B1372"/>
    <mergeCell ref="C1365:C1372"/>
    <mergeCell ref="D1365:D1372"/>
    <mergeCell ref="B1353:C1353"/>
    <mergeCell ref="B1355:B1356"/>
    <mergeCell ref="E1355:E1356"/>
    <mergeCell ref="F1355:F1356"/>
    <mergeCell ref="G1355:AO1355"/>
    <mergeCell ref="B1358:B1364"/>
    <mergeCell ref="C1358:C1364"/>
    <mergeCell ref="D1358:D1364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{19C749A0-75F6-4778-A9BD-5856EB265E55}</x14:id>
        </ext>
      </extLst>
    </cfRule>
  </conditionalFormatting>
  <conditionalFormatting sqref="AR116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{5CE4239B-44D9-4B11-B78F-D46E7829FBE4}</x14:id>
        </ext>
      </extLst>
    </cfRule>
  </conditionalFormatting>
  <conditionalFormatting sqref="AR13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{A62E9FBE-0F86-4225-B096-3DD55FEF9895}</x14:id>
        </ext>
      </extLst>
    </cfRule>
  </conditionalFormatting>
  <conditionalFormatting sqref="AR12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{2DEEF83B-F92E-446C-998E-141BDC1B63FC}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C749A0-75F6-4778-A9BD-5856EB265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5CE4239B-44D9-4B11-B78F-D46E7829F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AR1169</xm:sqref>
        </x14:conditionalFormatting>
        <x14:conditionalFormatting xmlns:xm="http://schemas.microsoft.com/office/excel/2006/main">
          <x14:cfRule type="dataBar" id="{A62E9FBE-0F86-4225-B096-3DD55FEF98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AR1356</xm:sqref>
        </x14:conditionalFormatting>
        <x14:conditionalFormatting xmlns:xm="http://schemas.microsoft.com/office/excel/2006/main">
          <x14:cfRule type="dataBar" id="{2DEEF83B-F92E-446C-998E-141BDC1B6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AR1210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K62"/>
  <sheetViews>
    <sheetView topLeftCell="A16" zoomScale="90" zoomScaleNormal="90" workbookViewId="0">
      <selection activeCell="I31" sqref="I31"/>
    </sheetView>
  </sheetViews>
  <sheetFormatPr defaultColWidth="8.85546875" defaultRowHeight="15" x14ac:dyDescent="0.25"/>
  <cols>
    <col min="1" max="1" width="8.85546875" style="137"/>
    <col min="2" max="2" width="32.7109375" style="137" bestFit="1" customWidth="1"/>
    <col min="3" max="5" width="8.85546875" style="137"/>
    <col min="6" max="6" width="11.85546875" style="137" bestFit="1" customWidth="1"/>
    <col min="7" max="7" width="12" style="137" customWidth="1"/>
    <col min="8" max="8" width="19.7109375" style="137" customWidth="1"/>
    <col min="9" max="9" width="15.28515625" style="163" customWidth="1"/>
    <col min="10" max="257" width="8.85546875" style="137"/>
    <col min="258" max="258" width="23.140625" style="137" customWidth="1"/>
    <col min="259" max="261" width="8.85546875" style="137"/>
    <col min="262" max="262" width="11.85546875" style="137" bestFit="1" customWidth="1"/>
    <col min="263" max="263" width="12" style="137" customWidth="1"/>
    <col min="264" max="264" width="19.7109375" style="137" customWidth="1"/>
    <col min="265" max="265" width="15.28515625" style="137" customWidth="1"/>
    <col min="266" max="513" width="8.85546875" style="137"/>
    <col min="514" max="514" width="23.140625" style="137" customWidth="1"/>
    <col min="515" max="517" width="8.85546875" style="137"/>
    <col min="518" max="518" width="11.85546875" style="137" bestFit="1" customWidth="1"/>
    <col min="519" max="519" width="12" style="137" customWidth="1"/>
    <col min="520" max="520" width="19.7109375" style="137" customWidth="1"/>
    <col min="521" max="521" width="15.28515625" style="137" customWidth="1"/>
    <col min="522" max="769" width="8.85546875" style="137"/>
    <col min="770" max="770" width="23.140625" style="137" customWidth="1"/>
    <col min="771" max="773" width="8.85546875" style="137"/>
    <col min="774" max="774" width="11.85546875" style="137" bestFit="1" customWidth="1"/>
    <col min="775" max="775" width="12" style="137" customWidth="1"/>
    <col min="776" max="776" width="19.7109375" style="137" customWidth="1"/>
    <col min="777" max="777" width="15.28515625" style="137" customWidth="1"/>
    <col min="778" max="1025" width="8.85546875" style="137"/>
    <col min="1026" max="1026" width="23.140625" style="137" customWidth="1"/>
    <col min="1027" max="1029" width="8.85546875" style="137"/>
    <col min="1030" max="1030" width="11.85546875" style="137" bestFit="1" customWidth="1"/>
    <col min="1031" max="1031" width="12" style="137" customWidth="1"/>
    <col min="1032" max="1032" width="19.7109375" style="137" customWidth="1"/>
    <col min="1033" max="1033" width="15.28515625" style="137" customWidth="1"/>
    <col min="1034" max="1281" width="8.85546875" style="137"/>
    <col min="1282" max="1282" width="23.140625" style="137" customWidth="1"/>
    <col min="1283" max="1285" width="8.85546875" style="137"/>
    <col min="1286" max="1286" width="11.85546875" style="137" bestFit="1" customWidth="1"/>
    <col min="1287" max="1287" width="12" style="137" customWidth="1"/>
    <col min="1288" max="1288" width="19.7109375" style="137" customWidth="1"/>
    <col min="1289" max="1289" width="15.28515625" style="137" customWidth="1"/>
    <col min="1290" max="1537" width="8.85546875" style="137"/>
    <col min="1538" max="1538" width="23.140625" style="137" customWidth="1"/>
    <col min="1539" max="1541" width="8.85546875" style="137"/>
    <col min="1542" max="1542" width="11.85546875" style="137" bestFit="1" customWidth="1"/>
    <col min="1543" max="1543" width="12" style="137" customWidth="1"/>
    <col min="1544" max="1544" width="19.7109375" style="137" customWidth="1"/>
    <col min="1545" max="1545" width="15.28515625" style="137" customWidth="1"/>
    <col min="1546" max="1793" width="8.85546875" style="137"/>
    <col min="1794" max="1794" width="23.140625" style="137" customWidth="1"/>
    <col min="1795" max="1797" width="8.85546875" style="137"/>
    <col min="1798" max="1798" width="11.85546875" style="137" bestFit="1" customWidth="1"/>
    <col min="1799" max="1799" width="12" style="137" customWidth="1"/>
    <col min="1800" max="1800" width="19.7109375" style="137" customWidth="1"/>
    <col min="1801" max="1801" width="15.28515625" style="137" customWidth="1"/>
    <col min="1802" max="2049" width="8.85546875" style="137"/>
    <col min="2050" max="2050" width="23.140625" style="137" customWidth="1"/>
    <col min="2051" max="2053" width="8.85546875" style="137"/>
    <col min="2054" max="2054" width="11.85546875" style="137" bestFit="1" customWidth="1"/>
    <col min="2055" max="2055" width="12" style="137" customWidth="1"/>
    <col min="2056" max="2056" width="19.7109375" style="137" customWidth="1"/>
    <col min="2057" max="2057" width="15.28515625" style="137" customWidth="1"/>
    <col min="2058" max="2305" width="8.85546875" style="137"/>
    <col min="2306" max="2306" width="23.140625" style="137" customWidth="1"/>
    <col min="2307" max="2309" width="8.85546875" style="137"/>
    <col min="2310" max="2310" width="11.85546875" style="137" bestFit="1" customWidth="1"/>
    <col min="2311" max="2311" width="12" style="137" customWidth="1"/>
    <col min="2312" max="2312" width="19.7109375" style="137" customWidth="1"/>
    <col min="2313" max="2313" width="15.28515625" style="137" customWidth="1"/>
    <col min="2314" max="2561" width="8.85546875" style="137"/>
    <col min="2562" max="2562" width="23.140625" style="137" customWidth="1"/>
    <col min="2563" max="2565" width="8.85546875" style="137"/>
    <col min="2566" max="2566" width="11.85546875" style="137" bestFit="1" customWidth="1"/>
    <col min="2567" max="2567" width="12" style="137" customWidth="1"/>
    <col min="2568" max="2568" width="19.7109375" style="137" customWidth="1"/>
    <col min="2569" max="2569" width="15.28515625" style="137" customWidth="1"/>
    <col min="2570" max="2817" width="8.85546875" style="137"/>
    <col min="2818" max="2818" width="23.140625" style="137" customWidth="1"/>
    <col min="2819" max="2821" width="8.85546875" style="137"/>
    <col min="2822" max="2822" width="11.85546875" style="137" bestFit="1" customWidth="1"/>
    <col min="2823" max="2823" width="12" style="137" customWidth="1"/>
    <col min="2824" max="2824" width="19.7109375" style="137" customWidth="1"/>
    <col min="2825" max="2825" width="15.28515625" style="137" customWidth="1"/>
    <col min="2826" max="3073" width="8.85546875" style="137"/>
    <col min="3074" max="3074" width="23.140625" style="137" customWidth="1"/>
    <col min="3075" max="3077" width="8.85546875" style="137"/>
    <col min="3078" max="3078" width="11.85546875" style="137" bestFit="1" customWidth="1"/>
    <col min="3079" max="3079" width="12" style="137" customWidth="1"/>
    <col min="3080" max="3080" width="19.7109375" style="137" customWidth="1"/>
    <col min="3081" max="3081" width="15.28515625" style="137" customWidth="1"/>
    <col min="3082" max="3329" width="8.85546875" style="137"/>
    <col min="3330" max="3330" width="23.140625" style="137" customWidth="1"/>
    <col min="3331" max="3333" width="8.85546875" style="137"/>
    <col min="3334" max="3334" width="11.85546875" style="137" bestFit="1" customWidth="1"/>
    <col min="3335" max="3335" width="12" style="137" customWidth="1"/>
    <col min="3336" max="3336" width="19.7109375" style="137" customWidth="1"/>
    <col min="3337" max="3337" width="15.28515625" style="137" customWidth="1"/>
    <col min="3338" max="3585" width="8.85546875" style="137"/>
    <col min="3586" max="3586" width="23.140625" style="137" customWidth="1"/>
    <col min="3587" max="3589" width="8.85546875" style="137"/>
    <col min="3590" max="3590" width="11.85546875" style="137" bestFit="1" customWidth="1"/>
    <col min="3591" max="3591" width="12" style="137" customWidth="1"/>
    <col min="3592" max="3592" width="19.7109375" style="137" customWidth="1"/>
    <col min="3593" max="3593" width="15.28515625" style="137" customWidth="1"/>
    <col min="3594" max="3841" width="8.85546875" style="137"/>
    <col min="3842" max="3842" width="23.140625" style="137" customWidth="1"/>
    <col min="3843" max="3845" width="8.85546875" style="137"/>
    <col min="3846" max="3846" width="11.85546875" style="137" bestFit="1" customWidth="1"/>
    <col min="3847" max="3847" width="12" style="137" customWidth="1"/>
    <col min="3848" max="3848" width="19.7109375" style="137" customWidth="1"/>
    <col min="3849" max="3849" width="15.28515625" style="137" customWidth="1"/>
    <col min="3850" max="4097" width="8.85546875" style="137"/>
    <col min="4098" max="4098" width="23.140625" style="137" customWidth="1"/>
    <col min="4099" max="4101" width="8.85546875" style="137"/>
    <col min="4102" max="4102" width="11.85546875" style="137" bestFit="1" customWidth="1"/>
    <col min="4103" max="4103" width="12" style="137" customWidth="1"/>
    <col min="4104" max="4104" width="19.7109375" style="137" customWidth="1"/>
    <col min="4105" max="4105" width="15.28515625" style="137" customWidth="1"/>
    <col min="4106" max="4353" width="8.85546875" style="137"/>
    <col min="4354" max="4354" width="23.140625" style="137" customWidth="1"/>
    <col min="4355" max="4357" width="8.85546875" style="137"/>
    <col min="4358" max="4358" width="11.85546875" style="137" bestFit="1" customWidth="1"/>
    <col min="4359" max="4359" width="12" style="137" customWidth="1"/>
    <col min="4360" max="4360" width="19.7109375" style="137" customWidth="1"/>
    <col min="4361" max="4361" width="15.28515625" style="137" customWidth="1"/>
    <col min="4362" max="4609" width="8.85546875" style="137"/>
    <col min="4610" max="4610" width="23.140625" style="137" customWidth="1"/>
    <col min="4611" max="4613" width="8.85546875" style="137"/>
    <col min="4614" max="4614" width="11.85546875" style="137" bestFit="1" customWidth="1"/>
    <col min="4615" max="4615" width="12" style="137" customWidth="1"/>
    <col min="4616" max="4616" width="19.7109375" style="137" customWidth="1"/>
    <col min="4617" max="4617" width="15.28515625" style="137" customWidth="1"/>
    <col min="4618" max="4865" width="8.85546875" style="137"/>
    <col min="4866" max="4866" width="23.140625" style="137" customWidth="1"/>
    <col min="4867" max="4869" width="8.85546875" style="137"/>
    <col min="4870" max="4870" width="11.85546875" style="137" bestFit="1" customWidth="1"/>
    <col min="4871" max="4871" width="12" style="137" customWidth="1"/>
    <col min="4872" max="4872" width="19.7109375" style="137" customWidth="1"/>
    <col min="4873" max="4873" width="15.28515625" style="137" customWidth="1"/>
    <col min="4874" max="5121" width="8.85546875" style="137"/>
    <col min="5122" max="5122" width="23.140625" style="137" customWidth="1"/>
    <col min="5123" max="5125" width="8.85546875" style="137"/>
    <col min="5126" max="5126" width="11.85546875" style="137" bestFit="1" customWidth="1"/>
    <col min="5127" max="5127" width="12" style="137" customWidth="1"/>
    <col min="5128" max="5128" width="19.7109375" style="137" customWidth="1"/>
    <col min="5129" max="5129" width="15.28515625" style="137" customWidth="1"/>
    <col min="5130" max="5377" width="8.85546875" style="137"/>
    <col min="5378" max="5378" width="23.140625" style="137" customWidth="1"/>
    <col min="5379" max="5381" width="8.85546875" style="137"/>
    <col min="5382" max="5382" width="11.85546875" style="137" bestFit="1" customWidth="1"/>
    <col min="5383" max="5383" width="12" style="137" customWidth="1"/>
    <col min="5384" max="5384" width="19.7109375" style="137" customWidth="1"/>
    <col min="5385" max="5385" width="15.28515625" style="137" customWidth="1"/>
    <col min="5386" max="5633" width="8.85546875" style="137"/>
    <col min="5634" max="5634" width="23.140625" style="137" customWidth="1"/>
    <col min="5635" max="5637" width="8.85546875" style="137"/>
    <col min="5638" max="5638" width="11.85546875" style="137" bestFit="1" customWidth="1"/>
    <col min="5639" max="5639" width="12" style="137" customWidth="1"/>
    <col min="5640" max="5640" width="19.7109375" style="137" customWidth="1"/>
    <col min="5641" max="5641" width="15.28515625" style="137" customWidth="1"/>
    <col min="5642" max="5889" width="8.85546875" style="137"/>
    <col min="5890" max="5890" width="23.140625" style="137" customWidth="1"/>
    <col min="5891" max="5893" width="8.85546875" style="137"/>
    <col min="5894" max="5894" width="11.85546875" style="137" bestFit="1" customWidth="1"/>
    <col min="5895" max="5895" width="12" style="137" customWidth="1"/>
    <col min="5896" max="5896" width="19.7109375" style="137" customWidth="1"/>
    <col min="5897" max="5897" width="15.28515625" style="137" customWidth="1"/>
    <col min="5898" max="6145" width="8.85546875" style="137"/>
    <col min="6146" max="6146" width="23.140625" style="137" customWidth="1"/>
    <col min="6147" max="6149" width="8.85546875" style="137"/>
    <col min="6150" max="6150" width="11.85546875" style="137" bestFit="1" customWidth="1"/>
    <col min="6151" max="6151" width="12" style="137" customWidth="1"/>
    <col min="6152" max="6152" width="19.7109375" style="137" customWidth="1"/>
    <col min="6153" max="6153" width="15.28515625" style="137" customWidth="1"/>
    <col min="6154" max="6401" width="8.85546875" style="137"/>
    <col min="6402" max="6402" width="23.140625" style="137" customWidth="1"/>
    <col min="6403" max="6405" width="8.85546875" style="137"/>
    <col min="6406" max="6406" width="11.85546875" style="137" bestFit="1" customWidth="1"/>
    <col min="6407" max="6407" width="12" style="137" customWidth="1"/>
    <col min="6408" max="6408" width="19.7109375" style="137" customWidth="1"/>
    <col min="6409" max="6409" width="15.28515625" style="137" customWidth="1"/>
    <col min="6410" max="6657" width="8.85546875" style="137"/>
    <col min="6658" max="6658" width="23.140625" style="137" customWidth="1"/>
    <col min="6659" max="6661" width="8.85546875" style="137"/>
    <col min="6662" max="6662" width="11.85546875" style="137" bestFit="1" customWidth="1"/>
    <col min="6663" max="6663" width="12" style="137" customWidth="1"/>
    <col min="6664" max="6664" width="19.7109375" style="137" customWidth="1"/>
    <col min="6665" max="6665" width="15.28515625" style="137" customWidth="1"/>
    <col min="6666" max="6913" width="8.85546875" style="137"/>
    <col min="6914" max="6914" width="23.140625" style="137" customWidth="1"/>
    <col min="6915" max="6917" width="8.85546875" style="137"/>
    <col min="6918" max="6918" width="11.85546875" style="137" bestFit="1" customWidth="1"/>
    <col min="6919" max="6919" width="12" style="137" customWidth="1"/>
    <col min="6920" max="6920" width="19.7109375" style="137" customWidth="1"/>
    <col min="6921" max="6921" width="15.28515625" style="137" customWidth="1"/>
    <col min="6922" max="7169" width="8.85546875" style="137"/>
    <col min="7170" max="7170" width="23.140625" style="137" customWidth="1"/>
    <col min="7171" max="7173" width="8.85546875" style="137"/>
    <col min="7174" max="7174" width="11.85546875" style="137" bestFit="1" customWidth="1"/>
    <col min="7175" max="7175" width="12" style="137" customWidth="1"/>
    <col min="7176" max="7176" width="19.7109375" style="137" customWidth="1"/>
    <col min="7177" max="7177" width="15.28515625" style="137" customWidth="1"/>
    <col min="7178" max="7425" width="8.85546875" style="137"/>
    <col min="7426" max="7426" width="23.140625" style="137" customWidth="1"/>
    <col min="7427" max="7429" width="8.85546875" style="137"/>
    <col min="7430" max="7430" width="11.85546875" style="137" bestFit="1" customWidth="1"/>
    <col min="7431" max="7431" width="12" style="137" customWidth="1"/>
    <col min="7432" max="7432" width="19.7109375" style="137" customWidth="1"/>
    <col min="7433" max="7433" width="15.28515625" style="137" customWidth="1"/>
    <col min="7434" max="7681" width="8.85546875" style="137"/>
    <col min="7682" max="7682" width="23.140625" style="137" customWidth="1"/>
    <col min="7683" max="7685" width="8.85546875" style="137"/>
    <col min="7686" max="7686" width="11.85546875" style="137" bestFit="1" customWidth="1"/>
    <col min="7687" max="7687" width="12" style="137" customWidth="1"/>
    <col min="7688" max="7688" width="19.7109375" style="137" customWidth="1"/>
    <col min="7689" max="7689" width="15.28515625" style="137" customWidth="1"/>
    <col min="7690" max="7937" width="8.85546875" style="137"/>
    <col min="7938" max="7938" width="23.140625" style="137" customWidth="1"/>
    <col min="7939" max="7941" width="8.85546875" style="137"/>
    <col min="7942" max="7942" width="11.85546875" style="137" bestFit="1" customWidth="1"/>
    <col min="7943" max="7943" width="12" style="137" customWidth="1"/>
    <col min="7944" max="7944" width="19.7109375" style="137" customWidth="1"/>
    <col min="7945" max="7945" width="15.28515625" style="137" customWidth="1"/>
    <col min="7946" max="8193" width="8.85546875" style="137"/>
    <col min="8194" max="8194" width="23.140625" style="137" customWidth="1"/>
    <col min="8195" max="8197" width="8.85546875" style="137"/>
    <col min="8198" max="8198" width="11.85546875" style="137" bestFit="1" customWidth="1"/>
    <col min="8199" max="8199" width="12" style="137" customWidth="1"/>
    <col min="8200" max="8200" width="19.7109375" style="137" customWidth="1"/>
    <col min="8201" max="8201" width="15.28515625" style="137" customWidth="1"/>
    <col min="8202" max="8449" width="8.85546875" style="137"/>
    <col min="8450" max="8450" width="23.140625" style="137" customWidth="1"/>
    <col min="8451" max="8453" width="8.85546875" style="137"/>
    <col min="8454" max="8454" width="11.85546875" style="137" bestFit="1" customWidth="1"/>
    <col min="8455" max="8455" width="12" style="137" customWidth="1"/>
    <col min="8456" max="8456" width="19.7109375" style="137" customWidth="1"/>
    <col min="8457" max="8457" width="15.28515625" style="137" customWidth="1"/>
    <col min="8458" max="8705" width="8.85546875" style="137"/>
    <col min="8706" max="8706" width="23.140625" style="137" customWidth="1"/>
    <col min="8707" max="8709" width="8.85546875" style="137"/>
    <col min="8710" max="8710" width="11.85546875" style="137" bestFit="1" customWidth="1"/>
    <col min="8711" max="8711" width="12" style="137" customWidth="1"/>
    <col min="8712" max="8712" width="19.7109375" style="137" customWidth="1"/>
    <col min="8713" max="8713" width="15.28515625" style="137" customWidth="1"/>
    <col min="8714" max="8961" width="8.85546875" style="137"/>
    <col min="8962" max="8962" width="23.140625" style="137" customWidth="1"/>
    <col min="8963" max="8965" width="8.85546875" style="137"/>
    <col min="8966" max="8966" width="11.85546875" style="137" bestFit="1" customWidth="1"/>
    <col min="8967" max="8967" width="12" style="137" customWidth="1"/>
    <col min="8968" max="8968" width="19.7109375" style="137" customWidth="1"/>
    <col min="8969" max="8969" width="15.28515625" style="137" customWidth="1"/>
    <col min="8970" max="9217" width="8.85546875" style="137"/>
    <col min="9218" max="9218" width="23.140625" style="137" customWidth="1"/>
    <col min="9219" max="9221" width="8.85546875" style="137"/>
    <col min="9222" max="9222" width="11.85546875" style="137" bestFit="1" customWidth="1"/>
    <col min="9223" max="9223" width="12" style="137" customWidth="1"/>
    <col min="9224" max="9224" width="19.7109375" style="137" customWidth="1"/>
    <col min="9225" max="9225" width="15.28515625" style="137" customWidth="1"/>
    <col min="9226" max="9473" width="8.85546875" style="137"/>
    <col min="9474" max="9474" width="23.140625" style="137" customWidth="1"/>
    <col min="9475" max="9477" width="8.85546875" style="137"/>
    <col min="9478" max="9478" width="11.85546875" style="137" bestFit="1" customWidth="1"/>
    <col min="9479" max="9479" width="12" style="137" customWidth="1"/>
    <col min="9480" max="9480" width="19.7109375" style="137" customWidth="1"/>
    <col min="9481" max="9481" width="15.28515625" style="137" customWidth="1"/>
    <col min="9482" max="9729" width="8.85546875" style="137"/>
    <col min="9730" max="9730" width="23.140625" style="137" customWidth="1"/>
    <col min="9731" max="9733" width="8.85546875" style="137"/>
    <col min="9734" max="9734" width="11.85546875" style="137" bestFit="1" customWidth="1"/>
    <col min="9735" max="9735" width="12" style="137" customWidth="1"/>
    <col min="9736" max="9736" width="19.7109375" style="137" customWidth="1"/>
    <col min="9737" max="9737" width="15.28515625" style="137" customWidth="1"/>
    <col min="9738" max="9985" width="8.85546875" style="137"/>
    <col min="9986" max="9986" width="23.140625" style="137" customWidth="1"/>
    <col min="9987" max="9989" width="8.85546875" style="137"/>
    <col min="9990" max="9990" width="11.85546875" style="137" bestFit="1" customWidth="1"/>
    <col min="9991" max="9991" width="12" style="137" customWidth="1"/>
    <col min="9992" max="9992" width="19.7109375" style="137" customWidth="1"/>
    <col min="9993" max="9993" width="15.28515625" style="137" customWidth="1"/>
    <col min="9994" max="10241" width="8.85546875" style="137"/>
    <col min="10242" max="10242" width="23.140625" style="137" customWidth="1"/>
    <col min="10243" max="10245" width="8.85546875" style="137"/>
    <col min="10246" max="10246" width="11.85546875" style="137" bestFit="1" customWidth="1"/>
    <col min="10247" max="10247" width="12" style="137" customWidth="1"/>
    <col min="10248" max="10248" width="19.7109375" style="137" customWidth="1"/>
    <col min="10249" max="10249" width="15.28515625" style="137" customWidth="1"/>
    <col min="10250" max="10497" width="8.85546875" style="137"/>
    <col min="10498" max="10498" width="23.140625" style="137" customWidth="1"/>
    <col min="10499" max="10501" width="8.85546875" style="137"/>
    <col min="10502" max="10502" width="11.85546875" style="137" bestFit="1" customWidth="1"/>
    <col min="10503" max="10503" width="12" style="137" customWidth="1"/>
    <col min="10504" max="10504" width="19.7109375" style="137" customWidth="1"/>
    <col min="10505" max="10505" width="15.28515625" style="137" customWidth="1"/>
    <col min="10506" max="10753" width="8.85546875" style="137"/>
    <col min="10754" max="10754" width="23.140625" style="137" customWidth="1"/>
    <col min="10755" max="10757" width="8.85546875" style="137"/>
    <col min="10758" max="10758" width="11.85546875" style="137" bestFit="1" customWidth="1"/>
    <col min="10759" max="10759" width="12" style="137" customWidth="1"/>
    <col min="10760" max="10760" width="19.7109375" style="137" customWidth="1"/>
    <col min="10761" max="10761" width="15.28515625" style="137" customWidth="1"/>
    <col min="10762" max="11009" width="8.85546875" style="137"/>
    <col min="11010" max="11010" width="23.140625" style="137" customWidth="1"/>
    <col min="11011" max="11013" width="8.85546875" style="137"/>
    <col min="11014" max="11014" width="11.85546875" style="137" bestFit="1" customWidth="1"/>
    <col min="11015" max="11015" width="12" style="137" customWidth="1"/>
    <col min="11016" max="11016" width="19.7109375" style="137" customWidth="1"/>
    <col min="11017" max="11017" width="15.28515625" style="137" customWidth="1"/>
    <col min="11018" max="11265" width="8.85546875" style="137"/>
    <col min="11266" max="11266" width="23.140625" style="137" customWidth="1"/>
    <col min="11267" max="11269" width="8.85546875" style="137"/>
    <col min="11270" max="11270" width="11.85546875" style="137" bestFit="1" customWidth="1"/>
    <col min="11271" max="11271" width="12" style="137" customWidth="1"/>
    <col min="11272" max="11272" width="19.7109375" style="137" customWidth="1"/>
    <col min="11273" max="11273" width="15.28515625" style="137" customWidth="1"/>
    <col min="11274" max="11521" width="8.85546875" style="137"/>
    <col min="11522" max="11522" width="23.140625" style="137" customWidth="1"/>
    <col min="11523" max="11525" width="8.85546875" style="137"/>
    <col min="11526" max="11526" width="11.85546875" style="137" bestFit="1" customWidth="1"/>
    <col min="11527" max="11527" width="12" style="137" customWidth="1"/>
    <col min="11528" max="11528" width="19.7109375" style="137" customWidth="1"/>
    <col min="11529" max="11529" width="15.28515625" style="137" customWidth="1"/>
    <col min="11530" max="11777" width="8.85546875" style="137"/>
    <col min="11778" max="11778" width="23.140625" style="137" customWidth="1"/>
    <col min="11779" max="11781" width="8.85546875" style="137"/>
    <col min="11782" max="11782" width="11.85546875" style="137" bestFit="1" customWidth="1"/>
    <col min="11783" max="11783" width="12" style="137" customWidth="1"/>
    <col min="11784" max="11784" width="19.7109375" style="137" customWidth="1"/>
    <col min="11785" max="11785" width="15.28515625" style="137" customWidth="1"/>
    <col min="11786" max="12033" width="8.85546875" style="137"/>
    <col min="12034" max="12034" width="23.140625" style="137" customWidth="1"/>
    <col min="12035" max="12037" width="8.85546875" style="137"/>
    <col min="12038" max="12038" width="11.85546875" style="137" bestFit="1" customWidth="1"/>
    <col min="12039" max="12039" width="12" style="137" customWidth="1"/>
    <col min="12040" max="12040" width="19.7109375" style="137" customWidth="1"/>
    <col min="12041" max="12041" width="15.28515625" style="137" customWidth="1"/>
    <col min="12042" max="12289" width="8.85546875" style="137"/>
    <col min="12290" max="12290" width="23.140625" style="137" customWidth="1"/>
    <col min="12291" max="12293" width="8.85546875" style="137"/>
    <col min="12294" max="12294" width="11.85546875" style="137" bestFit="1" customWidth="1"/>
    <col min="12295" max="12295" width="12" style="137" customWidth="1"/>
    <col min="12296" max="12296" width="19.7109375" style="137" customWidth="1"/>
    <col min="12297" max="12297" width="15.28515625" style="137" customWidth="1"/>
    <col min="12298" max="12545" width="8.85546875" style="137"/>
    <col min="12546" max="12546" width="23.140625" style="137" customWidth="1"/>
    <col min="12547" max="12549" width="8.85546875" style="137"/>
    <col min="12550" max="12550" width="11.85546875" style="137" bestFit="1" customWidth="1"/>
    <col min="12551" max="12551" width="12" style="137" customWidth="1"/>
    <col min="12552" max="12552" width="19.7109375" style="137" customWidth="1"/>
    <col min="12553" max="12553" width="15.28515625" style="137" customWidth="1"/>
    <col min="12554" max="12801" width="8.85546875" style="137"/>
    <col min="12802" max="12802" width="23.140625" style="137" customWidth="1"/>
    <col min="12803" max="12805" width="8.85546875" style="137"/>
    <col min="12806" max="12806" width="11.85546875" style="137" bestFit="1" customWidth="1"/>
    <col min="12807" max="12807" width="12" style="137" customWidth="1"/>
    <col min="12808" max="12808" width="19.7109375" style="137" customWidth="1"/>
    <col min="12809" max="12809" width="15.28515625" style="137" customWidth="1"/>
    <col min="12810" max="13057" width="8.85546875" style="137"/>
    <col min="13058" max="13058" width="23.140625" style="137" customWidth="1"/>
    <col min="13059" max="13061" width="8.85546875" style="137"/>
    <col min="13062" max="13062" width="11.85546875" style="137" bestFit="1" customWidth="1"/>
    <col min="13063" max="13063" width="12" style="137" customWidth="1"/>
    <col min="13064" max="13064" width="19.7109375" style="137" customWidth="1"/>
    <col min="13065" max="13065" width="15.28515625" style="137" customWidth="1"/>
    <col min="13066" max="13313" width="8.85546875" style="137"/>
    <col min="13314" max="13314" width="23.140625" style="137" customWidth="1"/>
    <col min="13315" max="13317" width="8.85546875" style="137"/>
    <col min="13318" max="13318" width="11.85546875" style="137" bestFit="1" customWidth="1"/>
    <col min="13319" max="13319" width="12" style="137" customWidth="1"/>
    <col min="13320" max="13320" width="19.7109375" style="137" customWidth="1"/>
    <col min="13321" max="13321" width="15.28515625" style="137" customWidth="1"/>
    <col min="13322" max="13569" width="8.85546875" style="137"/>
    <col min="13570" max="13570" width="23.140625" style="137" customWidth="1"/>
    <col min="13571" max="13573" width="8.85546875" style="137"/>
    <col min="13574" max="13574" width="11.85546875" style="137" bestFit="1" customWidth="1"/>
    <col min="13575" max="13575" width="12" style="137" customWidth="1"/>
    <col min="13576" max="13576" width="19.7109375" style="137" customWidth="1"/>
    <col min="13577" max="13577" width="15.28515625" style="137" customWidth="1"/>
    <col min="13578" max="13825" width="8.85546875" style="137"/>
    <col min="13826" max="13826" width="23.140625" style="137" customWidth="1"/>
    <col min="13827" max="13829" width="8.85546875" style="137"/>
    <col min="13830" max="13830" width="11.85546875" style="137" bestFit="1" customWidth="1"/>
    <col min="13831" max="13831" width="12" style="137" customWidth="1"/>
    <col min="13832" max="13832" width="19.7109375" style="137" customWidth="1"/>
    <col min="13833" max="13833" width="15.28515625" style="137" customWidth="1"/>
    <col min="13834" max="14081" width="8.85546875" style="137"/>
    <col min="14082" max="14082" width="23.140625" style="137" customWidth="1"/>
    <col min="14083" max="14085" width="8.85546875" style="137"/>
    <col min="14086" max="14086" width="11.85546875" style="137" bestFit="1" customWidth="1"/>
    <col min="14087" max="14087" width="12" style="137" customWidth="1"/>
    <col min="14088" max="14088" width="19.7109375" style="137" customWidth="1"/>
    <col min="14089" max="14089" width="15.28515625" style="137" customWidth="1"/>
    <col min="14090" max="14337" width="8.85546875" style="137"/>
    <col min="14338" max="14338" width="23.140625" style="137" customWidth="1"/>
    <col min="14339" max="14341" width="8.85546875" style="137"/>
    <col min="14342" max="14342" width="11.85546875" style="137" bestFit="1" customWidth="1"/>
    <col min="14343" max="14343" width="12" style="137" customWidth="1"/>
    <col min="14344" max="14344" width="19.7109375" style="137" customWidth="1"/>
    <col min="14345" max="14345" width="15.28515625" style="137" customWidth="1"/>
    <col min="14346" max="14593" width="8.85546875" style="137"/>
    <col min="14594" max="14594" width="23.140625" style="137" customWidth="1"/>
    <col min="14595" max="14597" width="8.85546875" style="137"/>
    <col min="14598" max="14598" width="11.85546875" style="137" bestFit="1" customWidth="1"/>
    <col min="14599" max="14599" width="12" style="137" customWidth="1"/>
    <col min="14600" max="14600" width="19.7109375" style="137" customWidth="1"/>
    <col min="14601" max="14601" width="15.28515625" style="137" customWidth="1"/>
    <col min="14602" max="14849" width="8.85546875" style="137"/>
    <col min="14850" max="14850" width="23.140625" style="137" customWidth="1"/>
    <col min="14851" max="14853" width="8.85546875" style="137"/>
    <col min="14854" max="14854" width="11.85546875" style="137" bestFit="1" customWidth="1"/>
    <col min="14855" max="14855" width="12" style="137" customWidth="1"/>
    <col min="14856" max="14856" width="19.7109375" style="137" customWidth="1"/>
    <col min="14857" max="14857" width="15.28515625" style="137" customWidth="1"/>
    <col min="14858" max="15105" width="8.85546875" style="137"/>
    <col min="15106" max="15106" width="23.140625" style="137" customWidth="1"/>
    <col min="15107" max="15109" width="8.85546875" style="137"/>
    <col min="15110" max="15110" width="11.85546875" style="137" bestFit="1" customWidth="1"/>
    <col min="15111" max="15111" width="12" style="137" customWidth="1"/>
    <col min="15112" max="15112" width="19.7109375" style="137" customWidth="1"/>
    <col min="15113" max="15113" width="15.28515625" style="137" customWidth="1"/>
    <col min="15114" max="15361" width="8.85546875" style="137"/>
    <col min="15362" max="15362" width="23.140625" style="137" customWidth="1"/>
    <col min="15363" max="15365" width="8.85546875" style="137"/>
    <col min="15366" max="15366" width="11.85546875" style="137" bestFit="1" customWidth="1"/>
    <col min="15367" max="15367" width="12" style="137" customWidth="1"/>
    <col min="15368" max="15368" width="19.7109375" style="137" customWidth="1"/>
    <col min="15369" max="15369" width="15.28515625" style="137" customWidth="1"/>
    <col min="15370" max="15617" width="8.85546875" style="137"/>
    <col min="15618" max="15618" width="23.140625" style="137" customWidth="1"/>
    <col min="15619" max="15621" width="8.85546875" style="137"/>
    <col min="15622" max="15622" width="11.85546875" style="137" bestFit="1" customWidth="1"/>
    <col min="15623" max="15623" width="12" style="137" customWidth="1"/>
    <col min="15624" max="15624" width="19.7109375" style="137" customWidth="1"/>
    <col min="15625" max="15625" width="15.28515625" style="137" customWidth="1"/>
    <col min="15626" max="15873" width="8.85546875" style="137"/>
    <col min="15874" max="15874" width="23.140625" style="137" customWidth="1"/>
    <col min="15875" max="15877" width="8.85546875" style="137"/>
    <col min="15878" max="15878" width="11.85546875" style="137" bestFit="1" customWidth="1"/>
    <col min="15879" max="15879" width="12" style="137" customWidth="1"/>
    <col min="15880" max="15880" width="19.7109375" style="137" customWidth="1"/>
    <col min="15881" max="15881" width="15.28515625" style="137" customWidth="1"/>
    <col min="15882" max="16129" width="8.85546875" style="137"/>
    <col min="16130" max="16130" width="23.140625" style="137" customWidth="1"/>
    <col min="16131" max="16133" width="8.85546875" style="137"/>
    <col min="16134" max="16134" width="11.85546875" style="137" bestFit="1" customWidth="1"/>
    <col min="16135" max="16135" width="12" style="137" customWidth="1"/>
    <col min="16136" max="16136" width="19.7109375" style="137" customWidth="1"/>
    <col min="16137" max="16137" width="15.28515625" style="137" customWidth="1"/>
    <col min="16138" max="16384" width="8.85546875" style="137"/>
  </cols>
  <sheetData>
    <row r="1" spans="1:11" ht="18" customHeight="1" x14ac:dyDescent="0.5">
      <c r="A1" s="135"/>
      <c r="B1" s="135"/>
      <c r="C1" s="135"/>
      <c r="D1" s="135"/>
      <c r="E1" s="135"/>
      <c r="F1" s="135"/>
      <c r="G1" s="135"/>
      <c r="H1" s="135"/>
      <c r="I1" s="136"/>
      <c r="J1" s="135"/>
      <c r="K1" s="135"/>
    </row>
    <row r="2" spans="1:11" ht="15.75" customHeight="1" x14ac:dyDescent="0.3">
      <c r="A2" s="138"/>
      <c r="B2" s="138"/>
      <c r="C2" s="138"/>
      <c r="D2" s="138"/>
      <c r="E2" s="138"/>
      <c r="F2" s="138"/>
      <c r="G2" s="138"/>
      <c r="H2" s="138"/>
      <c r="I2" s="139"/>
      <c r="J2" s="138"/>
      <c r="K2" s="138"/>
    </row>
    <row r="3" spans="1:11" x14ac:dyDescent="0.25">
      <c r="A3" s="140"/>
      <c r="B3" s="140"/>
      <c r="C3" s="140"/>
      <c r="D3" s="140"/>
      <c r="E3" s="140"/>
      <c r="F3" s="140"/>
      <c r="G3" s="140"/>
      <c r="H3" s="140"/>
      <c r="I3" s="141"/>
      <c r="J3" s="140"/>
      <c r="K3" s="140"/>
    </row>
    <row r="4" spans="1:11" x14ac:dyDescent="0.25">
      <c r="A4" s="140"/>
      <c r="B4" s="140"/>
      <c r="C4" s="140"/>
      <c r="D4" s="140"/>
      <c r="E4" s="140"/>
      <c r="F4" s="140"/>
      <c r="G4" s="140"/>
      <c r="H4" s="140"/>
      <c r="I4" s="141"/>
      <c r="J4" s="140"/>
      <c r="K4" s="140"/>
    </row>
    <row r="5" spans="1:11" x14ac:dyDescent="0.25">
      <c r="A5" s="140"/>
      <c r="B5" s="140"/>
      <c r="C5" s="140"/>
      <c r="D5" s="140"/>
      <c r="E5" s="140"/>
      <c r="F5" s="140"/>
      <c r="G5" s="140"/>
      <c r="H5" s="140"/>
      <c r="I5" s="141"/>
      <c r="J5" s="140"/>
      <c r="K5" s="140"/>
    </row>
    <row r="6" spans="1:11" x14ac:dyDescent="0.25">
      <c r="A6" s="140"/>
      <c r="B6" s="140"/>
      <c r="C6" s="140"/>
      <c r="D6" s="140"/>
      <c r="E6" s="140"/>
      <c r="F6" s="140"/>
      <c r="G6" s="140"/>
      <c r="H6" s="140"/>
      <c r="I6" s="141"/>
      <c r="J6" s="140"/>
      <c r="K6" s="140"/>
    </row>
    <row r="8" spans="1:11" ht="15" customHeight="1" x14ac:dyDescent="0.3">
      <c r="A8" s="267" t="s">
        <v>540</v>
      </c>
      <c r="B8" s="267"/>
      <c r="C8" s="267"/>
      <c r="D8" s="267"/>
      <c r="E8" s="267"/>
      <c r="F8" s="267"/>
      <c r="G8" s="267"/>
      <c r="H8" s="267"/>
      <c r="I8" s="267"/>
      <c r="J8" s="142"/>
      <c r="K8" s="142"/>
    </row>
    <row r="9" spans="1:11" ht="18.75" x14ac:dyDescent="0.3">
      <c r="A9" s="268">
        <v>46112</v>
      </c>
      <c r="B9" s="268"/>
      <c r="C9" s="268"/>
      <c r="D9" s="268"/>
      <c r="E9" s="268"/>
      <c r="F9" s="268"/>
      <c r="G9" s="268"/>
      <c r="H9" s="268"/>
      <c r="I9" s="268"/>
      <c r="J9" s="143"/>
      <c r="K9" s="143"/>
    </row>
    <row r="10" spans="1:11" ht="10.5" customHeight="1" x14ac:dyDescent="0.25">
      <c r="A10" s="144"/>
      <c r="B10" s="145"/>
      <c r="C10" s="145"/>
      <c r="D10" s="145"/>
      <c r="E10" s="145"/>
      <c r="F10" s="145"/>
      <c r="G10" s="145"/>
      <c r="H10" s="145"/>
      <c r="I10" s="146"/>
      <c r="J10" s="145"/>
      <c r="K10" s="145"/>
    </row>
    <row r="11" spans="1:11" ht="18.75" x14ac:dyDescent="0.25">
      <c r="A11" s="269" t="s">
        <v>4</v>
      </c>
      <c r="B11" s="269" t="s">
        <v>398</v>
      </c>
      <c r="C11" s="271" t="s">
        <v>541</v>
      </c>
      <c r="D11" s="272"/>
      <c r="E11" s="273"/>
      <c r="F11" s="277" t="s">
        <v>542</v>
      </c>
      <c r="G11" s="278"/>
      <c r="H11" s="279" t="s">
        <v>543</v>
      </c>
      <c r="I11" s="281" t="s">
        <v>544</v>
      </c>
    </row>
    <row r="12" spans="1:11" ht="15" customHeight="1" x14ac:dyDescent="0.25">
      <c r="A12" s="270"/>
      <c r="B12" s="270"/>
      <c r="C12" s="274"/>
      <c r="D12" s="275"/>
      <c r="E12" s="276"/>
      <c r="F12" s="147" t="s">
        <v>545</v>
      </c>
      <c r="G12" s="148" t="s">
        <v>546</v>
      </c>
      <c r="H12" s="280"/>
      <c r="I12" s="282"/>
    </row>
    <row r="13" spans="1:11" s="154" customFormat="1" ht="20.25" customHeight="1" x14ac:dyDescent="0.3">
      <c r="A13" s="149">
        <v>1</v>
      </c>
      <c r="B13" s="149" t="s">
        <v>547</v>
      </c>
      <c r="C13" s="149">
        <v>2</v>
      </c>
      <c r="D13" s="149">
        <v>9</v>
      </c>
      <c r="E13" s="149">
        <v>100</v>
      </c>
      <c r="F13" s="150">
        <f>1+2</f>
        <v>3</v>
      </c>
      <c r="G13" s="151">
        <f t="shared" ref="G13:G32" si="0">ROUND(C13*D13*E13*F13/1000000,4)</f>
        <v>5.4000000000000003E-3</v>
      </c>
      <c r="H13" s="152">
        <v>1250000</v>
      </c>
      <c r="I13" s="153">
        <f t="shared" ref="I13:I32" si="1">H13*G13</f>
        <v>6750</v>
      </c>
    </row>
    <row r="14" spans="1:11" s="154" customFormat="1" ht="20.25" customHeight="1" x14ac:dyDescent="0.3">
      <c r="A14" s="149">
        <v>2</v>
      </c>
      <c r="B14" s="149" t="s">
        <v>547</v>
      </c>
      <c r="C14" s="149">
        <v>2</v>
      </c>
      <c r="D14" s="149">
        <v>8</v>
      </c>
      <c r="E14" s="149">
        <v>100</v>
      </c>
      <c r="F14" s="150">
        <v>79</v>
      </c>
      <c r="G14" s="151">
        <f t="shared" si="0"/>
        <v>0.12640000000000001</v>
      </c>
      <c r="H14" s="152">
        <v>1150000</v>
      </c>
      <c r="I14" s="153">
        <f t="shared" si="1"/>
        <v>145360</v>
      </c>
    </row>
    <row r="15" spans="1:11" s="154" customFormat="1" ht="20.25" customHeight="1" x14ac:dyDescent="0.3">
      <c r="A15" s="149">
        <v>3</v>
      </c>
      <c r="B15" s="149" t="s">
        <v>547</v>
      </c>
      <c r="C15" s="149">
        <v>2</v>
      </c>
      <c r="D15" s="149">
        <v>8</v>
      </c>
      <c r="E15" s="149">
        <v>110</v>
      </c>
      <c r="F15" s="150">
        <v>4</v>
      </c>
      <c r="G15" s="151">
        <f t="shared" si="0"/>
        <v>7.0000000000000001E-3</v>
      </c>
      <c r="H15" s="152">
        <v>1150000</v>
      </c>
      <c r="I15" s="153">
        <f t="shared" si="1"/>
        <v>8050</v>
      </c>
    </row>
    <row r="16" spans="1:11" s="154" customFormat="1" ht="20.25" customHeight="1" x14ac:dyDescent="0.3">
      <c r="A16" s="149">
        <v>4</v>
      </c>
      <c r="B16" s="149" t="s">
        <v>547</v>
      </c>
      <c r="C16" s="149">
        <v>2</v>
      </c>
      <c r="D16" s="149">
        <v>9</v>
      </c>
      <c r="E16" s="149">
        <v>110</v>
      </c>
      <c r="F16" s="150">
        <f>4+7+44</f>
        <v>55</v>
      </c>
      <c r="G16" s="151">
        <f t="shared" si="0"/>
        <v>0.1089</v>
      </c>
      <c r="H16" s="152">
        <v>1250000</v>
      </c>
      <c r="I16" s="153">
        <f t="shared" si="1"/>
        <v>136125</v>
      </c>
    </row>
    <row r="17" spans="1:9" s="154" customFormat="1" ht="20.25" customHeight="1" x14ac:dyDescent="0.3">
      <c r="A17" s="149">
        <v>5</v>
      </c>
      <c r="B17" s="149" t="s">
        <v>547</v>
      </c>
      <c r="C17" s="149">
        <v>2</v>
      </c>
      <c r="D17" s="149">
        <v>9</v>
      </c>
      <c r="E17" s="149">
        <v>120</v>
      </c>
      <c r="F17" s="150">
        <f>10</f>
        <v>10</v>
      </c>
      <c r="G17" s="151">
        <f t="shared" si="0"/>
        <v>2.1600000000000001E-2</v>
      </c>
      <c r="H17" s="152">
        <v>1250000</v>
      </c>
      <c r="I17" s="153">
        <f t="shared" si="1"/>
        <v>27000</v>
      </c>
    </row>
    <row r="18" spans="1:9" s="154" customFormat="1" ht="20.25" hidden="1" customHeight="1" x14ac:dyDescent="0.3">
      <c r="A18" s="149">
        <v>2</v>
      </c>
      <c r="B18" s="149" t="s">
        <v>547</v>
      </c>
      <c r="C18" s="149">
        <v>2.5</v>
      </c>
      <c r="D18" s="149">
        <v>10</v>
      </c>
      <c r="E18" s="149">
        <v>110</v>
      </c>
      <c r="F18" s="149"/>
      <c r="G18" s="151">
        <f t="shared" si="0"/>
        <v>0</v>
      </c>
      <c r="H18" s="152">
        <v>1250000</v>
      </c>
      <c r="I18" s="153">
        <f t="shared" si="1"/>
        <v>0</v>
      </c>
    </row>
    <row r="19" spans="1:9" s="154" customFormat="1" ht="18.75" hidden="1" x14ac:dyDescent="0.3">
      <c r="A19" s="149">
        <v>3</v>
      </c>
      <c r="B19" s="149" t="s">
        <v>547</v>
      </c>
      <c r="C19" s="149">
        <v>2</v>
      </c>
      <c r="D19" s="149">
        <v>10</v>
      </c>
      <c r="E19" s="149">
        <v>130</v>
      </c>
      <c r="F19" s="150"/>
      <c r="G19" s="151">
        <f t="shared" si="0"/>
        <v>0</v>
      </c>
      <c r="H19" s="152">
        <v>1250000</v>
      </c>
      <c r="I19" s="153">
        <f t="shared" si="1"/>
        <v>0</v>
      </c>
    </row>
    <row r="20" spans="1:9" s="154" customFormat="1" ht="18.75" x14ac:dyDescent="0.3">
      <c r="A20" s="149">
        <v>6</v>
      </c>
      <c r="B20" s="149" t="s">
        <v>547</v>
      </c>
      <c r="C20" s="149">
        <v>2</v>
      </c>
      <c r="D20" s="149">
        <v>14</v>
      </c>
      <c r="E20" s="149">
        <v>110</v>
      </c>
      <c r="F20" s="150">
        <v>20</v>
      </c>
      <c r="G20" s="151">
        <f t="shared" si="0"/>
        <v>6.1600000000000002E-2</v>
      </c>
      <c r="H20" s="152">
        <v>1350000</v>
      </c>
      <c r="I20" s="153">
        <f t="shared" si="1"/>
        <v>83160</v>
      </c>
    </row>
    <row r="21" spans="1:9" s="154" customFormat="1" ht="20.25" customHeight="1" x14ac:dyDescent="0.3">
      <c r="A21" s="149">
        <v>7</v>
      </c>
      <c r="B21" s="149" t="s">
        <v>548</v>
      </c>
      <c r="C21" s="149">
        <v>4</v>
      </c>
      <c r="D21" s="149">
        <v>4</v>
      </c>
      <c r="E21" s="149">
        <v>100</v>
      </c>
      <c r="F21" s="150">
        <v>20</v>
      </c>
      <c r="G21" s="151">
        <f t="shared" si="0"/>
        <v>3.2000000000000001E-2</v>
      </c>
      <c r="H21" s="152">
        <v>1250000</v>
      </c>
      <c r="I21" s="153">
        <f t="shared" si="1"/>
        <v>40000</v>
      </c>
    </row>
    <row r="22" spans="1:9" s="154" customFormat="1" ht="20.25" customHeight="1" x14ac:dyDescent="0.3">
      <c r="A22" s="149">
        <v>8</v>
      </c>
      <c r="B22" s="149" t="s">
        <v>548</v>
      </c>
      <c r="C22" s="149">
        <v>5</v>
      </c>
      <c r="D22" s="149">
        <v>10</v>
      </c>
      <c r="E22" s="149">
        <v>113</v>
      </c>
      <c r="F22" s="150">
        <v>26</v>
      </c>
      <c r="G22" s="151">
        <f t="shared" si="0"/>
        <v>0.1469</v>
      </c>
      <c r="H22" s="152">
        <v>1250000</v>
      </c>
      <c r="I22" s="153">
        <f t="shared" si="1"/>
        <v>183625</v>
      </c>
    </row>
    <row r="23" spans="1:9" s="154" customFormat="1" ht="20.25" customHeight="1" x14ac:dyDescent="0.3">
      <c r="A23" s="149">
        <v>9</v>
      </c>
      <c r="B23" s="149" t="s">
        <v>548</v>
      </c>
      <c r="C23" s="149">
        <v>5</v>
      </c>
      <c r="D23" s="149">
        <v>10</v>
      </c>
      <c r="E23" s="149">
        <v>122</v>
      </c>
      <c r="F23" s="150">
        <v>3</v>
      </c>
      <c r="G23" s="151">
        <f t="shared" si="0"/>
        <v>1.83E-2</v>
      </c>
      <c r="H23" s="152">
        <v>1250000</v>
      </c>
      <c r="I23" s="153">
        <f t="shared" si="1"/>
        <v>22875</v>
      </c>
    </row>
    <row r="24" spans="1:9" s="154" customFormat="1" ht="18.75" x14ac:dyDescent="0.3">
      <c r="A24" s="149">
        <v>10</v>
      </c>
      <c r="B24" s="149" t="s">
        <v>549</v>
      </c>
      <c r="C24" s="149">
        <v>2</v>
      </c>
      <c r="D24" s="149">
        <v>7.5</v>
      </c>
      <c r="E24" s="149">
        <v>110</v>
      </c>
      <c r="F24" s="149">
        <v>169</v>
      </c>
      <c r="G24" s="151">
        <f t="shared" si="0"/>
        <v>0.27889999999999998</v>
      </c>
      <c r="H24" s="152">
        <v>1200000</v>
      </c>
      <c r="I24" s="153">
        <f t="shared" si="1"/>
        <v>334680</v>
      </c>
    </row>
    <row r="25" spans="1:9" s="154" customFormat="1" ht="18.75" x14ac:dyDescent="0.3">
      <c r="A25" s="149">
        <v>11</v>
      </c>
      <c r="B25" s="149" t="s">
        <v>549</v>
      </c>
      <c r="C25" s="149">
        <v>2</v>
      </c>
      <c r="D25" s="149">
        <v>8</v>
      </c>
      <c r="E25" s="149">
        <v>100</v>
      </c>
      <c r="F25" s="149">
        <v>48</v>
      </c>
      <c r="G25" s="151">
        <f t="shared" si="0"/>
        <v>7.6799999999999993E-2</v>
      </c>
      <c r="H25" s="152">
        <v>1200000</v>
      </c>
      <c r="I25" s="153">
        <f t="shared" si="1"/>
        <v>92159.999999999985</v>
      </c>
    </row>
    <row r="26" spans="1:9" s="154" customFormat="1" ht="18.75" x14ac:dyDescent="0.3">
      <c r="A26" s="149">
        <v>12</v>
      </c>
      <c r="B26" s="149" t="s">
        <v>549</v>
      </c>
      <c r="C26" s="149">
        <v>1.5</v>
      </c>
      <c r="D26" s="149">
        <v>9</v>
      </c>
      <c r="E26" s="149">
        <v>100</v>
      </c>
      <c r="F26" s="149">
        <f>47+23</f>
        <v>70</v>
      </c>
      <c r="G26" s="151">
        <f t="shared" si="0"/>
        <v>9.4500000000000001E-2</v>
      </c>
      <c r="H26" s="152">
        <v>1330000</v>
      </c>
      <c r="I26" s="153">
        <f t="shared" si="1"/>
        <v>125685</v>
      </c>
    </row>
    <row r="27" spans="1:9" s="154" customFormat="1" ht="18.75" x14ac:dyDescent="0.3">
      <c r="A27" s="149">
        <v>13</v>
      </c>
      <c r="B27" s="149" t="s">
        <v>549</v>
      </c>
      <c r="C27" s="149">
        <v>2</v>
      </c>
      <c r="D27" s="149">
        <v>9</v>
      </c>
      <c r="E27" s="149">
        <v>110</v>
      </c>
      <c r="F27" s="149">
        <f>2+12+4+5</f>
        <v>23</v>
      </c>
      <c r="G27" s="151">
        <f t="shared" si="0"/>
        <v>4.5499999999999999E-2</v>
      </c>
      <c r="H27" s="152">
        <v>1330000</v>
      </c>
      <c r="I27" s="153">
        <f t="shared" si="1"/>
        <v>60515</v>
      </c>
    </row>
    <row r="28" spans="1:9" s="154" customFormat="1" ht="18.75" hidden="1" x14ac:dyDescent="0.3">
      <c r="A28" s="149">
        <v>10</v>
      </c>
      <c r="B28" s="149" t="s">
        <v>549</v>
      </c>
      <c r="C28" s="155">
        <v>2</v>
      </c>
      <c r="D28" s="155">
        <v>10</v>
      </c>
      <c r="E28" s="155">
        <v>100</v>
      </c>
      <c r="F28" s="155"/>
      <c r="G28" s="151">
        <f t="shared" si="0"/>
        <v>0</v>
      </c>
      <c r="H28" s="152">
        <v>1330000</v>
      </c>
      <c r="I28" s="153">
        <f t="shared" si="1"/>
        <v>0</v>
      </c>
    </row>
    <row r="29" spans="1:9" s="154" customFormat="1" ht="18.75" hidden="1" x14ac:dyDescent="0.3">
      <c r="A29" s="149">
        <v>11</v>
      </c>
      <c r="B29" s="149" t="s">
        <v>549</v>
      </c>
      <c r="C29" s="155">
        <v>2</v>
      </c>
      <c r="D29" s="155">
        <v>8</v>
      </c>
      <c r="E29" s="155">
        <v>130</v>
      </c>
      <c r="F29" s="155"/>
      <c r="G29" s="151">
        <f t="shared" si="0"/>
        <v>0</v>
      </c>
      <c r="H29" s="152">
        <v>1200000</v>
      </c>
      <c r="I29" s="153">
        <f t="shared" si="1"/>
        <v>0</v>
      </c>
    </row>
    <row r="30" spans="1:9" s="154" customFormat="1" ht="18.75" hidden="1" x14ac:dyDescent="0.3">
      <c r="A30" s="149">
        <v>12</v>
      </c>
      <c r="B30" s="149" t="s">
        <v>549</v>
      </c>
      <c r="C30" s="155">
        <v>2</v>
      </c>
      <c r="D30" s="155">
        <v>8</v>
      </c>
      <c r="E30" s="155">
        <v>150</v>
      </c>
      <c r="F30" s="155"/>
      <c r="G30" s="151">
        <f t="shared" si="0"/>
        <v>0</v>
      </c>
      <c r="H30" s="152">
        <v>1300000</v>
      </c>
      <c r="I30" s="153">
        <f t="shared" si="1"/>
        <v>0</v>
      </c>
    </row>
    <row r="31" spans="1:9" s="154" customFormat="1" ht="18.75" x14ac:dyDescent="0.3">
      <c r="A31" s="149">
        <v>14</v>
      </c>
      <c r="B31" s="149" t="s">
        <v>550</v>
      </c>
      <c r="C31" s="155">
        <v>5</v>
      </c>
      <c r="D31" s="155">
        <v>10</v>
      </c>
      <c r="E31" s="155">
        <v>121</v>
      </c>
      <c r="F31" s="155">
        <v>43</v>
      </c>
      <c r="G31" s="156">
        <f t="shared" si="0"/>
        <v>0.26019999999999999</v>
      </c>
      <c r="H31" s="152">
        <v>1250000</v>
      </c>
      <c r="I31" s="153">
        <f t="shared" si="1"/>
        <v>325250</v>
      </c>
    </row>
    <row r="32" spans="1:9" s="154" customFormat="1" ht="18.75" x14ac:dyDescent="0.3">
      <c r="A32" s="149">
        <v>15</v>
      </c>
      <c r="B32" s="149" t="s">
        <v>550</v>
      </c>
      <c r="C32" s="155">
        <v>5</v>
      </c>
      <c r="D32" s="155">
        <v>10</v>
      </c>
      <c r="E32" s="155">
        <v>20</v>
      </c>
      <c r="F32" s="155">
        <v>272</v>
      </c>
      <c r="G32" s="156">
        <f t="shared" si="0"/>
        <v>0.27200000000000002</v>
      </c>
      <c r="H32" s="152">
        <v>1250000</v>
      </c>
      <c r="I32" s="153">
        <f t="shared" si="1"/>
        <v>340000</v>
      </c>
    </row>
    <row r="33" spans="1:9" s="154" customFormat="1" ht="18.75" x14ac:dyDescent="0.3">
      <c r="A33" s="264" t="s">
        <v>440</v>
      </c>
      <c r="B33" s="265"/>
      <c r="C33" s="265"/>
      <c r="D33" s="265"/>
      <c r="E33" s="266"/>
      <c r="F33" s="157">
        <f>SUM(F13:F32)</f>
        <v>845</v>
      </c>
      <c r="G33" s="158">
        <f>SUM(G13:G32)</f>
        <v>1.556</v>
      </c>
      <c r="H33" s="159"/>
      <c r="I33" s="153">
        <f>SUM(I13:I32)</f>
        <v>1931235</v>
      </c>
    </row>
    <row r="34" spans="1:9" s="154" customFormat="1" ht="18.75" x14ac:dyDescent="0.3">
      <c r="A34" s="160"/>
      <c r="B34" s="160"/>
      <c r="C34" s="160"/>
      <c r="D34" s="160"/>
      <c r="E34" s="160"/>
      <c r="F34" s="160"/>
      <c r="G34" s="161"/>
      <c r="H34" s="162"/>
      <c r="I34" s="163"/>
    </row>
    <row r="35" spans="1:9" s="154" customFormat="1" ht="15.75" x14ac:dyDescent="0.25">
      <c r="A35" s="137"/>
      <c r="B35" s="164"/>
      <c r="C35" s="137"/>
      <c r="D35" s="137"/>
      <c r="E35" s="137"/>
      <c r="F35" s="137"/>
      <c r="G35" s="137"/>
      <c r="H35" s="164" t="s">
        <v>551</v>
      </c>
      <c r="I35" s="163"/>
    </row>
    <row r="36" spans="1:9" s="154" customFormat="1" x14ac:dyDescent="0.25">
      <c r="A36" s="137"/>
      <c r="B36" s="137"/>
      <c r="C36" s="137"/>
      <c r="D36" s="137"/>
      <c r="E36" s="137"/>
      <c r="F36" s="137"/>
      <c r="G36" s="137"/>
      <c r="H36" s="137"/>
      <c r="I36" s="163"/>
    </row>
    <row r="37" spans="1:9" s="154" customFormat="1" ht="18.75" x14ac:dyDescent="0.3">
      <c r="A37" s="160"/>
      <c r="B37" s="160"/>
      <c r="C37" s="160"/>
      <c r="D37" s="160"/>
      <c r="E37" s="160"/>
      <c r="F37" s="160"/>
      <c r="G37" s="161"/>
      <c r="H37" s="162"/>
      <c r="I37" s="163"/>
    </row>
    <row r="38" spans="1:9" s="154" customFormat="1" x14ac:dyDescent="0.25">
      <c r="A38" s="165"/>
      <c r="B38" s="165"/>
      <c r="C38" s="165"/>
      <c r="D38" s="165"/>
      <c r="E38" s="165"/>
      <c r="F38" s="165"/>
      <c r="G38" s="165"/>
      <c r="H38" s="137"/>
      <c r="I38" s="166"/>
    </row>
    <row r="39" spans="1:9" s="154" customFormat="1" x14ac:dyDescent="0.25">
      <c r="A39" s="137"/>
      <c r="B39" s="137"/>
      <c r="C39" s="137"/>
      <c r="D39" s="137"/>
      <c r="E39" s="137"/>
      <c r="F39" s="137"/>
      <c r="G39" s="137"/>
      <c r="H39" s="137"/>
      <c r="I39" s="163"/>
    </row>
    <row r="40" spans="1:9" s="154" customFormat="1" x14ac:dyDescent="0.25">
      <c r="A40" s="137"/>
      <c r="B40" s="167"/>
      <c r="C40" s="137"/>
      <c r="D40" s="137"/>
      <c r="E40" s="137"/>
      <c r="F40" s="137"/>
      <c r="G40" s="137"/>
      <c r="H40" s="165" t="s">
        <v>552</v>
      </c>
      <c r="I40" s="163"/>
    </row>
    <row r="41" spans="1:9" s="154" customFormat="1" x14ac:dyDescent="0.25">
      <c r="A41" s="137"/>
      <c r="B41" s="137"/>
      <c r="C41" s="137"/>
      <c r="D41" s="137"/>
      <c r="E41" s="137"/>
      <c r="F41" s="137"/>
      <c r="G41" s="137"/>
      <c r="H41" s="137"/>
      <c r="I41" s="163"/>
    </row>
    <row r="43" spans="1:9" ht="15.75" x14ac:dyDescent="0.25">
      <c r="B43" s="164"/>
      <c r="H43" s="164" t="s">
        <v>551</v>
      </c>
    </row>
    <row r="45" spans="1:9" ht="18.75" x14ac:dyDescent="0.3">
      <c r="A45" s="160"/>
      <c r="B45" s="160"/>
      <c r="C45" s="160"/>
      <c r="D45" s="160"/>
      <c r="E45" s="160"/>
      <c r="F45" s="160"/>
      <c r="G45" s="161"/>
      <c r="H45" s="162"/>
    </row>
    <row r="46" spans="1:9" x14ac:dyDescent="0.25">
      <c r="A46" s="165"/>
      <c r="B46" s="165"/>
      <c r="C46" s="165"/>
      <c r="D46" s="165"/>
      <c r="E46" s="165"/>
      <c r="F46" s="165"/>
      <c r="G46" s="165"/>
      <c r="I46" s="166"/>
    </row>
    <row r="48" spans="1:9" x14ac:dyDescent="0.25">
      <c r="B48" s="167"/>
      <c r="H48" s="165" t="s">
        <v>552</v>
      </c>
    </row>
    <row r="55" spans="9:9" x14ac:dyDescent="0.25">
      <c r="I55" s="137"/>
    </row>
    <row r="57" spans="9:9" ht="19.5" customHeight="1" x14ac:dyDescent="0.25">
      <c r="I57" s="137"/>
    </row>
    <row r="61" spans="9:9" x14ac:dyDescent="0.25">
      <c r="I61" s="137"/>
    </row>
    <row r="62" spans="9:9" x14ac:dyDescent="0.25">
      <c r="I62" s="137"/>
    </row>
  </sheetData>
  <mergeCells count="9">
    <mergeCell ref="A33:E33"/>
    <mergeCell ref="A8:I8"/>
    <mergeCell ref="A9:I9"/>
    <mergeCell ref="A11:A12"/>
    <mergeCell ref="B11:B12"/>
    <mergeCell ref="C11:E12"/>
    <mergeCell ref="F11:G11"/>
    <mergeCell ref="H11:H12"/>
    <mergeCell ref="I11:I12"/>
  </mergeCells>
  <pageMargins left="0.59055118110236227" right="0.19685039370078741" top="0.19685039370078741" bottom="0.19685039370078741" header="0" footer="0.19685039370078741"/>
  <pageSetup paperSize="9" scale="81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IV71"/>
  <sheetViews>
    <sheetView zoomScale="80" zoomScaleNormal="80" workbookViewId="0">
      <pane xSplit="3" ySplit="7" topLeftCell="D17" activePane="bottomRight" state="frozen"/>
      <selection pane="topRight" activeCell="D1" sqref="D1"/>
      <selection pane="bottomLeft" activeCell="A8" sqref="A8"/>
      <selection pane="bottomRight" activeCell="G22" sqref="G22"/>
    </sheetView>
  </sheetViews>
  <sheetFormatPr defaultColWidth="9.140625" defaultRowHeight="24.75" customHeight="1" x14ac:dyDescent="0.25"/>
  <cols>
    <col min="1" max="1" width="4.5703125" style="89" customWidth="1"/>
    <col min="2" max="2" width="36.5703125" style="102" bestFit="1" customWidth="1"/>
    <col min="3" max="3" width="16.5703125" style="89" bestFit="1" customWidth="1"/>
    <col min="4" max="4" width="11.42578125" style="89" bestFit="1" customWidth="1"/>
    <col min="5" max="5" width="8.85546875" style="89" customWidth="1"/>
    <col min="6" max="6" width="7.42578125" style="89" customWidth="1"/>
    <col min="7" max="7" width="11.42578125" style="89" bestFit="1" customWidth="1"/>
    <col min="8" max="8" width="8.85546875" style="89" customWidth="1"/>
    <col min="9" max="9" width="7.42578125" style="89" customWidth="1"/>
    <col min="10" max="10" width="11.28515625" style="104" bestFit="1" customWidth="1"/>
    <col min="11" max="11" width="13.42578125" style="102" bestFit="1" customWidth="1"/>
    <col min="12" max="12" width="8.140625" style="89" customWidth="1"/>
    <col min="13" max="13" width="30.5703125" style="105" bestFit="1" customWidth="1"/>
    <col min="14" max="16384" width="9.140625" style="102"/>
  </cols>
  <sheetData>
    <row r="1" spans="1:13" ht="24.75" customHeight="1" x14ac:dyDescent="0.25">
      <c r="A1" s="101" t="s">
        <v>434</v>
      </c>
      <c r="C1" s="102"/>
      <c r="D1" s="102"/>
      <c r="E1" s="102"/>
      <c r="F1" s="102"/>
      <c r="G1" s="102"/>
      <c r="H1" s="102"/>
      <c r="I1" s="102"/>
      <c r="J1" s="102"/>
      <c r="L1" s="102"/>
      <c r="M1" s="102"/>
    </row>
    <row r="2" spans="1:13" ht="24.75" customHeight="1" x14ac:dyDescent="0.25">
      <c r="A2" s="103" t="s">
        <v>435</v>
      </c>
    </row>
    <row r="3" spans="1:13" ht="24.75" customHeight="1" x14ac:dyDescent="0.25">
      <c r="A3" s="103" t="s">
        <v>436</v>
      </c>
    </row>
    <row r="4" spans="1:13" ht="24.75" customHeight="1" x14ac:dyDescent="0.25">
      <c r="A4" s="102"/>
    </row>
    <row r="5" spans="1:13" ht="24.75" customHeight="1" thickBot="1" x14ac:dyDescent="0.3"/>
    <row r="6" spans="1:13" ht="24.75" customHeight="1" thickBot="1" x14ac:dyDescent="0.3">
      <c r="A6" s="285" t="s">
        <v>4</v>
      </c>
      <c r="B6" s="283" t="s">
        <v>11</v>
      </c>
      <c r="C6" s="283" t="s">
        <v>6</v>
      </c>
      <c r="D6" s="283" t="s">
        <v>437</v>
      </c>
      <c r="E6" s="283"/>
      <c r="F6" s="283"/>
      <c r="G6" s="283" t="s">
        <v>438</v>
      </c>
      <c r="H6" s="283"/>
      <c r="I6" s="283"/>
      <c r="J6" s="287" t="s">
        <v>439</v>
      </c>
      <c r="K6" s="283" t="s">
        <v>440</v>
      </c>
      <c r="L6" s="283" t="s">
        <v>441</v>
      </c>
      <c r="M6" s="284" t="s">
        <v>442</v>
      </c>
    </row>
    <row r="7" spans="1:13" ht="24.75" customHeight="1" thickBot="1" x14ac:dyDescent="0.3">
      <c r="A7" s="285"/>
      <c r="B7" s="283"/>
      <c r="C7" s="283"/>
      <c r="D7" s="106" t="s">
        <v>443</v>
      </c>
      <c r="E7" s="106" t="s">
        <v>444</v>
      </c>
      <c r="F7" s="106" t="s">
        <v>440</v>
      </c>
      <c r="G7" s="106" t="s">
        <v>443</v>
      </c>
      <c r="H7" s="106" t="s">
        <v>444</v>
      </c>
      <c r="I7" s="106" t="s">
        <v>440</v>
      </c>
      <c r="J7" s="287"/>
      <c r="K7" s="283"/>
      <c r="L7" s="283"/>
      <c r="M7" s="284"/>
    </row>
    <row r="8" spans="1:13" ht="32.25" customHeight="1" x14ac:dyDescent="0.25">
      <c r="A8" s="107">
        <v>1</v>
      </c>
      <c r="B8" s="108" t="s">
        <v>31</v>
      </c>
      <c r="C8" s="109" t="s">
        <v>445</v>
      </c>
      <c r="D8" s="107"/>
      <c r="E8" s="109">
        <v>21</v>
      </c>
      <c r="F8" s="107">
        <f>+D8+E8</f>
        <v>21</v>
      </c>
      <c r="G8" s="107"/>
      <c r="H8" s="107">
        <v>21</v>
      </c>
      <c r="I8" s="107">
        <f t="shared" ref="I8:I65" si="0">SUM(G8:H8)</f>
        <v>21</v>
      </c>
      <c r="J8" s="110">
        <v>75000</v>
      </c>
      <c r="K8" s="111">
        <f>J8*I8</f>
        <v>1575000</v>
      </c>
      <c r="L8" s="112">
        <f>I8-F8</f>
        <v>0</v>
      </c>
      <c r="M8" s="113"/>
    </row>
    <row r="9" spans="1:13" ht="32.25" customHeight="1" x14ac:dyDescent="0.25">
      <c r="A9" s="107">
        <v>2</v>
      </c>
      <c r="B9" s="108" t="s">
        <v>446</v>
      </c>
      <c r="C9" s="109" t="s">
        <v>44</v>
      </c>
      <c r="D9" s="107"/>
      <c r="E9" s="109">
        <v>3</v>
      </c>
      <c r="F9" s="107">
        <f t="shared" ref="F9:F65" si="1">+D9+E9</f>
        <v>3</v>
      </c>
      <c r="G9" s="107"/>
      <c r="H9" s="46">
        <v>3</v>
      </c>
      <c r="I9" s="107">
        <f t="shared" si="0"/>
        <v>3</v>
      </c>
      <c r="J9" s="110">
        <v>66177</v>
      </c>
      <c r="K9" s="111">
        <f>J9*I9</f>
        <v>198531</v>
      </c>
      <c r="L9" s="112">
        <f t="shared" ref="L9:L65" si="2">I9-F9</f>
        <v>0</v>
      </c>
      <c r="M9" s="114"/>
    </row>
    <row r="10" spans="1:13" ht="32.25" customHeight="1" x14ac:dyDescent="0.25">
      <c r="A10" s="107">
        <v>3</v>
      </c>
      <c r="B10" s="108" t="s">
        <v>447</v>
      </c>
      <c r="C10" s="109" t="s">
        <v>448</v>
      </c>
      <c r="D10" s="107"/>
      <c r="E10" s="109">
        <v>25</v>
      </c>
      <c r="F10" s="107">
        <f t="shared" si="1"/>
        <v>25</v>
      </c>
      <c r="G10" s="107"/>
      <c r="H10" s="46">
        <v>20</v>
      </c>
      <c r="I10" s="107">
        <f t="shared" si="0"/>
        <v>20</v>
      </c>
      <c r="J10" s="110">
        <v>80000</v>
      </c>
      <c r="K10" s="111">
        <f t="shared" ref="K10:K57" si="3">J10*I10</f>
        <v>1600000</v>
      </c>
      <c r="L10" s="112">
        <f t="shared" si="2"/>
        <v>-5</v>
      </c>
      <c r="M10" s="114" t="s">
        <v>449</v>
      </c>
    </row>
    <row r="11" spans="1:13" ht="32.25" customHeight="1" x14ac:dyDescent="0.25">
      <c r="A11" s="107">
        <v>4</v>
      </c>
      <c r="B11" s="108" t="s">
        <v>450</v>
      </c>
      <c r="C11" s="109" t="s">
        <v>284</v>
      </c>
      <c r="D11" s="107"/>
      <c r="E11" s="109">
        <v>34</v>
      </c>
      <c r="F11" s="107">
        <f t="shared" si="1"/>
        <v>34</v>
      </c>
      <c r="G11" s="46"/>
      <c r="H11" s="46">
        <v>32</v>
      </c>
      <c r="I11" s="107">
        <f t="shared" si="0"/>
        <v>32</v>
      </c>
      <c r="J11" s="115">
        <v>80000</v>
      </c>
      <c r="K11" s="111">
        <f t="shared" si="3"/>
        <v>2560000</v>
      </c>
      <c r="L11" s="112">
        <f t="shared" si="2"/>
        <v>-2</v>
      </c>
      <c r="M11" s="114" t="s">
        <v>451</v>
      </c>
    </row>
    <row r="12" spans="1:13" ht="32.25" customHeight="1" x14ac:dyDescent="0.25">
      <c r="A12" s="107">
        <v>5</v>
      </c>
      <c r="B12" s="108" t="s">
        <v>452</v>
      </c>
      <c r="C12" s="109" t="s">
        <v>453</v>
      </c>
      <c r="D12" s="107"/>
      <c r="E12" s="109">
        <v>0</v>
      </c>
      <c r="F12" s="107">
        <f t="shared" si="1"/>
        <v>0</v>
      </c>
      <c r="G12" s="46"/>
      <c r="H12" s="46">
        <v>0</v>
      </c>
      <c r="I12" s="107">
        <f t="shared" si="0"/>
        <v>0</v>
      </c>
      <c r="J12" s="115">
        <v>71012</v>
      </c>
      <c r="K12" s="111">
        <f t="shared" si="3"/>
        <v>0</v>
      </c>
      <c r="L12" s="112">
        <f t="shared" si="2"/>
        <v>0</v>
      </c>
      <c r="M12" s="114"/>
    </row>
    <row r="13" spans="1:13" ht="32.25" customHeight="1" x14ac:dyDescent="0.25">
      <c r="A13" s="107">
        <v>6</v>
      </c>
      <c r="B13" s="108" t="s">
        <v>454</v>
      </c>
      <c r="C13" s="109" t="s">
        <v>455</v>
      </c>
      <c r="D13" s="107"/>
      <c r="E13" s="109">
        <v>21</v>
      </c>
      <c r="F13" s="107">
        <f t="shared" si="1"/>
        <v>21</v>
      </c>
      <c r="G13" s="46"/>
      <c r="H13" s="46">
        <v>21</v>
      </c>
      <c r="I13" s="107">
        <f t="shared" si="0"/>
        <v>21</v>
      </c>
      <c r="J13" s="115">
        <v>63499</v>
      </c>
      <c r="K13" s="111">
        <f t="shared" si="3"/>
        <v>1333479</v>
      </c>
      <c r="L13" s="112">
        <f t="shared" si="2"/>
        <v>0</v>
      </c>
      <c r="M13" s="114"/>
    </row>
    <row r="14" spans="1:13" ht="24.75" customHeight="1" x14ac:dyDescent="0.25">
      <c r="A14" s="107">
        <v>7</v>
      </c>
      <c r="B14" s="116" t="s">
        <v>454</v>
      </c>
      <c r="C14" s="117" t="s">
        <v>456</v>
      </c>
      <c r="D14" s="107"/>
      <c r="E14" s="109">
        <v>1</v>
      </c>
      <c r="F14" s="107">
        <f t="shared" si="1"/>
        <v>1</v>
      </c>
      <c r="G14" s="46"/>
      <c r="H14" s="46">
        <v>1</v>
      </c>
      <c r="I14" s="107">
        <f t="shared" si="0"/>
        <v>1</v>
      </c>
      <c r="J14" s="115">
        <v>62744</v>
      </c>
      <c r="K14" s="111">
        <f t="shared" si="3"/>
        <v>62744</v>
      </c>
      <c r="L14" s="112">
        <f t="shared" si="2"/>
        <v>0</v>
      </c>
      <c r="M14" s="114"/>
    </row>
    <row r="15" spans="1:13" ht="33" customHeight="1" x14ac:dyDescent="0.25">
      <c r="A15" s="107">
        <v>8</v>
      </c>
      <c r="B15" s="118" t="s">
        <v>457</v>
      </c>
      <c r="C15" s="117" t="s">
        <v>101</v>
      </c>
      <c r="D15" s="46"/>
      <c r="E15" s="117">
        <v>30</v>
      </c>
      <c r="F15" s="107">
        <f t="shared" si="1"/>
        <v>30</v>
      </c>
      <c r="G15" s="46"/>
      <c r="H15" s="117">
        <v>32</v>
      </c>
      <c r="I15" s="107">
        <f t="shared" si="0"/>
        <v>32</v>
      </c>
      <c r="J15" s="115">
        <v>87000</v>
      </c>
      <c r="K15" s="111">
        <f t="shared" si="3"/>
        <v>2784000</v>
      </c>
      <c r="L15" s="112">
        <f t="shared" si="2"/>
        <v>2</v>
      </c>
      <c r="M15" s="114" t="s">
        <v>458</v>
      </c>
    </row>
    <row r="16" spans="1:13" ht="32.25" customHeight="1" x14ac:dyDescent="0.25">
      <c r="A16" s="107">
        <v>9</v>
      </c>
      <c r="B16" s="116" t="s">
        <v>459</v>
      </c>
      <c r="C16" s="117" t="s">
        <v>460</v>
      </c>
      <c r="D16" s="46"/>
      <c r="E16" s="117">
        <v>241</v>
      </c>
      <c r="F16" s="107">
        <f t="shared" si="1"/>
        <v>241</v>
      </c>
      <c r="G16" s="46"/>
      <c r="H16" s="117">
        <v>241</v>
      </c>
      <c r="I16" s="107">
        <f t="shared" si="0"/>
        <v>241</v>
      </c>
      <c r="J16" s="115">
        <v>76107</v>
      </c>
      <c r="K16" s="111">
        <f t="shared" si="3"/>
        <v>18341787</v>
      </c>
      <c r="L16" s="112">
        <f t="shared" si="2"/>
        <v>0</v>
      </c>
      <c r="M16" s="119"/>
    </row>
    <row r="17" spans="1:13" ht="42" customHeight="1" x14ac:dyDescent="0.25">
      <c r="A17" s="107">
        <v>10</v>
      </c>
      <c r="B17" s="116" t="s">
        <v>461</v>
      </c>
      <c r="C17" s="117" t="s">
        <v>44</v>
      </c>
      <c r="D17" s="46"/>
      <c r="E17" s="117">
        <f>114+75</f>
        <v>189</v>
      </c>
      <c r="F17" s="107">
        <f t="shared" si="1"/>
        <v>189</v>
      </c>
      <c r="G17" s="46"/>
      <c r="H17" s="117">
        <f>115+75</f>
        <v>190</v>
      </c>
      <c r="I17" s="107">
        <f t="shared" si="0"/>
        <v>190</v>
      </c>
      <c r="J17" s="115">
        <v>84409</v>
      </c>
      <c r="K17" s="111">
        <f t="shared" si="3"/>
        <v>16037710</v>
      </c>
      <c r="L17" s="112">
        <f t="shared" si="2"/>
        <v>1</v>
      </c>
      <c r="M17" s="114" t="s">
        <v>462</v>
      </c>
    </row>
    <row r="18" spans="1:13" ht="30.75" customHeight="1" x14ac:dyDescent="0.25">
      <c r="A18" s="107">
        <v>11</v>
      </c>
      <c r="B18" s="116" t="s">
        <v>463</v>
      </c>
      <c r="C18" s="117" t="s">
        <v>464</v>
      </c>
      <c r="D18" s="46"/>
      <c r="E18" s="117">
        <v>45</v>
      </c>
      <c r="F18" s="107">
        <f t="shared" si="1"/>
        <v>45</v>
      </c>
      <c r="G18" s="46"/>
      <c r="H18" s="117">
        <v>45</v>
      </c>
      <c r="I18" s="107">
        <f t="shared" si="0"/>
        <v>45</v>
      </c>
      <c r="J18" s="115">
        <v>78220</v>
      </c>
      <c r="K18" s="111">
        <f t="shared" si="3"/>
        <v>3519900</v>
      </c>
      <c r="L18" s="112">
        <f t="shared" si="2"/>
        <v>0</v>
      </c>
      <c r="M18" s="119"/>
    </row>
    <row r="19" spans="1:13" ht="30.75" customHeight="1" x14ac:dyDescent="0.25">
      <c r="A19" s="107">
        <v>12</v>
      </c>
      <c r="B19" s="116" t="s">
        <v>465</v>
      </c>
      <c r="C19" s="117" t="s">
        <v>553</v>
      </c>
      <c r="D19" s="46"/>
      <c r="E19" s="117">
        <v>42</v>
      </c>
      <c r="F19" s="107">
        <f t="shared" si="1"/>
        <v>42</v>
      </c>
      <c r="G19" s="46"/>
      <c r="H19" s="117">
        <v>45</v>
      </c>
      <c r="I19" s="107">
        <f t="shared" si="0"/>
        <v>45</v>
      </c>
      <c r="J19" s="115">
        <v>83870</v>
      </c>
      <c r="K19" s="111">
        <f t="shared" si="3"/>
        <v>3774150</v>
      </c>
      <c r="L19" s="112">
        <f t="shared" si="2"/>
        <v>3</v>
      </c>
      <c r="M19" s="114" t="s">
        <v>554</v>
      </c>
    </row>
    <row r="20" spans="1:13" ht="30.75" customHeight="1" x14ac:dyDescent="0.25">
      <c r="A20" s="107">
        <v>13</v>
      </c>
      <c r="B20" s="116" t="s">
        <v>111</v>
      </c>
      <c r="C20" s="117" t="s">
        <v>44</v>
      </c>
      <c r="D20" s="46"/>
      <c r="E20" s="117"/>
      <c r="F20" s="107">
        <f>+D20+E20</f>
        <v>0</v>
      </c>
      <c r="G20" s="46"/>
      <c r="H20" s="117"/>
      <c r="I20" s="107">
        <f t="shared" si="0"/>
        <v>0</v>
      </c>
      <c r="J20" s="115">
        <v>58179</v>
      </c>
      <c r="K20" s="111">
        <f t="shared" si="3"/>
        <v>0</v>
      </c>
      <c r="L20" s="112">
        <f t="shared" si="2"/>
        <v>0</v>
      </c>
      <c r="M20" s="119"/>
    </row>
    <row r="21" spans="1:13" ht="30.75" customHeight="1" x14ac:dyDescent="0.25">
      <c r="A21" s="107">
        <v>14</v>
      </c>
      <c r="B21" s="116" t="s">
        <v>466</v>
      </c>
      <c r="C21" s="117" t="s">
        <v>467</v>
      </c>
      <c r="D21" s="46"/>
      <c r="E21" s="117">
        <v>80</v>
      </c>
      <c r="F21" s="107">
        <f t="shared" si="1"/>
        <v>80</v>
      </c>
      <c r="G21" s="46"/>
      <c r="H21" s="117">
        <v>81</v>
      </c>
      <c r="I21" s="107">
        <f t="shared" si="0"/>
        <v>81</v>
      </c>
      <c r="J21" s="115">
        <v>102000</v>
      </c>
      <c r="K21" s="111">
        <f t="shared" si="3"/>
        <v>8262000</v>
      </c>
      <c r="L21" s="112">
        <f t="shared" si="2"/>
        <v>1</v>
      </c>
      <c r="M21" s="114" t="s">
        <v>462</v>
      </c>
    </row>
    <row r="22" spans="1:13" ht="30.75" customHeight="1" x14ac:dyDescent="0.25">
      <c r="A22" s="107">
        <v>15</v>
      </c>
      <c r="B22" s="116" t="s">
        <v>468</v>
      </c>
      <c r="C22" s="117" t="s">
        <v>469</v>
      </c>
      <c r="D22" s="46"/>
      <c r="E22" s="117">
        <v>2</v>
      </c>
      <c r="F22" s="107">
        <f t="shared" si="1"/>
        <v>2</v>
      </c>
      <c r="G22" s="46"/>
      <c r="H22" s="117">
        <v>0</v>
      </c>
      <c r="I22" s="107">
        <f t="shared" si="0"/>
        <v>0</v>
      </c>
      <c r="J22" s="115">
        <v>56616</v>
      </c>
      <c r="K22" s="111">
        <f t="shared" si="3"/>
        <v>0</v>
      </c>
      <c r="L22" s="112">
        <f t="shared" si="2"/>
        <v>-2</v>
      </c>
      <c r="M22" s="119" t="s">
        <v>451</v>
      </c>
    </row>
    <row r="23" spans="1:13" ht="30.75" customHeight="1" x14ac:dyDescent="0.25">
      <c r="A23" s="107">
        <v>16</v>
      </c>
      <c r="B23" s="116" t="s">
        <v>470</v>
      </c>
      <c r="C23" s="117" t="s">
        <v>469</v>
      </c>
      <c r="D23" s="46"/>
      <c r="E23" s="117">
        <v>4</v>
      </c>
      <c r="F23" s="107">
        <f t="shared" si="1"/>
        <v>4</v>
      </c>
      <c r="G23" s="46"/>
      <c r="H23" s="117">
        <v>5</v>
      </c>
      <c r="I23" s="107">
        <f t="shared" si="0"/>
        <v>5</v>
      </c>
      <c r="J23" s="115">
        <v>17485</v>
      </c>
      <c r="K23" s="111">
        <f t="shared" si="3"/>
        <v>87425</v>
      </c>
      <c r="L23" s="112">
        <f t="shared" si="2"/>
        <v>1</v>
      </c>
      <c r="M23" s="114" t="s">
        <v>458</v>
      </c>
    </row>
    <row r="24" spans="1:13" ht="24.75" customHeight="1" x14ac:dyDescent="0.25">
      <c r="A24" s="107">
        <v>17</v>
      </c>
      <c r="B24" s="116" t="s">
        <v>471</v>
      </c>
      <c r="C24" s="117" t="s">
        <v>131</v>
      </c>
      <c r="D24" s="46"/>
      <c r="E24" s="117">
        <v>1</v>
      </c>
      <c r="F24" s="107">
        <f t="shared" si="1"/>
        <v>1</v>
      </c>
      <c r="G24" s="46"/>
      <c r="H24" s="117">
        <v>1</v>
      </c>
      <c r="I24" s="107">
        <f t="shared" si="0"/>
        <v>1</v>
      </c>
      <c r="J24" s="115">
        <v>80000</v>
      </c>
      <c r="K24" s="111">
        <f t="shared" si="3"/>
        <v>80000</v>
      </c>
      <c r="L24" s="112">
        <f t="shared" si="2"/>
        <v>0</v>
      </c>
      <c r="M24" s="114"/>
    </row>
    <row r="25" spans="1:13" ht="24.75" customHeight="1" x14ac:dyDescent="0.25">
      <c r="A25" s="107">
        <v>19</v>
      </c>
      <c r="B25" s="116" t="s">
        <v>147</v>
      </c>
      <c r="C25" s="117" t="s">
        <v>472</v>
      </c>
      <c r="D25" s="46"/>
      <c r="E25" s="117">
        <v>5</v>
      </c>
      <c r="F25" s="107">
        <f t="shared" si="1"/>
        <v>5</v>
      </c>
      <c r="G25" s="46"/>
      <c r="H25" s="117">
        <v>5</v>
      </c>
      <c r="I25" s="107">
        <f t="shared" si="0"/>
        <v>5</v>
      </c>
      <c r="J25" s="115">
        <v>77042</v>
      </c>
      <c r="K25" s="111">
        <f t="shared" si="3"/>
        <v>385210</v>
      </c>
      <c r="L25" s="112">
        <f t="shared" si="2"/>
        <v>0</v>
      </c>
      <c r="M25" s="114"/>
    </row>
    <row r="26" spans="1:13" ht="24.75" customHeight="1" x14ac:dyDescent="0.25">
      <c r="A26" s="107">
        <v>20</v>
      </c>
      <c r="B26" s="116" t="s">
        <v>473</v>
      </c>
      <c r="C26" s="117" t="s">
        <v>472</v>
      </c>
      <c r="D26" s="46"/>
      <c r="E26" s="117">
        <v>5</v>
      </c>
      <c r="F26" s="107">
        <f t="shared" si="1"/>
        <v>5</v>
      </c>
      <c r="G26" s="46"/>
      <c r="H26" s="117">
        <v>4</v>
      </c>
      <c r="I26" s="107">
        <f t="shared" si="0"/>
        <v>4</v>
      </c>
      <c r="J26" s="115">
        <v>77384</v>
      </c>
      <c r="K26" s="111">
        <f t="shared" si="3"/>
        <v>309536</v>
      </c>
      <c r="L26" s="112">
        <f t="shared" si="2"/>
        <v>-1</v>
      </c>
      <c r="M26" s="114" t="s">
        <v>474</v>
      </c>
    </row>
    <row r="27" spans="1:13" ht="24.75" customHeight="1" x14ac:dyDescent="0.25">
      <c r="A27" s="107">
        <v>21</v>
      </c>
      <c r="B27" s="116" t="s">
        <v>150</v>
      </c>
      <c r="C27" s="117" t="s">
        <v>475</v>
      </c>
      <c r="D27" s="46"/>
      <c r="E27" s="46">
        <v>6</v>
      </c>
      <c r="F27" s="107">
        <f t="shared" si="1"/>
        <v>6</v>
      </c>
      <c r="G27" s="46"/>
      <c r="H27" s="46">
        <v>7</v>
      </c>
      <c r="I27" s="107">
        <f t="shared" si="0"/>
        <v>7</v>
      </c>
      <c r="J27" s="115">
        <v>97425</v>
      </c>
      <c r="K27" s="111">
        <f t="shared" si="3"/>
        <v>681975</v>
      </c>
      <c r="L27" s="112">
        <f t="shared" si="2"/>
        <v>1</v>
      </c>
      <c r="M27" s="114" t="s">
        <v>476</v>
      </c>
    </row>
    <row r="28" spans="1:13" ht="32.25" customHeight="1" x14ac:dyDescent="0.25">
      <c r="A28" s="107">
        <v>22</v>
      </c>
      <c r="B28" s="116" t="s">
        <v>477</v>
      </c>
      <c r="C28" s="117" t="s">
        <v>478</v>
      </c>
      <c r="D28" s="46"/>
      <c r="E28" s="46"/>
      <c r="F28" s="107">
        <f t="shared" si="1"/>
        <v>0</v>
      </c>
      <c r="G28" s="46"/>
      <c r="H28" s="46"/>
      <c r="I28" s="107">
        <f t="shared" si="0"/>
        <v>0</v>
      </c>
      <c r="J28" s="115">
        <v>69519</v>
      </c>
      <c r="K28" s="111">
        <f t="shared" si="3"/>
        <v>0</v>
      </c>
      <c r="L28" s="112">
        <f t="shared" si="2"/>
        <v>0</v>
      </c>
      <c r="M28" s="114"/>
    </row>
    <row r="29" spans="1:13" ht="32.25" customHeight="1" x14ac:dyDescent="0.25">
      <c r="A29" s="107">
        <v>23</v>
      </c>
      <c r="B29" s="116" t="s">
        <v>479</v>
      </c>
      <c r="C29" s="117" t="s">
        <v>480</v>
      </c>
      <c r="D29" s="46"/>
      <c r="E29" s="46">
        <v>53</v>
      </c>
      <c r="F29" s="107">
        <f t="shared" si="1"/>
        <v>53</v>
      </c>
      <c r="G29" s="46"/>
      <c r="H29" s="46">
        <v>53</v>
      </c>
      <c r="I29" s="107">
        <f t="shared" si="0"/>
        <v>53</v>
      </c>
      <c r="J29" s="115">
        <v>25936</v>
      </c>
      <c r="K29" s="111">
        <f t="shared" si="3"/>
        <v>1374608</v>
      </c>
      <c r="L29" s="112">
        <f t="shared" si="2"/>
        <v>0</v>
      </c>
      <c r="M29" s="114"/>
    </row>
    <row r="30" spans="1:13" ht="24.75" customHeight="1" x14ac:dyDescent="0.25">
      <c r="A30" s="107">
        <v>24</v>
      </c>
      <c r="B30" s="116" t="s">
        <v>481</v>
      </c>
      <c r="C30" s="117" t="s">
        <v>482</v>
      </c>
      <c r="D30" s="46"/>
      <c r="E30" s="46">
        <v>2</v>
      </c>
      <c r="F30" s="107">
        <f t="shared" si="1"/>
        <v>2</v>
      </c>
      <c r="G30" s="46"/>
      <c r="H30" s="46">
        <v>3</v>
      </c>
      <c r="I30" s="107">
        <f t="shared" si="0"/>
        <v>3</v>
      </c>
      <c r="J30" s="115">
        <v>100202</v>
      </c>
      <c r="K30" s="111">
        <f t="shared" si="3"/>
        <v>300606</v>
      </c>
      <c r="L30" s="112">
        <f t="shared" si="2"/>
        <v>1</v>
      </c>
      <c r="M30" s="114" t="s">
        <v>483</v>
      </c>
    </row>
    <row r="31" spans="1:13" ht="24.75" customHeight="1" x14ac:dyDescent="0.25">
      <c r="A31" s="107">
        <v>25</v>
      </c>
      <c r="B31" s="116" t="s">
        <v>175</v>
      </c>
      <c r="C31" s="117" t="s">
        <v>484</v>
      </c>
      <c r="D31" s="46"/>
      <c r="E31" s="46"/>
      <c r="F31" s="107">
        <f t="shared" si="1"/>
        <v>0</v>
      </c>
      <c r="G31" s="46"/>
      <c r="H31" s="46"/>
      <c r="I31" s="107">
        <f t="shared" si="0"/>
        <v>0</v>
      </c>
      <c r="J31" s="115">
        <v>63464</v>
      </c>
      <c r="K31" s="111">
        <f t="shared" si="3"/>
        <v>0</v>
      </c>
      <c r="L31" s="112">
        <f t="shared" si="2"/>
        <v>0</v>
      </c>
      <c r="M31" s="114"/>
    </row>
    <row r="32" spans="1:13" ht="24.75" customHeight="1" x14ac:dyDescent="0.25">
      <c r="A32" s="107">
        <v>26</v>
      </c>
      <c r="B32" s="116" t="s">
        <v>485</v>
      </c>
      <c r="C32" s="117" t="s">
        <v>455</v>
      </c>
      <c r="D32" s="46"/>
      <c r="E32" s="46">
        <v>7</v>
      </c>
      <c r="F32" s="107">
        <f t="shared" si="1"/>
        <v>7</v>
      </c>
      <c r="G32" s="46"/>
      <c r="H32" s="46">
        <v>6</v>
      </c>
      <c r="I32" s="107">
        <f t="shared" si="0"/>
        <v>6</v>
      </c>
      <c r="J32" s="115">
        <v>80000</v>
      </c>
      <c r="K32" s="111">
        <f t="shared" si="3"/>
        <v>480000</v>
      </c>
      <c r="L32" s="112">
        <f t="shared" si="2"/>
        <v>-1</v>
      </c>
      <c r="M32" s="114" t="s">
        <v>474</v>
      </c>
    </row>
    <row r="33" spans="1:13" ht="24.75" customHeight="1" x14ac:dyDescent="0.25">
      <c r="A33" s="107">
        <v>27</v>
      </c>
      <c r="B33" s="116" t="s">
        <v>486</v>
      </c>
      <c r="C33" s="117" t="s">
        <v>487</v>
      </c>
      <c r="D33" s="46"/>
      <c r="E33" s="117">
        <v>114</v>
      </c>
      <c r="F33" s="107">
        <f t="shared" si="1"/>
        <v>114</v>
      </c>
      <c r="G33" s="46"/>
      <c r="H33" s="117">
        <v>114</v>
      </c>
      <c r="I33" s="107">
        <f t="shared" si="0"/>
        <v>114</v>
      </c>
      <c r="J33" s="115">
        <v>90427</v>
      </c>
      <c r="K33" s="111">
        <f t="shared" si="3"/>
        <v>10308678</v>
      </c>
      <c r="L33" s="112">
        <f t="shared" si="2"/>
        <v>0</v>
      </c>
      <c r="M33" s="114"/>
    </row>
    <row r="34" spans="1:13" ht="24.75" customHeight="1" x14ac:dyDescent="0.25">
      <c r="A34" s="107">
        <v>28</v>
      </c>
      <c r="B34" s="116" t="s">
        <v>181</v>
      </c>
      <c r="C34" s="117" t="s">
        <v>488</v>
      </c>
      <c r="D34" s="46"/>
      <c r="E34" s="117">
        <v>28</v>
      </c>
      <c r="F34" s="107">
        <f t="shared" si="1"/>
        <v>28</v>
      </c>
      <c r="G34" s="46"/>
      <c r="H34" s="117">
        <v>27</v>
      </c>
      <c r="I34" s="107">
        <f t="shared" si="0"/>
        <v>27</v>
      </c>
      <c r="J34" s="115">
        <v>83849</v>
      </c>
      <c r="K34" s="111">
        <f t="shared" si="3"/>
        <v>2263923</v>
      </c>
      <c r="L34" s="112">
        <f t="shared" si="2"/>
        <v>-1</v>
      </c>
      <c r="M34" s="114" t="s">
        <v>474</v>
      </c>
    </row>
    <row r="35" spans="1:13" ht="24.75" customHeight="1" x14ac:dyDescent="0.25">
      <c r="A35" s="107">
        <v>30</v>
      </c>
      <c r="B35" s="116" t="s">
        <v>489</v>
      </c>
      <c r="C35" s="117" t="s">
        <v>490</v>
      </c>
      <c r="D35" s="46"/>
      <c r="E35" s="117"/>
      <c r="F35" s="107">
        <f t="shared" si="1"/>
        <v>0</v>
      </c>
      <c r="G35" s="46"/>
      <c r="H35" s="117"/>
      <c r="I35" s="107">
        <f t="shared" si="0"/>
        <v>0</v>
      </c>
      <c r="J35" s="115">
        <v>79757</v>
      </c>
      <c r="K35" s="111">
        <f t="shared" si="3"/>
        <v>0</v>
      </c>
      <c r="L35" s="112">
        <f t="shared" si="2"/>
        <v>0</v>
      </c>
      <c r="M35" s="114"/>
    </row>
    <row r="36" spans="1:13" ht="24.75" customHeight="1" x14ac:dyDescent="0.25">
      <c r="A36" s="107">
        <v>31</v>
      </c>
      <c r="B36" s="116" t="s">
        <v>491</v>
      </c>
      <c r="C36" s="117" t="s">
        <v>490</v>
      </c>
      <c r="D36" s="46"/>
      <c r="E36" s="117"/>
      <c r="F36" s="107">
        <f t="shared" si="1"/>
        <v>0</v>
      </c>
      <c r="G36" s="46"/>
      <c r="H36" s="117"/>
      <c r="I36" s="107">
        <f t="shared" si="0"/>
        <v>0</v>
      </c>
      <c r="J36" s="115">
        <v>37118</v>
      </c>
      <c r="K36" s="111">
        <f t="shared" si="3"/>
        <v>0</v>
      </c>
      <c r="L36" s="112">
        <f t="shared" si="2"/>
        <v>0</v>
      </c>
      <c r="M36" s="114"/>
    </row>
    <row r="37" spans="1:13" ht="32.25" customHeight="1" x14ac:dyDescent="0.25">
      <c r="A37" s="107">
        <v>32</v>
      </c>
      <c r="B37" s="116" t="s">
        <v>492</v>
      </c>
      <c r="C37" s="117" t="s">
        <v>493</v>
      </c>
      <c r="D37" s="46"/>
      <c r="E37" s="117">
        <v>12</v>
      </c>
      <c r="F37" s="107">
        <f t="shared" si="1"/>
        <v>12</v>
      </c>
      <c r="G37" s="46"/>
      <c r="H37" s="117">
        <v>13</v>
      </c>
      <c r="I37" s="107">
        <f t="shared" si="0"/>
        <v>13</v>
      </c>
      <c r="J37" s="115">
        <v>48685</v>
      </c>
      <c r="K37" s="111">
        <f t="shared" si="3"/>
        <v>632905</v>
      </c>
      <c r="L37" s="112">
        <f t="shared" si="2"/>
        <v>1</v>
      </c>
      <c r="M37" s="114" t="s">
        <v>476</v>
      </c>
    </row>
    <row r="38" spans="1:13" ht="32.25" customHeight="1" x14ac:dyDescent="0.25">
      <c r="A38" s="107">
        <v>33</v>
      </c>
      <c r="B38" s="116" t="s">
        <v>494</v>
      </c>
      <c r="C38" s="117" t="s">
        <v>493</v>
      </c>
      <c r="D38" s="46"/>
      <c r="E38" s="117"/>
      <c r="F38" s="107">
        <f t="shared" si="1"/>
        <v>0</v>
      </c>
      <c r="G38" s="46"/>
      <c r="H38" s="117"/>
      <c r="I38" s="107">
        <f t="shared" si="0"/>
        <v>0</v>
      </c>
      <c r="J38" s="115">
        <v>56276</v>
      </c>
      <c r="K38" s="111">
        <f t="shared" si="3"/>
        <v>0</v>
      </c>
      <c r="L38" s="112">
        <f t="shared" si="2"/>
        <v>0</v>
      </c>
      <c r="M38" s="114"/>
    </row>
    <row r="39" spans="1:13" ht="24.75" customHeight="1" x14ac:dyDescent="0.25">
      <c r="A39" s="107">
        <v>34</v>
      </c>
      <c r="B39" s="116" t="s">
        <v>495</v>
      </c>
      <c r="C39" s="117" t="s">
        <v>493</v>
      </c>
      <c r="D39" s="46"/>
      <c r="E39" s="117">
        <v>54</v>
      </c>
      <c r="F39" s="107">
        <f t="shared" si="1"/>
        <v>54</v>
      </c>
      <c r="G39" s="46"/>
      <c r="H39" s="117">
        <v>46</v>
      </c>
      <c r="I39" s="107">
        <f t="shared" si="0"/>
        <v>46</v>
      </c>
      <c r="J39" s="115">
        <v>45365</v>
      </c>
      <c r="K39" s="111">
        <f t="shared" si="3"/>
        <v>2086790</v>
      </c>
      <c r="L39" s="112">
        <f t="shared" si="2"/>
        <v>-8</v>
      </c>
      <c r="M39" s="114" t="s">
        <v>496</v>
      </c>
    </row>
    <row r="40" spans="1:13" ht="24.75" customHeight="1" x14ac:dyDescent="0.25">
      <c r="A40" s="107">
        <v>35</v>
      </c>
      <c r="B40" s="116" t="s">
        <v>497</v>
      </c>
      <c r="C40" s="117" t="s">
        <v>44</v>
      </c>
      <c r="D40" s="46"/>
      <c r="E40" s="117"/>
      <c r="F40" s="107">
        <f t="shared" si="1"/>
        <v>0</v>
      </c>
      <c r="G40" s="46"/>
      <c r="H40" s="117"/>
      <c r="I40" s="107">
        <f t="shared" si="0"/>
        <v>0</v>
      </c>
      <c r="J40" s="115">
        <v>57372</v>
      </c>
      <c r="K40" s="111">
        <f t="shared" si="3"/>
        <v>0</v>
      </c>
      <c r="L40" s="112">
        <f t="shared" si="2"/>
        <v>0</v>
      </c>
      <c r="M40" s="114"/>
    </row>
    <row r="41" spans="1:13" ht="24.75" customHeight="1" x14ac:dyDescent="0.25">
      <c r="A41" s="107">
        <v>37</v>
      </c>
      <c r="B41" s="116" t="s">
        <v>498</v>
      </c>
      <c r="C41" s="117" t="s">
        <v>339</v>
      </c>
      <c r="D41" s="46"/>
      <c r="E41" s="117"/>
      <c r="F41" s="107">
        <f t="shared" si="1"/>
        <v>0</v>
      </c>
      <c r="G41" s="46"/>
      <c r="H41" s="117"/>
      <c r="I41" s="107">
        <f t="shared" si="0"/>
        <v>0</v>
      </c>
      <c r="J41" s="115">
        <v>59543</v>
      </c>
      <c r="K41" s="111">
        <f t="shared" si="3"/>
        <v>0</v>
      </c>
      <c r="L41" s="112">
        <f t="shared" si="2"/>
        <v>0</v>
      </c>
      <c r="M41" s="114"/>
    </row>
    <row r="42" spans="1:13" ht="24.75" customHeight="1" x14ac:dyDescent="0.25">
      <c r="A42" s="107">
        <v>38</v>
      </c>
      <c r="B42" s="116" t="s">
        <v>222</v>
      </c>
      <c r="C42" s="117" t="s">
        <v>499</v>
      </c>
      <c r="D42" s="46"/>
      <c r="E42" s="117">
        <v>132</v>
      </c>
      <c r="F42" s="107">
        <f t="shared" si="1"/>
        <v>132</v>
      </c>
      <c r="G42" s="46"/>
      <c r="H42" s="117">
        <v>128</v>
      </c>
      <c r="I42" s="107">
        <f t="shared" si="0"/>
        <v>128</v>
      </c>
      <c r="J42" s="115">
        <v>64466</v>
      </c>
      <c r="K42" s="111">
        <f>J42*I42</f>
        <v>8251648</v>
      </c>
      <c r="L42" s="112">
        <f t="shared" si="2"/>
        <v>-4</v>
      </c>
      <c r="M42" s="114" t="s">
        <v>500</v>
      </c>
    </row>
    <row r="43" spans="1:13" ht="24.75" customHeight="1" x14ac:dyDescent="0.25">
      <c r="A43" s="107">
        <v>39</v>
      </c>
      <c r="B43" s="116" t="s">
        <v>501</v>
      </c>
      <c r="C43" s="117" t="s">
        <v>44</v>
      </c>
      <c r="D43" s="46"/>
      <c r="E43" s="117"/>
      <c r="F43" s="107">
        <f t="shared" si="1"/>
        <v>0</v>
      </c>
      <c r="G43" s="46"/>
      <c r="H43" s="117">
        <v>1</v>
      </c>
      <c r="I43" s="107">
        <f t="shared" si="0"/>
        <v>1</v>
      </c>
      <c r="J43" s="115">
        <v>58935</v>
      </c>
      <c r="K43" s="111">
        <f>J43*I43</f>
        <v>58935</v>
      </c>
      <c r="L43" s="112">
        <f t="shared" si="2"/>
        <v>1</v>
      </c>
      <c r="M43" s="114" t="s">
        <v>476</v>
      </c>
    </row>
    <row r="44" spans="1:13" ht="24.75" customHeight="1" x14ac:dyDescent="0.25">
      <c r="A44" s="107">
        <v>41</v>
      </c>
      <c r="B44" s="116" t="s">
        <v>502</v>
      </c>
      <c r="C44" s="117" t="s">
        <v>231</v>
      </c>
      <c r="D44" s="46"/>
      <c r="E44" s="46">
        <v>83</v>
      </c>
      <c r="F44" s="107">
        <f t="shared" si="1"/>
        <v>83</v>
      </c>
      <c r="G44" s="46"/>
      <c r="H44" s="117">
        <v>86</v>
      </c>
      <c r="I44" s="107">
        <f t="shared" si="0"/>
        <v>86</v>
      </c>
      <c r="J44" s="115">
        <v>68573</v>
      </c>
      <c r="K44" s="111">
        <f t="shared" si="3"/>
        <v>5897278</v>
      </c>
      <c r="L44" s="112">
        <f t="shared" si="2"/>
        <v>3</v>
      </c>
      <c r="M44" s="114" t="s">
        <v>503</v>
      </c>
    </row>
    <row r="45" spans="1:13" ht="24.75" customHeight="1" x14ac:dyDescent="0.25">
      <c r="A45" s="107">
        <v>42</v>
      </c>
      <c r="B45" s="116" t="s">
        <v>235</v>
      </c>
      <c r="C45" s="117" t="s">
        <v>504</v>
      </c>
      <c r="D45" s="46"/>
      <c r="E45" s="46"/>
      <c r="F45" s="107">
        <f t="shared" si="1"/>
        <v>0</v>
      </c>
      <c r="G45" s="46"/>
      <c r="H45" s="117"/>
      <c r="I45" s="107">
        <f t="shared" si="0"/>
        <v>0</v>
      </c>
      <c r="J45" s="115">
        <v>65589</v>
      </c>
      <c r="K45" s="111">
        <f t="shared" si="3"/>
        <v>0</v>
      </c>
      <c r="L45" s="112">
        <f t="shared" si="2"/>
        <v>0</v>
      </c>
      <c r="M45" s="120"/>
    </row>
    <row r="46" spans="1:13" ht="24.75" customHeight="1" x14ac:dyDescent="0.25">
      <c r="A46" s="107">
        <v>43</v>
      </c>
      <c r="B46" s="116" t="s">
        <v>238</v>
      </c>
      <c r="C46" s="117" t="s">
        <v>505</v>
      </c>
      <c r="D46" s="46"/>
      <c r="E46" s="117">
        <v>13</v>
      </c>
      <c r="F46" s="107">
        <f t="shared" si="1"/>
        <v>13</v>
      </c>
      <c r="G46" s="46"/>
      <c r="H46" s="117">
        <v>14</v>
      </c>
      <c r="I46" s="107">
        <f t="shared" si="0"/>
        <v>14</v>
      </c>
      <c r="J46" s="115">
        <v>78548</v>
      </c>
      <c r="K46" s="111">
        <f t="shared" si="3"/>
        <v>1099672</v>
      </c>
      <c r="L46" s="112">
        <f t="shared" si="2"/>
        <v>1</v>
      </c>
      <c r="M46" s="114" t="s">
        <v>476</v>
      </c>
    </row>
    <row r="47" spans="1:13" ht="23.25" customHeight="1" x14ac:dyDescent="0.25">
      <c r="A47" s="107">
        <v>44</v>
      </c>
      <c r="B47" s="116" t="s">
        <v>243</v>
      </c>
      <c r="C47" s="117" t="s">
        <v>506</v>
      </c>
      <c r="D47" s="46"/>
      <c r="E47" s="117">
        <v>17</v>
      </c>
      <c r="F47" s="107">
        <f t="shared" si="1"/>
        <v>17</v>
      </c>
      <c r="G47" s="46"/>
      <c r="H47" s="117">
        <v>25</v>
      </c>
      <c r="I47" s="107">
        <f t="shared" si="0"/>
        <v>25</v>
      </c>
      <c r="J47" s="115">
        <v>91046</v>
      </c>
      <c r="K47" s="111">
        <f t="shared" si="3"/>
        <v>2276150</v>
      </c>
      <c r="L47" s="112">
        <f t="shared" si="2"/>
        <v>8</v>
      </c>
      <c r="M47" s="114" t="s">
        <v>476</v>
      </c>
    </row>
    <row r="48" spans="1:13" ht="23.25" customHeight="1" x14ac:dyDescent="0.25">
      <c r="A48" s="107">
        <v>45</v>
      </c>
      <c r="B48" s="116" t="s">
        <v>245</v>
      </c>
      <c r="C48" s="117" t="s">
        <v>507</v>
      </c>
      <c r="D48" s="46"/>
      <c r="E48" s="117">
        <v>6</v>
      </c>
      <c r="F48" s="107">
        <f t="shared" si="1"/>
        <v>6</v>
      </c>
      <c r="G48" s="46"/>
      <c r="H48" s="117">
        <v>4</v>
      </c>
      <c r="I48" s="107">
        <f t="shared" si="0"/>
        <v>4</v>
      </c>
      <c r="J48" s="115">
        <v>85457</v>
      </c>
      <c r="K48" s="111">
        <f t="shared" si="3"/>
        <v>341828</v>
      </c>
      <c r="L48" s="112">
        <f t="shared" si="2"/>
        <v>-2</v>
      </c>
      <c r="M48" s="114" t="s">
        <v>451</v>
      </c>
    </row>
    <row r="49" spans="1:256" ht="23.25" customHeight="1" x14ac:dyDescent="0.25">
      <c r="A49" s="107">
        <v>46</v>
      </c>
      <c r="B49" s="116" t="s">
        <v>248</v>
      </c>
      <c r="C49" s="117" t="s">
        <v>508</v>
      </c>
      <c r="D49" s="46"/>
      <c r="E49" s="117">
        <v>25</v>
      </c>
      <c r="F49" s="107">
        <f t="shared" si="1"/>
        <v>25</v>
      </c>
      <c r="G49" s="46"/>
      <c r="H49" s="117">
        <v>25</v>
      </c>
      <c r="I49" s="107">
        <f t="shared" si="0"/>
        <v>25</v>
      </c>
      <c r="J49" s="115">
        <v>98881</v>
      </c>
      <c r="K49" s="111">
        <f t="shared" si="3"/>
        <v>2472025</v>
      </c>
      <c r="L49" s="112">
        <f t="shared" si="2"/>
        <v>0</v>
      </c>
      <c r="M49" s="121"/>
    </row>
    <row r="50" spans="1:256" ht="23.25" customHeight="1" x14ac:dyDescent="0.25">
      <c r="A50" s="107">
        <v>47</v>
      </c>
      <c r="B50" s="116" t="s">
        <v>254</v>
      </c>
      <c r="C50" s="117" t="s">
        <v>255</v>
      </c>
      <c r="D50" s="46"/>
      <c r="E50" s="117"/>
      <c r="F50" s="107">
        <f t="shared" si="1"/>
        <v>0</v>
      </c>
      <c r="G50" s="46"/>
      <c r="H50" s="117"/>
      <c r="I50" s="107">
        <f t="shared" si="0"/>
        <v>0</v>
      </c>
      <c r="J50" s="115">
        <v>62461</v>
      </c>
      <c r="K50" s="111">
        <f t="shared" si="3"/>
        <v>0</v>
      </c>
      <c r="L50" s="112">
        <f t="shared" si="2"/>
        <v>0</v>
      </c>
      <c r="M50" s="114"/>
    </row>
    <row r="51" spans="1:256" ht="23.25" customHeight="1" x14ac:dyDescent="0.25">
      <c r="A51" s="107">
        <v>48</v>
      </c>
      <c r="B51" s="116" t="s">
        <v>509</v>
      </c>
      <c r="C51" s="117" t="s">
        <v>510</v>
      </c>
      <c r="D51" s="46"/>
      <c r="E51" s="117">
        <v>56</v>
      </c>
      <c r="F51" s="107">
        <f t="shared" si="1"/>
        <v>56</v>
      </c>
      <c r="G51" s="46"/>
      <c r="H51" s="117">
        <v>47</v>
      </c>
      <c r="I51" s="107">
        <f t="shared" si="0"/>
        <v>47</v>
      </c>
      <c r="J51" s="115">
        <v>58985</v>
      </c>
      <c r="K51" s="111">
        <f t="shared" si="3"/>
        <v>2772295</v>
      </c>
      <c r="L51" s="112">
        <f t="shared" si="2"/>
        <v>-9</v>
      </c>
      <c r="M51" s="114" t="s">
        <v>511</v>
      </c>
    </row>
    <row r="52" spans="1:256" ht="24.75" customHeight="1" x14ac:dyDescent="0.25">
      <c r="A52" s="107">
        <v>49</v>
      </c>
      <c r="B52" s="116" t="s">
        <v>295</v>
      </c>
      <c r="C52" s="117" t="s">
        <v>512</v>
      </c>
      <c r="D52" s="46"/>
      <c r="E52" s="117"/>
      <c r="F52" s="107">
        <f t="shared" si="1"/>
        <v>0</v>
      </c>
      <c r="G52" s="46"/>
      <c r="H52" s="117"/>
      <c r="I52" s="107">
        <f t="shared" si="0"/>
        <v>0</v>
      </c>
      <c r="J52" s="115">
        <v>73313</v>
      </c>
      <c r="K52" s="111">
        <f t="shared" si="3"/>
        <v>0</v>
      </c>
      <c r="L52" s="112">
        <f t="shared" si="2"/>
        <v>0</v>
      </c>
      <c r="M52" s="114"/>
    </row>
    <row r="53" spans="1:256" ht="24.75" customHeight="1" x14ac:dyDescent="0.25">
      <c r="A53" s="107">
        <v>50</v>
      </c>
      <c r="B53" s="116" t="s">
        <v>271</v>
      </c>
      <c r="C53" s="117" t="s">
        <v>513</v>
      </c>
      <c r="D53" s="46"/>
      <c r="E53" s="117">
        <v>12</v>
      </c>
      <c r="F53" s="107">
        <f t="shared" si="1"/>
        <v>12</v>
      </c>
      <c r="G53" s="46"/>
      <c r="H53" s="117">
        <v>12</v>
      </c>
      <c r="I53" s="107">
        <f t="shared" si="0"/>
        <v>12</v>
      </c>
      <c r="J53" s="115">
        <v>72038</v>
      </c>
      <c r="K53" s="111">
        <f t="shared" si="3"/>
        <v>864456</v>
      </c>
      <c r="L53" s="112">
        <f t="shared" si="2"/>
        <v>0</v>
      </c>
      <c r="M53" s="120"/>
    </row>
    <row r="54" spans="1:256" ht="24.75" customHeight="1" x14ac:dyDescent="0.25">
      <c r="A54" s="107">
        <v>51</v>
      </c>
      <c r="B54" s="116" t="s">
        <v>514</v>
      </c>
      <c r="C54" s="117" t="s">
        <v>515</v>
      </c>
      <c r="D54" s="46"/>
      <c r="E54" s="117">
        <v>1</v>
      </c>
      <c r="F54" s="107">
        <f t="shared" si="1"/>
        <v>1</v>
      </c>
      <c r="G54" s="46"/>
      <c r="H54" s="117">
        <v>1</v>
      </c>
      <c r="I54" s="107">
        <f t="shared" si="0"/>
        <v>1</v>
      </c>
      <c r="J54" s="115">
        <v>154905</v>
      </c>
      <c r="K54" s="111">
        <f t="shared" si="3"/>
        <v>154905</v>
      </c>
      <c r="L54" s="112">
        <f t="shared" si="2"/>
        <v>0</v>
      </c>
      <c r="M54" s="120"/>
    </row>
    <row r="55" spans="1:256" ht="24.75" customHeight="1" x14ac:dyDescent="0.25">
      <c r="A55" s="107">
        <v>52</v>
      </c>
      <c r="B55" s="116" t="s">
        <v>516</v>
      </c>
      <c r="C55" s="117" t="s">
        <v>517</v>
      </c>
      <c r="D55" s="46"/>
      <c r="E55" s="117">
        <v>3</v>
      </c>
      <c r="F55" s="107">
        <f t="shared" si="1"/>
        <v>3</v>
      </c>
      <c r="G55" s="46"/>
      <c r="H55" s="117">
        <v>3</v>
      </c>
      <c r="I55" s="107">
        <f t="shared" si="0"/>
        <v>3</v>
      </c>
      <c r="J55" s="115">
        <v>75000</v>
      </c>
      <c r="K55" s="111">
        <f t="shared" si="3"/>
        <v>225000</v>
      </c>
      <c r="L55" s="112">
        <f t="shared" si="2"/>
        <v>0</v>
      </c>
      <c r="M55" s="120"/>
      <c r="IV55" s="122">
        <f>SUM(J55:IU55)</f>
        <v>300000</v>
      </c>
    </row>
    <row r="56" spans="1:256" ht="24.75" customHeight="1" x14ac:dyDescent="0.25">
      <c r="A56" s="107">
        <v>53</v>
      </c>
      <c r="B56" s="116" t="s">
        <v>518</v>
      </c>
      <c r="C56" s="123" t="s">
        <v>284</v>
      </c>
      <c r="D56" s="46"/>
      <c r="E56" s="117">
        <v>2</v>
      </c>
      <c r="F56" s="107">
        <f t="shared" si="1"/>
        <v>2</v>
      </c>
      <c r="G56" s="46"/>
      <c r="H56" s="117">
        <v>2</v>
      </c>
      <c r="I56" s="107">
        <f t="shared" si="0"/>
        <v>2</v>
      </c>
      <c r="J56" s="115">
        <v>97918</v>
      </c>
      <c r="K56" s="111">
        <f t="shared" si="3"/>
        <v>195836</v>
      </c>
      <c r="L56" s="112">
        <f t="shared" si="2"/>
        <v>0</v>
      </c>
      <c r="M56" s="120"/>
    </row>
    <row r="57" spans="1:256" ht="24.75" customHeight="1" x14ac:dyDescent="0.25">
      <c r="A57" s="107">
        <v>54</v>
      </c>
      <c r="B57" s="116" t="s">
        <v>519</v>
      </c>
      <c r="C57" s="117" t="s">
        <v>180</v>
      </c>
      <c r="D57" s="46"/>
      <c r="E57" s="117">
        <v>11</v>
      </c>
      <c r="F57" s="107">
        <f t="shared" si="1"/>
        <v>11</v>
      </c>
      <c r="G57" s="46"/>
      <c r="H57" s="117">
        <v>11</v>
      </c>
      <c r="I57" s="107">
        <f t="shared" si="0"/>
        <v>11</v>
      </c>
      <c r="J57" s="115">
        <v>74980</v>
      </c>
      <c r="K57" s="111">
        <f t="shared" si="3"/>
        <v>824780</v>
      </c>
      <c r="L57" s="112">
        <f t="shared" si="2"/>
        <v>0</v>
      </c>
      <c r="M57" s="124"/>
    </row>
    <row r="58" spans="1:256" ht="24.75" customHeight="1" x14ac:dyDescent="0.25">
      <c r="A58" s="107">
        <v>55</v>
      </c>
      <c r="B58" s="116" t="s">
        <v>214</v>
      </c>
      <c r="C58" s="117" t="s">
        <v>520</v>
      </c>
      <c r="D58" s="46"/>
      <c r="E58" s="117">
        <v>63</v>
      </c>
      <c r="F58" s="46">
        <f t="shared" si="1"/>
        <v>63</v>
      </c>
      <c r="G58" s="46"/>
      <c r="H58" s="117">
        <v>59</v>
      </c>
      <c r="I58" s="107">
        <f t="shared" si="0"/>
        <v>59</v>
      </c>
      <c r="J58" s="115">
        <v>75221</v>
      </c>
      <c r="K58" s="125">
        <f>J58*I58</f>
        <v>4438039</v>
      </c>
      <c r="L58" s="112">
        <f>I58-F58</f>
        <v>-4</v>
      </c>
      <c r="M58" s="114" t="s">
        <v>521</v>
      </c>
    </row>
    <row r="59" spans="1:256" ht="24.75" customHeight="1" x14ac:dyDescent="0.25">
      <c r="A59" s="107">
        <v>56</v>
      </c>
      <c r="B59" s="116" t="s">
        <v>522</v>
      </c>
      <c r="C59" s="117" t="s">
        <v>523</v>
      </c>
      <c r="D59" s="46"/>
      <c r="E59" s="117">
        <v>30</v>
      </c>
      <c r="F59" s="46">
        <f t="shared" si="1"/>
        <v>30</v>
      </c>
      <c r="G59" s="46"/>
      <c r="H59" s="117">
        <v>29</v>
      </c>
      <c r="I59" s="107">
        <f t="shared" si="0"/>
        <v>29</v>
      </c>
      <c r="J59" s="115">
        <v>100212</v>
      </c>
      <c r="K59" s="125">
        <f>J59*I59</f>
        <v>2906148</v>
      </c>
      <c r="L59" s="112">
        <f t="shared" si="2"/>
        <v>-1</v>
      </c>
      <c r="M59" s="114" t="s">
        <v>474</v>
      </c>
    </row>
    <row r="60" spans="1:256" ht="24.75" customHeight="1" x14ac:dyDescent="0.25">
      <c r="A60" s="107">
        <v>57</v>
      </c>
      <c r="B60" s="116" t="s">
        <v>524</v>
      </c>
      <c r="C60" s="117" t="s">
        <v>525</v>
      </c>
      <c r="D60" s="46"/>
      <c r="E60" s="117">
        <v>5</v>
      </c>
      <c r="F60" s="46">
        <f t="shared" si="1"/>
        <v>5</v>
      </c>
      <c r="G60" s="46"/>
      <c r="H60" s="117">
        <v>4</v>
      </c>
      <c r="I60" s="107">
        <f t="shared" si="0"/>
        <v>4</v>
      </c>
      <c r="J60" s="115">
        <v>3590</v>
      </c>
      <c r="K60" s="125">
        <f t="shared" ref="K60:K65" si="4">J60*I60</f>
        <v>14360</v>
      </c>
      <c r="L60" s="112">
        <f t="shared" si="2"/>
        <v>-1</v>
      </c>
      <c r="M60" s="114" t="s">
        <v>526</v>
      </c>
    </row>
    <row r="61" spans="1:256" ht="24.75" customHeight="1" x14ac:dyDescent="0.25">
      <c r="A61" s="107">
        <v>58</v>
      </c>
      <c r="B61" s="116" t="s">
        <v>524</v>
      </c>
      <c r="C61" s="117" t="s">
        <v>527</v>
      </c>
      <c r="D61" s="46"/>
      <c r="E61" s="117">
        <v>18</v>
      </c>
      <c r="F61" s="46">
        <f t="shared" si="1"/>
        <v>18</v>
      </c>
      <c r="G61" s="46"/>
      <c r="H61" s="117">
        <v>17</v>
      </c>
      <c r="I61" s="107">
        <f t="shared" si="0"/>
        <v>17</v>
      </c>
      <c r="J61" s="115">
        <v>3847</v>
      </c>
      <c r="K61" s="125">
        <f t="shared" si="4"/>
        <v>65399</v>
      </c>
      <c r="L61" s="112">
        <f t="shared" si="2"/>
        <v>-1</v>
      </c>
      <c r="M61" s="114" t="s">
        <v>526</v>
      </c>
    </row>
    <row r="62" spans="1:256" ht="24.75" customHeight="1" x14ac:dyDescent="0.25">
      <c r="A62" s="107">
        <v>59</v>
      </c>
      <c r="B62" s="116" t="s">
        <v>528</v>
      </c>
      <c r="C62" s="117" t="s">
        <v>529</v>
      </c>
      <c r="D62" s="46"/>
      <c r="E62" s="117"/>
      <c r="F62" s="46">
        <f t="shared" si="1"/>
        <v>0</v>
      </c>
      <c r="G62" s="46"/>
      <c r="H62" s="117"/>
      <c r="I62" s="107">
        <f t="shared" si="0"/>
        <v>0</v>
      </c>
      <c r="J62" s="115">
        <v>67430</v>
      </c>
      <c r="K62" s="125">
        <f>J62*I62</f>
        <v>0</v>
      </c>
      <c r="L62" s="112">
        <f t="shared" si="2"/>
        <v>0</v>
      </c>
      <c r="M62" s="124"/>
    </row>
    <row r="63" spans="1:256" ht="24.75" customHeight="1" x14ac:dyDescent="0.25">
      <c r="A63" s="107">
        <v>60</v>
      </c>
      <c r="B63" s="116" t="s">
        <v>530</v>
      </c>
      <c r="C63" s="117" t="s">
        <v>460</v>
      </c>
      <c r="D63" s="46"/>
      <c r="E63" s="117">
        <v>1</v>
      </c>
      <c r="F63" s="46">
        <f t="shared" si="1"/>
        <v>1</v>
      </c>
      <c r="G63" s="46"/>
      <c r="H63" s="117"/>
      <c r="I63" s="107">
        <f t="shared" si="0"/>
        <v>0</v>
      </c>
      <c r="J63" s="115">
        <v>89088</v>
      </c>
      <c r="K63" s="125">
        <f t="shared" si="4"/>
        <v>0</v>
      </c>
      <c r="L63" s="112">
        <f t="shared" si="2"/>
        <v>-1</v>
      </c>
      <c r="M63" s="114" t="s">
        <v>531</v>
      </c>
    </row>
    <row r="64" spans="1:256" ht="24.75" customHeight="1" x14ac:dyDescent="0.25">
      <c r="A64" s="107">
        <v>61</v>
      </c>
      <c r="B64" s="116" t="s">
        <v>532</v>
      </c>
      <c r="C64" s="117" t="s">
        <v>533</v>
      </c>
      <c r="D64" s="46"/>
      <c r="E64" s="117"/>
      <c r="F64" s="46">
        <f t="shared" si="1"/>
        <v>0</v>
      </c>
      <c r="G64" s="46"/>
      <c r="H64" s="117"/>
      <c r="I64" s="107">
        <f t="shared" si="0"/>
        <v>0</v>
      </c>
      <c r="J64" s="115">
        <f>185000/2</f>
        <v>92500</v>
      </c>
      <c r="K64" s="125">
        <f t="shared" si="4"/>
        <v>0</v>
      </c>
      <c r="L64" s="112">
        <f t="shared" si="2"/>
        <v>0</v>
      </c>
      <c r="M64" s="124"/>
    </row>
    <row r="65" spans="1:14" ht="24.75" customHeight="1" thickBot="1" x14ac:dyDescent="0.3">
      <c r="A65" s="107">
        <v>62</v>
      </c>
      <c r="B65" s="116" t="s">
        <v>83</v>
      </c>
      <c r="C65" s="117" t="s">
        <v>460</v>
      </c>
      <c r="D65" s="46"/>
      <c r="E65" s="117"/>
      <c r="F65" s="46">
        <f t="shared" si="1"/>
        <v>0</v>
      </c>
      <c r="G65" s="46"/>
      <c r="H65" s="117"/>
      <c r="I65" s="107">
        <f t="shared" si="0"/>
        <v>0</v>
      </c>
      <c r="J65" s="115">
        <v>80392</v>
      </c>
      <c r="K65" s="125">
        <f t="shared" si="4"/>
        <v>0</v>
      </c>
      <c r="L65" s="112">
        <f t="shared" si="2"/>
        <v>0</v>
      </c>
      <c r="M65" s="126"/>
    </row>
    <row r="66" spans="1:14" ht="24.75" customHeight="1" thickBot="1" x14ac:dyDescent="0.3">
      <c r="A66" s="285" t="s">
        <v>10</v>
      </c>
      <c r="B66" s="286"/>
      <c r="C66" s="286"/>
      <c r="D66" s="127">
        <f>SUM(D8:D57)</f>
        <v>0</v>
      </c>
      <c r="E66" s="127">
        <f t="shared" ref="E66:L66" si="5">SUM(E8:E65)</f>
        <v>1503</v>
      </c>
      <c r="F66" s="127">
        <f t="shared" si="5"/>
        <v>1503</v>
      </c>
      <c r="G66" s="127">
        <f t="shared" si="5"/>
        <v>0</v>
      </c>
      <c r="H66" s="127">
        <f t="shared" si="5"/>
        <v>1484</v>
      </c>
      <c r="I66" s="127">
        <f t="shared" si="5"/>
        <v>1484</v>
      </c>
      <c r="J66" s="127">
        <f t="shared" si="5"/>
        <v>4165057</v>
      </c>
      <c r="K66" s="127">
        <f t="shared" si="5"/>
        <v>111899711</v>
      </c>
      <c r="L66" s="127">
        <f t="shared" si="5"/>
        <v>-19</v>
      </c>
      <c r="M66" s="127">
        <f>SUM(M8:M64)</f>
        <v>0</v>
      </c>
      <c r="N66" s="128"/>
    </row>
    <row r="67" spans="1:14" ht="24.75" customHeight="1" x14ac:dyDescent="0.25">
      <c r="D67" s="129"/>
      <c r="F67" s="130"/>
      <c r="H67" s="129"/>
      <c r="I67" s="130"/>
      <c r="K67" s="131"/>
      <c r="L67" s="132"/>
    </row>
    <row r="68" spans="1:14" ht="24.75" customHeight="1" x14ac:dyDescent="0.25">
      <c r="A68" s="102"/>
      <c r="D68" s="102"/>
      <c r="E68" s="129"/>
      <c r="F68" s="133" t="s">
        <v>534</v>
      </c>
      <c r="H68" s="129">
        <f>F66-H69-H70</f>
        <v>1423</v>
      </c>
      <c r="I68" s="102"/>
      <c r="J68" s="104" t="s">
        <v>535</v>
      </c>
      <c r="L68" s="129">
        <f>I66-L69-L70</f>
        <v>1405</v>
      </c>
      <c r="M68" s="129">
        <f>K66-M69-M70</f>
        <v>110437678</v>
      </c>
    </row>
    <row r="69" spans="1:14" ht="24.75" customHeight="1" x14ac:dyDescent="0.25">
      <c r="A69" s="102"/>
      <c r="D69" s="102"/>
      <c r="E69" s="129"/>
      <c r="F69" s="133" t="s">
        <v>536</v>
      </c>
      <c r="G69" s="129"/>
      <c r="H69" s="129">
        <f>E36+E29+E23+E60+E61</f>
        <v>80</v>
      </c>
      <c r="I69" s="130"/>
      <c r="J69" s="104" t="s">
        <v>537</v>
      </c>
      <c r="L69" s="129">
        <f>H36+H29+H23+H60+H61</f>
        <v>79</v>
      </c>
      <c r="M69" s="129">
        <f>K36+K29+K23</f>
        <v>1462033</v>
      </c>
    </row>
    <row r="70" spans="1:14" ht="24.75" customHeight="1" x14ac:dyDescent="0.25">
      <c r="A70" s="102"/>
      <c r="D70" s="102"/>
      <c r="F70" s="133" t="s">
        <v>538</v>
      </c>
      <c r="G70" s="134"/>
      <c r="H70" s="129">
        <f>F64</f>
        <v>0</v>
      </c>
      <c r="I70" s="129"/>
      <c r="J70" s="104" t="s">
        <v>539</v>
      </c>
      <c r="L70" s="129">
        <f>I64</f>
        <v>0</v>
      </c>
      <c r="M70" s="129">
        <f>K64</f>
        <v>0</v>
      </c>
    </row>
    <row r="71" spans="1:14" ht="24.75" customHeight="1" x14ac:dyDescent="0.25">
      <c r="A71" s="102"/>
      <c r="D71" s="102"/>
      <c r="F71" s="129"/>
      <c r="G71" s="134" t="s">
        <v>227</v>
      </c>
      <c r="H71" s="133">
        <f>SUM(H68:H70)</f>
        <v>1503</v>
      </c>
      <c r="I71" s="129"/>
      <c r="K71" s="130"/>
      <c r="L71" s="133">
        <f>SUM(L68:L70)</f>
        <v>1484</v>
      </c>
      <c r="M71" s="133">
        <f>SUM(M68:M70)</f>
        <v>111899711</v>
      </c>
    </row>
  </sheetData>
  <autoFilter ref="A7:XEN66" xr:uid="{00000000-0009-0000-0000-000004000000}"/>
  <mergeCells count="10">
    <mergeCell ref="K6:K7"/>
    <mergeCell ref="L6:L7"/>
    <mergeCell ref="M6:M7"/>
    <mergeCell ref="A66:C66"/>
    <mergeCell ref="A6:A7"/>
    <mergeCell ref="B6:B7"/>
    <mergeCell ref="C6:C7"/>
    <mergeCell ref="D6:F6"/>
    <mergeCell ref="G6:I6"/>
    <mergeCell ref="J6:J7"/>
  </mergeCells>
  <pageMargins left="0" right="0" top="0.59055118110236227" bottom="0" header="0.31496062992125984" footer="0.31496062992125984"/>
  <pageSetup paperSize="9" scale="62" fitToHeight="0" orientation="landscape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1:AQ2887"/>
  <sheetViews>
    <sheetView topLeftCell="B1" zoomScaleNormal="100" workbookViewId="0">
      <pane xSplit="5" ySplit="8" topLeftCell="AG251" activePane="bottomRight" state="frozen"/>
      <selection activeCell="B1" sqref="B1"/>
      <selection pane="topRight" activeCell="G1" sqref="G1"/>
      <selection pane="bottomLeft" activeCell="B9" sqref="B9"/>
      <selection pane="bottomRight" activeCell="AQ268" sqref="AQ268"/>
    </sheetView>
  </sheetViews>
  <sheetFormatPr defaultRowHeight="15" x14ac:dyDescent="0.25"/>
  <cols>
    <col min="1" max="1" width="0" hidden="1" customWidth="1"/>
    <col min="2" max="2" width="3.28515625" customWidth="1"/>
    <col min="3" max="3" width="30.85546875" bestFit="1" customWidth="1"/>
    <col min="4" max="4" width="22.28515625" bestFit="1" customWidth="1"/>
    <col min="5" max="5" width="21.85546875" customWidth="1"/>
    <col min="6" max="6" width="18.85546875" customWidth="1"/>
    <col min="7" max="7" width="5.140625" style="60" customWidth="1"/>
    <col min="8" max="8" width="7.42578125" style="71" bestFit="1" customWidth="1"/>
    <col min="9" max="9" width="5" style="71" bestFit="1" customWidth="1"/>
    <col min="10" max="11" width="5.85546875" style="71" bestFit="1" customWidth="1"/>
    <col min="12" max="12" width="5.42578125" style="71" customWidth="1"/>
    <col min="13" max="13" width="4.85546875" style="71" customWidth="1"/>
    <col min="14" max="14" width="6.140625" style="71" customWidth="1"/>
    <col min="15" max="15" width="5.42578125" style="71" customWidth="1"/>
    <col min="16" max="16" width="5.28515625" style="71" customWidth="1"/>
    <col min="17" max="17" width="5.85546875" style="71" bestFit="1" customWidth="1"/>
    <col min="18" max="18" width="5" style="71" customWidth="1"/>
    <col min="19" max="19" width="5" style="83" customWidth="1"/>
    <col min="20" max="20" width="5.28515625" style="71" customWidth="1"/>
    <col min="21" max="21" width="4.85546875" style="80" customWidth="1"/>
    <col min="22" max="22" width="6" style="71" customWidth="1"/>
    <col min="23" max="23" width="4.85546875" style="71" customWidth="1"/>
    <col min="24" max="24" width="5.85546875" style="71" bestFit="1" customWidth="1"/>
    <col min="25" max="25" width="6.5703125" style="71" customWidth="1"/>
    <col min="26" max="26" width="5.85546875" style="71" bestFit="1" customWidth="1"/>
    <col min="27" max="27" width="4.85546875" style="71" customWidth="1"/>
    <col min="28" max="28" width="6.140625" style="71" customWidth="1"/>
    <col min="29" max="29" width="5.42578125" style="71" customWidth="1"/>
    <col min="30" max="30" width="5.28515625" style="80" customWidth="1"/>
    <col min="31" max="31" width="5.85546875" style="71" bestFit="1" customWidth="1"/>
    <col min="32" max="32" width="6.140625" style="71" customWidth="1"/>
    <col min="33" max="33" width="5.28515625" style="71" customWidth="1"/>
    <col min="34" max="34" width="5.7109375" style="71" customWidth="1"/>
    <col min="35" max="40" width="4.7109375" style="71" customWidth="1"/>
    <col min="41" max="41" width="11.5703125" style="91" customWidth="1"/>
    <col min="42" max="42" width="8.140625" bestFit="1" customWidth="1"/>
  </cols>
  <sheetData>
    <row r="1" spans="2:42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x14ac:dyDescent="0.2">
      <c r="B2" s="3" t="s">
        <v>1</v>
      </c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2">
      <c r="B3" s="5"/>
      <c r="C3" s="5"/>
      <c r="D3" s="5"/>
      <c r="E3" s="1"/>
      <c r="F3" s="6"/>
      <c r="G3" s="1"/>
      <c r="H3" s="7"/>
      <c r="I3" s="7"/>
      <c r="J3" s="1"/>
      <c r="K3" s="5"/>
      <c r="L3" s="5"/>
      <c r="M3" s="8"/>
      <c r="N3" s="7"/>
      <c r="O3" s="7"/>
      <c r="P3" s="5"/>
      <c r="Q3" s="5"/>
      <c r="R3" s="5"/>
      <c r="S3" s="5" t="s">
        <v>2</v>
      </c>
      <c r="T3" s="5"/>
      <c r="U3" s="2"/>
      <c r="V3" s="9"/>
      <c r="W3" s="9"/>
      <c r="X3" s="10"/>
      <c r="Y3" s="10"/>
      <c r="Z3" s="10"/>
      <c r="AA3" s="10"/>
      <c r="AB3" s="11"/>
      <c r="AC3" s="9"/>
      <c r="AD3" s="12"/>
      <c r="AE3" s="10"/>
      <c r="AF3" s="10"/>
      <c r="AG3" s="10"/>
      <c r="AH3" s="5"/>
      <c r="AI3" s="10"/>
      <c r="AJ3" s="10"/>
      <c r="AK3" s="10"/>
      <c r="AL3" s="10"/>
      <c r="AM3" s="10"/>
      <c r="AN3" s="10"/>
      <c r="AO3" s="5"/>
      <c r="AP3" s="5"/>
    </row>
    <row r="4" spans="2:42" x14ac:dyDescent="0.2">
      <c r="B4" s="3" t="s">
        <v>431</v>
      </c>
      <c r="C4" s="3"/>
      <c r="D4" s="3"/>
      <c r="E4" s="3"/>
      <c r="F4" s="3"/>
      <c r="G4" s="3"/>
      <c r="H4" s="3">
        <f>43-27</f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3"/>
      <c r="AC4" s="3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2:42" ht="15.75" x14ac:dyDescent="0.25">
      <c r="B5" s="13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6"/>
      <c r="W5" s="6"/>
      <c r="X5" s="6"/>
      <c r="Y5" s="6"/>
      <c r="Z5" s="6"/>
      <c r="AA5" s="6"/>
      <c r="AB5" s="6"/>
      <c r="AC5" s="6"/>
      <c r="AD5" s="14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2:42" x14ac:dyDescent="0.2">
      <c r="B6" s="226" t="s">
        <v>4</v>
      </c>
      <c r="C6" s="15" t="s">
        <v>5</v>
      </c>
      <c r="D6" s="16" t="s">
        <v>6</v>
      </c>
      <c r="E6" s="227" t="s">
        <v>7</v>
      </c>
      <c r="F6" s="227" t="s">
        <v>8</v>
      </c>
      <c r="G6" s="229" t="s">
        <v>9</v>
      </c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1"/>
      <c r="AP6" s="17" t="s">
        <v>10</v>
      </c>
    </row>
    <row r="7" spans="2:42" x14ac:dyDescent="0.2">
      <c r="B7" s="227"/>
      <c r="C7" s="18" t="s">
        <v>11</v>
      </c>
      <c r="D7" s="19" t="s">
        <v>12</v>
      </c>
      <c r="E7" s="228"/>
      <c r="F7" s="228"/>
      <c r="G7" s="20"/>
      <c r="H7" s="97">
        <v>1</v>
      </c>
      <c r="I7" s="21">
        <v>2</v>
      </c>
      <c r="J7" s="21">
        <v>3</v>
      </c>
      <c r="K7" s="21">
        <v>4</v>
      </c>
      <c r="L7" s="21">
        <v>5</v>
      </c>
      <c r="M7" s="21">
        <v>6</v>
      </c>
      <c r="N7" s="21">
        <v>7</v>
      </c>
      <c r="O7" s="97">
        <v>8</v>
      </c>
      <c r="P7" s="21">
        <v>9</v>
      </c>
      <c r="Q7" s="21">
        <v>10</v>
      </c>
      <c r="R7" s="21">
        <v>11</v>
      </c>
      <c r="S7" s="21">
        <v>12</v>
      </c>
      <c r="T7" s="21">
        <v>13</v>
      </c>
      <c r="U7" s="22">
        <v>14</v>
      </c>
      <c r="V7" s="97">
        <v>15</v>
      </c>
      <c r="W7" s="21">
        <v>16</v>
      </c>
      <c r="X7" s="21">
        <v>17</v>
      </c>
      <c r="Y7" s="21">
        <v>18</v>
      </c>
      <c r="Z7" s="21">
        <v>19</v>
      </c>
      <c r="AA7" s="21">
        <v>20</v>
      </c>
      <c r="AB7" s="21">
        <v>21</v>
      </c>
      <c r="AC7" s="97">
        <v>22</v>
      </c>
      <c r="AD7" s="22">
        <v>23</v>
      </c>
      <c r="AE7" s="21">
        <v>24</v>
      </c>
      <c r="AF7" s="21">
        <v>25</v>
      </c>
      <c r="AG7" s="21">
        <v>26</v>
      </c>
      <c r="AH7" s="21">
        <v>27</v>
      </c>
      <c r="AI7" s="21">
        <v>28</v>
      </c>
      <c r="AJ7" s="97">
        <v>29</v>
      </c>
      <c r="AK7" s="21">
        <v>30</v>
      </c>
      <c r="AL7" s="21">
        <v>31</v>
      </c>
      <c r="AM7" s="21"/>
      <c r="AN7" s="21"/>
      <c r="AO7" s="20"/>
      <c r="AP7" s="19"/>
    </row>
    <row r="8" spans="2:42" s="29" customFormat="1" ht="9" x14ac:dyDescent="0.15">
      <c r="B8" s="23"/>
      <c r="C8" s="24"/>
      <c r="D8" s="25"/>
      <c r="E8" s="26"/>
      <c r="F8" s="26"/>
      <c r="G8" s="27"/>
      <c r="H8" s="28" t="s">
        <v>13</v>
      </c>
      <c r="I8" s="28" t="s">
        <v>14</v>
      </c>
      <c r="J8" s="28" t="s">
        <v>15</v>
      </c>
      <c r="K8" s="27" t="s">
        <v>16</v>
      </c>
      <c r="L8" s="27" t="s">
        <v>17</v>
      </c>
      <c r="M8" s="27" t="s">
        <v>18</v>
      </c>
      <c r="N8" s="28" t="s">
        <v>19</v>
      </c>
      <c r="O8" s="28" t="s">
        <v>13</v>
      </c>
      <c r="P8" s="28" t="s">
        <v>14</v>
      </c>
      <c r="Q8" s="28" t="s">
        <v>15</v>
      </c>
      <c r="R8" s="27" t="s">
        <v>16</v>
      </c>
      <c r="S8" s="27" t="s">
        <v>17</v>
      </c>
      <c r="T8" s="27" t="s">
        <v>18</v>
      </c>
      <c r="U8" s="28" t="s">
        <v>19</v>
      </c>
      <c r="V8" s="28" t="s">
        <v>13</v>
      </c>
      <c r="W8" s="28" t="s">
        <v>14</v>
      </c>
      <c r="X8" s="28" t="s">
        <v>15</v>
      </c>
      <c r="Y8" s="27" t="s">
        <v>16</v>
      </c>
      <c r="Z8" s="27" t="s">
        <v>17</v>
      </c>
      <c r="AA8" s="27" t="s">
        <v>18</v>
      </c>
      <c r="AB8" s="28" t="s">
        <v>19</v>
      </c>
      <c r="AC8" s="28" t="s">
        <v>13</v>
      </c>
      <c r="AD8" s="28" t="s">
        <v>14</v>
      </c>
      <c r="AE8" s="28" t="s">
        <v>15</v>
      </c>
      <c r="AF8" s="27" t="s">
        <v>16</v>
      </c>
      <c r="AG8" s="27" t="s">
        <v>17</v>
      </c>
      <c r="AH8" s="27" t="s">
        <v>18</v>
      </c>
      <c r="AI8" s="28" t="s">
        <v>19</v>
      </c>
      <c r="AJ8" s="28"/>
      <c r="AK8" s="27"/>
      <c r="AL8" s="28"/>
      <c r="AM8" s="28"/>
      <c r="AN8" s="28"/>
      <c r="AO8" s="28"/>
      <c r="AP8" s="27"/>
    </row>
    <row r="9" spans="2:42" s="29" customFormat="1" ht="15" hidden="1" customHeight="1" x14ac:dyDescent="0.2">
      <c r="B9" s="224"/>
      <c r="C9" s="224" t="s">
        <v>20</v>
      </c>
      <c r="D9" s="224" t="s">
        <v>21</v>
      </c>
      <c r="E9" s="30"/>
      <c r="F9" s="31" t="s">
        <v>22</v>
      </c>
      <c r="G9" s="20"/>
      <c r="H9" s="32">
        <v>0</v>
      </c>
      <c r="I9" s="32">
        <f t="shared" ref="I9:Y9" si="0">H14</f>
        <v>0</v>
      </c>
      <c r="J9" s="32">
        <f t="shared" si="0"/>
        <v>0</v>
      </c>
      <c r="K9" s="32">
        <f t="shared" si="0"/>
        <v>0</v>
      </c>
      <c r="L9" s="32">
        <f t="shared" si="0"/>
        <v>0</v>
      </c>
      <c r="M9" s="32">
        <f t="shared" si="0"/>
        <v>0</v>
      </c>
      <c r="N9" s="32">
        <f t="shared" si="0"/>
        <v>0</v>
      </c>
      <c r="O9" s="32">
        <f t="shared" si="0"/>
        <v>0</v>
      </c>
      <c r="P9" s="32">
        <f t="shared" si="0"/>
        <v>0</v>
      </c>
      <c r="Q9" s="32">
        <f t="shared" si="0"/>
        <v>0</v>
      </c>
      <c r="R9" s="32">
        <f t="shared" si="0"/>
        <v>0</v>
      </c>
      <c r="S9" s="32">
        <f t="shared" si="0"/>
        <v>0</v>
      </c>
      <c r="T9" s="32">
        <f t="shared" si="0"/>
        <v>0</v>
      </c>
      <c r="U9" s="32">
        <f t="shared" si="0"/>
        <v>0</v>
      </c>
      <c r="V9" s="32">
        <f t="shared" si="0"/>
        <v>0</v>
      </c>
      <c r="W9" s="32">
        <f t="shared" si="0"/>
        <v>0</v>
      </c>
      <c r="X9" s="32">
        <f t="shared" si="0"/>
        <v>0</v>
      </c>
      <c r="Y9" s="32">
        <f t="shared" si="0"/>
        <v>0</v>
      </c>
      <c r="Z9" s="32">
        <f>Y14</f>
        <v>0</v>
      </c>
      <c r="AA9" s="32">
        <f t="shared" ref="AA9:AJ9" si="1">Z14</f>
        <v>0</v>
      </c>
      <c r="AB9" s="32">
        <f t="shared" si="1"/>
        <v>0</v>
      </c>
      <c r="AC9" s="32">
        <f t="shared" si="1"/>
        <v>0</v>
      </c>
      <c r="AD9" s="32">
        <f t="shared" si="1"/>
        <v>0</v>
      </c>
      <c r="AE9" s="32">
        <f t="shared" si="1"/>
        <v>0</v>
      </c>
      <c r="AF9" s="32">
        <f t="shared" si="1"/>
        <v>0</v>
      </c>
      <c r="AG9" s="32">
        <f t="shared" si="1"/>
        <v>0</v>
      </c>
      <c r="AH9" s="32">
        <f t="shared" si="1"/>
        <v>0</v>
      </c>
      <c r="AI9" s="32">
        <f t="shared" si="1"/>
        <v>0</v>
      </c>
      <c r="AJ9" s="32">
        <f t="shared" si="1"/>
        <v>0</v>
      </c>
      <c r="AK9" s="32">
        <f>AJ14</f>
        <v>0</v>
      </c>
      <c r="AL9" s="32">
        <f t="shared" ref="AL9:AO9" si="2">AK14</f>
        <v>0</v>
      </c>
      <c r="AM9" s="32">
        <f t="shared" si="2"/>
        <v>0</v>
      </c>
      <c r="AN9" s="32">
        <f t="shared" si="2"/>
        <v>0</v>
      </c>
      <c r="AO9" s="32">
        <f t="shared" si="2"/>
        <v>0</v>
      </c>
      <c r="AP9" s="20"/>
    </row>
    <row r="10" spans="2:42" s="29" customFormat="1" ht="15" hidden="1" customHeight="1" x14ac:dyDescent="0.2">
      <c r="B10" s="232"/>
      <c r="C10" s="232"/>
      <c r="D10" s="232"/>
      <c r="E10" s="30" t="s">
        <v>23</v>
      </c>
      <c r="F10" s="33" t="s">
        <v>24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4"/>
      <c r="U10" s="36"/>
      <c r="V10" s="34"/>
      <c r="W10" s="34"/>
      <c r="X10" s="34"/>
      <c r="Y10" s="34"/>
      <c r="Z10" s="34"/>
      <c r="AA10" s="34"/>
      <c r="AB10" s="34"/>
      <c r="AC10" s="34"/>
      <c r="AD10" s="3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7">
        <f>SUM(H10:AO10)</f>
        <v>0</v>
      </c>
    </row>
    <row r="11" spans="2:42" s="29" customFormat="1" ht="15" hidden="1" customHeight="1" x14ac:dyDescent="0.2">
      <c r="B11" s="232"/>
      <c r="C11" s="232"/>
      <c r="D11" s="232"/>
      <c r="E11" s="30"/>
      <c r="F11" s="38" t="s">
        <v>25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4"/>
      <c r="AP11" s="37">
        <f>SUM(H11:AO11)</f>
        <v>0</v>
      </c>
    </row>
    <row r="12" spans="2:42" s="29" customFormat="1" ht="15" hidden="1" customHeight="1" x14ac:dyDescent="0.2">
      <c r="B12" s="232"/>
      <c r="C12" s="232"/>
      <c r="D12" s="232"/>
      <c r="E12" s="30" t="s">
        <v>26</v>
      </c>
      <c r="F12" s="39" t="s">
        <v>27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4"/>
      <c r="AP12" s="37">
        <f>SUM(H12:AO12)</f>
        <v>0</v>
      </c>
    </row>
    <row r="13" spans="2:42" s="29" customFormat="1" ht="15" hidden="1" customHeight="1" x14ac:dyDescent="0.2">
      <c r="B13" s="232"/>
      <c r="C13" s="232"/>
      <c r="D13" s="232"/>
      <c r="E13" s="30"/>
      <c r="F13" s="39" t="s">
        <v>28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4"/>
      <c r="AP13" s="37">
        <f>SUM(H13:AO13)</f>
        <v>0</v>
      </c>
    </row>
    <row r="14" spans="2:42" s="29" customFormat="1" ht="15" hidden="1" customHeight="1" x14ac:dyDescent="0.2">
      <c r="B14" s="225"/>
      <c r="C14" s="225"/>
      <c r="D14" s="225"/>
      <c r="E14" s="18"/>
      <c r="F14" s="40" t="s">
        <v>29</v>
      </c>
      <c r="G14" s="41"/>
      <c r="H14" s="32">
        <f t="shared" ref="H14:AN14" si="3">H9+H10-H11+H12-H13</f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3"/>
        <v>0</v>
      </c>
      <c r="O14" s="32">
        <f t="shared" si="3"/>
        <v>0</v>
      </c>
      <c r="P14" s="32">
        <f t="shared" si="3"/>
        <v>0</v>
      </c>
      <c r="Q14" s="32">
        <f t="shared" si="3"/>
        <v>0</v>
      </c>
      <c r="R14" s="32">
        <f t="shared" si="3"/>
        <v>0</v>
      </c>
      <c r="S14" s="32">
        <f t="shared" si="3"/>
        <v>0</v>
      </c>
      <c r="T14" s="32">
        <f t="shared" si="3"/>
        <v>0</v>
      </c>
      <c r="U14" s="32">
        <f t="shared" si="3"/>
        <v>0</v>
      </c>
      <c r="V14" s="32">
        <f t="shared" si="3"/>
        <v>0</v>
      </c>
      <c r="W14" s="32">
        <f t="shared" si="3"/>
        <v>0</v>
      </c>
      <c r="X14" s="32">
        <f t="shared" si="3"/>
        <v>0</v>
      </c>
      <c r="Y14" s="32">
        <f t="shared" si="3"/>
        <v>0</v>
      </c>
      <c r="Z14" s="32">
        <f t="shared" si="3"/>
        <v>0</v>
      </c>
      <c r="AA14" s="32">
        <f t="shared" si="3"/>
        <v>0</v>
      </c>
      <c r="AB14" s="32">
        <f t="shared" si="3"/>
        <v>0</v>
      </c>
      <c r="AC14" s="32">
        <f t="shared" si="3"/>
        <v>0</v>
      </c>
      <c r="AD14" s="32">
        <f t="shared" si="3"/>
        <v>0</v>
      </c>
      <c r="AE14" s="32">
        <f t="shared" si="3"/>
        <v>0</v>
      </c>
      <c r="AF14" s="32">
        <f t="shared" si="3"/>
        <v>0</v>
      </c>
      <c r="AG14" s="32">
        <f t="shared" si="3"/>
        <v>0</v>
      </c>
      <c r="AH14" s="32">
        <f t="shared" si="3"/>
        <v>0</v>
      </c>
      <c r="AI14" s="32">
        <f t="shared" si="3"/>
        <v>0</v>
      </c>
      <c r="AJ14" s="32">
        <f t="shared" si="3"/>
        <v>0</v>
      </c>
      <c r="AK14" s="32">
        <f t="shared" si="3"/>
        <v>0</v>
      </c>
      <c r="AL14" s="32">
        <f t="shared" si="3"/>
        <v>0</v>
      </c>
      <c r="AM14" s="32">
        <f t="shared" si="3"/>
        <v>0</v>
      </c>
      <c r="AN14" s="32">
        <f t="shared" si="3"/>
        <v>0</v>
      </c>
      <c r="AO14" s="32"/>
      <c r="AP14" s="42">
        <f>AO9</f>
        <v>0</v>
      </c>
    </row>
    <row r="15" spans="2:42" s="29" customFormat="1" ht="15" hidden="1" customHeight="1" x14ac:dyDescent="0.2">
      <c r="B15" s="224"/>
      <c r="C15" s="224" t="s">
        <v>30</v>
      </c>
      <c r="D15" s="224" t="s">
        <v>21</v>
      </c>
      <c r="E15" s="30"/>
      <c r="F15" s="31" t="s">
        <v>22</v>
      </c>
      <c r="G15" s="20"/>
      <c r="H15" s="32">
        <v>0</v>
      </c>
      <c r="I15" s="32">
        <f t="shared" ref="I15:Y15" si="4">H20</f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X15" s="32">
        <f t="shared" si="4"/>
        <v>0</v>
      </c>
      <c r="Y15" s="32">
        <f t="shared" si="4"/>
        <v>0</v>
      </c>
      <c r="Z15" s="32">
        <f>Y20</f>
        <v>0</v>
      </c>
      <c r="AA15" s="32">
        <f t="shared" ref="AA15:AJ15" si="5">Z20</f>
        <v>0</v>
      </c>
      <c r="AB15" s="32">
        <f t="shared" si="5"/>
        <v>0</v>
      </c>
      <c r="AC15" s="32">
        <f t="shared" si="5"/>
        <v>0</v>
      </c>
      <c r="AD15" s="32">
        <f t="shared" si="5"/>
        <v>0</v>
      </c>
      <c r="AE15" s="32">
        <f t="shared" si="5"/>
        <v>0</v>
      </c>
      <c r="AF15" s="32">
        <f t="shared" si="5"/>
        <v>0</v>
      </c>
      <c r="AG15" s="32">
        <f t="shared" si="5"/>
        <v>0</v>
      </c>
      <c r="AH15" s="32">
        <f t="shared" si="5"/>
        <v>0</v>
      </c>
      <c r="AI15" s="32">
        <f t="shared" si="5"/>
        <v>0</v>
      </c>
      <c r="AJ15" s="32">
        <f t="shared" si="5"/>
        <v>0</v>
      </c>
      <c r="AK15" s="32">
        <f>AJ20</f>
        <v>0</v>
      </c>
      <c r="AL15" s="32">
        <f t="shared" ref="AL15:AO15" si="6">AK20</f>
        <v>0</v>
      </c>
      <c r="AM15" s="32">
        <f t="shared" si="6"/>
        <v>0</v>
      </c>
      <c r="AN15" s="32">
        <f t="shared" si="6"/>
        <v>0</v>
      </c>
      <c r="AO15" s="32">
        <f t="shared" si="6"/>
        <v>0</v>
      </c>
      <c r="AP15" s="20"/>
    </row>
    <row r="16" spans="2:42" s="29" customFormat="1" ht="15" hidden="1" customHeight="1" x14ac:dyDescent="0.2">
      <c r="B16" s="232"/>
      <c r="C16" s="232"/>
      <c r="D16" s="232"/>
      <c r="E16" s="30" t="s">
        <v>23</v>
      </c>
      <c r="F16" s="33" t="s">
        <v>24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4"/>
      <c r="U16" s="36"/>
      <c r="V16" s="34"/>
      <c r="W16" s="34"/>
      <c r="X16" s="34"/>
      <c r="Y16" s="34"/>
      <c r="Z16" s="34"/>
      <c r="AA16" s="34"/>
      <c r="AB16" s="34"/>
      <c r="AC16" s="34"/>
      <c r="AD16" s="3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7">
        <f>SUM(H16:AO16)</f>
        <v>0</v>
      </c>
    </row>
    <row r="17" spans="2:42" s="29" customFormat="1" ht="15" hidden="1" customHeight="1" x14ac:dyDescent="0.2">
      <c r="B17" s="232"/>
      <c r="C17" s="232"/>
      <c r="D17" s="232"/>
      <c r="E17" s="30"/>
      <c r="F17" s="38" t="s">
        <v>25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4"/>
      <c r="AP17" s="37">
        <f>SUM(H17:AO17)</f>
        <v>0</v>
      </c>
    </row>
    <row r="18" spans="2:42" s="29" customFormat="1" ht="15" hidden="1" customHeight="1" x14ac:dyDescent="0.2">
      <c r="B18" s="232"/>
      <c r="C18" s="232"/>
      <c r="D18" s="232"/>
      <c r="E18" s="30" t="s">
        <v>26</v>
      </c>
      <c r="F18" s="39" t="s">
        <v>27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4"/>
      <c r="AP18" s="37">
        <f>SUM(H18:AO18)</f>
        <v>0</v>
      </c>
    </row>
    <row r="19" spans="2:42" s="29" customFormat="1" ht="15" hidden="1" customHeight="1" x14ac:dyDescent="0.2">
      <c r="B19" s="232"/>
      <c r="C19" s="232"/>
      <c r="D19" s="232"/>
      <c r="E19" s="30"/>
      <c r="F19" s="39" t="s">
        <v>28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4"/>
      <c r="AP19" s="37">
        <f>SUM(H19:AO19)</f>
        <v>0</v>
      </c>
    </row>
    <row r="20" spans="2:42" s="29" customFormat="1" ht="15" hidden="1" customHeight="1" x14ac:dyDescent="0.2">
      <c r="B20" s="225"/>
      <c r="C20" s="225"/>
      <c r="D20" s="225"/>
      <c r="E20" s="18"/>
      <c r="F20" s="40" t="s">
        <v>29</v>
      </c>
      <c r="G20" s="41"/>
      <c r="H20" s="32">
        <f t="shared" ref="H20:AN20" si="7">H15+H16-H17+H18-H19</f>
        <v>0</v>
      </c>
      <c r="I20" s="32">
        <f t="shared" si="7"/>
        <v>0</v>
      </c>
      <c r="J20" s="32">
        <f t="shared" si="7"/>
        <v>0</v>
      </c>
      <c r="K20" s="32">
        <f t="shared" si="7"/>
        <v>0</v>
      </c>
      <c r="L20" s="32">
        <f t="shared" si="7"/>
        <v>0</v>
      </c>
      <c r="M20" s="32">
        <f t="shared" si="7"/>
        <v>0</v>
      </c>
      <c r="N20" s="32">
        <f t="shared" si="7"/>
        <v>0</v>
      </c>
      <c r="O20" s="32">
        <f t="shared" si="7"/>
        <v>0</v>
      </c>
      <c r="P20" s="32">
        <f t="shared" si="7"/>
        <v>0</v>
      </c>
      <c r="Q20" s="32">
        <f t="shared" si="7"/>
        <v>0</v>
      </c>
      <c r="R20" s="32">
        <f t="shared" si="7"/>
        <v>0</v>
      </c>
      <c r="S20" s="32">
        <f t="shared" si="7"/>
        <v>0</v>
      </c>
      <c r="T20" s="32">
        <f t="shared" si="7"/>
        <v>0</v>
      </c>
      <c r="U20" s="32">
        <f t="shared" si="7"/>
        <v>0</v>
      </c>
      <c r="V20" s="32">
        <f t="shared" si="7"/>
        <v>0</v>
      </c>
      <c r="W20" s="32">
        <f t="shared" si="7"/>
        <v>0</v>
      </c>
      <c r="X20" s="32">
        <f t="shared" si="7"/>
        <v>0</v>
      </c>
      <c r="Y20" s="32">
        <f t="shared" si="7"/>
        <v>0</v>
      </c>
      <c r="Z20" s="32">
        <f t="shared" si="7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32">
        <f t="shared" si="7"/>
        <v>0</v>
      </c>
      <c r="AH20" s="32">
        <f t="shared" si="7"/>
        <v>0</v>
      </c>
      <c r="AI20" s="32">
        <f t="shared" si="7"/>
        <v>0</v>
      </c>
      <c r="AJ20" s="32">
        <f t="shared" si="7"/>
        <v>0</v>
      </c>
      <c r="AK20" s="32">
        <f t="shared" si="7"/>
        <v>0</v>
      </c>
      <c r="AL20" s="32">
        <f t="shared" si="7"/>
        <v>0</v>
      </c>
      <c r="AM20" s="32">
        <f t="shared" si="7"/>
        <v>0</v>
      </c>
      <c r="AN20" s="32">
        <f t="shared" si="7"/>
        <v>0</v>
      </c>
      <c r="AO20" s="32"/>
      <c r="AP20" s="42">
        <f>AO15</f>
        <v>0</v>
      </c>
    </row>
    <row r="21" spans="2:42" s="29" customFormat="1" ht="15" customHeight="1" x14ac:dyDescent="0.2">
      <c r="B21" s="224"/>
      <c r="C21" s="224" t="s">
        <v>31</v>
      </c>
      <c r="D21" s="224" t="s">
        <v>32</v>
      </c>
      <c r="E21" s="30"/>
      <c r="F21" s="31" t="s">
        <v>22</v>
      </c>
      <c r="G21" s="20"/>
      <c r="H21" s="32">
        <v>16</v>
      </c>
      <c r="I21" s="32">
        <f t="shared" ref="I21:Y21" si="8">H26</f>
        <v>16</v>
      </c>
      <c r="J21" s="32">
        <f t="shared" si="8"/>
        <v>16</v>
      </c>
      <c r="K21" s="32">
        <f t="shared" si="8"/>
        <v>16</v>
      </c>
      <c r="L21" s="32">
        <f t="shared" si="8"/>
        <v>16</v>
      </c>
      <c r="M21" s="32">
        <f t="shared" si="8"/>
        <v>16</v>
      </c>
      <c r="N21" s="32">
        <f t="shared" si="8"/>
        <v>16</v>
      </c>
      <c r="O21" s="32">
        <f t="shared" si="8"/>
        <v>16</v>
      </c>
      <c r="P21" s="32">
        <f t="shared" si="8"/>
        <v>16</v>
      </c>
      <c r="Q21" s="32">
        <f t="shared" si="8"/>
        <v>52</v>
      </c>
      <c r="R21" s="32">
        <f t="shared" si="8"/>
        <v>38</v>
      </c>
      <c r="S21" s="32">
        <f t="shared" si="8"/>
        <v>38</v>
      </c>
      <c r="T21" s="32">
        <f t="shared" si="8"/>
        <v>38</v>
      </c>
      <c r="U21" s="32">
        <f t="shared" si="8"/>
        <v>38</v>
      </c>
      <c r="V21" s="32">
        <f t="shared" si="8"/>
        <v>72</v>
      </c>
      <c r="W21" s="32">
        <f t="shared" si="8"/>
        <v>72</v>
      </c>
      <c r="X21" s="32">
        <f t="shared" si="8"/>
        <v>52</v>
      </c>
      <c r="Y21" s="32">
        <f t="shared" si="8"/>
        <v>52</v>
      </c>
      <c r="Z21" s="32">
        <f>Y26</f>
        <v>52</v>
      </c>
      <c r="AA21" s="32">
        <f t="shared" ref="AA21:AJ21" si="9">Z26</f>
        <v>52</v>
      </c>
      <c r="AB21" s="32">
        <f t="shared" si="9"/>
        <v>52</v>
      </c>
      <c r="AC21" s="32">
        <f t="shared" si="9"/>
        <v>52</v>
      </c>
      <c r="AD21" s="32">
        <f t="shared" si="9"/>
        <v>52</v>
      </c>
      <c r="AE21" s="32">
        <f t="shared" si="9"/>
        <v>52</v>
      </c>
      <c r="AF21" s="32">
        <f t="shared" si="9"/>
        <v>52</v>
      </c>
      <c r="AG21" s="32">
        <f t="shared" si="9"/>
        <v>52</v>
      </c>
      <c r="AH21" s="32">
        <f t="shared" si="9"/>
        <v>52</v>
      </c>
      <c r="AI21" s="32">
        <f t="shared" si="9"/>
        <v>52</v>
      </c>
      <c r="AJ21" s="32">
        <f t="shared" si="9"/>
        <v>52</v>
      </c>
      <c r="AK21" s="32">
        <f>AJ26</f>
        <v>52</v>
      </c>
      <c r="AL21" s="32">
        <f t="shared" ref="AL21:AO21" si="10">AK26</f>
        <v>22</v>
      </c>
      <c r="AM21" s="32">
        <f t="shared" si="10"/>
        <v>22</v>
      </c>
      <c r="AN21" s="32">
        <f t="shared" si="10"/>
        <v>22</v>
      </c>
      <c r="AO21" s="32">
        <f t="shared" si="10"/>
        <v>22</v>
      </c>
      <c r="AP21" s="20"/>
    </row>
    <row r="22" spans="2:42" s="29" customFormat="1" ht="15" customHeight="1" x14ac:dyDescent="0.2">
      <c r="B22" s="232"/>
      <c r="C22" s="232"/>
      <c r="D22" s="232"/>
      <c r="E22" s="30" t="s">
        <v>23</v>
      </c>
      <c r="F22" s="33" t="s">
        <v>24</v>
      </c>
      <c r="G22" s="34"/>
      <c r="H22" s="34"/>
      <c r="I22" s="34"/>
      <c r="J22" s="34"/>
      <c r="K22" s="34"/>
      <c r="L22" s="34"/>
      <c r="M22" s="34"/>
      <c r="N22" s="34"/>
      <c r="O22" s="34"/>
      <c r="P22" s="34">
        <v>36</v>
      </c>
      <c r="Q22" s="34"/>
      <c r="R22" s="34"/>
      <c r="S22" s="35"/>
      <c r="T22" s="34"/>
      <c r="U22" s="36">
        <v>34</v>
      </c>
      <c r="V22" s="34"/>
      <c r="W22" s="34">
        <v>16</v>
      </c>
      <c r="X22" s="34"/>
      <c r="Y22" s="34"/>
      <c r="Z22" s="34"/>
      <c r="AA22" s="34"/>
      <c r="AB22" s="34"/>
      <c r="AC22" s="34"/>
      <c r="AD22" s="36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7">
        <f>SUM(H22:AO22)</f>
        <v>86</v>
      </c>
    </row>
    <row r="23" spans="2:42" s="29" customFormat="1" ht="15" customHeight="1" x14ac:dyDescent="0.2">
      <c r="B23" s="232"/>
      <c r="C23" s="232"/>
      <c r="D23" s="232"/>
      <c r="E23" s="30"/>
      <c r="F23" s="38" t="s">
        <v>25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>
        <v>14</v>
      </c>
      <c r="R23" s="35"/>
      <c r="S23" s="35"/>
      <c r="T23" s="35"/>
      <c r="U23" s="35"/>
      <c r="V23" s="35"/>
      <c r="W23" s="35">
        <v>36</v>
      </c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>
        <v>30</v>
      </c>
      <c r="AL23" s="35"/>
      <c r="AM23" s="35"/>
      <c r="AN23" s="35"/>
      <c r="AO23" s="34"/>
      <c r="AP23" s="37">
        <f>SUM(H23:AO23)</f>
        <v>80</v>
      </c>
    </row>
    <row r="24" spans="2:42" s="29" customFormat="1" ht="15" customHeight="1" x14ac:dyDescent="0.2">
      <c r="B24" s="232"/>
      <c r="C24" s="232"/>
      <c r="D24" s="232"/>
      <c r="E24" s="30" t="s">
        <v>26</v>
      </c>
      <c r="F24" s="39" t="s">
        <v>27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4"/>
      <c r="AP24" s="37">
        <f>SUM(H24:AO24)</f>
        <v>0</v>
      </c>
    </row>
    <row r="25" spans="2:42" s="29" customFormat="1" ht="15" customHeight="1" x14ac:dyDescent="0.2">
      <c r="B25" s="232"/>
      <c r="C25" s="232"/>
      <c r="D25" s="232"/>
      <c r="E25" s="30"/>
      <c r="F25" s="39" t="s">
        <v>28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4"/>
      <c r="AP25" s="37">
        <f>SUM(H25:AO25)</f>
        <v>0</v>
      </c>
    </row>
    <row r="26" spans="2:42" s="29" customFormat="1" ht="15" customHeight="1" x14ac:dyDescent="0.2">
      <c r="B26" s="225"/>
      <c r="C26" s="225"/>
      <c r="D26" s="225"/>
      <c r="E26" s="18"/>
      <c r="F26" s="40" t="s">
        <v>29</v>
      </c>
      <c r="G26" s="41"/>
      <c r="H26" s="32">
        <f t="shared" ref="H26:AN26" si="11">H21+H22-H23+H24-H25</f>
        <v>16</v>
      </c>
      <c r="I26" s="32">
        <f t="shared" si="11"/>
        <v>16</v>
      </c>
      <c r="J26" s="32">
        <f t="shared" si="11"/>
        <v>16</v>
      </c>
      <c r="K26" s="32">
        <f t="shared" si="11"/>
        <v>16</v>
      </c>
      <c r="L26" s="32">
        <f t="shared" si="11"/>
        <v>16</v>
      </c>
      <c r="M26" s="32">
        <f t="shared" si="11"/>
        <v>16</v>
      </c>
      <c r="N26" s="32">
        <f t="shared" si="11"/>
        <v>16</v>
      </c>
      <c r="O26" s="32">
        <f t="shared" si="11"/>
        <v>16</v>
      </c>
      <c r="P26" s="32">
        <f t="shared" si="11"/>
        <v>52</v>
      </c>
      <c r="Q26" s="32">
        <f t="shared" si="11"/>
        <v>38</v>
      </c>
      <c r="R26" s="32">
        <f t="shared" si="11"/>
        <v>38</v>
      </c>
      <c r="S26" s="32">
        <f t="shared" si="11"/>
        <v>38</v>
      </c>
      <c r="T26" s="32">
        <f t="shared" si="11"/>
        <v>38</v>
      </c>
      <c r="U26" s="32">
        <f t="shared" si="11"/>
        <v>72</v>
      </c>
      <c r="V26" s="32">
        <f t="shared" si="11"/>
        <v>72</v>
      </c>
      <c r="W26" s="32">
        <f t="shared" si="11"/>
        <v>52</v>
      </c>
      <c r="X26" s="32">
        <f t="shared" si="11"/>
        <v>52</v>
      </c>
      <c r="Y26" s="32">
        <f t="shared" si="11"/>
        <v>52</v>
      </c>
      <c r="Z26" s="32">
        <f t="shared" si="11"/>
        <v>52</v>
      </c>
      <c r="AA26" s="32">
        <f t="shared" si="11"/>
        <v>52</v>
      </c>
      <c r="AB26" s="32">
        <f t="shared" si="11"/>
        <v>52</v>
      </c>
      <c r="AC26" s="32">
        <f t="shared" si="11"/>
        <v>52</v>
      </c>
      <c r="AD26" s="32">
        <f t="shared" si="11"/>
        <v>52</v>
      </c>
      <c r="AE26" s="32">
        <f t="shared" si="11"/>
        <v>52</v>
      </c>
      <c r="AF26" s="32">
        <f t="shared" si="11"/>
        <v>52</v>
      </c>
      <c r="AG26" s="32">
        <f t="shared" si="11"/>
        <v>52</v>
      </c>
      <c r="AH26" s="32">
        <f t="shared" si="11"/>
        <v>52</v>
      </c>
      <c r="AI26" s="32">
        <f t="shared" si="11"/>
        <v>52</v>
      </c>
      <c r="AJ26" s="32">
        <f t="shared" si="11"/>
        <v>52</v>
      </c>
      <c r="AK26" s="32">
        <f t="shared" si="11"/>
        <v>22</v>
      </c>
      <c r="AL26" s="32">
        <f t="shared" si="11"/>
        <v>22</v>
      </c>
      <c r="AM26" s="32">
        <f t="shared" si="11"/>
        <v>22</v>
      </c>
      <c r="AN26" s="32">
        <f t="shared" si="11"/>
        <v>22</v>
      </c>
      <c r="AO26" s="32"/>
      <c r="AP26" s="42">
        <f>AO21</f>
        <v>22</v>
      </c>
    </row>
    <row r="27" spans="2:42" s="29" customFormat="1" ht="15" hidden="1" customHeight="1" x14ac:dyDescent="0.2">
      <c r="B27" s="224"/>
      <c r="C27" s="224" t="s">
        <v>33</v>
      </c>
      <c r="D27" s="224" t="s">
        <v>34</v>
      </c>
      <c r="E27" s="30"/>
      <c r="F27" s="31" t="s">
        <v>22</v>
      </c>
      <c r="G27" s="20"/>
      <c r="H27" s="32">
        <v>0</v>
      </c>
      <c r="I27" s="32">
        <f t="shared" ref="I27:Y27" si="12">H32</f>
        <v>0</v>
      </c>
      <c r="J27" s="32">
        <f t="shared" si="12"/>
        <v>0</v>
      </c>
      <c r="K27" s="32">
        <f t="shared" si="12"/>
        <v>0</v>
      </c>
      <c r="L27" s="32">
        <f t="shared" si="12"/>
        <v>0</v>
      </c>
      <c r="M27" s="32">
        <f t="shared" si="12"/>
        <v>0</v>
      </c>
      <c r="N27" s="32">
        <f t="shared" si="12"/>
        <v>0</v>
      </c>
      <c r="O27" s="32">
        <f t="shared" si="12"/>
        <v>0</v>
      </c>
      <c r="P27" s="32">
        <f t="shared" si="12"/>
        <v>0</v>
      </c>
      <c r="Q27" s="32">
        <f t="shared" si="12"/>
        <v>0</v>
      </c>
      <c r="R27" s="32">
        <f t="shared" si="12"/>
        <v>0</v>
      </c>
      <c r="S27" s="32">
        <f t="shared" si="12"/>
        <v>0</v>
      </c>
      <c r="T27" s="32">
        <f t="shared" si="12"/>
        <v>0</v>
      </c>
      <c r="U27" s="32">
        <f t="shared" si="12"/>
        <v>0</v>
      </c>
      <c r="V27" s="32">
        <f t="shared" si="12"/>
        <v>0</v>
      </c>
      <c r="W27" s="32">
        <f t="shared" si="12"/>
        <v>0</v>
      </c>
      <c r="X27" s="32">
        <f t="shared" si="12"/>
        <v>0</v>
      </c>
      <c r="Y27" s="32">
        <f t="shared" si="12"/>
        <v>0</v>
      </c>
      <c r="Z27" s="32">
        <f>Y32</f>
        <v>0</v>
      </c>
      <c r="AA27" s="32">
        <f t="shared" ref="AA27:AJ27" si="13">Z32</f>
        <v>0</v>
      </c>
      <c r="AB27" s="32">
        <f t="shared" si="13"/>
        <v>0</v>
      </c>
      <c r="AC27" s="32">
        <f t="shared" si="13"/>
        <v>0</v>
      </c>
      <c r="AD27" s="32">
        <f t="shared" si="13"/>
        <v>0</v>
      </c>
      <c r="AE27" s="32">
        <f t="shared" si="13"/>
        <v>0</v>
      </c>
      <c r="AF27" s="32">
        <f t="shared" si="13"/>
        <v>0</v>
      </c>
      <c r="AG27" s="32">
        <f t="shared" si="13"/>
        <v>0</v>
      </c>
      <c r="AH27" s="32">
        <f t="shared" si="13"/>
        <v>0</v>
      </c>
      <c r="AI27" s="32">
        <f t="shared" si="13"/>
        <v>0</v>
      </c>
      <c r="AJ27" s="32">
        <f t="shared" si="13"/>
        <v>0</v>
      </c>
      <c r="AK27" s="32">
        <f>AJ32</f>
        <v>0</v>
      </c>
      <c r="AL27" s="32">
        <f t="shared" ref="AL27:AO27" si="14">AK32</f>
        <v>0</v>
      </c>
      <c r="AM27" s="32">
        <f t="shared" si="14"/>
        <v>0</v>
      </c>
      <c r="AN27" s="32">
        <f t="shared" si="14"/>
        <v>0</v>
      </c>
      <c r="AO27" s="32">
        <f t="shared" si="14"/>
        <v>0</v>
      </c>
      <c r="AP27" s="20"/>
    </row>
    <row r="28" spans="2:42" s="29" customFormat="1" ht="15" hidden="1" customHeight="1" x14ac:dyDescent="0.2">
      <c r="B28" s="232"/>
      <c r="C28" s="232"/>
      <c r="D28" s="232"/>
      <c r="E28" s="30" t="s">
        <v>23</v>
      </c>
      <c r="F28" s="33" t="s">
        <v>24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  <c r="T28" s="34"/>
      <c r="U28" s="36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7">
        <f>SUM(H28:AO28)</f>
        <v>0</v>
      </c>
    </row>
    <row r="29" spans="2:42" s="29" customFormat="1" ht="15" hidden="1" customHeight="1" x14ac:dyDescent="0.2">
      <c r="B29" s="232"/>
      <c r="C29" s="232"/>
      <c r="D29" s="232"/>
      <c r="E29" s="30"/>
      <c r="F29" s="38" t="s">
        <v>25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7">
        <f>SUM(H29:AO29)</f>
        <v>0</v>
      </c>
    </row>
    <row r="30" spans="2:42" s="29" customFormat="1" ht="15" hidden="1" customHeight="1" x14ac:dyDescent="0.2">
      <c r="B30" s="232"/>
      <c r="C30" s="232"/>
      <c r="D30" s="232"/>
      <c r="E30" s="30" t="s">
        <v>26</v>
      </c>
      <c r="F30" s="39" t="s">
        <v>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4"/>
      <c r="AP30" s="37">
        <f>SUM(H30:AO30)</f>
        <v>0</v>
      </c>
    </row>
    <row r="31" spans="2:42" s="29" customFormat="1" ht="15" hidden="1" customHeight="1" x14ac:dyDescent="0.2">
      <c r="B31" s="232"/>
      <c r="C31" s="232"/>
      <c r="D31" s="232"/>
      <c r="E31" s="30"/>
      <c r="F31" s="39" t="s">
        <v>28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4"/>
      <c r="AP31" s="37">
        <f>SUM(H31:AO31)</f>
        <v>0</v>
      </c>
    </row>
    <row r="32" spans="2:42" s="29" customFormat="1" ht="15" hidden="1" customHeight="1" x14ac:dyDescent="0.2">
      <c r="B32" s="225"/>
      <c r="C32" s="225"/>
      <c r="D32" s="225"/>
      <c r="E32" s="18"/>
      <c r="F32" s="40" t="s">
        <v>29</v>
      </c>
      <c r="G32" s="41"/>
      <c r="H32" s="32">
        <f t="shared" ref="H32:AN32" si="15">H27+H28-H29+H30-H31</f>
        <v>0</v>
      </c>
      <c r="I32" s="32">
        <f t="shared" si="15"/>
        <v>0</v>
      </c>
      <c r="J32" s="32">
        <f t="shared" si="15"/>
        <v>0</v>
      </c>
      <c r="K32" s="32">
        <f t="shared" si="15"/>
        <v>0</v>
      </c>
      <c r="L32" s="32">
        <f t="shared" si="15"/>
        <v>0</v>
      </c>
      <c r="M32" s="32">
        <f t="shared" si="15"/>
        <v>0</v>
      </c>
      <c r="N32" s="32">
        <f t="shared" si="15"/>
        <v>0</v>
      </c>
      <c r="O32" s="32">
        <f t="shared" si="15"/>
        <v>0</v>
      </c>
      <c r="P32" s="32">
        <f t="shared" si="15"/>
        <v>0</v>
      </c>
      <c r="Q32" s="32">
        <f t="shared" si="15"/>
        <v>0</v>
      </c>
      <c r="R32" s="32">
        <f t="shared" si="15"/>
        <v>0</v>
      </c>
      <c r="S32" s="32">
        <f t="shared" si="15"/>
        <v>0</v>
      </c>
      <c r="T32" s="32">
        <f t="shared" si="15"/>
        <v>0</v>
      </c>
      <c r="U32" s="32">
        <f t="shared" si="15"/>
        <v>0</v>
      </c>
      <c r="V32" s="32">
        <f t="shared" si="15"/>
        <v>0</v>
      </c>
      <c r="W32" s="32">
        <f t="shared" si="15"/>
        <v>0</v>
      </c>
      <c r="X32" s="32">
        <f t="shared" si="15"/>
        <v>0</v>
      </c>
      <c r="Y32" s="32">
        <f t="shared" si="15"/>
        <v>0</v>
      </c>
      <c r="Z32" s="32">
        <f t="shared" si="15"/>
        <v>0</v>
      </c>
      <c r="AA32" s="32">
        <f t="shared" si="15"/>
        <v>0</v>
      </c>
      <c r="AB32" s="32">
        <f t="shared" si="15"/>
        <v>0</v>
      </c>
      <c r="AC32" s="32">
        <f t="shared" si="15"/>
        <v>0</v>
      </c>
      <c r="AD32" s="32">
        <f t="shared" si="15"/>
        <v>0</v>
      </c>
      <c r="AE32" s="32">
        <f t="shared" si="15"/>
        <v>0</v>
      </c>
      <c r="AF32" s="32">
        <f t="shared" si="15"/>
        <v>0</v>
      </c>
      <c r="AG32" s="32">
        <f t="shared" si="15"/>
        <v>0</v>
      </c>
      <c r="AH32" s="32">
        <f t="shared" si="15"/>
        <v>0</v>
      </c>
      <c r="AI32" s="32">
        <f t="shared" si="15"/>
        <v>0</v>
      </c>
      <c r="AJ32" s="32">
        <f t="shared" si="15"/>
        <v>0</v>
      </c>
      <c r="AK32" s="32">
        <f t="shared" si="15"/>
        <v>0</v>
      </c>
      <c r="AL32" s="32">
        <f t="shared" si="15"/>
        <v>0</v>
      </c>
      <c r="AM32" s="32">
        <f t="shared" si="15"/>
        <v>0</v>
      </c>
      <c r="AN32" s="32">
        <f t="shared" si="15"/>
        <v>0</v>
      </c>
      <c r="AO32" s="32"/>
      <c r="AP32" s="42">
        <f>AO27</f>
        <v>0</v>
      </c>
    </row>
    <row r="33" spans="2:42" s="29" customFormat="1" ht="13.5" customHeight="1" x14ac:dyDescent="0.2">
      <c r="B33" s="224"/>
      <c r="C33" s="224" t="s">
        <v>35</v>
      </c>
      <c r="D33" s="224" t="s">
        <v>36</v>
      </c>
      <c r="E33" s="30"/>
      <c r="F33" s="31" t="s">
        <v>22</v>
      </c>
      <c r="G33" s="20"/>
      <c r="H33" s="32">
        <v>65</v>
      </c>
      <c r="I33" s="32">
        <f t="shared" ref="I33:Y33" si="16">H41</f>
        <v>65</v>
      </c>
      <c r="J33" s="32">
        <f t="shared" si="16"/>
        <v>42</v>
      </c>
      <c r="K33" s="32">
        <f t="shared" si="16"/>
        <v>42</v>
      </c>
      <c r="L33" s="32">
        <f t="shared" si="16"/>
        <v>42</v>
      </c>
      <c r="M33" s="32">
        <f t="shared" si="16"/>
        <v>42</v>
      </c>
      <c r="N33" s="32">
        <f t="shared" si="16"/>
        <v>42</v>
      </c>
      <c r="O33" s="32">
        <f t="shared" si="16"/>
        <v>42</v>
      </c>
      <c r="P33" s="32">
        <f t="shared" si="16"/>
        <v>42</v>
      </c>
      <c r="Q33" s="32">
        <f t="shared" si="16"/>
        <v>42</v>
      </c>
      <c r="R33" s="32">
        <f t="shared" si="16"/>
        <v>42</v>
      </c>
      <c r="S33" s="32">
        <f t="shared" si="16"/>
        <v>42</v>
      </c>
      <c r="T33" s="32">
        <f t="shared" si="16"/>
        <v>42</v>
      </c>
      <c r="U33" s="32">
        <f t="shared" si="16"/>
        <v>21</v>
      </c>
      <c r="V33" s="32">
        <f t="shared" si="16"/>
        <v>21</v>
      </c>
      <c r="W33" s="32">
        <f t="shared" si="16"/>
        <v>21</v>
      </c>
      <c r="X33" s="32">
        <f t="shared" si="16"/>
        <v>21</v>
      </c>
      <c r="Y33" s="32">
        <f t="shared" si="16"/>
        <v>21</v>
      </c>
      <c r="Z33" s="32">
        <f>Y41</f>
        <v>21</v>
      </c>
      <c r="AA33" s="32">
        <f t="shared" ref="AA33:AJ33" si="17">Z41</f>
        <v>21</v>
      </c>
      <c r="AB33" s="32">
        <f t="shared" si="17"/>
        <v>21</v>
      </c>
      <c r="AC33" s="32">
        <f t="shared" si="17"/>
        <v>21</v>
      </c>
      <c r="AD33" s="32">
        <f t="shared" si="17"/>
        <v>21</v>
      </c>
      <c r="AE33" s="32">
        <f t="shared" si="17"/>
        <v>21</v>
      </c>
      <c r="AF33" s="32">
        <f t="shared" si="17"/>
        <v>21</v>
      </c>
      <c r="AG33" s="32">
        <f t="shared" si="17"/>
        <v>21</v>
      </c>
      <c r="AH33" s="32">
        <f t="shared" si="17"/>
        <v>21</v>
      </c>
      <c r="AI33" s="32">
        <f t="shared" si="17"/>
        <v>21</v>
      </c>
      <c r="AJ33" s="32">
        <f t="shared" si="17"/>
        <v>25</v>
      </c>
      <c r="AK33" s="32">
        <f>AJ41</f>
        <v>25</v>
      </c>
      <c r="AL33" s="32">
        <f t="shared" ref="AL33:AO33" si="18">AK41</f>
        <v>25</v>
      </c>
      <c r="AM33" s="32">
        <f t="shared" si="18"/>
        <v>25</v>
      </c>
      <c r="AN33" s="32">
        <f t="shared" si="18"/>
        <v>25</v>
      </c>
      <c r="AO33" s="32">
        <f t="shared" si="18"/>
        <v>25</v>
      </c>
      <c r="AP33" s="20"/>
    </row>
    <row r="34" spans="2:42" s="29" customFormat="1" ht="16.5" customHeight="1" x14ac:dyDescent="0.2">
      <c r="B34" s="232"/>
      <c r="C34" s="232"/>
      <c r="D34" s="232"/>
      <c r="E34" s="30" t="s">
        <v>23</v>
      </c>
      <c r="F34" s="33" t="s">
        <v>24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  <c r="T34" s="34"/>
      <c r="U34" s="36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  <c r="AI34" s="34">
        <v>4</v>
      </c>
      <c r="AJ34" s="34"/>
      <c r="AK34" s="34"/>
      <c r="AL34" s="34"/>
      <c r="AM34" s="34"/>
      <c r="AN34" s="34"/>
      <c r="AO34" s="34"/>
      <c r="AP34" s="37">
        <f>SUM(H34:AO34)</f>
        <v>4</v>
      </c>
    </row>
    <row r="35" spans="2:42" s="29" customFormat="1" ht="16.5" customHeight="1" x14ac:dyDescent="0.2">
      <c r="B35" s="232"/>
      <c r="C35" s="232"/>
      <c r="D35" s="232"/>
      <c r="E35" s="30" t="s">
        <v>37</v>
      </c>
      <c r="F35" s="33" t="s">
        <v>24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  <c r="T35" s="34"/>
      <c r="U35" s="36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7"/>
    </row>
    <row r="36" spans="2:42" s="29" customFormat="1" ht="16.5" customHeight="1" x14ac:dyDescent="0.2">
      <c r="B36" s="232"/>
      <c r="C36" s="232"/>
      <c r="D36" s="232"/>
      <c r="E36" s="30" t="s">
        <v>38</v>
      </c>
      <c r="F36" s="33" t="s">
        <v>24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4"/>
      <c r="U36" s="36"/>
      <c r="V36" s="34"/>
      <c r="W36" s="34"/>
      <c r="X36" s="34"/>
      <c r="Y36" s="34"/>
      <c r="Z36" s="34"/>
      <c r="AA36" s="34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7"/>
    </row>
    <row r="37" spans="2:42" s="29" customFormat="1" ht="16.5" customHeight="1" x14ac:dyDescent="0.2">
      <c r="B37" s="232"/>
      <c r="C37" s="232"/>
      <c r="D37" s="232"/>
      <c r="E37" s="30" t="s">
        <v>39</v>
      </c>
      <c r="F37" s="33" t="s">
        <v>24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4"/>
      <c r="U37" s="36"/>
      <c r="V37" s="34"/>
      <c r="W37" s="34"/>
      <c r="X37" s="34"/>
      <c r="Y37" s="34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7"/>
    </row>
    <row r="38" spans="2:42" s="29" customFormat="1" ht="15" customHeight="1" x14ac:dyDescent="0.2">
      <c r="B38" s="232"/>
      <c r="C38" s="232"/>
      <c r="D38" s="232"/>
      <c r="E38" s="30"/>
      <c r="F38" s="38" t="s">
        <v>25</v>
      </c>
      <c r="G38" s="35"/>
      <c r="H38" s="35"/>
      <c r="I38" s="35">
        <v>23</v>
      </c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>
        <v>21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4"/>
      <c r="AP38" s="37">
        <f>SUM(H38:AO38)</f>
        <v>44</v>
      </c>
    </row>
    <row r="39" spans="2:42" s="29" customFormat="1" ht="15" customHeight="1" x14ac:dyDescent="0.2">
      <c r="B39" s="232"/>
      <c r="C39" s="232"/>
      <c r="D39" s="232"/>
      <c r="E39" s="30" t="s">
        <v>26</v>
      </c>
      <c r="F39" s="39" t="s">
        <v>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4"/>
      <c r="AP39" s="37">
        <f>SUM(H39:AO39)</f>
        <v>0</v>
      </c>
    </row>
    <row r="40" spans="2:42" s="29" customFormat="1" ht="15.75" customHeight="1" x14ac:dyDescent="0.2">
      <c r="B40" s="232"/>
      <c r="C40" s="232"/>
      <c r="D40" s="232"/>
      <c r="E40" s="30"/>
      <c r="F40" s="39" t="s">
        <v>28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4"/>
      <c r="AP40" s="37">
        <f>SUM(H40:AO40)</f>
        <v>0</v>
      </c>
    </row>
    <row r="41" spans="2:42" s="29" customFormat="1" ht="12" x14ac:dyDescent="0.2">
      <c r="B41" s="225"/>
      <c r="C41" s="225"/>
      <c r="D41" s="225"/>
      <c r="E41" s="18"/>
      <c r="F41" s="40" t="s">
        <v>29</v>
      </c>
      <c r="G41" s="41"/>
      <c r="H41" s="32">
        <f>H33+H34+H35+H36+H37-H38+H39-H40</f>
        <v>65</v>
      </c>
      <c r="I41" s="32">
        <f t="shared" ref="I41:AN41" si="19">I33+I34+I35+I36+I37-I38+I39-I40</f>
        <v>42</v>
      </c>
      <c r="J41" s="32">
        <f t="shared" si="19"/>
        <v>42</v>
      </c>
      <c r="K41" s="32">
        <f t="shared" si="19"/>
        <v>42</v>
      </c>
      <c r="L41" s="32">
        <f t="shared" si="19"/>
        <v>42</v>
      </c>
      <c r="M41" s="32">
        <f t="shared" si="19"/>
        <v>42</v>
      </c>
      <c r="N41" s="32">
        <f t="shared" si="19"/>
        <v>42</v>
      </c>
      <c r="O41" s="32">
        <f t="shared" si="19"/>
        <v>42</v>
      </c>
      <c r="P41" s="32">
        <f t="shared" si="19"/>
        <v>42</v>
      </c>
      <c r="Q41" s="32">
        <f t="shared" si="19"/>
        <v>42</v>
      </c>
      <c r="R41" s="32">
        <f t="shared" si="19"/>
        <v>42</v>
      </c>
      <c r="S41" s="32">
        <f t="shared" si="19"/>
        <v>42</v>
      </c>
      <c r="T41" s="32">
        <f t="shared" si="19"/>
        <v>21</v>
      </c>
      <c r="U41" s="32">
        <f t="shared" si="19"/>
        <v>21</v>
      </c>
      <c r="V41" s="32">
        <f t="shared" si="19"/>
        <v>21</v>
      </c>
      <c r="W41" s="32">
        <f t="shared" si="19"/>
        <v>21</v>
      </c>
      <c r="X41" s="32">
        <f t="shared" si="19"/>
        <v>21</v>
      </c>
      <c r="Y41" s="32">
        <f t="shared" si="19"/>
        <v>21</v>
      </c>
      <c r="Z41" s="32">
        <f t="shared" si="19"/>
        <v>21</v>
      </c>
      <c r="AA41" s="32">
        <f t="shared" si="19"/>
        <v>21</v>
      </c>
      <c r="AB41" s="32">
        <f t="shared" si="19"/>
        <v>21</v>
      </c>
      <c r="AC41" s="32">
        <f t="shared" si="19"/>
        <v>21</v>
      </c>
      <c r="AD41" s="32">
        <f t="shared" si="19"/>
        <v>21</v>
      </c>
      <c r="AE41" s="32">
        <f t="shared" si="19"/>
        <v>21</v>
      </c>
      <c r="AF41" s="32">
        <f t="shared" si="19"/>
        <v>21</v>
      </c>
      <c r="AG41" s="32">
        <f t="shared" si="19"/>
        <v>21</v>
      </c>
      <c r="AH41" s="32">
        <f t="shared" si="19"/>
        <v>21</v>
      </c>
      <c r="AI41" s="32">
        <f t="shared" si="19"/>
        <v>25</v>
      </c>
      <c r="AJ41" s="32">
        <f t="shared" si="19"/>
        <v>25</v>
      </c>
      <c r="AK41" s="32">
        <f t="shared" si="19"/>
        <v>25</v>
      </c>
      <c r="AL41" s="32">
        <f t="shared" si="19"/>
        <v>25</v>
      </c>
      <c r="AM41" s="32">
        <f t="shared" si="19"/>
        <v>25</v>
      </c>
      <c r="AN41" s="32">
        <f t="shared" si="19"/>
        <v>25</v>
      </c>
      <c r="AO41" s="32"/>
      <c r="AP41" s="42">
        <f>AO33</f>
        <v>25</v>
      </c>
    </row>
    <row r="42" spans="2:42" s="29" customFormat="1" ht="13.5" hidden="1" customHeight="1" x14ac:dyDescent="0.2">
      <c r="B42" s="224"/>
      <c r="C42" s="224" t="s">
        <v>40</v>
      </c>
      <c r="D42" s="224" t="s">
        <v>41</v>
      </c>
      <c r="E42" s="30"/>
      <c r="F42" s="31" t="s">
        <v>22</v>
      </c>
      <c r="G42" s="20"/>
      <c r="H42" s="32">
        <v>0</v>
      </c>
      <c r="I42" s="32">
        <f t="shared" ref="I42:Y42" si="20">H47</f>
        <v>0</v>
      </c>
      <c r="J42" s="32">
        <f t="shared" si="20"/>
        <v>0</v>
      </c>
      <c r="K42" s="32">
        <f t="shared" si="20"/>
        <v>0</v>
      </c>
      <c r="L42" s="32">
        <f t="shared" si="20"/>
        <v>0</v>
      </c>
      <c r="M42" s="32">
        <f t="shared" si="20"/>
        <v>0</v>
      </c>
      <c r="N42" s="32">
        <f t="shared" si="20"/>
        <v>0</v>
      </c>
      <c r="O42" s="32">
        <f t="shared" si="20"/>
        <v>0</v>
      </c>
      <c r="P42" s="32">
        <f t="shared" si="20"/>
        <v>0</v>
      </c>
      <c r="Q42" s="32">
        <f t="shared" si="20"/>
        <v>0</v>
      </c>
      <c r="R42" s="32">
        <f t="shared" si="20"/>
        <v>0</v>
      </c>
      <c r="S42" s="32">
        <f t="shared" si="20"/>
        <v>0</v>
      </c>
      <c r="T42" s="32">
        <f t="shared" si="20"/>
        <v>0</v>
      </c>
      <c r="U42" s="32">
        <f t="shared" si="20"/>
        <v>0</v>
      </c>
      <c r="V42" s="32">
        <f t="shared" si="20"/>
        <v>0</v>
      </c>
      <c r="W42" s="32">
        <f t="shared" si="20"/>
        <v>0</v>
      </c>
      <c r="X42" s="32">
        <f t="shared" si="20"/>
        <v>0</v>
      </c>
      <c r="Y42" s="32">
        <f t="shared" si="20"/>
        <v>0</v>
      </c>
      <c r="Z42" s="32">
        <f>Y47</f>
        <v>0</v>
      </c>
      <c r="AA42" s="32">
        <f t="shared" ref="AA42:AJ42" si="21">Z47</f>
        <v>0</v>
      </c>
      <c r="AB42" s="32">
        <f t="shared" si="21"/>
        <v>0</v>
      </c>
      <c r="AC42" s="32">
        <f t="shared" si="21"/>
        <v>0</v>
      </c>
      <c r="AD42" s="32">
        <f t="shared" si="21"/>
        <v>0</v>
      </c>
      <c r="AE42" s="32">
        <f t="shared" si="21"/>
        <v>0</v>
      </c>
      <c r="AF42" s="32">
        <f t="shared" si="21"/>
        <v>0</v>
      </c>
      <c r="AG42" s="32">
        <f t="shared" si="21"/>
        <v>0</v>
      </c>
      <c r="AH42" s="32">
        <f t="shared" si="21"/>
        <v>0</v>
      </c>
      <c r="AI42" s="32">
        <f t="shared" si="21"/>
        <v>0</v>
      </c>
      <c r="AJ42" s="32">
        <f t="shared" si="21"/>
        <v>0</v>
      </c>
      <c r="AK42" s="32">
        <f>AJ47</f>
        <v>0</v>
      </c>
      <c r="AL42" s="32">
        <f t="shared" ref="AL42:AO42" si="22">AK47</f>
        <v>0</v>
      </c>
      <c r="AM42" s="32">
        <f t="shared" si="22"/>
        <v>0</v>
      </c>
      <c r="AN42" s="32">
        <f t="shared" si="22"/>
        <v>0</v>
      </c>
      <c r="AO42" s="32">
        <f t="shared" si="22"/>
        <v>0</v>
      </c>
      <c r="AP42" s="20"/>
    </row>
    <row r="43" spans="2:42" s="29" customFormat="1" ht="16.5" hidden="1" customHeight="1" x14ac:dyDescent="0.2">
      <c r="B43" s="232"/>
      <c r="C43" s="232"/>
      <c r="D43" s="232"/>
      <c r="E43" s="30" t="s">
        <v>23</v>
      </c>
      <c r="F43" s="33" t="s">
        <v>24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6"/>
      <c r="V43" s="34"/>
      <c r="W43" s="34"/>
      <c r="X43" s="34"/>
      <c r="Y43" s="34"/>
      <c r="Z43" s="34"/>
      <c r="AA43" s="34"/>
      <c r="AB43" s="34"/>
      <c r="AC43" s="34"/>
      <c r="AD43" s="36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7">
        <f>SUM(H43:AO43)</f>
        <v>0</v>
      </c>
    </row>
    <row r="44" spans="2:42" s="29" customFormat="1" ht="15" hidden="1" customHeight="1" x14ac:dyDescent="0.2">
      <c r="B44" s="232"/>
      <c r="C44" s="232"/>
      <c r="D44" s="232"/>
      <c r="E44" s="30"/>
      <c r="F44" s="38" t="s">
        <v>25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4"/>
      <c r="AP44" s="37">
        <f>SUM(H44:AO44)</f>
        <v>0</v>
      </c>
    </row>
    <row r="45" spans="2:42" s="29" customFormat="1" ht="15" hidden="1" customHeight="1" x14ac:dyDescent="0.2">
      <c r="B45" s="232"/>
      <c r="C45" s="232"/>
      <c r="D45" s="232"/>
      <c r="E45" s="30" t="s">
        <v>26</v>
      </c>
      <c r="F45" s="39" t="s">
        <v>27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4"/>
      <c r="AP45" s="37">
        <f>SUM(H45:AO45)</f>
        <v>0</v>
      </c>
    </row>
    <row r="46" spans="2:42" s="29" customFormat="1" ht="15.75" hidden="1" customHeight="1" x14ac:dyDescent="0.2">
      <c r="B46" s="232"/>
      <c r="C46" s="232"/>
      <c r="D46" s="232"/>
      <c r="E46" s="30"/>
      <c r="F46" s="39" t="s">
        <v>42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4"/>
      <c r="AP46" s="37">
        <f>SUM(H46:AO46)</f>
        <v>0</v>
      </c>
    </row>
    <row r="47" spans="2:42" s="29" customFormat="1" ht="12" hidden="1" x14ac:dyDescent="0.2">
      <c r="B47" s="225"/>
      <c r="C47" s="225"/>
      <c r="D47" s="225"/>
      <c r="E47" s="18"/>
      <c r="F47" s="40" t="s">
        <v>29</v>
      </c>
      <c r="G47" s="41"/>
      <c r="H47" s="32">
        <f t="shared" ref="H47:AN47" si="23">H42+H43-H44+H45-H46</f>
        <v>0</v>
      </c>
      <c r="I47" s="32">
        <f t="shared" si="23"/>
        <v>0</v>
      </c>
      <c r="J47" s="32">
        <f t="shared" si="23"/>
        <v>0</v>
      </c>
      <c r="K47" s="32">
        <f t="shared" si="23"/>
        <v>0</v>
      </c>
      <c r="L47" s="32">
        <f t="shared" si="23"/>
        <v>0</v>
      </c>
      <c r="M47" s="32">
        <f t="shared" si="23"/>
        <v>0</v>
      </c>
      <c r="N47" s="32">
        <f t="shared" si="23"/>
        <v>0</v>
      </c>
      <c r="O47" s="32">
        <f t="shared" si="23"/>
        <v>0</v>
      </c>
      <c r="P47" s="32">
        <f t="shared" si="23"/>
        <v>0</v>
      </c>
      <c r="Q47" s="32">
        <f t="shared" si="23"/>
        <v>0</v>
      </c>
      <c r="R47" s="32">
        <f t="shared" si="23"/>
        <v>0</v>
      </c>
      <c r="S47" s="32">
        <f t="shared" si="23"/>
        <v>0</v>
      </c>
      <c r="T47" s="32">
        <f t="shared" si="23"/>
        <v>0</v>
      </c>
      <c r="U47" s="32">
        <f t="shared" si="23"/>
        <v>0</v>
      </c>
      <c r="V47" s="32">
        <f t="shared" si="23"/>
        <v>0</v>
      </c>
      <c r="W47" s="32">
        <f t="shared" si="23"/>
        <v>0</v>
      </c>
      <c r="X47" s="32">
        <f t="shared" si="23"/>
        <v>0</v>
      </c>
      <c r="Y47" s="32">
        <f t="shared" si="23"/>
        <v>0</v>
      </c>
      <c r="Z47" s="32">
        <f t="shared" si="23"/>
        <v>0</v>
      </c>
      <c r="AA47" s="32">
        <f t="shared" si="23"/>
        <v>0</v>
      </c>
      <c r="AB47" s="32">
        <f t="shared" si="23"/>
        <v>0</v>
      </c>
      <c r="AC47" s="32">
        <f t="shared" si="23"/>
        <v>0</v>
      </c>
      <c r="AD47" s="32">
        <f t="shared" si="23"/>
        <v>0</v>
      </c>
      <c r="AE47" s="32">
        <f t="shared" si="23"/>
        <v>0</v>
      </c>
      <c r="AF47" s="32">
        <f t="shared" si="23"/>
        <v>0</v>
      </c>
      <c r="AG47" s="32">
        <f t="shared" si="23"/>
        <v>0</v>
      </c>
      <c r="AH47" s="32">
        <f t="shared" si="23"/>
        <v>0</v>
      </c>
      <c r="AI47" s="32">
        <f t="shared" si="23"/>
        <v>0</v>
      </c>
      <c r="AJ47" s="32">
        <f t="shared" si="23"/>
        <v>0</v>
      </c>
      <c r="AK47" s="32">
        <f t="shared" si="23"/>
        <v>0</v>
      </c>
      <c r="AL47" s="32">
        <f t="shared" si="23"/>
        <v>0</v>
      </c>
      <c r="AM47" s="32">
        <f t="shared" si="23"/>
        <v>0</v>
      </c>
      <c r="AN47" s="32">
        <f t="shared" si="23"/>
        <v>0</v>
      </c>
      <c r="AO47" s="32"/>
      <c r="AP47" s="42">
        <f>AO42</f>
        <v>0</v>
      </c>
    </row>
    <row r="48" spans="2:42" x14ac:dyDescent="0.2">
      <c r="B48" s="224"/>
      <c r="C48" s="224" t="s">
        <v>43</v>
      </c>
      <c r="D48" s="224" t="s">
        <v>44</v>
      </c>
      <c r="E48" s="30"/>
      <c r="F48" s="31" t="s">
        <v>22</v>
      </c>
      <c r="G48" s="20"/>
      <c r="H48" s="32">
        <v>3</v>
      </c>
      <c r="I48" s="32">
        <f t="shared" ref="I48:AJ48" si="24">H53</f>
        <v>3</v>
      </c>
      <c r="J48" s="32">
        <f t="shared" si="24"/>
        <v>3</v>
      </c>
      <c r="K48" s="32">
        <f t="shared" si="24"/>
        <v>3</v>
      </c>
      <c r="L48" s="32">
        <f t="shared" si="24"/>
        <v>3</v>
      </c>
      <c r="M48" s="32">
        <f t="shared" si="24"/>
        <v>3</v>
      </c>
      <c r="N48" s="32">
        <f t="shared" si="24"/>
        <v>3</v>
      </c>
      <c r="O48" s="32">
        <f t="shared" si="24"/>
        <v>3</v>
      </c>
      <c r="P48" s="32">
        <f t="shared" si="24"/>
        <v>3</v>
      </c>
      <c r="Q48" s="32">
        <f t="shared" si="24"/>
        <v>3</v>
      </c>
      <c r="R48" s="32">
        <f t="shared" si="24"/>
        <v>3</v>
      </c>
      <c r="S48" s="32">
        <f t="shared" si="24"/>
        <v>3</v>
      </c>
      <c r="T48" s="32">
        <f t="shared" si="24"/>
        <v>3</v>
      </c>
      <c r="U48" s="32">
        <f t="shared" si="24"/>
        <v>3</v>
      </c>
      <c r="V48" s="32">
        <f t="shared" si="24"/>
        <v>3</v>
      </c>
      <c r="W48" s="32">
        <f t="shared" si="24"/>
        <v>3</v>
      </c>
      <c r="X48" s="32">
        <f t="shared" si="24"/>
        <v>3</v>
      </c>
      <c r="Y48" s="32">
        <f t="shared" si="24"/>
        <v>3</v>
      </c>
      <c r="Z48" s="32">
        <f>Y53</f>
        <v>3</v>
      </c>
      <c r="AA48" s="32">
        <f t="shared" si="24"/>
        <v>3</v>
      </c>
      <c r="AB48" s="32">
        <f t="shared" si="24"/>
        <v>3</v>
      </c>
      <c r="AC48" s="32">
        <f t="shared" si="24"/>
        <v>3</v>
      </c>
      <c r="AD48" s="32">
        <f t="shared" si="24"/>
        <v>3</v>
      </c>
      <c r="AE48" s="32">
        <f t="shared" si="24"/>
        <v>3</v>
      </c>
      <c r="AF48" s="32">
        <f t="shared" si="24"/>
        <v>3</v>
      </c>
      <c r="AG48" s="32">
        <f t="shared" si="24"/>
        <v>3</v>
      </c>
      <c r="AH48" s="32">
        <f t="shared" si="24"/>
        <v>3</v>
      </c>
      <c r="AI48" s="32">
        <f t="shared" si="24"/>
        <v>3</v>
      </c>
      <c r="AJ48" s="32">
        <f t="shared" si="24"/>
        <v>3</v>
      </c>
      <c r="AK48" s="32">
        <f>AJ53</f>
        <v>3</v>
      </c>
      <c r="AL48" s="32">
        <f t="shared" ref="AL48:AO48" si="25">AK53</f>
        <v>3</v>
      </c>
      <c r="AM48" s="32">
        <f t="shared" si="25"/>
        <v>3</v>
      </c>
      <c r="AN48" s="32">
        <f t="shared" si="25"/>
        <v>3</v>
      </c>
      <c r="AO48" s="32">
        <f t="shared" si="25"/>
        <v>3</v>
      </c>
      <c r="AP48" s="20"/>
    </row>
    <row r="49" spans="2:42" x14ac:dyDescent="0.2">
      <c r="B49" s="232"/>
      <c r="C49" s="232"/>
      <c r="D49" s="232"/>
      <c r="E49" s="30" t="s">
        <v>23</v>
      </c>
      <c r="F49" s="33" t="s">
        <v>24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5"/>
      <c r="T49" s="34"/>
      <c r="U49" s="36"/>
      <c r="V49" s="34"/>
      <c r="W49" s="34"/>
      <c r="X49" s="34"/>
      <c r="Y49" s="34"/>
      <c r="Z49" s="34"/>
      <c r="AA49" s="34"/>
      <c r="AB49" s="34"/>
      <c r="AC49" s="34"/>
      <c r="AD49" s="36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>
        <f>SUM(H49:AO49)</f>
        <v>0</v>
      </c>
    </row>
    <row r="50" spans="2:42" x14ac:dyDescent="0.2">
      <c r="B50" s="232"/>
      <c r="C50" s="232"/>
      <c r="D50" s="232"/>
      <c r="E50" s="30"/>
      <c r="F50" s="38" t="s">
        <v>25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4"/>
      <c r="AP50" s="37">
        <f>SUM(H50:AO50)</f>
        <v>0</v>
      </c>
    </row>
    <row r="51" spans="2:42" x14ac:dyDescent="0.2">
      <c r="B51" s="232"/>
      <c r="C51" s="232"/>
      <c r="D51" s="232"/>
      <c r="E51" s="30" t="s">
        <v>26</v>
      </c>
      <c r="F51" s="39" t="s">
        <v>27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4"/>
      <c r="AP51" s="37">
        <f>SUM(H51:AO51)</f>
        <v>0</v>
      </c>
    </row>
    <row r="52" spans="2:42" x14ac:dyDescent="0.2">
      <c r="B52" s="232"/>
      <c r="C52" s="232"/>
      <c r="D52" s="232"/>
      <c r="E52" s="30"/>
      <c r="F52" s="39" t="s">
        <v>28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4"/>
      <c r="AP52" s="37">
        <f>SUM(H52:AO52)</f>
        <v>0</v>
      </c>
    </row>
    <row r="53" spans="2:42" x14ac:dyDescent="0.2">
      <c r="B53" s="225"/>
      <c r="C53" s="225"/>
      <c r="D53" s="225"/>
      <c r="E53" s="18"/>
      <c r="F53" s="40" t="s">
        <v>29</v>
      </c>
      <c r="G53" s="41"/>
      <c r="H53" s="32">
        <f t="shared" ref="H53:AN53" si="26">H48+H49-H50+H51-H52</f>
        <v>3</v>
      </c>
      <c r="I53" s="32">
        <f t="shared" si="26"/>
        <v>3</v>
      </c>
      <c r="J53" s="32">
        <f t="shared" si="26"/>
        <v>3</v>
      </c>
      <c r="K53" s="32">
        <f t="shared" si="26"/>
        <v>3</v>
      </c>
      <c r="L53" s="32">
        <f t="shared" si="26"/>
        <v>3</v>
      </c>
      <c r="M53" s="32">
        <f t="shared" si="26"/>
        <v>3</v>
      </c>
      <c r="N53" s="32">
        <f t="shared" si="26"/>
        <v>3</v>
      </c>
      <c r="O53" s="32">
        <f t="shared" si="26"/>
        <v>3</v>
      </c>
      <c r="P53" s="32">
        <f t="shared" si="26"/>
        <v>3</v>
      </c>
      <c r="Q53" s="32">
        <f t="shared" si="26"/>
        <v>3</v>
      </c>
      <c r="R53" s="32">
        <f t="shared" si="26"/>
        <v>3</v>
      </c>
      <c r="S53" s="32">
        <f t="shared" si="26"/>
        <v>3</v>
      </c>
      <c r="T53" s="32">
        <f t="shared" si="26"/>
        <v>3</v>
      </c>
      <c r="U53" s="32">
        <f t="shared" si="26"/>
        <v>3</v>
      </c>
      <c r="V53" s="32">
        <f t="shared" si="26"/>
        <v>3</v>
      </c>
      <c r="W53" s="32">
        <f t="shared" si="26"/>
        <v>3</v>
      </c>
      <c r="X53" s="32">
        <f t="shared" si="26"/>
        <v>3</v>
      </c>
      <c r="Y53" s="32">
        <f t="shared" si="26"/>
        <v>3</v>
      </c>
      <c r="Z53" s="32">
        <f t="shared" si="26"/>
        <v>3</v>
      </c>
      <c r="AA53" s="32">
        <f t="shared" si="26"/>
        <v>3</v>
      </c>
      <c r="AB53" s="32">
        <f t="shared" si="26"/>
        <v>3</v>
      </c>
      <c r="AC53" s="32">
        <f t="shared" si="26"/>
        <v>3</v>
      </c>
      <c r="AD53" s="32">
        <f t="shared" si="26"/>
        <v>3</v>
      </c>
      <c r="AE53" s="32">
        <f t="shared" si="26"/>
        <v>3</v>
      </c>
      <c r="AF53" s="32">
        <f t="shared" si="26"/>
        <v>3</v>
      </c>
      <c r="AG53" s="32">
        <f t="shared" si="26"/>
        <v>3</v>
      </c>
      <c r="AH53" s="32">
        <f t="shared" si="26"/>
        <v>3</v>
      </c>
      <c r="AI53" s="32">
        <f t="shared" si="26"/>
        <v>3</v>
      </c>
      <c r="AJ53" s="32">
        <f t="shared" si="26"/>
        <v>3</v>
      </c>
      <c r="AK53" s="32">
        <f t="shared" si="26"/>
        <v>3</v>
      </c>
      <c r="AL53" s="32">
        <f t="shared" si="26"/>
        <v>3</v>
      </c>
      <c r="AM53" s="32">
        <f t="shared" si="26"/>
        <v>3</v>
      </c>
      <c r="AN53" s="32">
        <f t="shared" si="26"/>
        <v>3</v>
      </c>
      <c r="AO53" s="32"/>
      <c r="AP53" s="42">
        <f>AO48</f>
        <v>3</v>
      </c>
    </row>
    <row r="54" spans="2:42" hidden="1" x14ac:dyDescent="0.2">
      <c r="B54" s="224"/>
      <c r="C54" s="224" t="s">
        <v>45</v>
      </c>
      <c r="D54" s="224" t="s">
        <v>46</v>
      </c>
      <c r="E54" s="30"/>
      <c r="F54" s="31" t="s">
        <v>22</v>
      </c>
      <c r="G54" s="20"/>
      <c r="H54" s="32">
        <v>0</v>
      </c>
      <c r="I54" s="32">
        <f t="shared" ref="I54:Y54" si="27">H59</f>
        <v>0</v>
      </c>
      <c r="J54" s="32">
        <f t="shared" si="27"/>
        <v>0</v>
      </c>
      <c r="K54" s="32">
        <f t="shared" si="27"/>
        <v>0</v>
      </c>
      <c r="L54" s="32">
        <f t="shared" si="27"/>
        <v>0</v>
      </c>
      <c r="M54" s="32">
        <f t="shared" si="27"/>
        <v>0</v>
      </c>
      <c r="N54" s="32">
        <f t="shared" si="27"/>
        <v>0</v>
      </c>
      <c r="O54" s="32">
        <f t="shared" si="27"/>
        <v>0</v>
      </c>
      <c r="P54" s="32">
        <f t="shared" si="27"/>
        <v>0</v>
      </c>
      <c r="Q54" s="32">
        <f t="shared" si="27"/>
        <v>0</v>
      </c>
      <c r="R54" s="32">
        <f t="shared" si="27"/>
        <v>0</v>
      </c>
      <c r="S54" s="32">
        <f t="shared" si="27"/>
        <v>0</v>
      </c>
      <c r="T54" s="32">
        <f t="shared" si="27"/>
        <v>0</v>
      </c>
      <c r="U54" s="32">
        <f t="shared" si="27"/>
        <v>0</v>
      </c>
      <c r="V54" s="32">
        <f t="shared" si="27"/>
        <v>0</v>
      </c>
      <c r="W54" s="32">
        <f t="shared" si="27"/>
        <v>0</v>
      </c>
      <c r="X54" s="32">
        <f t="shared" si="27"/>
        <v>0</v>
      </c>
      <c r="Y54" s="32">
        <f t="shared" si="27"/>
        <v>0</v>
      </c>
      <c r="Z54" s="32">
        <f>Y59</f>
        <v>0</v>
      </c>
      <c r="AA54" s="32">
        <f t="shared" ref="AA54:AJ54" si="28">Z59</f>
        <v>0</v>
      </c>
      <c r="AB54" s="32">
        <f t="shared" si="28"/>
        <v>0</v>
      </c>
      <c r="AC54" s="32">
        <f t="shared" si="28"/>
        <v>0</v>
      </c>
      <c r="AD54" s="32">
        <f t="shared" si="28"/>
        <v>0</v>
      </c>
      <c r="AE54" s="32">
        <f t="shared" si="28"/>
        <v>0</v>
      </c>
      <c r="AF54" s="32">
        <f t="shared" si="28"/>
        <v>0</v>
      </c>
      <c r="AG54" s="32">
        <f t="shared" si="28"/>
        <v>0</v>
      </c>
      <c r="AH54" s="32">
        <f t="shared" si="28"/>
        <v>0</v>
      </c>
      <c r="AI54" s="32">
        <f t="shared" si="28"/>
        <v>0</v>
      </c>
      <c r="AJ54" s="32">
        <f t="shared" si="28"/>
        <v>0</v>
      </c>
      <c r="AK54" s="32">
        <f>AJ59</f>
        <v>0</v>
      </c>
      <c r="AL54" s="32">
        <f>AK59</f>
        <v>0</v>
      </c>
      <c r="AM54" s="32">
        <f t="shared" ref="AM54:AO54" si="29">AL59</f>
        <v>0</v>
      </c>
      <c r="AN54" s="32">
        <f t="shared" si="29"/>
        <v>0</v>
      </c>
      <c r="AO54" s="32">
        <f t="shared" si="29"/>
        <v>0</v>
      </c>
      <c r="AP54" s="20"/>
    </row>
    <row r="55" spans="2:42" hidden="1" x14ac:dyDescent="0.2">
      <c r="B55" s="232"/>
      <c r="C55" s="232"/>
      <c r="D55" s="232"/>
      <c r="E55" s="30" t="s">
        <v>23</v>
      </c>
      <c r="F55" s="33" t="s">
        <v>24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4"/>
      <c r="U55" s="36"/>
      <c r="V55" s="34"/>
      <c r="W55" s="34"/>
      <c r="X55" s="34"/>
      <c r="Y55" s="34"/>
      <c r="Z55" s="34"/>
      <c r="AA55" s="34"/>
      <c r="AB55" s="34"/>
      <c r="AC55" s="34"/>
      <c r="AD55" s="36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>
        <f>SUM(H55:AO55)</f>
        <v>0</v>
      </c>
    </row>
    <row r="56" spans="2:42" hidden="1" x14ac:dyDescent="0.2">
      <c r="B56" s="232"/>
      <c r="C56" s="232"/>
      <c r="D56" s="232"/>
      <c r="E56" s="30"/>
      <c r="F56" s="38" t="s">
        <v>25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4"/>
      <c r="AP56" s="37">
        <f>SUM(H56:AO56)</f>
        <v>0</v>
      </c>
    </row>
    <row r="57" spans="2:42" hidden="1" x14ac:dyDescent="0.2">
      <c r="B57" s="232"/>
      <c r="C57" s="232"/>
      <c r="D57" s="232"/>
      <c r="E57" s="30" t="s">
        <v>26</v>
      </c>
      <c r="F57" s="39" t="s">
        <v>27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4"/>
      <c r="AP57" s="37">
        <f>SUM(H57:AO57)</f>
        <v>0</v>
      </c>
    </row>
    <row r="58" spans="2:42" hidden="1" x14ac:dyDescent="0.2">
      <c r="B58" s="232"/>
      <c r="C58" s="232"/>
      <c r="D58" s="232"/>
      <c r="E58" s="30"/>
      <c r="F58" s="39" t="s">
        <v>28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4"/>
      <c r="AP58" s="37">
        <f>SUM(H58:AO58)</f>
        <v>0</v>
      </c>
    </row>
    <row r="59" spans="2:42" hidden="1" x14ac:dyDescent="0.2">
      <c r="B59" s="225"/>
      <c r="C59" s="225"/>
      <c r="D59" s="225"/>
      <c r="E59" s="18"/>
      <c r="F59" s="40" t="s">
        <v>29</v>
      </c>
      <c r="G59" s="41"/>
      <c r="H59" s="32">
        <f t="shared" ref="H59:AN59" si="30">H54+H55-H56+H57-H58</f>
        <v>0</v>
      </c>
      <c r="I59" s="32">
        <f t="shared" si="30"/>
        <v>0</v>
      </c>
      <c r="J59" s="32">
        <f t="shared" si="30"/>
        <v>0</v>
      </c>
      <c r="K59" s="32">
        <f t="shared" si="30"/>
        <v>0</v>
      </c>
      <c r="L59" s="32">
        <f t="shared" si="30"/>
        <v>0</v>
      </c>
      <c r="M59" s="32">
        <f t="shared" si="30"/>
        <v>0</v>
      </c>
      <c r="N59" s="32">
        <f t="shared" si="30"/>
        <v>0</v>
      </c>
      <c r="O59" s="32">
        <f t="shared" si="30"/>
        <v>0</v>
      </c>
      <c r="P59" s="32">
        <f t="shared" si="30"/>
        <v>0</v>
      </c>
      <c r="Q59" s="32">
        <f t="shared" si="30"/>
        <v>0</v>
      </c>
      <c r="R59" s="32">
        <f t="shared" si="30"/>
        <v>0</v>
      </c>
      <c r="S59" s="32">
        <f t="shared" si="30"/>
        <v>0</v>
      </c>
      <c r="T59" s="32">
        <f t="shared" si="30"/>
        <v>0</v>
      </c>
      <c r="U59" s="32">
        <f t="shared" si="30"/>
        <v>0</v>
      </c>
      <c r="V59" s="32">
        <f t="shared" si="30"/>
        <v>0</v>
      </c>
      <c r="W59" s="32">
        <f t="shared" si="30"/>
        <v>0</v>
      </c>
      <c r="X59" s="32">
        <f t="shared" si="30"/>
        <v>0</v>
      </c>
      <c r="Y59" s="32">
        <f t="shared" si="30"/>
        <v>0</v>
      </c>
      <c r="Z59" s="32">
        <f t="shared" si="30"/>
        <v>0</v>
      </c>
      <c r="AA59" s="32">
        <f t="shared" si="30"/>
        <v>0</v>
      </c>
      <c r="AB59" s="32">
        <f t="shared" si="30"/>
        <v>0</v>
      </c>
      <c r="AC59" s="32">
        <f t="shared" si="30"/>
        <v>0</v>
      </c>
      <c r="AD59" s="32">
        <f t="shared" si="30"/>
        <v>0</v>
      </c>
      <c r="AE59" s="32">
        <f t="shared" si="30"/>
        <v>0</v>
      </c>
      <c r="AF59" s="32">
        <f t="shared" si="30"/>
        <v>0</v>
      </c>
      <c r="AG59" s="32">
        <f t="shared" si="30"/>
        <v>0</v>
      </c>
      <c r="AH59" s="32">
        <f t="shared" si="30"/>
        <v>0</v>
      </c>
      <c r="AI59" s="32">
        <f t="shared" si="30"/>
        <v>0</v>
      </c>
      <c r="AJ59" s="32">
        <f t="shared" si="30"/>
        <v>0</v>
      </c>
      <c r="AK59" s="32">
        <f t="shared" si="30"/>
        <v>0</v>
      </c>
      <c r="AL59" s="32">
        <f t="shared" si="30"/>
        <v>0</v>
      </c>
      <c r="AM59" s="32">
        <f t="shared" si="30"/>
        <v>0</v>
      </c>
      <c r="AN59" s="32">
        <f t="shared" si="30"/>
        <v>0</v>
      </c>
      <c r="AO59" s="32"/>
      <c r="AP59" s="42">
        <f>AO54</f>
        <v>0</v>
      </c>
    </row>
    <row r="60" spans="2:42" hidden="1" x14ac:dyDescent="0.2">
      <c r="B60" s="224"/>
      <c r="C60" s="224" t="s">
        <v>47</v>
      </c>
      <c r="D60" s="224" t="s">
        <v>46</v>
      </c>
      <c r="E60" s="30"/>
      <c r="F60" s="31" t="s">
        <v>22</v>
      </c>
      <c r="G60" s="20"/>
      <c r="H60" s="32">
        <v>0</v>
      </c>
      <c r="I60" s="32">
        <f t="shared" ref="I60:Y60" si="31">H65</f>
        <v>0</v>
      </c>
      <c r="J60" s="32">
        <f t="shared" si="31"/>
        <v>0</v>
      </c>
      <c r="K60" s="32">
        <f t="shared" si="31"/>
        <v>0</v>
      </c>
      <c r="L60" s="32">
        <f t="shared" si="31"/>
        <v>0</v>
      </c>
      <c r="M60" s="32">
        <f t="shared" si="31"/>
        <v>0</v>
      </c>
      <c r="N60" s="32">
        <f t="shared" si="31"/>
        <v>0</v>
      </c>
      <c r="O60" s="32">
        <f t="shared" si="31"/>
        <v>0</v>
      </c>
      <c r="P60" s="32">
        <f t="shared" si="31"/>
        <v>0</v>
      </c>
      <c r="Q60" s="32">
        <f t="shared" si="31"/>
        <v>0</v>
      </c>
      <c r="R60" s="32">
        <f t="shared" si="31"/>
        <v>0</v>
      </c>
      <c r="S60" s="32">
        <f t="shared" si="31"/>
        <v>0</v>
      </c>
      <c r="T60" s="32">
        <f t="shared" si="31"/>
        <v>0</v>
      </c>
      <c r="U60" s="32">
        <f t="shared" si="31"/>
        <v>0</v>
      </c>
      <c r="V60" s="32">
        <f t="shared" si="31"/>
        <v>0</v>
      </c>
      <c r="W60" s="32">
        <f t="shared" si="31"/>
        <v>0</v>
      </c>
      <c r="X60" s="32">
        <f t="shared" si="31"/>
        <v>0</v>
      </c>
      <c r="Y60" s="32">
        <f t="shared" si="31"/>
        <v>0</v>
      </c>
      <c r="Z60" s="32">
        <f>Y65</f>
        <v>0</v>
      </c>
      <c r="AA60" s="32">
        <f t="shared" ref="AA60:AJ60" si="32">Z65</f>
        <v>0</v>
      </c>
      <c r="AB60" s="32">
        <f t="shared" si="32"/>
        <v>0</v>
      </c>
      <c r="AC60" s="32">
        <f t="shared" si="32"/>
        <v>0</v>
      </c>
      <c r="AD60" s="32">
        <f t="shared" si="32"/>
        <v>0</v>
      </c>
      <c r="AE60" s="32">
        <f t="shared" si="32"/>
        <v>0</v>
      </c>
      <c r="AF60" s="32">
        <f t="shared" si="32"/>
        <v>0</v>
      </c>
      <c r="AG60" s="32">
        <f t="shared" si="32"/>
        <v>0</v>
      </c>
      <c r="AH60" s="32">
        <f t="shared" si="32"/>
        <v>0</v>
      </c>
      <c r="AI60" s="32">
        <f t="shared" si="32"/>
        <v>0</v>
      </c>
      <c r="AJ60" s="32">
        <f t="shared" si="32"/>
        <v>0</v>
      </c>
      <c r="AK60" s="32">
        <f>AJ65</f>
        <v>0</v>
      </c>
      <c r="AL60" s="32">
        <f>AK65</f>
        <v>0</v>
      </c>
      <c r="AM60" s="32">
        <f t="shared" ref="AM60:AO60" si="33">AL65</f>
        <v>0</v>
      </c>
      <c r="AN60" s="32">
        <f t="shared" si="33"/>
        <v>0</v>
      </c>
      <c r="AO60" s="32">
        <f t="shared" si="33"/>
        <v>0</v>
      </c>
      <c r="AP60" s="20"/>
    </row>
    <row r="61" spans="2:42" hidden="1" x14ac:dyDescent="0.2">
      <c r="B61" s="232"/>
      <c r="C61" s="232"/>
      <c r="D61" s="232"/>
      <c r="E61" s="30" t="s">
        <v>23</v>
      </c>
      <c r="F61" s="33" t="s">
        <v>24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5"/>
      <c r="T61" s="34"/>
      <c r="U61" s="36"/>
      <c r="V61" s="34"/>
      <c r="W61" s="34"/>
      <c r="X61" s="34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7">
        <f>SUM(H61:AO61)</f>
        <v>0</v>
      </c>
    </row>
    <row r="62" spans="2:42" hidden="1" x14ac:dyDescent="0.2">
      <c r="B62" s="232"/>
      <c r="C62" s="232"/>
      <c r="D62" s="232"/>
      <c r="E62" s="30"/>
      <c r="F62" s="38" t="s">
        <v>25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4"/>
      <c r="AP62" s="37">
        <f>SUM(H62:AO62)</f>
        <v>0</v>
      </c>
    </row>
    <row r="63" spans="2:42" hidden="1" x14ac:dyDescent="0.2">
      <c r="B63" s="232"/>
      <c r="C63" s="232"/>
      <c r="D63" s="232"/>
      <c r="E63" s="30" t="s">
        <v>26</v>
      </c>
      <c r="F63" s="39" t="s">
        <v>27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4"/>
      <c r="AP63" s="37">
        <f>SUM(H63:AO63)</f>
        <v>0</v>
      </c>
    </row>
    <row r="64" spans="2:42" hidden="1" x14ac:dyDescent="0.2">
      <c r="B64" s="232"/>
      <c r="C64" s="232"/>
      <c r="D64" s="232"/>
      <c r="E64" s="30"/>
      <c r="F64" s="39" t="s">
        <v>28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4"/>
      <c r="AP64" s="37">
        <f>SUM(H64:AO64)</f>
        <v>0</v>
      </c>
    </row>
    <row r="65" spans="2:42" hidden="1" x14ac:dyDescent="0.2">
      <c r="B65" s="225"/>
      <c r="C65" s="225"/>
      <c r="D65" s="225"/>
      <c r="E65" s="18"/>
      <c r="F65" s="40" t="s">
        <v>29</v>
      </c>
      <c r="G65" s="41"/>
      <c r="H65" s="32">
        <f t="shared" ref="H65:AN65" si="34">H60+H61-H62+H63-H64</f>
        <v>0</v>
      </c>
      <c r="I65" s="32">
        <f t="shared" si="34"/>
        <v>0</v>
      </c>
      <c r="J65" s="32">
        <f t="shared" si="34"/>
        <v>0</v>
      </c>
      <c r="K65" s="32">
        <f t="shared" si="34"/>
        <v>0</v>
      </c>
      <c r="L65" s="32">
        <f t="shared" si="34"/>
        <v>0</v>
      </c>
      <c r="M65" s="32">
        <f t="shared" si="34"/>
        <v>0</v>
      </c>
      <c r="N65" s="32">
        <f t="shared" si="34"/>
        <v>0</v>
      </c>
      <c r="O65" s="32">
        <f t="shared" si="34"/>
        <v>0</v>
      </c>
      <c r="P65" s="32">
        <f t="shared" si="34"/>
        <v>0</v>
      </c>
      <c r="Q65" s="32">
        <f t="shared" si="34"/>
        <v>0</v>
      </c>
      <c r="R65" s="32">
        <f t="shared" si="34"/>
        <v>0</v>
      </c>
      <c r="S65" s="32">
        <f t="shared" si="34"/>
        <v>0</v>
      </c>
      <c r="T65" s="32">
        <f t="shared" si="34"/>
        <v>0</v>
      </c>
      <c r="U65" s="32">
        <f t="shared" si="34"/>
        <v>0</v>
      </c>
      <c r="V65" s="32">
        <f t="shared" si="34"/>
        <v>0</v>
      </c>
      <c r="W65" s="32">
        <f t="shared" si="34"/>
        <v>0</v>
      </c>
      <c r="X65" s="32">
        <f t="shared" si="34"/>
        <v>0</v>
      </c>
      <c r="Y65" s="32">
        <f t="shared" si="34"/>
        <v>0</v>
      </c>
      <c r="Z65" s="32">
        <f t="shared" si="34"/>
        <v>0</v>
      </c>
      <c r="AA65" s="32">
        <f t="shared" si="34"/>
        <v>0</v>
      </c>
      <c r="AB65" s="32">
        <f t="shared" si="34"/>
        <v>0</v>
      </c>
      <c r="AC65" s="32">
        <f t="shared" si="34"/>
        <v>0</v>
      </c>
      <c r="AD65" s="32">
        <f t="shared" si="34"/>
        <v>0</v>
      </c>
      <c r="AE65" s="32">
        <f t="shared" si="34"/>
        <v>0</v>
      </c>
      <c r="AF65" s="32">
        <f t="shared" si="34"/>
        <v>0</v>
      </c>
      <c r="AG65" s="32">
        <f t="shared" si="34"/>
        <v>0</v>
      </c>
      <c r="AH65" s="32">
        <f t="shared" si="34"/>
        <v>0</v>
      </c>
      <c r="AI65" s="32">
        <f t="shared" si="34"/>
        <v>0</v>
      </c>
      <c r="AJ65" s="32">
        <f t="shared" si="34"/>
        <v>0</v>
      </c>
      <c r="AK65" s="32">
        <f t="shared" si="34"/>
        <v>0</v>
      </c>
      <c r="AL65" s="32">
        <f t="shared" si="34"/>
        <v>0</v>
      </c>
      <c r="AM65" s="32">
        <f t="shared" si="34"/>
        <v>0</v>
      </c>
      <c r="AN65" s="32">
        <f t="shared" si="34"/>
        <v>0</v>
      </c>
      <c r="AO65" s="32"/>
      <c r="AP65" s="42">
        <f>AO60</f>
        <v>0</v>
      </c>
    </row>
    <row r="66" spans="2:42" hidden="1" x14ac:dyDescent="0.2">
      <c r="B66" s="224"/>
      <c r="C66" s="224" t="s">
        <v>48</v>
      </c>
      <c r="D66" s="224" t="s">
        <v>49</v>
      </c>
      <c r="E66" s="30"/>
      <c r="F66" s="31" t="s">
        <v>22</v>
      </c>
      <c r="G66" s="20"/>
      <c r="H66" s="32">
        <f>G71</f>
        <v>0</v>
      </c>
      <c r="I66" s="32">
        <f t="shared" ref="I66:Y66" si="35">H71</f>
        <v>0</v>
      </c>
      <c r="J66" s="32">
        <f t="shared" si="35"/>
        <v>0</v>
      </c>
      <c r="K66" s="32">
        <f t="shared" si="35"/>
        <v>0</v>
      </c>
      <c r="L66" s="32">
        <f t="shared" si="35"/>
        <v>0</v>
      </c>
      <c r="M66" s="32">
        <f t="shared" si="35"/>
        <v>0</v>
      </c>
      <c r="N66" s="32">
        <f t="shared" si="35"/>
        <v>0</v>
      </c>
      <c r="O66" s="32">
        <f t="shared" si="35"/>
        <v>0</v>
      </c>
      <c r="P66" s="32">
        <f t="shared" si="35"/>
        <v>0</v>
      </c>
      <c r="Q66" s="32">
        <f t="shared" si="35"/>
        <v>0</v>
      </c>
      <c r="R66" s="32">
        <f t="shared" si="35"/>
        <v>0</v>
      </c>
      <c r="S66" s="32">
        <f t="shared" si="35"/>
        <v>0</v>
      </c>
      <c r="T66" s="32">
        <f t="shared" si="35"/>
        <v>0</v>
      </c>
      <c r="U66" s="32">
        <f t="shared" si="35"/>
        <v>0</v>
      </c>
      <c r="V66" s="32">
        <f t="shared" si="35"/>
        <v>0</v>
      </c>
      <c r="W66" s="32">
        <f t="shared" si="35"/>
        <v>0</v>
      </c>
      <c r="X66" s="32">
        <f t="shared" si="35"/>
        <v>0</v>
      </c>
      <c r="Y66" s="32">
        <f t="shared" si="35"/>
        <v>0</v>
      </c>
      <c r="Z66" s="32">
        <f>Y71</f>
        <v>0</v>
      </c>
      <c r="AA66" s="32">
        <f t="shared" ref="AA66:AJ66" si="36">Z71</f>
        <v>0</v>
      </c>
      <c r="AB66" s="32">
        <f t="shared" si="36"/>
        <v>0</v>
      </c>
      <c r="AC66" s="32">
        <f t="shared" si="36"/>
        <v>0</v>
      </c>
      <c r="AD66" s="32">
        <f t="shared" si="36"/>
        <v>0</v>
      </c>
      <c r="AE66" s="32">
        <f t="shared" si="36"/>
        <v>0</v>
      </c>
      <c r="AF66" s="32">
        <f t="shared" si="36"/>
        <v>0</v>
      </c>
      <c r="AG66" s="32">
        <f t="shared" si="36"/>
        <v>0</v>
      </c>
      <c r="AH66" s="32">
        <f t="shared" si="36"/>
        <v>0</v>
      </c>
      <c r="AI66" s="32">
        <f t="shared" si="36"/>
        <v>0</v>
      </c>
      <c r="AJ66" s="32">
        <f t="shared" si="36"/>
        <v>0</v>
      </c>
      <c r="AK66" s="32">
        <f>AJ71</f>
        <v>0</v>
      </c>
      <c r="AL66" s="32">
        <f>AK71</f>
        <v>0</v>
      </c>
      <c r="AM66" s="32">
        <f t="shared" ref="AM66:AO66" si="37">AL71</f>
        <v>0</v>
      </c>
      <c r="AN66" s="32">
        <f t="shared" si="37"/>
        <v>0</v>
      </c>
      <c r="AO66" s="32">
        <f t="shared" si="37"/>
        <v>0</v>
      </c>
      <c r="AP66" s="20"/>
    </row>
    <row r="67" spans="2:42" hidden="1" x14ac:dyDescent="0.2">
      <c r="B67" s="232"/>
      <c r="C67" s="232"/>
      <c r="D67" s="232"/>
      <c r="E67" s="30" t="s">
        <v>23</v>
      </c>
      <c r="F67" s="33" t="s">
        <v>24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  <c r="T67" s="34"/>
      <c r="U67" s="36"/>
      <c r="V67" s="34"/>
      <c r="W67" s="34"/>
      <c r="X67" s="34"/>
      <c r="Y67" s="34"/>
      <c r="Z67" s="34"/>
      <c r="AA67" s="34"/>
      <c r="AB67" s="34"/>
      <c r="AC67" s="34"/>
      <c r="AD67" s="36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7">
        <f>SUM(H67:AO67)</f>
        <v>0</v>
      </c>
    </row>
    <row r="68" spans="2:42" hidden="1" x14ac:dyDescent="0.2">
      <c r="B68" s="232"/>
      <c r="C68" s="232"/>
      <c r="D68" s="232"/>
      <c r="E68" s="30"/>
      <c r="F68" s="38" t="s">
        <v>25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4"/>
      <c r="AP68" s="37">
        <f>SUM(H68:AO68)</f>
        <v>0</v>
      </c>
    </row>
    <row r="69" spans="2:42" hidden="1" x14ac:dyDescent="0.2">
      <c r="B69" s="232"/>
      <c r="C69" s="232"/>
      <c r="D69" s="232"/>
      <c r="E69" s="30" t="s">
        <v>26</v>
      </c>
      <c r="F69" s="39" t="s">
        <v>27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4"/>
      <c r="AP69" s="37">
        <f>SUM(H69:AO69)</f>
        <v>0</v>
      </c>
    </row>
    <row r="70" spans="2:42" hidden="1" x14ac:dyDescent="0.2">
      <c r="B70" s="232"/>
      <c r="C70" s="232"/>
      <c r="D70" s="232"/>
      <c r="E70" s="30"/>
      <c r="F70" s="39" t="s">
        <v>28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4"/>
      <c r="AP70" s="37">
        <f>SUM(H70:AO70)</f>
        <v>0</v>
      </c>
    </row>
    <row r="71" spans="2:42" hidden="1" x14ac:dyDescent="0.2">
      <c r="B71" s="225"/>
      <c r="C71" s="225"/>
      <c r="D71" s="225"/>
      <c r="E71" s="30"/>
      <c r="F71" s="40" t="s">
        <v>29</v>
      </c>
      <c r="G71" s="41"/>
      <c r="H71" s="32">
        <f t="shared" ref="H71:AN71" si="38">H66+H67-H68+H69-H70</f>
        <v>0</v>
      </c>
      <c r="I71" s="32">
        <f t="shared" si="38"/>
        <v>0</v>
      </c>
      <c r="J71" s="32">
        <f t="shared" si="38"/>
        <v>0</v>
      </c>
      <c r="K71" s="32">
        <f t="shared" si="38"/>
        <v>0</v>
      </c>
      <c r="L71" s="32">
        <f t="shared" si="38"/>
        <v>0</v>
      </c>
      <c r="M71" s="32">
        <f t="shared" si="38"/>
        <v>0</v>
      </c>
      <c r="N71" s="32">
        <f t="shared" si="38"/>
        <v>0</v>
      </c>
      <c r="O71" s="32">
        <f t="shared" si="38"/>
        <v>0</v>
      </c>
      <c r="P71" s="32">
        <f t="shared" si="38"/>
        <v>0</v>
      </c>
      <c r="Q71" s="32">
        <f t="shared" si="38"/>
        <v>0</v>
      </c>
      <c r="R71" s="32">
        <f t="shared" si="38"/>
        <v>0</v>
      </c>
      <c r="S71" s="32">
        <f t="shared" si="38"/>
        <v>0</v>
      </c>
      <c r="T71" s="32">
        <f t="shared" si="38"/>
        <v>0</v>
      </c>
      <c r="U71" s="32">
        <f t="shared" si="38"/>
        <v>0</v>
      </c>
      <c r="V71" s="32">
        <f t="shared" si="38"/>
        <v>0</v>
      </c>
      <c r="W71" s="32">
        <f t="shared" si="38"/>
        <v>0</v>
      </c>
      <c r="X71" s="32">
        <f t="shared" si="38"/>
        <v>0</v>
      </c>
      <c r="Y71" s="32">
        <f t="shared" si="38"/>
        <v>0</v>
      </c>
      <c r="Z71" s="32">
        <f t="shared" si="38"/>
        <v>0</v>
      </c>
      <c r="AA71" s="32">
        <f t="shared" si="38"/>
        <v>0</v>
      </c>
      <c r="AB71" s="32">
        <f t="shared" si="38"/>
        <v>0</v>
      </c>
      <c r="AC71" s="32">
        <f t="shared" si="38"/>
        <v>0</v>
      </c>
      <c r="AD71" s="32">
        <f t="shared" si="38"/>
        <v>0</v>
      </c>
      <c r="AE71" s="32">
        <f t="shared" si="38"/>
        <v>0</v>
      </c>
      <c r="AF71" s="32">
        <f t="shared" si="38"/>
        <v>0</v>
      </c>
      <c r="AG71" s="32">
        <f t="shared" si="38"/>
        <v>0</v>
      </c>
      <c r="AH71" s="32">
        <f t="shared" si="38"/>
        <v>0</v>
      </c>
      <c r="AI71" s="32">
        <f t="shared" si="38"/>
        <v>0</v>
      </c>
      <c r="AJ71" s="32">
        <f t="shared" si="38"/>
        <v>0</v>
      </c>
      <c r="AK71" s="32">
        <f t="shared" si="38"/>
        <v>0</v>
      </c>
      <c r="AL71" s="32">
        <f t="shared" si="38"/>
        <v>0</v>
      </c>
      <c r="AM71" s="32">
        <f t="shared" si="38"/>
        <v>0</v>
      </c>
      <c r="AN71" s="32">
        <f t="shared" si="38"/>
        <v>0</v>
      </c>
      <c r="AO71" s="32"/>
      <c r="AP71" s="42">
        <f>AO66</f>
        <v>0</v>
      </c>
    </row>
    <row r="72" spans="2:42" hidden="1" x14ac:dyDescent="0.2">
      <c r="B72" s="224"/>
      <c r="C72" s="224" t="s">
        <v>50</v>
      </c>
      <c r="D72" s="224" t="s">
        <v>51</v>
      </c>
      <c r="E72" s="16"/>
      <c r="F72" s="31" t="s">
        <v>22</v>
      </c>
      <c r="G72" s="41"/>
      <c r="H72" s="32">
        <v>0</v>
      </c>
      <c r="I72" s="32">
        <f>H78</f>
        <v>0</v>
      </c>
      <c r="J72" s="32">
        <f t="shared" ref="J72:AJ72" si="39">I78</f>
        <v>0</v>
      </c>
      <c r="K72" s="32">
        <f t="shared" si="39"/>
        <v>0</v>
      </c>
      <c r="L72" s="32">
        <f t="shared" si="39"/>
        <v>0</v>
      </c>
      <c r="M72" s="32">
        <f t="shared" si="39"/>
        <v>0</v>
      </c>
      <c r="N72" s="32">
        <f t="shared" si="39"/>
        <v>0</v>
      </c>
      <c r="O72" s="32">
        <f t="shared" si="39"/>
        <v>0</v>
      </c>
      <c r="P72" s="32">
        <f t="shared" si="39"/>
        <v>0</v>
      </c>
      <c r="Q72" s="32">
        <f t="shared" si="39"/>
        <v>0</v>
      </c>
      <c r="R72" s="32">
        <f t="shared" si="39"/>
        <v>0</v>
      </c>
      <c r="S72" s="32">
        <f t="shared" si="39"/>
        <v>0</v>
      </c>
      <c r="T72" s="32">
        <f t="shared" si="39"/>
        <v>0</v>
      </c>
      <c r="U72" s="32">
        <f t="shared" si="39"/>
        <v>0</v>
      </c>
      <c r="V72" s="32">
        <f t="shared" si="39"/>
        <v>0</v>
      </c>
      <c r="W72" s="32">
        <f t="shared" si="39"/>
        <v>0</v>
      </c>
      <c r="X72" s="32">
        <f t="shared" si="39"/>
        <v>0</v>
      </c>
      <c r="Y72" s="32">
        <f t="shared" si="39"/>
        <v>0</v>
      </c>
      <c r="Z72" s="32">
        <f t="shared" si="39"/>
        <v>0</v>
      </c>
      <c r="AA72" s="32">
        <f t="shared" si="39"/>
        <v>0</v>
      </c>
      <c r="AB72" s="32">
        <f t="shared" si="39"/>
        <v>0</v>
      </c>
      <c r="AC72" s="32">
        <f t="shared" si="39"/>
        <v>0</v>
      </c>
      <c r="AD72" s="32">
        <f t="shared" si="39"/>
        <v>0</v>
      </c>
      <c r="AE72" s="32">
        <f t="shared" si="39"/>
        <v>0</v>
      </c>
      <c r="AF72" s="32">
        <f t="shared" si="39"/>
        <v>0</v>
      </c>
      <c r="AG72" s="32">
        <f t="shared" si="39"/>
        <v>0</v>
      </c>
      <c r="AH72" s="32">
        <f t="shared" si="39"/>
        <v>0</v>
      </c>
      <c r="AI72" s="32">
        <f t="shared" si="39"/>
        <v>0</v>
      </c>
      <c r="AJ72" s="32">
        <f t="shared" si="39"/>
        <v>0</v>
      </c>
      <c r="AK72" s="32">
        <f>AJ78</f>
        <v>0</v>
      </c>
      <c r="AL72" s="32">
        <f>AK78</f>
        <v>0</v>
      </c>
      <c r="AM72" s="32">
        <f t="shared" ref="AM72:AO72" si="40">AL78</f>
        <v>0</v>
      </c>
      <c r="AN72" s="32">
        <f t="shared" si="40"/>
        <v>0</v>
      </c>
      <c r="AO72" s="32">
        <f t="shared" si="40"/>
        <v>0</v>
      </c>
      <c r="AP72" s="20"/>
    </row>
    <row r="73" spans="2:42" hidden="1" x14ac:dyDescent="0.2">
      <c r="B73" s="232"/>
      <c r="C73" s="232"/>
      <c r="D73" s="232"/>
      <c r="E73" s="30" t="s">
        <v>23</v>
      </c>
      <c r="F73" s="33" t="s">
        <v>24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7">
        <f>SUM(H73:AO73)</f>
        <v>0</v>
      </c>
    </row>
    <row r="74" spans="2:42" hidden="1" x14ac:dyDescent="0.2">
      <c r="B74" s="232"/>
      <c r="C74" s="232"/>
      <c r="D74" s="232"/>
      <c r="E74" s="30" t="s">
        <v>52</v>
      </c>
      <c r="F74" s="33" t="s">
        <v>53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>
        <f>SUM(H74:AO74)</f>
        <v>0</v>
      </c>
    </row>
    <row r="75" spans="2:42" hidden="1" x14ac:dyDescent="0.2">
      <c r="B75" s="232"/>
      <c r="C75" s="232"/>
      <c r="D75" s="232"/>
      <c r="E75" s="30"/>
      <c r="F75" s="38" t="s">
        <v>25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7">
        <f>SUM(H75:AO75)</f>
        <v>0</v>
      </c>
    </row>
    <row r="76" spans="2:42" hidden="1" x14ac:dyDescent="0.2">
      <c r="B76" s="232"/>
      <c r="C76" s="232"/>
      <c r="D76" s="232"/>
      <c r="E76" s="30" t="s">
        <v>26</v>
      </c>
      <c r="F76" s="39" t="s">
        <v>27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7">
        <f>SUM(H76:AO76)</f>
        <v>0</v>
      </c>
    </row>
    <row r="77" spans="2:42" hidden="1" x14ac:dyDescent="0.2">
      <c r="B77" s="232"/>
      <c r="C77" s="232"/>
      <c r="D77" s="232"/>
      <c r="E77" s="30"/>
      <c r="F77" s="39" t="s">
        <v>28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>
        <f>SUM(H77:AO77)</f>
        <v>0</v>
      </c>
    </row>
    <row r="78" spans="2:42" hidden="1" x14ac:dyDescent="0.2">
      <c r="B78" s="225"/>
      <c r="C78" s="225"/>
      <c r="D78" s="225"/>
      <c r="E78" s="43"/>
      <c r="F78" s="40" t="s">
        <v>29</v>
      </c>
      <c r="G78" s="41"/>
      <c r="H78" s="32">
        <f t="shared" ref="H78:AN78" si="41">H72+H73+H74-H75+H76-H77</f>
        <v>0</v>
      </c>
      <c r="I78" s="32">
        <f t="shared" si="41"/>
        <v>0</v>
      </c>
      <c r="J78" s="32">
        <f t="shared" si="41"/>
        <v>0</v>
      </c>
      <c r="K78" s="32">
        <f t="shared" si="41"/>
        <v>0</v>
      </c>
      <c r="L78" s="32">
        <f t="shared" si="41"/>
        <v>0</v>
      </c>
      <c r="M78" s="32">
        <f t="shared" si="41"/>
        <v>0</v>
      </c>
      <c r="N78" s="32">
        <f t="shared" si="41"/>
        <v>0</v>
      </c>
      <c r="O78" s="32">
        <f t="shared" si="41"/>
        <v>0</v>
      </c>
      <c r="P78" s="32">
        <f t="shared" si="41"/>
        <v>0</v>
      </c>
      <c r="Q78" s="32">
        <f t="shared" si="41"/>
        <v>0</v>
      </c>
      <c r="R78" s="32">
        <f t="shared" si="41"/>
        <v>0</v>
      </c>
      <c r="S78" s="32">
        <f t="shared" si="41"/>
        <v>0</v>
      </c>
      <c r="T78" s="32">
        <f t="shared" si="41"/>
        <v>0</v>
      </c>
      <c r="U78" s="32">
        <f t="shared" si="41"/>
        <v>0</v>
      </c>
      <c r="V78" s="32">
        <f t="shared" si="41"/>
        <v>0</v>
      </c>
      <c r="W78" s="32">
        <f t="shared" si="41"/>
        <v>0</v>
      </c>
      <c r="X78" s="32">
        <f t="shared" si="41"/>
        <v>0</v>
      </c>
      <c r="Y78" s="32">
        <f t="shared" si="41"/>
        <v>0</v>
      </c>
      <c r="Z78" s="32">
        <f t="shared" si="41"/>
        <v>0</v>
      </c>
      <c r="AA78" s="32">
        <f t="shared" si="41"/>
        <v>0</v>
      </c>
      <c r="AB78" s="32">
        <f t="shared" si="41"/>
        <v>0</v>
      </c>
      <c r="AC78" s="32">
        <f t="shared" si="41"/>
        <v>0</v>
      </c>
      <c r="AD78" s="32">
        <f t="shared" si="41"/>
        <v>0</v>
      </c>
      <c r="AE78" s="32">
        <f t="shared" si="41"/>
        <v>0</v>
      </c>
      <c r="AF78" s="32">
        <f t="shared" si="41"/>
        <v>0</v>
      </c>
      <c r="AG78" s="32">
        <f t="shared" si="41"/>
        <v>0</v>
      </c>
      <c r="AH78" s="32">
        <f t="shared" si="41"/>
        <v>0</v>
      </c>
      <c r="AI78" s="32">
        <f t="shared" si="41"/>
        <v>0</v>
      </c>
      <c r="AJ78" s="32">
        <f t="shared" si="41"/>
        <v>0</v>
      </c>
      <c r="AK78" s="32">
        <f t="shared" si="41"/>
        <v>0</v>
      </c>
      <c r="AL78" s="32">
        <f t="shared" si="41"/>
        <v>0</v>
      </c>
      <c r="AM78" s="32">
        <f t="shared" si="41"/>
        <v>0</v>
      </c>
      <c r="AN78" s="32">
        <f t="shared" si="41"/>
        <v>0</v>
      </c>
      <c r="AO78" s="32"/>
      <c r="AP78" s="42">
        <f>AO72</f>
        <v>0</v>
      </c>
    </row>
    <row r="79" spans="2:42" hidden="1" x14ac:dyDescent="0.2">
      <c r="B79" s="224"/>
      <c r="C79" s="224" t="s">
        <v>54</v>
      </c>
      <c r="D79" s="224" t="s">
        <v>55</v>
      </c>
      <c r="E79" s="16"/>
      <c r="F79" s="31" t="s">
        <v>22</v>
      </c>
      <c r="G79" s="41"/>
      <c r="H79" s="32">
        <f>G84</f>
        <v>0</v>
      </c>
      <c r="I79" s="32">
        <v>0</v>
      </c>
      <c r="J79" s="32">
        <f t="shared" ref="J79:AJ79" si="42">I84</f>
        <v>0</v>
      </c>
      <c r="K79" s="32">
        <f t="shared" si="42"/>
        <v>0</v>
      </c>
      <c r="L79" s="32">
        <f t="shared" si="42"/>
        <v>0</v>
      </c>
      <c r="M79" s="32">
        <f t="shared" si="42"/>
        <v>0</v>
      </c>
      <c r="N79" s="32">
        <f t="shared" si="42"/>
        <v>0</v>
      </c>
      <c r="O79" s="32">
        <f t="shared" si="42"/>
        <v>0</v>
      </c>
      <c r="P79" s="32">
        <f t="shared" si="42"/>
        <v>0</v>
      </c>
      <c r="Q79" s="32">
        <f t="shared" si="42"/>
        <v>0</v>
      </c>
      <c r="R79" s="32">
        <f t="shared" si="42"/>
        <v>0</v>
      </c>
      <c r="S79" s="32">
        <f t="shared" si="42"/>
        <v>0</v>
      </c>
      <c r="T79" s="32">
        <f t="shared" si="42"/>
        <v>0</v>
      </c>
      <c r="U79" s="32">
        <f t="shared" si="42"/>
        <v>0</v>
      </c>
      <c r="V79" s="32">
        <f t="shared" si="42"/>
        <v>0</v>
      </c>
      <c r="W79" s="32">
        <f t="shared" si="42"/>
        <v>0</v>
      </c>
      <c r="X79" s="32">
        <f t="shared" si="42"/>
        <v>0</v>
      </c>
      <c r="Y79" s="32">
        <f t="shared" si="42"/>
        <v>0</v>
      </c>
      <c r="Z79" s="32">
        <f t="shared" si="42"/>
        <v>0</v>
      </c>
      <c r="AA79" s="32">
        <f t="shared" si="42"/>
        <v>0</v>
      </c>
      <c r="AB79" s="32">
        <f t="shared" si="42"/>
        <v>0</v>
      </c>
      <c r="AC79" s="32">
        <f t="shared" si="42"/>
        <v>0</v>
      </c>
      <c r="AD79" s="32">
        <f t="shared" si="42"/>
        <v>0</v>
      </c>
      <c r="AE79" s="32">
        <f t="shared" si="42"/>
        <v>0</v>
      </c>
      <c r="AF79" s="32">
        <f t="shared" si="42"/>
        <v>0</v>
      </c>
      <c r="AG79" s="32">
        <f t="shared" si="42"/>
        <v>0</v>
      </c>
      <c r="AH79" s="32">
        <f t="shared" si="42"/>
        <v>0</v>
      </c>
      <c r="AI79" s="32">
        <f t="shared" si="42"/>
        <v>0</v>
      </c>
      <c r="AJ79" s="32">
        <f t="shared" si="42"/>
        <v>0</v>
      </c>
      <c r="AK79" s="32">
        <f>AJ84</f>
        <v>0</v>
      </c>
      <c r="AL79" s="32">
        <f>AK84</f>
        <v>0</v>
      </c>
      <c r="AM79" s="32">
        <f t="shared" ref="AM79:AO79" si="43">AL84</f>
        <v>0</v>
      </c>
      <c r="AN79" s="32">
        <f t="shared" si="43"/>
        <v>0</v>
      </c>
      <c r="AO79" s="32">
        <f t="shared" si="43"/>
        <v>0</v>
      </c>
      <c r="AP79" s="20"/>
    </row>
    <row r="80" spans="2:42" hidden="1" x14ac:dyDescent="0.2">
      <c r="B80" s="232"/>
      <c r="C80" s="232"/>
      <c r="D80" s="232"/>
      <c r="E80" s="30" t="s">
        <v>23</v>
      </c>
      <c r="F80" s="33" t="s">
        <v>24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5"/>
      <c r="T80" s="34"/>
      <c r="U80" s="36"/>
      <c r="V80" s="34"/>
      <c r="W80" s="34"/>
      <c r="X80" s="34"/>
      <c r="Y80" s="34"/>
      <c r="Z80" s="34"/>
      <c r="AA80" s="34"/>
      <c r="AB80" s="34"/>
      <c r="AC80" s="34"/>
      <c r="AD80" s="36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7">
        <f>SUM(H80:AO80)</f>
        <v>0</v>
      </c>
    </row>
    <row r="81" spans="2:42" hidden="1" x14ac:dyDescent="0.2">
      <c r="B81" s="232"/>
      <c r="C81" s="232"/>
      <c r="D81" s="232"/>
      <c r="E81" s="30"/>
      <c r="F81" s="38" t="s">
        <v>25</v>
      </c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7">
        <f>SUM(H81:AO81)</f>
        <v>0</v>
      </c>
    </row>
    <row r="82" spans="2:42" hidden="1" x14ac:dyDescent="0.2">
      <c r="B82" s="232"/>
      <c r="C82" s="232"/>
      <c r="D82" s="232"/>
      <c r="E82" s="30" t="s">
        <v>26</v>
      </c>
      <c r="F82" s="39" t="s">
        <v>27</v>
      </c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4"/>
      <c r="AP82" s="37">
        <f>SUM(H82:AO82)</f>
        <v>0</v>
      </c>
    </row>
    <row r="83" spans="2:42" hidden="1" x14ac:dyDescent="0.2">
      <c r="B83" s="232"/>
      <c r="C83" s="232"/>
      <c r="D83" s="232"/>
      <c r="E83" s="30"/>
      <c r="F83" s="39" t="s">
        <v>28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5"/>
      <c r="T83" s="34"/>
      <c r="U83" s="36"/>
      <c r="V83" s="34"/>
      <c r="W83" s="34"/>
      <c r="X83" s="34"/>
      <c r="Y83" s="34"/>
      <c r="Z83" s="34"/>
      <c r="AA83" s="34"/>
      <c r="AB83" s="34"/>
      <c r="AC83" s="34"/>
      <c r="AD83" s="36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7">
        <f>SUM(H83:AO83)</f>
        <v>0</v>
      </c>
    </row>
    <row r="84" spans="2:42" hidden="1" x14ac:dyDescent="0.2">
      <c r="B84" s="225"/>
      <c r="C84" s="225"/>
      <c r="D84" s="225"/>
      <c r="E84" s="43"/>
      <c r="F84" s="40" t="s">
        <v>29</v>
      </c>
      <c r="G84" s="41"/>
      <c r="H84" s="32">
        <f t="shared" ref="H84:T84" si="44">H79+H80-H81+H82-H83</f>
        <v>0</v>
      </c>
      <c r="I84" s="32">
        <f t="shared" si="44"/>
        <v>0</v>
      </c>
      <c r="J84" s="32">
        <f t="shared" si="44"/>
        <v>0</v>
      </c>
      <c r="K84" s="32">
        <f t="shared" si="44"/>
        <v>0</v>
      </c>
      <c r="L84" s="32">
        <f t="shared" si="44"/>
        <v>0</v>
      </c>
      <c r="M84" s="32">
        <f t="shared" si="44"/>
        <v>0</v>
      </c>
      <c r="N84" s="32">
        <f t="shared" si="44"/>
        <v>0</v>
      </c>
      <c r="O84" s="32">
        <f t="shared" si="44"/>
        <v>0</v>
      </c>
      <c r="P84" s="32">
        <f t="shared" si="44"/>
        <v>0</v>
      </c>
      <c r="Q84" s="32">
        <f t="shared" si="44"/>
        <v>0</v>
      </c>
      <c r="R84" s="32">
        <f t="shared" si="44"/>
        <v>0</v>
      </c>
      <c r="S84" s="32">
        <f t="shared" si="44"/>
        <v>0</v>
      </c>
      <c r="T84" s="32">
        <f t="shared" si="44"/>
        <v>0</v>
      </c>
      <c r="U84" s="32">
        <f>U79+U80-U81+U82-U83</f>
        <v>0</v>
      </c>
      <c r="V84" s="32">
        <f t="shared" ref="V84" si="45">V79+V80-V81+V82-V83</f>
        <v>0</v>
      </c>
      <c r="W84" s="32">
        <f>W79+W80-W81+W82-W83</f>
        <v>0</v>
      </c>
      <c r="X84" s="32">
        <f t="shared" ref="X84:AN84" si="46">X79+X80-X81+X82-X83</f>
        <v>0</v>
      </c>
      <c r="Y84" s="32">
        <f t="shared" si="46"/>
        <v>0</v>
      </c>
      <c r="Z84" s="32">
        <f t="shared" si="46"/>
        <v>0</v>
      </c>
      <c r="AA84" s="32">
        <f t="shared" si="46"/>
        <v>0</v>
      </c>
      <c r="AB84" s="32">
        <f t="shared" si="46"/>
        <v>0</v>
      </c>
      <c r="AC84" s="32">
        <f t="shared" si="46"/>
        <v>0</v>
      </c>
      <c r="AD84" s="32">
        <f t="shared" si="46"/>
        <v>0</v>
      </c>
      <c r="AE84" s="32">
        <f t="shared" si="46"/>
        <v>0</v>
      </c>
      <c r="AF84" s="32">
        <f t="shared" si="46"/>
        <v>0</v>
      </c>
      <c r="AG84" s="32">
        <f t="shared" si="46"/>
        <v>0</v>
      </c>
      <c r="AH84" s="32">
        <f t="shared" si="46"/>
        <v>0</v>
      </c>
      <c r="AI84" s="32">
        <f t="shared" si="46"/>
        <v>0</v>
      </c>
      <c r="AJ84" s="32">
        <f t="shared" si="46"/>
        <v>0</v>
      </c>
      <c r="AK84" s="32">
        <f t="shared" si="46"/>
        <v>0</v>
      </c>
      <c r="AL84" s="32">
        <f t="shared" si="46"/>
        <v>0</v>
      </c>
      <c r="AM84" s="32">
        <f t="shared" si="46"/>
        <v>0</v>
      </c>
      <c r="AN84" s="32">
        <f t="shared" si="46"/>
        <v>0</v>
      </c>
      <c r="AO84" s="32"/>
      <c r="AP84" s="42">
        <f>AO79</f>
        <v>0</v>
      </c>
    </row>
    <row r="85" spans="2:42" hidden="1" x14ac:dyDescent="0.2">
      <c r="B85" s="224"/>
      <c r="C85" s="224" t="s">
        <v>56</v>
      </c>
      <c r="D85" s="224"/>
      <c r="E85" s="16"/>
      <c r="F85" s="31" t="s">
        <v>22</v>
      </c>
      <c r="G85" s="41"/>
      <c r="H85" s="32">
        <f>G90</f>
        <v>0</v>
      </c>
      <c r="I85" s="32">
        <v>0</v>
      </c>
      <c r="J85" s="32">
        <f t="shared" ref="J85:AJ85" si="47">I90</f>
        <v>0</v>
      </c>
      <c r="K85" s="32">
        <f t="shared" si="47"/>
        <v>0</v>
      </c>
      <c r="L85" s="32">
        <f t="shared" si="47"/>
        <v>0</v>
      </c>
      <c r="M85" s="32">
        <f t="shared" si="47"/>
        <v>0</v>
      </c>
      <c r="N85" s="32">
        <f t="shared" si="47"/>
        <v>0</v>
      </c>
      <c r="O85" s="32">
        <f t="shared" si="47"/>
        <v>0</v>
      </c>
      <c r="P85" s="32">
        <f t="shared" si="47"/>
        <v>0</v>
      </c>
      <c r="Q85" s="32">
        <f t="shared" si="47"/>
        <v>0</v>
      </c>
      <c r="R85" s="32">
        <f t="shared" si="47"/>
        <v>0</v>
      </c>
      <c r="S85" s="32">
        <f t="shared" si="47"/>
        <v>0</v>
      </c>
      <c r="T85" s="32">
        <f t="shared" si="47"/>
        <v>0</v>
      </c>
      <c r="U85" s="32">
        <f t="shared" si="47"/>
        <v>0</v>
      </c>
      <c r="V85" s="32">
        <f t="shared" si="47"/>
        <v>0</v>
      </c>
      <c r="W85" s="32">
        <f t="shared" si="47"/>
        <v>0</v>
      </c>
      <c r="X85" s="32">
        <f t="shared" si="47"/>
        <v>0</v>
      </c>
      <c r="Y85" s="32">
        <f t="shared" si="47"/>
        <v>0</v>
      </c>
      <c r="Z85" s="32">
        <f t="shared" si="47"/>
        <v>0</v>
      </c>
      <c r="AA85" s="32">
        <f t="shared" si="47"/>
        <v>0</v>
      </c>
      <c r="AB85" s="32">
        <f t="shared" si="47"/>
        <v>0</v>
      </c>
      <c r="AC85" s="32">
        <f t="shared" si="47"/>
        <v>0</v>
      </c>
      <c r="AD85" s="32">
        <f t="shared" si="47"/>
        <v>0</v>
      </c>
      <c r="AE85" s="32">
        <f t="shared" si="47"/>
        <v>0</v>
      </c>
      <c r="AF85" s="32">
        <f t="shared" si="47"/>
        <v>0</v>
      </c>
      <c r="AG85" s="32">
        <f t="shared" si="47"/>
        <v>0</v>
      </c>
      <c r="AH85" s="32">
        <f t="shared" si="47"/>
        <v>0</v>
      </c>
      <c r="AI85" s="32">
        <f t="shared" si="47"/>
        <v>0</v>
      </c>
      <c r="AJ85" s="32">
        <f t="shared" si="47"/>
        <v>0</v>
      </c>
      <c r="AK85" s="32">
        <f>AJ90</f>
        <v>0</v>
      </c>
      <c r="AL85" s="32">
        <f>AK90</f>
        <v>0</v>
      </c>
      <c r="AM85" s="32">
        <f t="shared" ref="AM85:AO85" si="48">AL90</f>
        <v>0</v>
      </c>
      <c r="AN85" s="32">
        <f t="shared" si="48"/>
        <v>0</v>
      </c>
      <c r="AO85" s="32">
        <f t="shared" si="48"/>
        <v>0</v>
      </c>
      <c r="AP85" s="20"/>
    </row>
    <row r="86" spans="2:42" hidden="1" x14ac:dyDescent="0.2">
      <c r="B86" s="232"/>
      <c r="C86" s="232"/>
      <c r="D86" s="232"/>
      <c r="E86" s="30" t="s">
        <v>23</v>
      </c>
      <c r="F86" s="33" t="s">
        <v>24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5"/>
      <c r="T86" s="34"/>
      <c r="U86" s="36"/>
      <c r="V86" s="34"/>
      <c r="W86" s="34"/>
      <c r="X86" s="34"/>
      <c r="Y86" s="34"/>
      <c r="Z86" s="34"/>
      <c r="AA86" s="34"/>
      <c r="AB86" s="34"/>
      <c r="AC86" s="34"/>
      <c r="AD86" s="36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7">
        <f>SUM(H86:AO86)</f>
        <v>0</v>
      </c>
    </row>
    <row r="87" spans="2:42" hidden="1" x14ac:dyDescent="0.2">
      <c r="B87" s="232"/>
      <c r="C87" s="232"/>
      <c r="D87" s="232"/>
      <c r="E87" s="30"/>
      <c r="F87" s="38" t="s">
        <v>25</v>
      </c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6"/>
      <c r="AP87" s="37">
        <f>SUM(H87:AO87)</f>
        <v>0</v>
      </c>
    </row>
    <row r="88" spans="2:42" hidden="1" x14ac:dyDescent="0.2">
      <c r="B88" s="232"/>
      <c r="C88" s="232"/>
      <c r="D88" s="232"/>
      <c r="E88" s="30" t="s">
        <v>26</v>
      </c>
      <c r="F88" s="39" t="s">
        <v>27</v>
      </c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4"/>
      <c r="AP88" s="37">
        <f>SUM(H88:AO88)</f>
        <v>0</v>
      </c>
    </row>
    <row r="89" spans="2:42" hidden="1" x14ac:dyDescent="0.2">
      <c r="B89" s="232"/>
      <c r="C89" s="232"/>
      <c r="D89" s="232"/>
      <c r="E89" s="30"/>
      <c r="F89" s="39" t="s">
        <v>28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6"/>
      <c r="V89" s="34"/>
      <c r="W89" s="34"/>
      <c r="X89" s="34"/>
      <c r="Y89" s="34"/>
      <c r="Z89" s="34"/>
      <c r="AA89" s="34"/>
      <c r="AB89" s="34"/>
      <c r="AC89" s="34"/>
      <c r="AD89" s="36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7">
        <f>SUM(H89:AO89)</f>
        <v>0</v>
      </c>
    </row>
    <row r="90" spans="2:42" hidden="1" x14ac:dyDescent="0.2">
      <c r="B90" s="225"/>
      <c r="C90" s="225"/>
      <c r="D90" s="225"/>
      <c r="E90" s="43"/>
      <c r="F90" s="40" t="s">
        <v>29</v>
      </c>
      <c r="G90" s="41"/>
      <c r="H90" s="32">
        <f t="shared" ref="H90:T90" si="49">H85+H86-H87+H88-H89</f>
        <v>0</v>
      </c>
      <c r="I90" s="32">
        <f t="shared" si="49"/>
        <v>0</v>
      </c>
      <c r="J90" s="32">
        <f t="shared" si="49"/>
        <v>0</v>
      </c>
      <c r="K90" s="32">
        <f t="shared" si="49"/>
        <v>0</v>
      </c>
      <c r="L90" s="32">
        <f t="shared" si="49"/>
        <v>0</v>
      </c>
      <c r="M90" s="32">
        <f t="shared" si="49"/>
        <v>0</v>
      </c>
      <c r="N90" s="32">
        <f t="shared" si="49"/>
        <v>0</v>
      </c>
      <c r="O90" s="32">
        <f t="shared" si="49"/>
        <v>0</v>
      </c>
      <c r="P90" s="32">
        <f t="shared" si="49"/>
        <v>0</v>
      </c>
      <c r="Q90" s="32">
        <f t="shared" si="49"/>
        <v>0</v>
      </c>
      <c r="R90" s="32">
        <f t="shared" si="49"/>
        <v>0</v>
      </c>
      <c r="S90" s="32">
        <f t="shared" si="49"/>
        <v>0</v>
      </c>
      <c r="T90" s="32">
        <f t="shared" si="49"/>
        <v>0</v>
      </c>
      <c r="U90" s="32">
        <f>U85+U86-U87+U88-U89</f>
        <v>0</v>
      </c>
      <c r="V90" s="32">
        <f t="shared" ref="V90" si="50">V85+V86-V87+V88-V89</f>
        <v>0</v>
      </c>
      <c r="W90" s="32">
        <f>W85+W86-W87+W88-W89</f>
        <v>0</v>
      </c>
      <c r="X90" s="32">
        <f t="shared" ref="X90:AN90" si="51">X85+X86-X87+X88-X89</f>
        <v>0</v>
      </c>
      <c r="Y90" s="32">
        <f t="shared" si="51"/>
        <v>0</v>
      </c>
      <c r="Z90" s="32">
        <f t="shared" si="51"/>
        <v>0</v>
      </c>
      <c r="AA90" s="32">
        <f t="shared" si="51"/>
        <v>0</v>
      </c>
      <c r="AB90" s="32">
        <f t="shared" si="51"/>
        <v>0</v>
      </c>
      <c r="AC90" s="32">
        <f t="shared" si="51"/>
        <v>0</v>
      </c>
      <c r="AD90" s="32">
        <f t="shared" si="51"/>
        <v>0</v>
      </c>
      <c r="AE90" s="32">
        <f t="shared" si="51"/>
        <v>0</v>
      </c>
      <c r="AF90" s="32">
        <f t="shared" si="51"/>
        <v>0</v>
      </c>
      <c r="AG90" s="32">
        <f t="shared" si="51"/>
        <v>0</v>
      </c>
      <c r="AH90" s="32">
        <f t="shared" si="51"/>
        <v>0</v>
      </c>
      <c r="AI90" s="32">
        <f t="shared" si="51"/>
        <v>0</v>
      </c>
      <c r="AJ90" s="32">
        <f t="shared" si="51"/>
        <v>0</v>
      </c>
      <c r="AK90" s="32">
        <f t="shared" si="51"/>
        <v>0</v>
      </c>
      <c r="AL90" s="32">
        <f t="shared" si="51"/>
        <v>0</v>
      </c>
      <c r="AM90" s="32">
        <f t="shared" si="51"/>
        <v>0</v>
      </c>
      <c r="AN90" s="32">
        <f t="shared" si="51"/>
        <v>0</v>
      </c>
      <c r="AO90" s="32"/>
      <c r="AP90" s="42">
        <f>AO85</f>
        <v>0</v>
      </c>
    </row>
    <row r="91" spans="2:42" hidden="1" x14ac:dyDescent="0.2">
      <c r="B91" s="224"/>
      <c r="C91" s="224" t="s">
        <v>57</v>
      </c>
      <c r="D91" s="224" t="s">
        <v>58</v>
      </c>
      <c r="E91" s="16"/>
      <c r="F91" s="31" t="s">
        <v>22</v>
      </c>
      <c r="G91" s="41"/>
      <c r="H91" s="32">
        <f>G96</f>
        <v>0</v>
      </c>
      <c r="I91" s="32">
        <v>0</v>
      </c>
      <c r="J91" s="32">
        <f t="shared" ref="J91:AJ91" si="52">I96</f>
        <v>0</v>
      </c>
      <c r="K91" s="32">
        <f t="shared" si="52"/>
        <v>0</v>
      </c>
      <c r="L91" s="32">
        <f t="shared" si="52"/>
        <v>0</v>
      </c>
      <c r="M91" s="32">
        <f t="shared" si="52"/>
        <v>0</v>
      </c>
      <c r="N91" s="32">
        <f t="shared" si="52"/>
        <v>0</v>
      </c>
      <c r="O91" s="32">
        <f t="shared" si="52"/>
        <v>0</v>
      </c>
      <c r="P91" s="32">
        <f t="shared" si="52"/>
        <v>0</v>
      </c>
      <c r="Q91" s="32">
        <f t="shared" si="52"/>
        <v>0</v>
      </c>
      <c r="R91" s="32">
        <f t="shared" si="52"/>
        <v>0</v>
      </c>
      <c r="S91" s="32">
        <f t="shared" si="52"/>
        <v>0</v>
      </c>
      <c r="T91" s="32">
        <f t="shared" si="52"/>
        <v>0</v>
      </c>
      <c r="U91" s="32">
        <f t="shared" si="52"/>
        <v>0</v>
      </c>
      <c r="V91" s="32">
        <f t="shared" si="52"/>
        <v>0</v>
      </c>
      <c r="W91" s="32">
        <f t="shared" si="52"/>
        <v>0</v>
      </c>
      <c r="X91" s="32">
        <f t="shared" si="52"/>
        <v>0</v>
      </c>
      <c r="Y91" s="32">
        <f t="shared" si="52"/>
        <v>0</v>
      </c>
      <c r="Z91" s="32">
        <f t="shared" si="52"/>
        <v>0</v>
      </c>
      <c r="AA91" s="32">
        <f t="shared" si="52"/>
        <v>0</v>
      </c>
      <c r="AB91" s="32">
        <f t="shared" si="52"/>
        <v>0</v>
      </c>
      <c r="AC91" s="32">
        <f t="shared" si="52"/>
        <v>0</v>
      </c>
      <c r="AD91" s="32">
        <f t="shared" si="52"/>
        <v>0</v>
      </c>
      <c r="AE91" s="32">
        <f t="shared" si="52"/>
        <v>0</v>
      </c>
      <c r="AF91" s="32">
        <f t="shared" si="52"/>
        <v>0</v>
      </c>
      <c r="AG91" s="32">
        <f t="shared" si="52"/>
        <v>0</v>
      </c>
      <c r="AH91" s="32">
        <f t="shared" si="52"/>
        <v>0</v>
      </c>
      <c r="AI91" s="32">
        <f t="shared" si="52"/>
        <v>0</v>
      </c>
      <c r="AJ91" s="32">
        <f t="shared" si="52"/>
        <v>0</v>
      </c>
      <c r="AK91" s="32">
        <f>AJ96</f>
        <v>0</v>
      </c>
      <c r="AL91" s="32">
        <f>AK96</f>
        <v>0</v>
      </c>
      <c r="AM91" s="32">
        <f t="shared" ref="AM91:AO91" si="53">AL96</f>
        <v>0</v>
      </c>
      <c r="AN91" s="32">
        <f t="shared" si="53"/>
        <v>0</v>
      </c>
      <c r="AO91" s="32">
        <f t="shared" si="53"/>
        <v>0</v>
      </c>
      <c r="AP91" s="20"/>
    </row>
    <row r="92" spans="2:42" hidden="1" x14ac:dyDescent="0.2">
      <c r="B92" s="232"/>
      <c r="C92" s="232"/>
      <c r="D92" s="232"/>
      <c r="E92" s="30" t="s">
        <v>23</v>
      </c>
      <c r="F92" s="33" t="s">
        <v>24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5"/>
      <c r="T92" s="34"/>
      <c r="U92" s="36"/>
      <c r="V92" s="34"/>
      <c r="W92" s="34"/>
      <c r="X92" s="34"/>
      <c r="Y92" s="34"/>
      <c r="Z92" s="34"/>
      <c r="AA92" s="34"/>
      <c r="AB92" s="34"/>
      <c r="AC92" s="34"/>
      <c r="AD92" s="36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>
        <f>SUM(H92:AO92)</f>
        <v>0</v>
      </c>
    </row>
    <row r="93" spans="2:42" hidden="1" x14ac:dyDescent="0.2">
      <c r="B93" s="232"/>
      <c r="C93" s="232"/>
      <c r="D93" s="232"/>
      <c r="E93" s="30"/>
      <c r="F93" s="38" t="s">
        <v>25</v>
      </c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6"/>
      <c r="AP93" s="37">
        <f>SUM(H93:AO93)</f>
        <v>0</v>
      </c>
    </row>
    <row r="94" spans="2:42" hidden="1" x14ac:dyDescent="0.2">
      <c r="B94" s="232"/>
      <c r="C94" s="232"/>
      <c r="D94" s="232"/>
      <c r="E94" s="30" t="s">
        <v>26</v>
      </c>
      <c r="F94" s="39" t="s">
        <v>27</v>
      </c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4"/>
      <c r="AP94" s="37">
        <f>SUM(H94:AO94)</f>
        <v>0</v>
      </c>
    </row>
    <row r="95" spans="2:42" hidden="1" x14ac:dyDescent="0.2">
      <c r="B95" s="232"/>
      <c r="C95" s="232"/>
      <c r="D95" s="232"/>
      <c r="E95" s="30"/>
      <c r="F95" s="39" t="s">
        <v>28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5"/>
      <c r="T95" s="34"/>
      <c r="U95" s="36"/>
      <c r="V95" s="34"/>
      <c r="W95" s="34"/>
      <c r="X95" s="34"/>
      <c r="Y95" s="34"/>
      <c r="Z95" s="34"/>
      <c r="AA95" s="34"/>
      <c r="AB95" s="34"/>
      <c r="AC95" s="34"/>
      <c r="AD95" s="36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7">
        <f>SUM(H95:AO95)</f>
        <v>0</v>
      </c>
    </row>
    <row r="96" spans="2:42" hidden="1" x14ac:dyDescent="0.2">
      <c r="B96" s="225"/>
      <c r="C96" s="225"/>
      <c r="D96" s="225"/>
      <c r="E96" s="43"/>
      <c r="F96" s="40" t="s">
        <v>29</v>
      </c>
      <c r="G96" s="41"/>
      <c r="H96" s="32">
        <f t="shared" ref="H96:T96" si="54">H91+H92-H93+H94-H95</f>
        <v>0</v>
      </c>
      <c r="I96" s="32">
        <f t="shared" si="54"/>
        <v>0</v>
      </c>
      <c r="J96" s="32">
        <f t="shared" si="54"/>
        <v>0</v>
      </c>
      <c r="K96" s="32">
        <f t="shared" si="54"/>
        <v>0</v>
      </c>
      <c r="L96" s="32">
        <f t="shared" si="54"/>
        <v>0</v>
      </c>
      <c r="M96" s="32">
        <f t="shared" si="54"/>
        <v>0</v>
      </c>
      <c r="N96" s="32">
        <f t="shared" si="54"/>
        <v>0</v>
      </c>
      <c r="O96" s="32">
        <f t="shared" si="54"/>
        <v>0</v>
      </c>
      <c r="P96" s="32">
        <f t="shared" si="54"/>
        <v>0</v>
      </c>
      <c r="Q96" s="32">
        <f t="shared" si="54"/>
        <v>0</v>
      </c>
      <c r="R96" s="32">
        <f t="shared" si="54"/>
        <v>0</v>
      </c>
      <c r="S96" s="32">
        <f t="shared" si="54"/>
        <v>0</v>
      </c>
      <c r="T96" s="32">
        <f t="shared" si="54"/>
        <v>0</v>
      </c>
      <c r="U96" s="32">
        <f>U91+U92-U93+U94-U95</f>
        <v>0</v>
      </c>
      <c r="V96" s="32">
        <f t="shared" ref="V96" si="55">V91+V92-V93+V94-V95</f>
        <v>0</v>
      </c>
      <c r="W96" s="32">
        <f>W91+W92-W93+W94-W95</f>
        <v>0</v>
      </c>
      <c r="X96" s="32">
        <f t="shared" ref="X96:AN96" si="56">X91+X92-X93+X94-X95</f>
        <v>0</v>
      </c>
      <c r="Y96" s="32">
        <f t="shared" si="56"/>
        <v>0</v>
      </c>
      <c r="Z96" s="32">
        <f t="shared" si="56"/>
        <v>0</v>
      </c>
      <c r="AA96" s="32">
        <f t="shared" si="56"/>
        <v>0</v>
      </c>
      <c r="AB96" s="32">
        <f t="shared" si="56"/>
        <v>0</v>
      </c>
      <c r="AC96" s="32">
        <f t="shared" si="56"/>
        <v>0</v>
      </c>
      <c r="AD96" s="32">
        <f t="shared" si="56"/>
        <v>0</v>
      </c>
      <c r="AE96" s="32">
        <f t="shared" si="56"/>
        <v>0</v>
      </c>
      <c r="AF96" s="32">
        <f t="shared" si="56"/>
        <v>0</v>
      </c>
      <c r="AG96" s="32">
        <f t="shared" si="56"/>
        <v>0</v>
      </c>
      <c r="AH96" s="32">
        <f t="shared" si="56"/>
        <v>0</v>
      </c>
      <c r="AI96" s="32">
        <f t="shared" si="56"/>
        <v>0</v>
      </c>
      <c r="AJ96" s="32">
        <f t="shared" si="56"/>
        <v>0</v>
      </c>
      <c r="AK96" s="32">
        <f t="shared" si="56"/>
        <v>0</v>
      </c>
      <c r="AL96" s="32">
        <f t="shared" si="56"/>
        <v>0</v>
      </c>
      <c r="AM96" s="32">
        <f t="shared" si="56"/>
        <v>0</v>
      </c>
      <c r="AN96" s="32">
        <f t="shared" si="56"/>
        <v>0</v>
      </c>
      <c r="AO96" s="32"/>
      <c r="AP96" s="42">
        <f>AO91</f>
        <v>0</v>
      </c>
    </row>
    <row r="97" spans="2:42" x14ac:dyDescent="0.2">
      <c r="B97" s="224"/>
      <c r="C97" s="224" t="s">
        <v>59</v>
      </c>
      <c r="D97" s="224" t="s">
        <v>60</v>
      </c>
      <c r="E97" s="16" t="s">
        <v>61</v>
      </c>
      <c r="F97" s="31" t="s">
        <v>22</v>
      </c>
      <c r="G97" s="41"/>
      <c r="H97" s="32">
        <f>G102</f>
        <v>0</v>
      </c>
      <c r="I97" s="32">
        <v>0</v>
      </c>
      <c r="J97" s="32">
        <f t="shared" ref="J97:AJ97" si="57">I102</f>
        <v>0</v>
      </c>
      <c r="K97" s="32">
        <f t="shared" si="57"/>
        <v>2</v>
      </c>
      <c r="L97" s="32">
        <f t="shared" si="57"/>
        <v>2</v>
      </c>
      <c r="M97" s="32">
        <f t="shared" si="57"/>
        <v>2</v>
      </c>
      <c r="N97" s="32">
        <f t="shared" si="57"/>
        <v>2</v>
      </c>
      <c r="O97" s="32">
        <f t="shared" si="57"/>
        <v>2</v>
      </c>
      <c r="P97" s="32">
        <f t="shared" si="57"/>
        <v>2</v>
      </c>
      <c r="Q97" s="32">
        <f t="shared" si="57"/>
        <v>0</v>
      </c>
      <c r="R97" s="32">
        <f t="shared" si="57"/>
        <v>0</v>
      </c>
      <c r="S97" s="32">
        <f t="shared" si="57"/>
        <v>0</v>
      </c>
      <c r="T97" s="32">
        <f t="shared" si="57"/>
        <v>0</v>
      </c>
      <c r="U97" s="32">
        <f t="shared" si="57"/>
        <v>0</v>
      </c>
      <c r="V97" s="32">
        <f t="shared" si="57"/>
        <v>0</v>
      </c>
      <c r="W97" s="32">
        <f t="shared" si="57"/>
        <v>0</v>
      </c>
      <c r="X97" s="32">
        <f t="shared" si="57"/>
        <v>0</v>
      </c>
      <c r="Y97" s="32">
        <f t="shared" si="57"/>
        <v>0</v>
      </c>
      <c r="Z97" s="32">
        <f t="shared" si="57"/>
        <v>0</v>
      </c>
      <c r="AA97" s="32">
        <f t="shared" si="57"/>
        <v>0</v>
      </c>
      <c r="AB97" s="32">
        <f t="shared" si="57"/>
        <v>0</v>
      </c>
      <c r="AC97" s="32">
        <f t="shared" si="57"/>
        <v>0</v>
      </c>
      <c r="AD97" s="32">
        <f t="shared" si="57"/>
        <v>0</v>
      </c>
      <c r="AE97" s="32">
        <f t="shared" si="57"/>
        <v>0</v>
      </c>
      <c r="AF97" s="32">
        <f t="shared" si="57"/>
        <v>0</v>
      </c>
      <c r="AG97" s="32">
        <f t="shared" si="57"/>
        <v>0</v>
      </c>
      <c r="AH97" s="32">
        <f t="shared" si="57"/>
        <v>0</v>
      </c>
      <c r="AI97" s="32">
        <f t="shared" si="57"/>
        <v>0</v>
      </c>
      <c r="AJ97" s="32">
        <f t="shared" si="57"/>
        <v>0</v>
      </c>
      <c r="AK97" s="32">
        <f>AJ102</f>
        <v>0</v>
      </c>
      <c r="AL97" s="32">
        <f>AK102</f>
        <v>0</v>
      </c>
      <c r="AM97" s="32">
        <f t="shared" ref="AM97:AO97" si="58">AL102</f>
        <v>0</v>
      </c>
      <c r="AN97" s="32">
        <f t="shared" si="58"/>
        <v>0</v>
      </c>
      <c r="AO97" s="32">
        <f t="shared" si="58"/>
        <v>0</v>
      </c>
      <c r="AP97" s="20"/>
    </row>
    <row r="98" spans="2:42" x14ac:dyDescent="0.2">
      <c r="B98" s="232"/>
      <c r="C98" s="232"/>
      <c r="D98" s="232"/>
      <c r="E98" s="30" t="s">
        <v>23</v>
      </c>
      <c r="F98" s="33" t="s">
        <v>24</v>
      </c>
      <c r="G98" s="34"/>
      <c r="H98" s="34"/>
      <c r="I98" s="34"/>
      <c r="J98" s="34">
        <v>2</v>
      </c>
      <c r="K98" s="34"/>
      <c r="L98" s="34"/>
      <c r="M98" s="34"/>
      <c r="N98" s="34"/>
      <c r="O98" s="34"/>
      <c r="P98" s="34"/>
      <c r="Q98" s="34"/>
      <c r="R98" s="34"/>
      <c r="S98" s="35"/>
      <c r="T98" s="34"/>
      <c r="U98" s="36"/>
      <c r="V98" s="34"/>
      <c r="W98" s="34"/>
      <c r="X98" s="34"/>
      <c r="Y98" s="34"/>
      <c r="Z98" s="34"/>
      <c r="AA98" s="34"/>
      <c r="AB98" s="34"/>
      <c r="AC98" s="34"/>
      <c r="AD98" s="36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7">
        <f>SUM(H98:AO98)</f>
        <v>2</v>
      </c>
    </row>
    <row r="99" spans="2:42" x14ac:dyDescent="0.2">
      <c r="B99" s="232"/>
      <c r="C99" s="232"/>
      <c r="D99" s="232"/>
      <c r="E99" s="30"/>
      <c r="F99" s="38" t="s">
        <v>25</v>
      </c>
      <c r="G99" s="34"/>
      <c r="H99" s="35"/>
      <c r="I99" s="35"/>
      <c r="J99" s="35"/>
      <c r="K99" s="35"/>
      <c r="L99" s="35"/>
      <c r="M99" s="35"/>
      <c r="N99" s="35"/>
      <c r="O99" s="35"/>
      <c r="P99" s="35">
        <v>2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6"/>
      <c r="AP99" s="37">
        <f>SUM(H99:AO99)</f>
        <v>2</v>
      </c>
    </row>
    <row r="100" spans="2:42" x14ac:dyDescent="0.2">
      <c r="B100" s="232"/>
      <c r="C100" s="232"/>
      <c r="D100" s="232"/>
      <c r="E100" s="30" t="s">
        <v>26</v>
      </c>
      <c r="F100" s="39" t="s">
        <v>27</v>
      </c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4"/>
      <c r="AP100" s="37">
        <f>SUM(H100:AO100)</f>
        <v>0</v>
      </c>
    </row>
    <row r="101" spans="2:42" x14ac:dyDescent="0.2">
      <c r="B101" s="232"/>
      <c r="C101" s="232"/>
      <c r="D101" s="232"/>
      <c r="E101" s="30"/>
      <c r="F101" s="39" t="s">
        <v>28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5"/>
      <c r="T101" s="34"/>
      <c r="U101" s="36"/>
      <c r="V101" s="34"/>
      <c r="W101" s="34"/>
      <c r="X101" s="34"/>
      <c r="Y101" s="34"/>
      <c r="Z101" s="34"/>
      <c r="AA101" s="34"/>
      <c r="AB101" s="34"/>
      <c r="AC101" s="34"/>
      <c r="AD101" s="36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7">
        <f>SUM(H101:AO101)</f>
        <v>0</v>
      </c>
    </row>
    <row r="102" spans="2:42" x14ac:dyDescent="0.2">
      <c r="B102" s="225"/>
      <c r="C102" s="225"/>
      <c r="D102" s="225"/>
      <c r="E102" s="43"/>
      <c r="F102" s="40" t="s">
        <v>29</v>
      </c>
      <c r="G102" s="41"/>
      <c r="H102" s="32">
        <f t="shared" ref="H102:T102" si="59">H97+H98-H99+H100-H101</f>
        <v>0</v>
      </c>
      <c r="I102" s="32">
        <f t="shared" si="59"/>
        <v>0</v>
      </c>
      <c r="J102" s="32">
        <f t="shared" si="59"/>
        <v>2</v>
      </c>
      <c r="K102" s="32">
        <f t="shared" si="59"/>
        <v>2</v>
      </c>
      <c r="L102" s="32">
        <f t="shared" si="59"/>
        <v>2</v>
      </c>
      <c r="M102" s="32">
        <f t="shared" si="59"/>
        <v>2</v>
      </c>
      <c r="N102" s="32">
        <f t="shared" si="59"/>
        <v>2</v>
      </c>
      <c r="O102" s="32">
        <f t="shared" si="59"/>
        <v>2</v>
      </c>
      <c r="P102" s="32">
        <f t="shared" si="59"/>
        <v>0</v>
      </c>
      <c r="Q102" s="32">
        <f t="shared" si="59"/>
        <v>0</v>
      </c>
      <c r="R102" s="32">
        <f t="shared" si="59"/>
        <v>0</v>
      </c>
      <c r="S102" s="32">
        <f t="shared" si="59"/>
        <v>0</v>
      </c>
      <c r="T102" s="32">
        <f t="shared" si="59"/>
        <v>0</v>
      </c>
      <c r="U102" s="32">
        <f>U97+U98-U99+U100-U101</f>
        <v>0</v>
      </c>
      <c r="V102" s="32">
        <f t="shared" ref="V102" si="60">V97+V98-V99+V100-V101</f>
        <v>0</v>
      </c>
      <c r="W102" s="32">
        <f>W97+W98-W99+W100-W101</f>
        <v>0</v>
      </c>
      <c r="X102" s="32">
        <f t="shared" ref="X102:AN102" si="61">X97+X98-X99+X100-X101</f>
        <v>0</v>
      </c>
      <c r="Y102" s="32">
        <f t="shared" si="61"/>
        <v>0</v>
      </c>
      <c r="Z102" s="32">
        <f t="shared" si="61"/>
        <v>0</v>
      </c>
      <c r="AA102" s="32">
        <f t="shared" si="61"/>
        <v>0</v>
      </c>
      <c r="AB102" s="32">
        <f t="shared" si="61"/>
        <v>0</v>
      </c>
      <c r="AC102" s="32">
        <f t="shared" si="61"/>
        <v>0</v>
      </c>
      <c r="AD102" s="32">
        <f t="shared" si="61"/>
        <v>0</v>
      </c>
      <c r="AE102" s="32">
        <f t="shared" si="61"/>
        <v>0</v>
      </c>
      <c r="AF102" s="32">
        <f t="shared" si="61"/>
        <v>0</v>
      </c>
      <c r="AG102" s="32">
        <f t="shared" si="61"/>
        <v>0</v>
      </c>
      <c r="AH102" s="32">
        <f t="shared" si="61"/>
        <v>0</v>
      </c>
      <c r="AI102" s="32">
        <f t="shared" si="61"/>
        <v>0</v>
      </c>
      <c r="AJ102" s="32">
        <f t="shared" si="61"/>
        <v>0</v>
      </c>
      <c r="AK102" s="32">
        <f t="shared" si="61"/>
        <v>0</v>
      </c>
      <c r="AL102" s="32">
        <f t="shared" si="61"/>
        <v>0</v>
      </c>
      <c r="AM102" s="32">
        <f t="shared" si="61"/>
        <v>0</v>
      </c>
      <c r="AN102" s="32">
        <f t="shared" si="61"/>
        <v>0</v>
      </c>
      <c r="AO102" s="32"/>
      <c r="AP102" s="42">
        <f>AO97</f>
        <v>0</v>
      </c>
    </row>
    <row r="103" spans="2:42" x14ac:dyDescent="0.2">
      <c r="B103" s="224"/>
      <c r="C103" s="224" t="s">
        <v>62</v>
      </c>
      <c r="D103" s="224" t="s">
        <v>63</v>
      </c>
      <c r="E103" s="16" t="s">
        <v>64</v>
      </c>
      <c r="F103" s="31" t="s">
        <v>22</v>
      </c>
      <c r="G103" s="41"/>
      <c r="H103" s="32">
        <v>322</v>
      </c>
      <c r="I103" s="32">
        <f t="shared" ref="I103:AJ103" si="62">H113</f>
        <v>322</v>
      </c>
      <c r="J103" s="32">
        <f t="shared" si="62"/>
        <v>305</v>
      </c>
      <c r="K103" s="32">
        <f t="shared" si="62"/>
        <v>257</v>
      </c>
      <c r="L103" s="32">
        <f t="shared" si="62"/>
        <v>251</v>
      </c>
      <c r="M103" s="32">
        <f t="shared" si="62"/>
        <v>240</v>
      </c>
      <c r="N103" s="32">
        <f t="shared" si="62"/>
        <v>210</v>
      </c>
      <c r="O103" s="32">
        <f t="shared" si="62"/>
        <v>210</v>
      </c>
      <c r="P103" s="32">
        <f t="shared" si="62"/>
        <v>210</v>
      </c>
      <c r="Q103" s="32">
        <f t="shared" si="62"/>
        <v>176</v>
      </c>
      <c r="R103" s="32">
        <f t="shared" si="62"/>
        <v>176</v>
      </c>
      <c r="S103" s="32">
        <f t="shared" si="62"/>
        <v>126</v>
      </c>
      <c r="T103" s="32">
        <f t="shared" si="62"/>
        <v>91</v>
      </c>
      <c r="U103" s="32">
        <f t="shared" si="62"/>
        <v>91</v>
      </c>
      <c r="V103" s="32">
        <f t="shared" si="62"/>
        <v>91</v>
      </c>
      <c r="W103" s="32">
        <f t="shared" si="62"/>
        <v>91</v>
      </c>
      <c r="X103" s="32">
        <f t="shared" si="62"/>
        <v>151</v>
      </c>
      <c r="Y103" s="32">
        <f t="shared" si="62"/>
        <v>114</v>
      </c>
      <c r="Z103" s="32">
        <f t="shared" si="62"/>
        <v>114</v>
      </c>
      <c r="AA103" s="32">
        <f t="shared" si="62"/>
        <v>114</v>
      </c>
      <c r="AB103" s="32">
        <f t="shared" si="62"/>
        <v>114</v>
      </c>
      <c r="AC103" s="32">
        <f t="shared" si="62"/>
        <v>114</v>
      </c>
      <c r="AD103" s="32">
        <f t="shared" si="62"/>
        <v>114</v>
      </c>
      <c r="AE103" s="32">
        <f t="shared" si="62"/>
        <v>114</v>
      </c>
      <c r="AF103" s="32">
        <f t="shared" si="62"/>
        <v>114</v>
      </c>
      <c r="AG103" s="32">
        <f t="shared" si="62"/>
        <v>89</v>
      </c>
      <c r="AH103" s="32">
        <f t="shared" si="62"/>
        <v>119</v>
      </c>
      <c r="AI103" s="32">
        <f t="shared" si="62"/>
        <v>100</v>
      </c>
      <c r="AJ103" s="32">
        <f t="shared" si="62"/>
        <v>100</v>
      </c>
      <c r="AK103" s="32">
        <f>AJ113</f>
        <v>100</v>
      </c>
      <c r="AL103" s="32">
        <f t="shared" ref="AL103:AO103" si="63">AK113</f>
        <v>67</v>
      </c>
      <c r="AM103" s="32">
        <f t="shared" si="63"/>
        <v>34</v>
      </c>
      <c r="AN103" s="32">
        <f t="shared" si="63"/>
        <v>34</v>
      </c>
      <c r="AO103" s="32">
        <f t="shared" si="63"/>
        <v>34</v>
      </c>
      <c r="AP103" s="20"/>
    </row>
    <row r="104" spans="2:42" ht="15" customHeight="1" x14ac:dyDescent="0.2">
      <c r="B104" s="232"/>
      <c r="C104" s="232"/>
      <c r="D104" s="232"/>
      <c r="E104" s="30" t="s">
        <v>23</v>
      </c>
      <c r="F104" s="33" t="s">
        <v>24</v>
      </c>
      <c r="G104" s="34"/>
      <c r="H104" s="34"/>
      <c r="I104" s="34">
        <v>33</v>
      </c>
      <c r="J104" s="34"/>
      <c r="K104" s="34">
        <v>24</v>
      </c>
      <c r="L104" s="34">
        <v>25</v>
      </c>
      <c r="M104" s="34"/>
      <c r="N104" s="34"/>
      <c r="O104" s="34"/>
      <c r="P104" s="34"/>
      <c r="Q104" s="34"/>
      <c r="R104" s="34"/>
      <c r="S104" s="35"/>
      <c r="T104" s="34"/>
      <c r="U104" s="36"/>
      <c r="V104" s="34"/>
      <c r="W104" s="34">
        <v>60</v>
      </c>
      <c r="X104" s="34">
        <v>1</v>
      </c>
      <c r="Y104" s="34"/>
      <c r="Z104" s="35"/>
      <c r="AA104" s="34"/>
      <c r="AB104" s="34"/>
      <c r="AC104" s="34"/>
      <c r="AD104" s="36"/>
      <c r="AE104" s="34"/>
      <c r="AF104" s="34"/>
      <c r="AG104" s="34">
        <v>30</v>
      </c>
      <c r="AH104" s="34"/>
      <c r="AI104" s="34"/>
      <c r="AJ104" s="34"/>
      <c r="AK104" s="34">
        <v>20</v>
      </c>
      <c r="AL104" s="34"/>
      <c r="AM104" s="34"/>
      <c r="AN104" s="34"/>
      <c r="AO104" s="34"/>
      <c r="AP104" s="37">
        <f>SUM(H104:AO104)</f>
        <v>193</v>
      </c>
    </row>
    <row r="105" spans="2:42" ht="15" customHeight="1" x14ac:dyDescent="0.2">
      <c r="B105" s="232"/>
      <c r="C105" s="232"/>
      <c r="D105" s="232"/>
      <c r="E105" s="30" t="s">
        <v>65</v>
      </c>
      <c r="F105" s="33" t="s">
        <v>66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5"/>
      <c r="T105" s="34"/>
      <c r="U105" s="36"/>
      <c r="V105" s="34"/>
      <c r="W105" s="34"/>
      <c r="X105" s="34"/>
      <c r="Y105" s="34"/>
      <c r="Z105" s="34"/>
      <c r="AA105" s="34"/>
      <c r="AB105" s="34"/>
      <c r="AC105" s="34"/>
      <c r="AD105" s="36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>
        <f t="shared" ref="AP105:AP112" si="64">SUM(H105:AO105)</f>
        <v>0</v>
      </c>
    </row>
    <row r="106" spans="2:42" ht="15" customHeight="1" x14ac:dyDescent="0.2">
      <c r="B106" s="232"/>
      <c r="C106" s="232"/>
      <c r="D106" s="232"/>
      <c r="E106" s="30" t="s">
        <v>67</v>
      </c>
      <c r="F106" s="33" t="s">
        <v>66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5"/>
      <c r="T106" s="34"/>
      <c r="U106" s="36"/>
      <c r="V106" s="34"/>
      <c r="W106" s="34"/>
      <c r="X106" s="34"/>
      <c r="Y106" s="34"/>
      <c r="Z106" s="34"/>
      <c r="AA106" s="34"/>
      <c r="AB106" s="34"/>
      <c r="AC106" s="34"/>
      <c r="AD106" s="36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7">
        <f t="shared" si="64"/>
        <v>0</v>
      </c>
    </row>
    <row r="107" spans="2:42" ht="15" customHeight="1" x14ac:dyDescent="0.2">
      <c r="B107" s="232"/>
      <c r="C107" s="232"/>
      <c r="D107" s="232"/>
      <c r="E107" s="30" t="s">
        <v>68</v>
      </c>
      <c r="F107" s="33" t="s">
        <v>66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5"/>
      <c r="T107" s="34"/>
      <c r="U107" s="36"/>
      <c r="V107" s="34"/>
      <c r="W107" s="34"/>
      <c r="X107" s="34"/>
      <c r="Y107" s="34"/>
      <c r="Z107" s="34"/>
      <c r="AA107" s="34"/>
      <c r="AB107" s="34"/>
      <c r="AC107" s="34"/>
      <c r="AD107" s="36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7">
        <f t="shared" si="64"/>
        <v>0</v>
      </c>
    </row>
    <row r="108" spans="2:42" ht="15" customHeight="1" x14ac:dyDescent="0.2">
      <c r="B108" s="232"/>
      <c r="C108" s="232"/>
      <c r="D108" s="232"/>
      <c r="E108" s="30"/>
      <c r="F108" s="38" t="s">
        <v>25</v>
      </c>
      <c r="G108" s="34"/>
      <c r="H108" s="35"/>
      <c r="I108" s="35">
        <v>50</v>
      </c>
      <c r="J108" s="35">
        <v>48</v>
      </c>
      <c r="K108" s="35">
        <v>30</v>
      </c>
      <c r="L108" s="35">
        <v>36</v>
      </c>
      <c r="M108" s="35">
        <v>30</v>
      </c>
      <c r="N108" s="35"/>
      <c r="O108" s="35"/>
      <c r="P108" s="34">
        <v>34</v>
      </c>
      <c r="Q108" s="35"/>
      <c r="R108" s="35">
        <v>50</v>
      </c>
      <c r="S108" s="35">
        <v>35</v>
      </c>
      <c r="T108" s="35"/>
      <c r="U108" s="35"/>
      <c r="V108" s="35"/>
      <c r="W108" s="35"/>
      <c r="X108" s="35">
        <v>38</v>
      </c>
      <c r="Y108" s="35"/>
      <c r="Z108" s="35"/>
      <c r="AA108" s="35"/>
      <c r="AB108" s="35"/>
      <c r="AC108" s="35"/>
      <c r="AD108" s="35"/>
      <c r="AE108" s="35"/>
      <c r="AF108" s="35">
        <v>25</v>
      </c>
      <c r="AG108" s="34"/>
      <c r="AH108" s="35">
        <v>19</v>
      </c>
      <c r="AI108" s="35"/>
      <c r="AJ108" s="35"/>
      <c r="AK108" s="35">
        <v>53</v>
      </c>
      <c r="AL108" s="35">
        <v>33</v>
      </c>
      <c r="AM108" s="35"/>
      <c r="AN108" s="35"/>
      <c r="AO108" s="36"/>
      <c r="AP108" s="37">
        <f t="shared" si="64"/>
        <v>481</v>
      </c>
    </row>
    <row r="109" spans="2:42" ht="15" customHeight="1" x14ac:dyDescent="0.2">
      <c r="B109" s="232"/>
      <c r="C109" s="232"/>
      <c r="D109" s="232"/>
      <c r="E109" s="30" t="s">
        <v>26</v>
      </c>
      <c r="F109" s="39" t="s">
        <v>27</v>
      </c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4"/>
      <c r="AG109" s="35"/>
      <c r="AH109" s="35"/>
      <c r="AI109" s="35"/>
      <c r="AJ109" s="35"/>
      <c r="AK109" s="35"/>
      <c r="AL109" s="35"/>
      <c r="AM109" s="35"/>
      <c r="AN109" s="35"/>
      <c r="AO109" s="34"/>
      <c r="AP109" s="37">
        <f t="shared" si="64"/>
        <v>0</v>
      </c>
    </row>
    <row r="110" spans="2:42" ht="15" customHeight="1" x14ac:dyDescent="0.2">
      <c r="B110" s="232"/>
      <c r="C110" s="232"/>
      <c r="D110" s="232"/>
      <c r="E110" s="30"/>
      <c r="F110" s="39" t="s">
        <v>28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5"/>
      <c r="T110" s="34"/>
      <c r="U110" s="36"/>
      <c r="V110" s="34"/>
      <c r="W110" s="34"/>
      <c r="X110" s="34"/>
      <c r="Y110" s="34"/>
      <c r="Z110" s="34"/>
      <c r="AA110" s="34"/>
      <c r="AB110" s="34"/>
      <c r="AC110" s="34"/>
      <c r="AD110" s="36"/>
      <c r="AE110" s="35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7">
        <f t="shared" si="64"/>
        <v>0</v>
      </c>
    </row>
    <row r="111" spans="2:42" ht="15" customHeight="1" x14ac:dyDescent="0.2">
      <c r="B111" s="232"/>
      <c r="C111" s="232"/>
      <c r="D111" s="232"/>
      <c r="E111" s="30"/>
      <c r="F111" s="39" t="s">
        <v>69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5"/>
      <c r="T111" s="34"/>
      <c r="U111" s="36"/>
      <c r="V111" s="34"/>
      <c r="W111" s="34"/>
      <c r="X111" s="34"/>
      <c r="Y111" s="34"/>
      <c r="Z111" s="34"/>
      <c r="AA111" s="34"/>
      <c r="AB111" s="34"/>
      <c r="AC111" s="34"/>
      <c r="AD111" s="36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7">
        <f t="shared" si="64"/>
        <v>0</v>
      </c>
    </row>
    <row r="112" spans="2:42" ht="15" customHeight="1" x14ac:dyDescent="0.2">
      <c r="B112" s="232"/>
      <c r="C112" s="232"/>
      <c r="D112" s="232"/>
      <c r="E112" s="30"/>
      <c r="F112" s="39" t="s">
        <v>70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5"/>
      <c r="T112" s="34"/>
      <c r="U112" s="36"/>
      <c r="V112" s="34"/>
      <c r="W112" s="34"/>
      <c r="X112" s="34"/>
      <c r="Y112" s="34"/>
      <c r="Z112" s="34"/>
      <c r="AA112" s="34"/>
      <c r="AB112" s="34"/>
      <c r="AC112" s="34"/>
      <c r="AD112" s="36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7">
        <f t="shared" si="64"/>
        <v>0</v>
      </c>
    </row>
    <row r="113" spans="2:43" ht="15" customHeight="1" x14ac:dyDescent="0.2">
      <c r="B113" s="225"/>
      <c r="C113" s="225"/>
      <c r="D113" s="225"/>
      <c r="E113" s="43"/>
      <c r="F113" s="40" t="s">
        <v>29</v>
      </c>
      <c r="G113" s="41"/>
      <c r="H113" s="32">
        <f t="shared" ref="H113:AN113" si="65">H103+H104+H105+H106+H107-H108+H109-H110-H111-H112</f>
        <v>322</v>
      </c>
      <c r="I113" s="32">
        <f t="shared" si="65"/>
        <v>305</v>
      </c>
      <c r="J113" s="32">
        <f t="shared" si="65"/>
        <v>257</v>
      </c>
      <c r="K113" s="32">
        <f t="shared" si="65"/>
        <v>251</v>
      </c>
      <c r="L113" s="32">
        <f t="shared" si="65"/>
        <v>240</v>
      </c>
      <c r="M113" s="32">
        <f t="shared" si="65"/>
        <v>210</v>
      </c>
      <c r="N113" s="32">
        <f t="shared" si="65"/>
        <v>210</v>
      </c>
      <c r="O113" s="32">
        <f t="shared" si="65"/>
        <v>210</v>
      </c>
      <c r="P113" s="32">
        <f t="shared" si="65"/>
        <v>176</v>
      </c>
      <c r="Q113" s="32">
        <f t="shared" si="65"/>
        <v>176</v>
      </c>
      <c r="R113" s="32">
        <f t="shared" si="65"/>
        <v>126</v>
      </c>
      <c r="S113" s="32">
        <f t="shared" si="65"/>
        <v>91</v>
      </c>
      <c r="T113" s="32">
        <f t="shared" si="65"/>
        <v>91</v>
      </c>
      <c r="U113" s="32">
        <f t="shared" si="65"/>
        <v>91</v>
      </c>
      <c r="V113" s="32">
        <f t="shared" si="65"/>
        <v>91</v>
      </c>
      <c r="W113" s="32">
        <f t="shared" si="65"/>
        <v>151</v>
      </c>
      <c r="X113" s="32">
        <f t="shared" si="65"/>
        <v>114</v>
      </c>
      <c r="Y113" s="32">
        <f t="shared" si="65"/>
        <v>114</v>
      </c>
      <c r="Z113" s="32">
        <f t="shared" si="65"/>
        <v>114</v>
      </c>
      <c r="AA113" s="32">
        <f t="shared" si="65"/>
        <v>114</v>
      </c>
      <c r="AB113" s="32">
        <f t="shared" si="65"/>
        <v>114</v>
      </c>
      <c r="AC113" s="32">
        <f t="shared" si="65"/>
        <v>114</v>
      </c>
      <c r="AD113" s="32">
        <f t="shared" si="65"/>
        <v>114</v>
      </c>
      <c r="AE113" s="32">
        <f t="shared" si="65"/>
        <v>114</v>
      </c>
      <c r="AF113" s="32">
        <f t="shared" si="65"/>
        <v>89</v>
      </c>
      <c r="AG113" s="32">
        <f t="shared" si="65"/>
        <v>119</v>
      </c>
      <c r="AH113" s="32">
        <f t="shared" si="65"/>
        <v>100</v>
      </c>
      <c r="AI113" s="32">
        <f t="shared" si="65"/>
        <v>100</v>
      </c>
      <c r="AJ113" s="32">
        <f t="shared" si="65"/>
        <v>100</v>
      </c>
      <c r="AK113" s="32">
        <f t="shared" si="65"/>
        <v>67</v>
      </c>
      <c r="AL113" s="32">
        <f t="shared" si="65"/>
        <v>34</v>
      </c>
      <c r="AM113" s="32">
        <f t="shared" si="65"/>
        <v>34</v>
      </c>
      <c r="AN113" s="32">
        <f t="shared" si="65"/>
        <v>34</v>
      </c>
      <c r="AO113" s="32"/>
      <c r="AP113" s="42">
        <f>AO103</f>
        <v>34</v>
      </c>
    </row>
    <row r="114" spans="2:43" ht="15" hidden="1" customHeight="1" x14ac:dyDescent="0.2">
      <c r="B114" s="224"/>
      <c r="C114" s="224" t="s">
        <v>71</v>
      </c>
      <c r="D114" s="224" t="s">
        <v>63</v>
      </c>
      <c r="E114" s="16" t="s">
        <v>72</v>
      </c>
      <c r="F114" s="31" t="s">
        <v>22</v>
      </c>
      <c r="G114" s="41"/>
      <c r="H114" s="32">
        <f>G119</f>
        <v>0</v>
      </c>
      <c r="I114" s="32">
        <f t="shared" ref="I114:AJ114" si="66">H119</f>
        <v>0</v>
      </c>
      <c r="J114" s="32">
        <f t="shared" si="66"/>
        <v>0</v>
      </c>
      <c r="K114" s="32">
        <f t="shared" si="66"/>
        <v>0</v>
      </c>
      <c r="L114" s="32">
        <f t="shared" si="66"/>
        <v>0</v>
      </c>
      <c r="M114" s="32">
        <f t="shared" si="66"/>
        <v>0</v>
      </c>
      <c r="N114" s="32">
        <f t="shared" si="66"/>
        <v>0</v>
      </c>
      <c r="O114" s="32">
        <f t="shared" si="66"/>
        <v>0</v>
      </c>
      <c r="P114" s="32">
        <f t="shared" si="66"/>
        <v>0</v>
      </c>
      <c r="Q114" s="32">
        <f t="shared" si="66"/>
        <v>0</v>
      </c>
      <c r="R114" s="32">
        <f t="shared" si="66"/>
        <v>0</v>
      </c>
      <c r="S114" s="32">
        <f t="shared" si="66"/>
        <v>0</v>
      </c>
      <c r="T114" s="32">
        <f t="shared" si="66"/>
        <v>0</v>
      </c>
      <c r="U114" s="32">
        <f t="shared" si="66"/>
        <v>0</v>
      </c>
      <c r="V114" s="32">
        <f t="shared" si="66"/>
        <v>0</v>
      </c>
      <c r="W114" s="32">
        <f t="shared" si="66"/>
        <v>0</v>
      </c>
      <c r="X114" s="32">
        <f t="shared" si="66"/>
        <v>0</v>
      </c>
      <c r="Y114" s="32">
        <f t="shared" si="66"/>
        <v>0</v>
      </c>
      <c r="Z114" s="32">
        <f t="shared" si="66"/>
        <v>0</v>
      </c>
      <c r="AA114" s="32">
        <f t="shared" si="66"/>
        <v>0</v>
      </c>
      <c r="AB114" s="32">
        <f t="shared" si="66"/>
        <v>0</v>
      </c>
      <c r="AC114" s="32">
        <f t="shared" si="66"/>
        <v>0</v>
      </c>
      <c r="AD114" s="32">
        <f t="shared" si="66"/>
        <v>0</v>
      </c>
      <c r="AE114" s="32">
        <f t="shared" si="66"/>
        <v>0</v>
      </c>
      <c r="AF114" s="32">
        <f t="shared" si="66"/>
        <v>0</v>
      </c>
      <c r="AG114" s="32">
        <f t="shared" si="66"/>
        <v>0</v>
      </c>
      <c r="AH114" s="32">
        <f t="shared" si="66"/>
        <v>0</v>
      </c>
      <c r="AI114" s="32">
        <f t="shared" si="66"/>
        <v>0</v>
      </c>
      <c r="AJ114" s="32">
        <f t="shared" si="66"/>
        <v>0</v>
      </c>
      <c r="AK114" s="32">
        <f>AJ119</f>
        <v>0</v>
      </c>
      <c r="AL114" s="32">
        <f>AK119</f>
        <v>0</v>
      </c>
      <c r="AM114" s="32">
        <f t="shared" ref="AM114:AO114" si="67">AL119</f>
        <v>0</v>
      </c>
      <c r="AN114" s="32">
        <f t="shared" si="67"/>
        <v>0</v>
      </c>
      <c r="AO114" s="32">
        <f t="shared" si="67"/>
        <v>0</v>
      </c>
      <c r="AP114" s="20"/>
      <c r="AQ114" s="44"/>
    </row>
    <row r="115" spans="2:43" ht="15" hidden="1" customHeight="1" x14ac:dyDescent="0.2">
      <c r="B115" s="232"/>
      <c r="C115" s="232"/>
      <c r="D115" s="232"/>
      <c r="E115" s="30" t="s">
        <v>23</v>
      </c>
      <c r="F115" s="33" t="s">
        <v>24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5"/>
      <c r="T115" s="34"/>
      <c r="U115" s="36"/>
      <c r="V115" s="34"/>
      <c r="W115" s="34"/>
      <c r="X115" s="34"/>
      <c r="Y115" s="34"/>
      <c r="Z115" s="34"/>
      <c r="AA115" s="34"/>
      <c r="AB115" s="34"/>
      <c r="AC115" s="34"/>
      <c r="AD115" s="36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7">
        <f>SUM(H115:AO115)</f>
        <v>0</v>
      </c>
    </row>
    <row r="116" spans="2:43" ht="15" hidden="1" customHeight="1" x14ac:dyDescent="0.2">
      <c r="B116" s="232"/>
      <c r="C116" s="232"/>
      <c r="D116" s="232"/>
      <c r="E116" s="30"/>
      <c r="F116" s="38" t="s">
        <v>25</v>
      </c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6"/>
      <c r="AP116" s="37">
        <f>SUM(H116:AO116)</f>
        <v>0</v>
      </c>
    </row>
    <row r="117" spans="2:43" ht="15" hidden="1" customHeight="1" x14ac:dyDescent="0.2">
      <c r="B117" s="232"/>
      <c r="C117" s="232"/>
      <c r="D117" s="232"/>
      <c r="E117" s="30" t="s">
        <v>26</v>
      </c>
      <c r="F117" s="39" t="s">
        <v>27</v>
      </c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4"/>
      <c r="AP117" s="37">
        <f>SUM(H117:AO117)</f>
        <v>0</v>
      </c>
    </row>
    <row r="118" spans="2:43" ht="15" hidden="1" customHeight="1" x14ac:dyDescent="0.2">
      <c r="B118" s="232"/>
      <c r="C118" s="232"/>
      <c r="D118" s="232"/>
      <c r="E118" s="30"/>
      <c r="F118" s="39" t="s">
        <v>28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5"/>
      <c r="T118" s="34"/>
      <c r="U118" s="36"/>
      <c r="V118" s="34"/>
      <c r="W118" s="34"/>
      <c r="X118" s="34"/>
      <c r="Y118" s="34"/>
      <c r="Z118" s="34"/>
      <c r="AA118" s="34"/>
      <c r="AB118" s="34"/>
      <c r="AC118" s="34"/>
      <c r="AD118" s="36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7">
        <f>SUM(H118:AO118)</f>
        <v>0</v>
      </c>
    </row>
    <row r="119" spans="2:43" ht="15" hidden="1" customHeight="1" x14ac:dyDescent="0.2">
      <c r="B119" s="225"/>
      <c r="C119" s="225"/>
      <c r="D119" s="225"/>
      <c r="E119" s="43"/>
      <c r="F119" s="40" t="s">
        <v>29</v>
      </c>
      <c r="G119" s="41"/>
      <c r="H119" s="32">
        <f t="shared" ref="H119:T119" si="68">H114+H115-H116+H117-H118</f>
        <v>0</v>
      </c>
      <c r="I119" s="32">
        <f t="shared" si="68"/>
        <v>0</v>
      </c>
      <c r="J119" s="32">
        <f t="shared" si="68"/>
        <v>0</v>
      </c>
      <c r="K119" s="32">
        <f t="shared" si="68"/>
        <v>0</v>
      </c>
      <c r="L119" s="32">
        <f t="shared" si="68"/>
        <v>0</v>
      </c>
      <c r="M119" s="32">
        <f t="shared" si="68"/>
        <v>0</v>
      </c>
      <c r="N119" s="32">
        <f t="shared" si="68"/>
        <v>0</v>
      </c>
      <c r="O119" s="32">
        <f t="shared" si="68"/>
        <v>0</v>
      </c>
      <c r="P119" s="32">
        <f t="shared" si="68"/>
        <v>0</v>
      </c>
      <c r="Q119" s="32">
        <f t="shared" si="68"/>
        <v>0</v>
      </c>
      <c r="R119" s="32">
        <f t="shared" si="68"/>
        <v>0</v>
      </c>
      <c r="S119" s="32">
        <f t="shared" si="68"/>
        <v>0</v>
      </c>
      <c r="T119" s="32">
        <f t="shared" si="68"/>
        <v>0</v>
      </c>
      <c r="U119" s="32">
        <f>U114+U115-U116+U117-U118</f>
        <v>0</v>
      </c>
      <c r="V119" s="32">
        <f t="shared" ref="V119" si="69">V114+V115-V116+V117-V118</f>
        <v>0</v>
      </c>
      <c r="W119" s="32">
        <f>W114+W115-W116+W117-W118</f>
        <v>0</v>
      </c>
      <c r="X119" s="32">
        <f t="shared" ref="X119:AN119" si="70">X114+X115-X116+X117-X118</f>
        <v>0</v>
      </c>
      <c r="Y119" s="32">
        <f t="shared" si="70"/>
        <v>0</v>
      </c>
      <c r="Z119" s="32">
        <f t="shared" si="70"/>
        <v>0</v>
      </c>
      <c r="AA119" s="32">
        <f t="shared" si="70"/>
        <v>0</v>
      </c>
      <c r="AB119" s="32">
        <f t="shared" si="70"/>
        <v>0</v>
      </c>
      <c r="AC119" s="32">
        <f t="shared" si="70"/>
        <v>0</v>
      </c>
      <c r="AD119" s="32">
        <f t="shared" si="70"/>
        <v>0</v>
      </c>
      <c r="AE119" s="32">
        <f t="shared" si="70"/>
        <v>0</v>
      </c>
      <c r="AF119" s="32">
        <f t="shared" si="70"/>
        <v>0</v>
      </c>
      <c r="AG119" s="32">
        <f t="shared" si="70"/>
        <v>0</v>
      </c>
      <c r="AH119" s="32">
        <f t="shared" si="70"/>
        <v>0</v>
      </c>
      <c r="AI119" s="32">
        <f t="shared" si="70"/>
        <v>0</v>
      </c>
      <c r="AJ119" s="32">
        <f t="shared" si="70"/>
        <v>0</v>
      </c>
      <c r="AK119" s="32">
        <f t="shared" si="70"/>
        <v>0</v>
      </c>
      <c r="AL119" s="32">
        <f t="shared" si="70"/>
        <v>0</v>
      </c>
      <c r="AM119" s="32">
        <f t="shared" si="70"/>
        <v>0</v>
      </c>
      <c r="AN119" s="32">
        <f t="shared" si="70"/>
        <v>0</v>
      </c>
      <c r="AO119" s="32"/>
      <c r="AP119" s="42">
        <f>AO114</f>
        <v>0</v>
      </c>
    </row>
    <row r="120" spans="2:43" hidden="1" x14ac:dyDescent="0.2">
      <c r="B120" s="224"/>
      <c r="C120" s="224" t="s">
        <v>73</v>
      </c>
      <c r="D120" s="224" t="s">
        <v>74</v>
      </c>
      <c r="E120" s="16"/>
      <c r="F120" s="31" t="s">
        <v>22</v>
      </c>
      <c r="G120" s="41"/>
      <c r="H120" s="32">
        <v>0</v>
      </c>
      <c r="I120" s="32">
        <f t="shared" ref="I120:AJ120" si="71">H125</f>
        <v>0</v>
      </c>
      <c r="J120" s="32">
        <f t="shared" si="71"/>
        <v>0</v>
      </c>
      <c r="K120" s="32">
        <f t="shared" si="71"/>
        <v>0</v>
      </c>
      <c r="L120" s="32">
        <f t="shared" si="71"/>
        <v>0</v>
      </c>
      <c r="M120" s="32">
        <f t="shared" si="71"/>
        <v>0</v>
      </c>
      <c r="N120" s="32">
        <f t="shared" si="71"/>
        <v>0</v>
      </c>
      <c r="O120" s="32">
        <f t="shared" si="71"/>
        <v>0</v>
      </c>
      <c r="P120" s="32">
        <f t="shared" si="71"/>
        <v>0</v>
      </c>
      <c r="Q120" s="32">
        <f t="shared" si="71"/>
        <v>0</v>
      </c>
      <c r="R120" s="32">
        <f t="shared" si="71"/>
        <v>0</v>
      </c>
      <c r="S120" s="32">
        <f t="shared" si="71"/>
        <v>0</v>
      </c>
      <c r="T120" s="32">
        <f t="shared" si="71"/>
        <v>0</v>
      </c>
      <c r="U120" s="32">
        <f t="shared" si="71"/>
        <v>0</v>
      </c>
      <c r="V120" s="32">
        <f t="shared" si="71"/>
        <v>0</v>
      </c>
      <c r="W120" s="32">
        <f t="shared" si="71"/>
        <v>0</v>
      </c>
      <c r="X120" s="32">
        <f t="shared" si="71"/>
        <v>0</v>
      </c>
      <c r="Y120" s="32">
        <f t="shared" si="71"/>
        <v>0</v>
      </c>
      <c r="Z120" s="32">
        <f t="shared" si="71"/>
        <v>0</v>
      </c>
      <c r="AA120" s="32">
        <f t="shared" si="71"/>
        <v>0</v>
      </c>
      <c r="AB120" s="32">
        <f t="shared" si="71"/>
        <v>0</v>
      </c>
      <c r="AC120" s="32">
        <f t="shared" si="71"/>
        <v>0</v>
      </c>
      <c r="AD120" s="32">
        <f t="shared" si="71"/>
        <v>0</v>
      </c>
      <c r="AE120" s="32">
        <f t="shared" si="71"/>
        <v>0</v>
      </c>
      <c r="AF120" s="32">
        <f t="shared" si="71"/>
        <v>0</v>
      </c>
      <c r="AG120" s="32">
        <f t="shared" si="71"/>
        <v>0</v>
      </c>
      <c r="AH120" s="32">
        <f t="shared" si="71"/>
        <v>0</v>
      </c>
      <c r="AI120" s="32">
        <f t="shared" si="71"/>
        <v>0</v>
      </c>
      <c r="AJ120" s="32">
        <f t="shared" si="71"/>
        <v>0</v>
      </c>
      <c r="AK120" s="32">
        <f>AJ125</f>
        <v>0</v>
      </c>
      <c r="AL120" s="32">
        <f>AK125</f>
        <v>0</v>
      </c>
      <c r="AM120" s="32">
        <f t="shared" ref="AM120:AO120" si="72">AL125</f>
        <v>0</v>
      </c>
      <c r="AN120" s="32">
        <f t="shared" si="72"/>
        <v>0</v>
      </c>
      <c r="AO120" s="32">
        <f t="shared" si="72"/>
        <v>0</v>
      </c>
      <c r="AP120" s="45"/>
    </row>
    <row r="121" spans="2:43" hidden="1" x14ac:dyDescent="0.2">
      <c r="B121" s="232"/>
      <c r="C121" s="232"/>
      <c r="D121" s="232"/>
      <c r="E121" s="30" t="s">
        <v>23</v>
      </c>
      <c r="F121" s="33" t="s">
        <v>24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5"/>
      <c r="T121" s="34"/>
      <c r="U121" s="36"/>
      <c r="V121" s="34"/>
      <c r="W121" s="34"/>
      <c r="X121" s="34"/>
      <c r="Y121" s="34"/>
      <c r="Z121" s="34"/>
      <c r="AA121" s="34"/>
      <c r="AB121" s="34"/>
      <c r="AC121" s="34"/>
      <c r="AD121" s="36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>
        <f>SUM(H121:AO121)</f>
        <v>0</v>
      </c>
    </row>
    <row r="122" spans="2:43" hidden="1" x14ac:dyDescent="0.2">
      <c r="B122" s="232"/>
      <c r="C122" s="232"/>
      <c r="D122" s="232"/>
      <c r="E122" s="30"/>
      <c r="F122" s="38" t="s">
        <v>25</v>
      </c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37">
        <f>SUM(H122:AO122)</f>
        <v>0</v>
      </c>
    </row>
    <row r="123" spans="2:43" hidden="1" x14ac:dyDescent="0.2">
      <c r="B123" s="232"/>
      <c r="C123" s="232"/>
      <c r="D123" s="232"/>
      <c r="E123" s="30" t="s">
        <v>26</v>
      </c>
      <c r="F123" s="39" t="s">
        <v>27</v>
      </c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4"/>
      <c r="AP123" s="37">
        <f>SUM(H123:AO123)</f>
        <v>0</v>
      </c>
    </row>
    <row r="124" spans="2:43" hidden="1" x14ac:dyDescent="0.2">
      <c r="B124" s="232"/>
      <c r="C124" s="232"/>
      <c r="D124" s="232"/>
      <c r="E124" s="30"/>
      <c r="F124" s="39" t="s">
        <v>28</v>
      </c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4"/>
      <c r="AP124" s="37">
        <f>SUM(H124:AO124)</f>
        <v>0</v>
      </c>
    </row>
    <row r="125" spans="2:43" hidden="1" x14ac:dyDescent="0.2">
      <c r="B125" s="225"/>
      <c r="C125" s="225"/>
      <c r="D125" s="225"/>
      <c r="E125" s="43"/>
      <c r="F125" s="40" t="s">
        <v>29</v>
      </c>
      <c r="G125" s="46"/>
      <c r="H125" s="32">
        <f t="shared" ref="H125:AN125" si="73">H120+H121-H122+H123-H124</f>
        <v>0</v>
      </c>
      <c r="I125" s="32">
        <f t="shared" si="73"/>
        <v>0</v>
      </c>
      <c r="J125" s="32">
        <f t="shared" si="73"/>
        <v>0</v>
      </c>
      <c r="K125" s="32">
        <f t="shared" si="73"/>
        <v>0</v>
      </c>
      <c r="L125" s="32">
        <f t="shared" si="73"/>
        <v>0</v>
      </c>
      <c r="M125" s="32">
        <f t="shared" si="73"/>
        <v>0</v>
      </c>
      <c r="N125" s="32">
        <f t="shared" si="73"/>
        <v>0</v>
      </c>
      <c r="O125" s="32">
        <f t="shared" si="73"/>
        <v>0</v>
      </c>
      <c r="P125" s="32">
        <f t="shared" si="73"/>
        <v>0</v>
      </c>
      <c r="Q125" s="32">
        <f t="shared" si="73"/>
        <v>0</v>
      </c>
      <c r="R125" s="32">
        <f t="shared" si="73"/>
        <v>0</v>
      </c>
      <c r="S125" s="32">
        <f t="shared" si="73"/>
        <v>0</v>
      </c>
      <c r="T125" s="32">
        <f t="shared" si="73"/>
        <v>0</v>
      </c>
      <c r="U125" s="32">
        <f t="shared" si="73"/>
        <v>0</v>
      </c>
      <c r="V125" s="32">
        <f t="shared" si="73"/>
        <v>0</v>
      </c>
      <c r="W125" s="32">
        <f t="shared" si="73"/>
        <v>0</v>
      </c>
      <c r="X125" s="32">
        <f t="shared" si="73"/>
        <v>0</v>
      </c>
      <c r="Y125" s="32">
        <f t="shared" si="73"/>
        <v>0</v>
      </c>
      <c r="Z125" s="32">
        <f t="shared" si="73"/>
        <v>0</v>
      </c>
      <c r="AA125" s="32">
        <f t="shared" si="73"/>
        <v>0</v>
      </c>
      <c r="AB125" s="32">
        <f t="shared" si="73"/>
        <v>0</v>
      </c>
      <c r="AC125" s="32">
        <f t="shared" si="73"/>
        <v>0</v>
      </c>
      <c r="AD125" s="32">
        <f t="shared" si="73"/>
        <v>0</v>
      </c>
      <c r="AE125" s="32">
        <f t="shared" si="73"/>
        <v>0</v>
      </c>
      <c r="AF125" s="32">
        <f t="shared" si="73"/>
        <v>0</v>
      </c>
      <c r="AG125" s="32">
        <f t="shared" si="73"/>
        <v>0</v>
      </c>
      <c r="AH125" s="32">
        <f t="shared" si="73"/>
        <v>0</v>
      </c>
      <c r="AI125" s="32">
        <f t="shared" si="73"/>
        <v>0</v>
      </c>
      <c r="AJ125" s="32">
        <f t="shared" si="73"/>
        <v>0</v>
      </c>
      <c r="AK125" s="32">
        <f t="shared" si="73"/>
        <v>0</v>
      </c>
      <c r="AL125" s="32">
        <f t="shared" si="73"/>
        <v>0</v>
      </c>
      <c r="AM125" s="32">
        <f t="shared" si="73"/>
        <v>0</v>
      </c>
      <c r="AN125" s="32">
        <f t="shared" si="73"/>
        <v>0</v>
      </c>
      <c r="AO125" s="32"/>
      <c r="AP125" s="42">
        <f>AO120</f>
        <v>0</v>
      </c>
    </row>
    <row r="126" spans="2:43" hidden="1" x14ac:dyDescent="0.2">
      <c r="B126" s="224"/>
      <c r="C126" s="224" t="s">
        <v>75</v>
      </c>
      <c r="D126" s="224" t="s">
        <v>76</v>
      </c>
      <c r="E126" s="16"/>
      <c r="F126" s="31" t="s">
        <v>22</v>
      </c>
      <c r="G126" s="41"/>
      <c r="H126" s="32">
        <v>0</v>
      </c>
      <c r="I126" s="32">
        <f t="shared" ref="I126:AJ126" si="74">H131</f>
        <v>0</v>
      </c>
      <c r="J126" s="32">
        <f t="shared" si="74"/>
        <v>0</v>
      </c>
      <c r="K126" s="32">
        <f t="shared" si="74"/>
        <v>0</v>
      </c>
      <c r="L126" s="32">
        <f t="shared" si="74"/>
        <v>0</v>
      </c>
      <c r="M126" s="32">
        <f t="shared" si="74"/>
        <v>0</v>
      </c>
      <c r="N126" s="32">
        <f t="shared" si="74"/>
        <v>0</v>
      </c>
      <c r="O126" s="32">
        <f t="shared" si="74"/>
        <v>0</v>
      </c>
      <c r="P126" s="32">
        <f t="shared" si="74"/>
        <v>0</v>
      </c>
      <c r="Q126" s="32">
        <f t="shared" si="74"/>
        <v>0</v>
      </c>
      <c r="R126" s="32">
        <f t="shared" si="74"/>
        <v>0</v>
      </c>
      <c r="S126" s="32">
        <f t="shared" si="74"/>
        <v>0</v>
      </c>
      <c r="T126" s="32">
        <f t="shared" si="74"/>
        <v>0</v>
      </c>
      <c r="U126" s="32">
        <f t="shared" si="74"/>
        <v>0</v>
      </c>
      <c r="V126" s="32">
        <f t="shared" si="74"/>
        <v>0</v>
      </c>
      <c r="W126" s="32">
        <f t="shared" si="74"/>
        <v>0</v>
      </c>
      <c r="X126" s="32">
        <f t="shared" si="74"/>
        <v>0</v>
      </c>
      <c r="Y126" s="32">
        <f t="shared" si="74"/>
        <v>0</v>
      </c>
      <c r="Z126" s="32">
        <f t="shared" si="74"/>
        <v>0</v>
      </c>
      <c r="AA126" s="32">
        <f t="shared" si="74"/>
        <v>0</v>
      </c>
      <c r="AB126" s="32">
        <f t="shared" si="74"/>
        <v>0</v>
      </c>
      <c r="AC126" s="32">
        <f t="shared" si="74"/>
        <v>0</v>
      </c>
      <c r="AD126" s="32">
        <f t="shared" si="74"/>
        <v>0</v>
      </c>
      <c r="AE126" s="32">
        <f t="shared" si="74"/>
        <v>0</v>
      </c>
      <c r="AF126" s="32">
        <f t="shared" si="74"/>
        <v>0</v>
      </c>
      <c r="AG126" s="32">
        <f t="shared" si="74"/>
        <v>0</v>
      </c>
      <c r="AH126" s="32">
        <f t="shared" si="74"/>
        <v>0</v>
      </c>
      <c r="AI126" s="32">
        <f t="shared" si="74"/>
        <v>0</v>
      </c>
      <c r="AJ126" s="32">
        <f t="shared" si="74"/>
        <v>0</v>
      </c>
      <c r="AK126" s="32">
        <f>AJ131</f>
        <v>0</v>
      </c>
      <c r="AL126" s="32">
        <f>AK131</f>
        <v>0</v>
      </c>
      <c r="AM126" s="32">
        <f t="shared" ref="AM126:AO126" si="75">AL131</f>
        <v>0</v>
      </c>
      <c r="AN126" s="32">
        <f t="shared" si="75"/>
        <v>0</v>
      </c>
      <c r="AO126" s="32">
        <f t="shared" si="75"/>
        <v>0</v>
      </c>
      <c r="AP126" s="45"/>
    </row>
    <row r="127" spans="2:43" hidden="1" x14ac:dyDescent="0.2">
      <c r="B127" s="232"/>
      <c r="C127" s="232"/>
      <c r="D127" s="232"/>
      <c r="E127" s="30" t="s">
        <v>23</v>
      </c>
      <c r="F127" s="33" t="s">
        <v>24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5"/>
      <c r="T127" s="34"/>
      <c r="U127" s="36"/>
      <c r="V127" s="34"/>
      <c r="W127" s="34"/>
      <c r="X127" s="34"/>
      <c r="Y127" s="34"/>
      <c r="Z127" s="34"/>
      <c r="AA127" s="34"/>
      <c r="AB127" s="34"/>
      <c r="AC127" s="34"/>
      <c r="AD127" s="36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7">
        <f>SUM(H127:AO127)</f>
        <v>0</v>
      </c>
    </row>
    <row r="128" spans="2:43" hidden="1" x14ac:dyDescent="0.2">
      <c r="B128" s="232"/>
      <c r="C128" s="232"/>
      <c r="D128" s="232"/>
      <c r="E128" s="30"/>
      <c r="F128" s="38" t="s">
        <v>25</v>
      </c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6"/>
      <c r="AP128" s="37">
        <f>SUM(H128:AO128)</f>
        <v>0</v>
      </c>
    </row>
    <row r="129" spans="2:42" hidden="1" x14ac:dyDescent="0.2">
      <c r="B129" s="232"/>
      <c r="C129" s="232"/>
      <c r="D129" s="232"/>
      <c r="E129" s="30" t="s">
        <v>26</v>
      </c>
      <c r="F129" s="39" t="s">
        <v>27</v>
      </c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4"/>
      <c r="AP129" s="37">
        <f>SUM(H129:AO129)</f>
        <v>0</v>
      </c>
    </row>
    <row r="130" spans="2:42" hidden="1" x14ac:dyDescent="0.2">
      <c r="B130" s="232"/>
      <c r="C130" s="232"/>
      <c r="D130" s="232"/>
      <c r="E130" s="30"/>
      <c r="F130" s="39" t="s">
        <v>28</v>
      </c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4"/>
      <c r="AP130" s="37">
        <f>SUM(H130:AO130)</f>
        <v>0</v>
      </c>
    </row>
    <row r="131" spans="2:42" hidden="1" x14ac:dyDescent="0.2">
      <c r="B131" s="225"/>
      <c r="C131" s="225"/>
      <c r="D131" s="225"/>
      <c r="E131" s="43"/>
      <c r="F131" s="40" t="s">
        <v>29</v>
      </c>
      <c r="G131" s="46"/>
      <c r="H131" s="32">
        <f t="shared" ref="H131:AN131" si="76">H126+H127-H128+H129-H130</f>
        <v>0</v>
      </c>
      <c r="I131" s="32">
        <f t="shared" si="76"/>
        <v>0</v>
      </c>
      <c r="J131" s="32">
        <f t="shared" si="76"/>
        <v>0</v>
      </c>
      <c r="K131" s="32">
        <f t="shared" si="76"/>
        <v>0</v>
      </c>
      <c r="L131" s="32">
        <f t="shared" si="76"/>
        <v>0</v>
      </c>
      <c r="M131" s="32">
        <f t="shared" si="76"/>
        <v>0</v>
      </c>
      <c r="N131" s="32">
        <f t="shared" si="76"/>
        <v>0</v>
      </c>
      <c r="O131" s="32">
        <f t="shared" si="76"/>
        <v>0</v>
      </c>
      <c r="P131" s="32">
        <f t="shared" si="76"/>
        <v>0</v>
      </c>
      <c r="Q131" s="32">
        <f t="shared" si="76"/>
        <v>0</v>
      </c>
      <c r="R131" s="32">
        <f t="shared" si="76"/>
        <v>0</v>
      </c>
      <c r="S131" s="32">
        <f t="shared" si="76"/>
        <v>0</v>
      </c>
      <c r="T131" s="32">
        <f t="shared" si="76"/>
        <v>0</v>
      </c>
      <c r="U131" s="32">
        <f t="shared" si="76"/>
        <v>0</v>
      </c>
      <c r="V131" s="32">
        <f t="shared" si="76"/>
        <v>0</v>
      </c>
      <c r="W131" s="32">
        <f t="shared" si="76"/>
        <v>0</v>
      </c>
      <c r="X131" s="32">
        <f t="shared" si="76"/>
        <v>0</v>
      </c>
      <c r="Y131" s="32">
        <f t="shared" si="76"/>
        <v>0</v>
      </c>
      <c r="Z131" s="32">
        <f t="shared" si="76"/>
        <v>0</v>
      </c>
      <c r="AA131" s="32">
        <f t="shared" si="76"/>
        <v>0</v>
      </c>
      <c r="AB131" s="32">
        <f t="shared" si="76"/>
        <v>0</v>
      </c>
      <c r="AC131" s="32">
        <f t="shared" si="76"/>
        <v>0</v>
      </c>
      <c r="AD131" s="32">
        <f t="shared" si="76"/>
        <v>0</v>
      </c>
      <c r="AE131" s="32">
        <f t="shared" si="76"/>
        <v>0</v>
      </c>
      <c r="AF131" s="32">
        <f t="shared" si="76"/>
        <v>0</v>
      </c>
      <c r="AG131" s="32">
        <f t="shared" si="76"/>
        <v>0</v>
      </c>
      <c r="AH131" s="32">
        <f t="shared" si="76"/>
        <v>0</v>
      </c>
      <c r="AI131" s="32">
        <f t="shared" si="76"/>
        <v>0</v>
      </c>
      <c r="AJ131" s="32">
        <f t="shared" si="76"/>
        <v>0</v>
      </c>
      <c r="AK131" s="32">
        <f t="shared" si="76"/>
        <v>0</v>
      </c>
      <c r="AL131" s="32">
        <f t="shared" si="76"/>
        <v>0</v>
      </c>
      <c r="AM131" s="32">
        <f t="shared" si="76"/>
        <v>0</v>
      </c>
      <c r="AN131" s="32">
        <f t="shared" si="76"/>
        <v>0</v>
      </c>
      <c r="AO131" s="32"/>
      <c r="AP131" s="42">
        <f>AO126</f>
        <v>0</v>
      </c>
    </row>
    <row r="132" spans="2:42" x14ac:dyDescent="0.2">
      <c r="B132" s="224"/>
      <c r="C132" s="224" t="s">
        <v>77</v>
      </c>
      <c r="D132" s="224" t="s">
        <v>78</v>
      </c>
      <c r="E132" s="16"/>
      <c r="F132" s="31" t="s">
        <v>22</v>
      </c>
      <c r="G132" s="41"/>
      <c r="H132" s="32">
        <v>0</v>
      </c>
      <c r="I132" s="32">
        <f t="shared" ref="I132:AJ132" si="77">H137</f>
        <v>0</v>
      </c>
      <c r="J132" s="32">
        <f t="shared" si="77"/>
        <v>0</v>
      </c>
      <c r="K132" s="32">
        <f t="shared" si="77"/>
        <v>0</v>
      </c>
      <c r="L132" s="32">
        <f t="shared" si="77"/>
        <v>0</v>
      </c>
      <c r="M132" s="32">
        <f t="shared" si="77"/>
        <v>0</v>
      </c>
      <c r="N132" s="32">
        <f t="shared" si="77"/>
        <v>0</v>
      </c>
      <c r="O132" s="32">
        <f t="shared" si="77"/>
        <v>0</v>
      </c>
      <c r="P132" s="32">
        <f t="shared" si="77"/>
        <v>0</v>
      </c>
      <c r="Q132" s="32">
        <f t="shared" si="77"/>
        <v>0</v>
      </c>
      <c r="R132" s="32">
        <f t="shared" si="77"/>
        <v>0</v>
      </c>
      <c r="S132" s="32">
        <f t="shared" si="77"/>
        <v>0</v>
      </c>
      <c r="T132" s="32">
        <f t="shared" si="77"/>
        <v>0</v>
      </c>
      <c r="U132" s="32">
        <f t="shared" si="77"/>
        <v>0</v>
      </c>
      <c r="V132" s="32">
        <f t="shared" si="77"/>
        <v>0</v>
      </c>
      <c r="W132" s="32">
        <f t="shared" si="77"/>
        <v>0</v>
      </c>
      <c r="X132" s="32">
        <f t="shared" si="77"/>
        <v>0</v>
      </c>
      <c r="Y132" s="32">
        <f t="shared" si="77"/>
        <v>0</v>
      </c>
      <c r="Z132" s="32">
        <f t="shared" si="77"/>
        <v>20</v>
      </c>
      <c r="AA132" s="32">
        <f t="shared" si="77"/>
        <v>20</v>
      </c>
      <c r="AB132" s="32">
        <f t="shared" si="77"/>
        <v>20</v>
      </c>
      <c r="AC132" s="32">
        <f t="shared" si="77"/>
        <v>20</v>
      </c>
      <c r="AD132" s="32">
        <f t="shared" si="77"/>
        <v>20</v>
      </c>
      <c r="AE132" s="32">
        <f t="shared" si="77"/>
        <v>20</v>
      </c>
      <c r="AF132" s="32">
        <f t="shared" si="77"/>
        <v>20</v>
      </c>
      <c r="AG132" s="32">
        <f t="shared" si="77"/>
        <v>20</v>
      </c>
      <c r="AH132" s="32">
        <f t="shared" si="77"/>
        <v>20</v>
      </c>
      <c r="AI132" s="32">
        <f t="shared" si="77"/>
        <v>20</v>
      </c>
      <c r="AJ132" s="32">
        <f t="shared" si="77"/>
        <v>20</v>
      </c>
      <c r="AK132" s="32">
        <f>AJ137</f>
        <v>20</v>
      </c>
      <c r="AL132" s="32">
        <f>AK137</f>
        <v>0</v>
      </c>
      <c r="AM132" s="32">
        <f t="shared" ref="AM132:AO132" si="78">AL137</f>
        <v>0</v>
      </c>
      <c r="AN132" s="32">
        <f t="shared" si="78"/>
        <v>0</v>
      </c>
      <c r="AO132" s="32">
        <f t="shared" si="78"/>
        <v>0</v>
      </c>
      <c r="AP132" s="45"/>
    </row>
    <row r="133" spans="2:42" x14ac:dyDescent="0.2">
      <c r="B133" s="232"/>
      <c r="C133" s="232"/>
      <c r="D133" s="232"/>
      <c r="E133" s="30" t="s">
        <v>23</v>
      </c>
      <c r="F133" s="33" t="s">
        <v>24</v>
      </c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5"/>
      <c r="T133" s="34"/>
      <c r="U133" s="35"/>
      <c r="V133" s="34"/>
      <c r="W133" s="34"/>
      <c r="X133" s="34"/>
      <c r="Y133" s="34">
        <v>20</v>
      </c>
      <c r="Z133" s="34"/>
      <c r="AA133" s="34"/>
      <c r="AB133" s="34"/>
      <c r="AC133" s="34"/>
      <c r="AD133" s="36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7">
        <f>SUM(H133:AO133)</f>
        <v>20</v>
      </c>
    </row>
    <row r="134" spans="2:42" x14ac:dyDescent="0.2">
      <c r="B134" s="232"/>
      <c r="C134" s="232"/>
      <c r="D134" s="232"/>
      <c r="E134" s="30"/>
      <c r="F134" s="38" t="s">
        <v>25</v>
      </c>
      <c r="G134" s="34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>
        <v>20</v>
      </c>
      <c r="AL134" s="35"/>
      <c r="AM134" s="35"/>
      <c r="AN134" s="35"/>
      <c r="AO134" s="36"/>
      <c r="AP134" s="37">
        <f>SUM(H134:AO134)</f>
        <v>20</v>
      </c>
    </row>
    <row r="135" spans="2:42" x14ac:dyDescent="0.2">
      <c r="B135" s="232"/>
      <c r="C135" s="232"/>
      <c r="D135" s="232"/>
      <c r="E135" s="30" t="s">
        <v>26</v>
      </c>
      <c r="F135" s="39" t="s">
        <v>27</v>
      </c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4"/>
      <c r="AP135" s="37">
        <f>SUM(H135:AO135)</f>
        <v>0</v>
      </c>
    </row>
    <row r="136" spans="2:42" x14ac:dyDescent="0.2">
      <c r="B136" s="232"/>
      <c r="C136" s="232"/>
      <c r="D136" s="232"/>
      <c r="E136" s="30"/>
      <c r="F136" s="39" t="s">
        <v>28</v>
      </c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4"/>
      <c r="AP136" s="37">
        <f>SUM(H136:AO136)</f>
        <v>0</v>
      </c>
    </row>
    <row r="137" spans="2:42" x14ac:dyDescent="0.2">
      <c r="B137" s="225"/>
      <c r="C137" s="225"/>
      <c r="D137" s="225"/>
      <c r="E137" s="43"/>
      <c r="F137" s="40" t="s">
        <v>29</v>
      </c>
      <c r="G137" s="46"/>
      <c r="H137" s="32">
        <f t="shared" ref="H137:AN137" si="79">H132+H133-H134+H135-H136</f>
        <v>0</v>
      </c>
      <c r="I137" s="32">
        <f t="shared" si="79"/>
        <v>0</v>
      </c>
      <c r="J137" s="32">
        <f t="shared" si="79"/>
        <v>0</v>
      </c>
      <c r="K137" s="32">
        <f t="shared" si="79"/>
        <v>0</v>
      </c>
      <c r="L137" s="32">
        <f t="shared" si="79"/>
        <v>0</v>
      </c>
      <c r="M137" s="32">
        <f t="shared" si="79"/>
        <v>0</v>
      </c>
      <c r="N137" s="32">
        <f t="shared" si="79"/>
        <v>0</v>
      </c>
      <c r="O137" s="32">
        <f t="shared" si="79"/>
        <v>0</v>
      </c>
      <c r="P137" s="32">
        <f t="shared" si="79"/>
        <v>0</v>
      </c>
      <c r="Q137" s="32">
        <f t="shared" si="79"/>
        <v>0</v>
      </c>
      <c r="R137" s="32">
        <f t="shared" si="79"/>
        <v>0</v>
      </c>
      <c r="S137" s="32">
        <f t="shared" si="79"/>
        <v>0</v>
      </c>
      <c r="T137" s="32">
        <f t="shared" si="79"/>
        <v>0</v>
      </c>
      <c r="U137" s="32">
        <f t="shared" si="79"/>
        <v>0</v>
      </c>
      <c r="V137" s="32">
        <f t="shared" si="79"/>
        <v>0</v>
      </c>
      <c r="W137" s="32">
        <f t="shared" si="79"/>
        <v>0</v>
      </c>
      <c r="X137" s="32">
        <f t="shared" si="79"/>
        <v>0</v>
      </c>
      <c r="Y137" s="32">
        <f t="shared" si="79"/>
        <v>20</v>
      </c>
      <c r="Z137" s="32">
        <f t="shared" si="79"/>
        <v>20</v>
      </c>
      <c r="AA137" s="32">
        <f t="shared" si="79"/>
        <v>20</v>
      </c>
      <c r="AB137" s="32">
        <f t="shared" si="79"/>
        <v>20</v>
      </c>
      <c r="AC137" s="32">
        <f t="shared" si="79"/>
        <v>20</v>
      </c>
      <c r="AD137" s="32">
        <f t="shared" si="79"/>
        <v>20</v>
      </c>
      <c r="AE137" s="32">
        <f t="shared" si="79"/>
        <v>20</v>
      </c>
      <c r="AF137" s="32">
        <f t="shared" si="79"/>
        <v>20</v>
      </c>
      <c r="AG137" s="32">
        <f t="shared" si="79"/>
        <v>20</v>
      </c>
      <c r="AH137" s="32">
        <f t="shared" si="79"/>
        <v>20</v>
      </c>
      <c r="AI137" s="32">
        <f t="shared" si="79"/>
        <v>20</v>
      </c>
      <c r="AJ137" s="32">
        <f t="shared" si="79"/>
        <v>20</v>
      </c>
      <c r="AK137" s="32">
        <f t="shared" si="79"/>
        <v>0</v>
      </c>
      <c r="AL137" s="32">
        <f t="shared" si="79"/>
        <v>0</v>
      </c>
      <c r="AM137" s="32">
        <f t="shared" si="79"/>
        <v>0</v>
      </c>
      <c r="AN137" s="32">
        <f t="shared" si="79"/>
        <v>0</v>
      </c>
      <c r="AO137" s="32"/>
      <c r="AP137" s="42">
        <f>AO132</f>
        <v>0</v>
      </c>
    </row>
    <row r="138" spans="2:42" hidden="1" x14ac:dyDescent="0.2">
      <c r="B138" s="224"/>
      <c r="C138" s="224" t="s">
        <v>79</v>
      </c>
      <c r="D138" s="224" t="s">
        <v>80</v>
      </c>
      <c r="E138" s="16"/>
      <c r="F138" s="31" t="s">
        <v>22</v>
      </c>
      <c r="G138" s="41"/>
      <c r="H138" s="32">
        <v>0</v>
      </c>
      <c r="I138" s="32">
        <f t="shared" ref="I138:AJ138" si="80">H143</f>
        <v>0</v>
      </c>
      <c r="J138" s="32">
        <f t="shared" si="80"/>
        <v>0</v>
      </c>
      <c r="K138" s="32">
        <f t="shared" si="80"/>
        <v>0</v>
      </c>
      <c r="L138" s="32">
        <f t="shared" si="80"/>
        <v>0</v>
      </c>
      <c r="M138" s="32">
        <f t="shared" si="80"/>
        <v>0</v>
      </c>
      <c r="N138" s="32">
        <f t="shared" si="80"/>
        <v>0</v>
      </c>
      <c r="O138" s="32">
        <f t="shared" si="80"/>
        <v>0</v>
      </c>
      <c r="P138" s="32">
        <f t="shared" si="80"/>
        <v>0</v>
      </c>
      <c r="Q138" s="32">
        <f t="shared" si="80"/>
        <v>0</v>
      </c>
      <c r="R138" s="32">
        <f t="shared" si="80"/>
        <v>0</v>
      </c>
      <c r="S138" s="32">
        <f t="shared" si="80"/>
        <v>0</v>
      </c>
      <c r="T138" s="32">
        <f t="shared" si="80"/>
        <v>0</v>
      </c>
      <c r="U138" s="32">
        <f t="shared" si="80"/>
        <v>0</v>
      </c>
      <c r="V138" s="32">
        <f t="shared" si="80"/>
        <v>0</v>
      </c>
      <c r="W138" s="32">
        <f t="shared" si="80"/>
        <v>0</v>
      </c>
      <c r="X138" s="32">
        <f t="shared" si="80"/>
        <v>0</v>
      </c>
      <c r="Y138" s="32">
        <f t="shared" si="80"/>
        <v>0</v>
      </c>
      <c r="Z138" s="32">
        <f t="shared" si="80"/>
        <v>0</v>
      </c>
      <c r="AA138" s="32">
        <f t="shared" si="80"/>
        <v>0</v>
      </c>
      <c r="AB138" s="32">
        <f t="shared" si="80"/>
        <v>0</v>
      </c>
      <c r="AC138" s="32">
        <f t="shared" si="80"/>
        <v>0</v>
      </c>
      <c r="AD138" s="32">
        <f t="shared" si="80"/>
        <v>0</v>
      </c>
      <c r="AE138" s="32">
        <f t="shared" si="80"/>
        <v>0</v>
      </c>
      <c r="AF138" s="32">
        <f t="shared" si="80"/>
        <v>0</v>
      </c>
      <c r="AG138" s="32">
        <f t="shared" si="80"/>
        <v>0</v>
      </c>
      <c r="AH138" s="32">
        <f t="shared" si="80"/>
        <v>0</v>
      </c>
      <c r="AI138" s="32">
        <f t="shared" si="80"/>
        <v>0</v>
      </c>
      <c r="AJ138" s="32">
        <f t="shared" si="80"/>
        <v>0</v>
      </c>
      <c r="AK138" s="32">
        <f>AJ143</f>
        <v>0</v>
      </c>
      <c r="AL138" s="32">
        <f>AK143</f>
        <v>0</v>
      </c>
      <c r="AM138" s="32">
        <f t="shared" ref="AM138:AO138" si="81">AL143</f>
        <v>0</v>
      </c>
      <c r="AN138" s="32">
        <f t="shared" si="81"/>
        <v>0</v>
      </c>
      <c r="AO138" s="32">
        <f t="shared" si="81"/>
        <v>0</v>
      </c>
      <c r="AP138" s="45"/>
    </row>
    <row r="139" spans="2:42" hidden="1" x14ac:dyDescent="0.2">
      <c r="B139" s="232"/>
      <c r="C139" s="232"/>
      <c r="D139" s="232"/>
      <c r="E139" s="30" t="s">
        <v>23</v>
      </c>
      <c r="F139" s="33" t="s">
        <v>24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5"/>
      <c r="T139" s="34"/>
      <c r="U139" s="36"/>
      <c r="V139" s="34"/>
      <c r="W139" s="34"/>
      <c r="X139" s="34"/>
      <c r="Y139" s="34"/>
      <c r="Z139" s="34"/>
      <c r="AA139" s="34"/>
      <c r="AB139" s="34"/>
      <c r="AC139" s="34"/>
      <c r="AD139" s="36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>
        <f>SUM(H139:AO139)</f>
        <v>0</v>
      </c>
    </row>
    <row r="140" spans="2:42" hidden="1" x14ac:dyDescent="0.2">
      <c r="B140" s="232"/>
      <c r="C140" s="232"/>
      <c r="D140" s="232"/>
      <c r="E140" s="30"/>
      <c r="F140" s="38" t="s">
        <v>25</v>
      </c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6"/>
      <c r="AP140" s="37">
        <f>SUM(H140:AO140)</f>
        <v>0</v>
      </c>
    </row>
    <row r="141" spans="2:42" hidden="1" x14ac:dyDescent="0.2">
      <c r="B141" s="232"/>
      <c r="C141" s="232"/>
      <c r="D141" s="232"/>
      <c r="E141" s="30" t="s">
        <v>26</v>
      </c>
      <c r="F141" s="39" t="s">
        <v>27</v>
      </c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4"/>
      <c r="AP141" s="37">
        <f>SUM(H141:AO141)</f>
        <v>0</v>
      </c>
    </row>
    <row r="142" spans="2:42" hidden="1" x14ac:dyDescent="0.2">
      <c r="B142" s="232"/>
      <c r="C142" s="232"/>
      <c r="D142" s="232"/>
      <c r="E142" s="30"/>
      <c r="F142" s="39" t="s">
        <v>28</v>
      </c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4"/>
      <c r="AP142" s="37">
        <f>SUM(H142:AO142)</f>
        <v>0</v>
      </c>
    </row>
    <row r="143" spans="2:42" hidden="1" x14ac:dyDescent="0.2">
      <c r="B143" s="225"/>
      <c r="C143" s="225"/>
      <c r="D143" s="225"/>
      <c r="E143" s="43"/>
      <c r="F143" s="40" t="s">
        <v>29</v>
      </c>
      <c r="G143" s="46"/>
      <c r="H143" s="32">
        <f t="shared" ref="H143:AN143" si="82">H138+H139-H140+H141-H142</f>
        <v>0</v>
      </c>
      <c r="I143" s="32">
        <f t="shared" si="82"/>
        <v>0</v>
      </c>
      <c r="J143" s="32">
        <f t="shared" si="82"/>
        <v>0</v>
      </c>
      <c r="K143" s="32">
        <f t="shared" si="82"/>
        <v>0</v>
      </c>
      <c r="L143" s="32">
        <f t="shared" si="82"/>
        <v>0</v>
      </c>
      <c r="M143" s="32">
        <f t="shared" si="82"/>
        <v>0</v>
      </c>
      <c r="N143" s="32">
        <f t="shared" si="82"/>
        <v>0</v>
      </c>
      <c r="O143" s="32">
        <f t="shared" si="82"/>
        <v>0</v>
      </c>
      <c r="P143" s="32">
        <f t="shared" si="82"/>
        <v>0</v>
      </c>
      <c r="Q143" s="32">
        <f t="shared" si="82"/>
        <v>0</v>
      </c>
      <c r="R143" s="32">
        <f t="shared" si="82"/>
        <v>0</v>
      </c>
      <c r="S143" s="32">
        <f t="shared" si="82"/>
        <v>0</v>
      </c>
      <c r="T143" s="32">
        <f t="shared" si="82"/>
        <v>0</v>
      </c>
      <c r="U143" s="32">
        <f t="shared" si="82"/>
        <v>0</v>
      </c>
      <c r="V143" s="32">
        <f t="shared" si="82"/>
        <v>0</v>
      </c>
      <c r="W143" s="32">
        <f t="shared" si="82"/>
        <v>0</v>
      </c>
      <c r="X143" s="32">
        <f t="shared" si="82"/>
        <v>0</v>
      </c>
      <c r="Y143" s="32">
        <f t="shared" si="82"/>
        <v>0</v>
      </c>
      <c r="Z143" s="32">
        <f t="shared" si="82"/>
        <v>0</v>
      </c>
      <c r="AA143" s="32">
        <f t="shared" si="82"/>
        <v>0</v>
      </c>
      <c r="AB143" s="32">
        <f t="shared" si="82"/>
        <v>0</v>
      </c>
      <c r="AC143" s="32">
        <f t="shared" si="82"/>
        <v>0</v>
      </c>
      <c r="AD143" s="32">
        <f t="shared" si="82"/>
        <v>0</v>
      </c>
      <c r="AE143" s="32">
        <f t="shared" si="82"/>
        <v>0</v>
      </c>
      <c r="AF143" s="32">
        <f t="shared" si="82"/>
        <v>0</v>
      </c>
      <c r="AG143" s="32">
        <f t="shared" si="82"/>
        <v>0</v>
      </c>
      <c r="AH143" s="32">
        <f t="shared" si="82"/>
        <v>0</v>
      </c>
      <c r="AI143" s="32">
        <f t="shared" si="82"/>
        <v>0</v>
      </c>
      <c r="AJ143" s="32">
        <f t="shared" si="82"/>
        <v>0</v>
      </c>
      <c r="AK143" s="32">
        <f t="shared" si="82"/>
        <v>0</v>
      </c>
      <c r="AL143" s="32">
        <f t="shared" si="82"/>
        <v>0</v>
      </c>
      <c r="AM143" s="32">
        <f t="shared" si="82"/>
        <v>0</v>
      </c>
      <c r="AN143" s="32">
        <f t="shared" si="82"/>
        <v>0</v>
      </c>
      <c r="AO143" s="32"/>
      <c r="AP143" s="42">
        <f>AO138</f>
        <v>0</v>
      </c>
    </row>
    <row r="144" spans="2:42" hidden="1" x14ac:dyDescent="0.2">
      <c r="B144" s="233"/>
      <c r="C144" s="224" t="s">
        <v>81</v>
      </c>
      <c r="D144" s="236" t="s">
        <v>82</v>
      </c>
      <c r="E144" s="16"/>
      <c r="F144" s="39" t="s">
        <v>22</v>
      </c>
      <c r="G144" s="41"/>
      <c r="H144" s="32">
        <f>G149</f>
        <v>0</v>
      </c>
      <c r="I144" s="32">
        <f t="shared" ref="I144:AJ144" si="83">H149</f>
        <v>0</v>
      </c>
      <c r="J144" s="32">
        <f t="shared" si="83"/>
        <v>0</v>
      </c>
      <c r="K144" s="32">
        <f t="shared" si="83"/>
        <v>0</v>
      </c>
      <c r="L144" s="32">
        <f t="shared" si="83"/>
        <v>0</v>
      </c>
      <c r="M144" s="32">
        <f t="shared" si="83"/>
        <v>0</v>
      </c>
      <c r="N144" s="32">
        <f t="shared" si="83"/>
        <v>0</v>
      </c>
      <c r="O144" s="32">
        <f t="shared" si="83"/>
        <v>0</v>
      </c>
      <c r="P144" s="32">
        <f t="shared" si="83"/>
        <v>0</v>
      </c>
      <c r="Q144" s="32">
        <f t="shared" si="83"/>
        <v>0</v>
      </c>
      <c r="R144" s="32">
        <f t="shared" si="83"/>
        <v>0</v>
      </c>
      <c r="S144" s="32">
        <f t="shared" si="83"/>
        <v>0</v>
      </c>
      <c r="T144" s="32">
        <f t="shared" si="83"/>
        <v>0</v>
      </c>
      <c r="U144" s="32">
        <f t="shared" si="83"/>
        <v>0</v>
      </c>
      <c r="V144" s="32">
        <f t="shared" si="83"/>
        <v>0</v>
      </c>
      <c r="W144" s="32">
        <f t="shared" si="83"/>
        <v>0</v>
      </c>
      <c r="X144" s="32">
        <f t="shared" si="83"/>
        <v>0</v>
      </c>
      <c r="Y144" s="32">
        <f t="shared" si="83"/>
        <v>0</v>
      </c>
      <c r="Z144" s="32">
        <f t="shared" si="83"/>
        <v>0</v>
      </c>
      <c r="AA144" s="32">
        <f t="shared" si="83"/>
        <v>0</v>
      </c>
      <c r="AB144" s="32">
        <f t="shared" si="83"/>
        <v>0</v>
      </c>
      <c r="AC144" s="32">
        <f t="shared" si="83"/>
        <v>0</v>
      </c>
      <c r="AD144" s="32">
        <f t="shared" si="83"/>
        <v>0</v>
      </c>
      <c r="AE144" s="32">
        <f t="shared" si="83"/>
        <v>0</v>
      </c>
      <c r="AF144" s="32">
        <f t="shared" si="83"/>
        <v>0</v>
      </c>
      <c r="AG144" s="32">
        <f t="shared" si="83"/>
        <v>0</v>
      </c>
      <c r="AH144" s="32">
        <f t="shared" si="83"/>
        <v>0</v>
      </c>
      <c r="AI144" s="32">
        <f t="shared" si="83"/>
        <v>0</v>
      </c>
      <c r="AJ144" s="32">
        <f t="shared" si="83"/>
        <v>0</v>
      </c>
      <c r="AK144" s="32">
        <f>AJ149</f>
        <v>0</v>
      </c>
      <c r="AL144" s="32">
        <f>AK149</f>
        <v>0</v>
      </c>
      <c r="AM144" s="32">
        <f t="shared" ref="AM144:AO144" si="84">AL149</f>
        <v>0</v>
      </c>
      <c r="AN144" s="32">
        <f t="shared" si="84"/>
        <v>0</v>
      </c>
      <c r="AO144" s="32">
        <f t="shared" si="84"/>
        <v>0</v>
      </c>
      <c r="AP144" s="45"/>
    </row>
    <row r="145" spans="2:42" hidden="1" x14ac:dyDescent="0.2">
      <c r="B145" s="234"/>
      <c r="C145" s="224"/>
      <c r="D145" s="237"/>
      <c r="E145" s="30" t="s">
        <v>23</v>
      </c>
      <c r="F145" s="47" t="s">
        <v>24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5"/>
      <c r="T145" s="34"/>
      <c r="U145" s="36"/>
      <c r="V145" s="34"/>
      <c r="W145" s="34"/>
      <c r="X145" s="34"/>
      <c r="Y145" s="34"/>
      <c r="Z145" s="34"/>
      <c r="AA145" s="34"/>
      <c r="AB145" s="34"/>
      <c r="AC145" s="34"/>
      <c r="AD145" s="36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7">
        <f>SUM(H145:AO145)</f>
        <v>0</v>
      </c>
    </row>
    <row r="146" spans="2:42" hidden="1" x14ac:dyDescent="0.2">
      <c r="B146" s="234"/>
      <c r="C146" s="232"/>
      <c r="D146" s="237"/>
      <c r="E146" s="30"/>
      <c r="F146" s="48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5"/>
      <c r="T146" s="34"/>
      <c r="U146" s="36"/>
      <c r="V146" s="34"/>
      <c r="W146" s="34"/>
      <c r="X146" s="34"/>
      <c r="Y146" s="34"/>
      <c r="Z146" s="34"/>
      <c r="AA146" s="34"/>
      <c r="AB146" s="34"/>
      <c r="AC146" s="34"/>
      <c r="AD146" s="36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>
        <f t="shared" ref="AP146:AP148" si="85">SUM(H146:AO146)</f>
        <v>0</v>
      </c>
    </row>
    <row r="147" spans="2:42" hidden="1" x14ac:dyDescent="0.2">
      <c r="B147" s="234"/>
      <c r="C147" s="225"/>
      <c r="D147" s="237"/>
      <c r="E147" s="30" t="s">
        <v>26</v>
      </c>
      <c r="F147" s="39" t="s">
        <v>27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5"/>
      <c r="T147" s="34"/>
      <c r="U147" s="36"/>
      <c r="V147" s="34"/>
      <c r="W147" s="34"/>
      <c r="X147" s="34"/>
      <c r="Y147" s="34"/>
      <c r="Z147" s="34"/>
      <c r="AA147" s="34"/>
      <c r="AB147" s="34"/>
      <c r="AC147" s="34"/>
      <c r="AD147" s="36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7">
        <f t="shared" si="85"/>
        <v>0</v>
      </c>
    </row>
    <row r="148" spans="2:42" hidden="1" x14ac:dyDescent="0.2">
      <c r="B148" s="234"/>
      <c r="C148" s="225"/>
      <c r="D148" s="237"/>
      <c r="E148" s="30"/>
      <c r="F148" s="39" t="s">
        <v>28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5"/>
      <c r="T148" s="34"/>
      <c r="U148" s="36"/>
      <c r="V148" s="34"/>
      <c r="W148" s="34"/>
      <c r="X148" s="34"/>
      <c r="Y148" s="34"/>
      <c r="Z148" s="34"/>
      <c r="AA148" s="34"/>
      <c r="AB148" s="34"/>
      <c r="AC148" s="34"/>
      <c r="AD148" s="36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7">
        <f t="shared" si="85"/>
        <v>0</v>
      </c>
    </row>
    <row r="149" spans="2:42" hidden="1" x14ac:dyDescent="0.2">
      <c r="B149" s="235"/>
      <c r="C149" s="225"/>
      <c r="D149" s="238"/>
      <c r="E149" s="43"/>
      <c r="F149" s="49" t="s">
        <v>29</v>
      </c>
      <c r="G149" s="41"/>
      <c r="H149" s="32">
        <f t="shared" ref="H149:AN149" si="86">H144+H145-H146+H147-H148</f>
        <v>0</v>
      </c>
      <c r="I149" s="32">
        <f t="shared" si="86"/>
        <v>0</v>
      </c>
      <c r="J149" s="32">
        <f t="shared" si="86"/>
        <v>0</v>
      </c>
      <c r="K149" s="32">
        <f t="shared" si="86"/>
        <v>0</v>
      </c>
      <c r="L149" s="32">
        <f t="shared" si="86"/>
        <v>0</v>
      </c>
      <c r="M149" s="32">
        <f>M144+M145-M146+M147-M148</f>
        <v>0</v>
      </c>
      <c r="N149" s="32">
        <f>N144+N145-N146+N147-N148</f>
        <v>0</v>
      </c>
      <c r="O149" s="32">
        <f t="shared" si="86"/>
        <v>0</v>
      </c>
      <c r="P149" s="32">
        <f t="shared" si="86"/>
        <v>0</v>
      </c>
      <c r="Q149" s="32">
        <f t="shared" si="86"/>
        <v>0</v>
      </c>
      <c r="R149" s="32">
        <f t="shared" si="86"/>
        <v>0</v>
      </c>
      <c r="S149" s="32">
        <f t="shared" si="86"/>
        <v>0</v>
      </c>
      <c r="T149" s="32">
        <f t="shared" si="86"/>
        <v>0</v>
      </c>
      <c r="U149" s="32">
        <f t="shared" si="86"/>
        <v>0</v>
      </c>
      <c r="V149" s="32">
        <f t="shared" si="86"/>
        <v>0</v>
      </c>
      <c r="W149" s="32">
        <f t="shared" si="86"/>
        <v>0</v>
      </c>
      <c r="X149" s="32">
        <f t="shared" si="86"/>
        <v>0</v>
      </c>
      <c r="Y149" s="32">
        <f t="shared" si="86"/>
        <v>0</v>
      </c>
      <c r="Z149" s="32">
        <f t="shared" si="86"/>
        <v>0</v>
      </c>
      <c r="AA149" s="32">
        <f t="shared" si="86"/>
        <v>0</v>
      </c>
      <c r="AB149" s="32">
        <f t="shared" si="86"/>
        <v>0</v>
      </c>
      <c r="AC149" s="32">
        <f t="shared" si="86"/>
        <v>0</v>
      </c>
      <c r="AD149" s="32">
        <f t="shared" si="86"/>
        <v>0</v>
      </c>
      <c r="AE149" s="32">
        <f t="shared" si="86"/>
        <v>0</v>
      </c>
      <c r="AF149" s="32">
        <f t="shared" si="86"/>
        <v>0</v>
      </c>
      <c r="AG149" s="32">
        <f t="shared" si="86"/>
        <v>0</v>
      </c>
      <c r="AH149" s="32">
        <f t="shared" si="86"/>
        <v>0</v>
      </c>
      <c r="AI149" s="32">
        <f t="shared" si="86"/>
        <v>0</v>
      </c>
      <c r="AJ149" s="32">
        <f t="shared" si="86"/>
        <v>0</v>
      </c>
      <c r="AK149" s="32">
        <f t="shared" si="86"/>
        <v>0</v>
      </c>
      <c r="AL149" s="32">
        <f t="shared" si="86"/>
        <v>0</v>
      </c>
      <c r="AM149" s="32">
        <f t="shared" si="86"/>
        <v>0</v>
      </c>
      <c r="AN149" s="32">
        <f t="shared" si="86"/>
        <v>0</v>
      </c>
      <c r="AO149" s="32"/>
      <c r="AP149" s="42">
        <f>AO144</f>
        <v>0</v>
      </c>
    </row>
    <row r="150" spans="2:42" x14ac:dyDescent="0.2">
      <c r="B150" s="239"/>
      <c r="C150" s="224" t="s">
        <v>83</v>
      </c>
      <c r="D150" s="236" t="s">
        <v>84</v>
      </c>
      <c r="E150" s="50"/>
      <c r="F150" s="31" t="s">
        <v>22</v>
      </c>
      <c r="G150" s="41"/>
      <c r="H150" s="32">
        <v>37</v>
      </c>
      <c r="I150" s="32">
        <f t="shared" ref="I150:AJ150" si="87">H155</f>
        <v>37</v>
      </c>
      <c r="J150" s="32">
        <f t="shared" si="87"/>
        <v>50</v>
      </c>
      <c r="K150" s="32">
        <f t="shared" si="87"/>
        <v>50</v>
      </c>
      <c r="L150" s="32">
        <f t="shared" si="87"/>
        <v>50</v>
      </c>
      <c r="M150" s="32">
        <f t="shared" si="87"/>
        <v>1</v>
      </c>
      <c r="N150" s="32">
        <f t="shared" si="87"/>
        <v>1</v>
      </c>
      <c r="O150" s="32">
        <f t="shared" si="87"/>
        <v>1</v>
      </c>
      <c r="P150" s="32">
        <f t="shared" si="87"/>
        <v>1</v>
      </c>
      <c r="Q150" s="32">
        <f t="shared" si="87"/>
        <v>1</v>
      </c>
      <c r="R150" s="32">
        <f t="shared" si="87"/>
        <v>1</v>
      </c>
      <c r="S150" s="32">
        <f t="shared" si="87"/>
        <v>1</v>
      </c>
      <c r="T150" s="32">
        <f t="shared" si="87"/>
        <v>1</v>
      </c>
      <c r="U150" s="32">
        <f t="shared" si="87"/>
        <v>1</v>
      </c>
      <c r="V150" s="32">
        <f t="shared" si="87"/>
        <v>1</v>
      </c>
      <c r="W150" s="32">
        <f t="shared" si="87"/>
        <v>1</v>
      </c>
      <c r="X150" s="32">
        <f t="shared" si="87"/>
        <v>1</v>
      </c>
      <c r="Y150" s="32">
        <f t="shared" si="87"/>
        <v>1</v>
      </c>
      <c r="Z150" s="32">
        <f t="shared" si="87"/>
        <v>1</v>
      </c>
      <c r="AA150" s="32">
        <f t="shared" si="87"/>
        <v>1</v>
      </c>
      <c r="AB150" s="32">
        <f t="shared" si="87"/>
        <v>1</v>
      </c>
      <c r="AC150" s="32">
        <f t="shared" si="87"/>
        <v>1</v>
      </c>
      <c r="AD150" s="32">
        <f t="shared" si="87"/>
        <v>1</v>
      </c>
      <c r="AE150" s="32">
        <f t="shared" si="87"/>
        <v>1</v>
      </c>
      <c r="AF150" s="32">
        <f t="shared" si="87"/>
        <v>1</v>
      </c>
      <c r="AG150" s="32">
        <f t="shared" si="87"/>
        <v>1</v>
      </c>
      <c r="AH150" s="32">
        <f t="shared" si="87"/>
        <v>1</v>
      </c>
      <c r="AI150" s="32">
        <f t="shared" si="87"/>
        <v>1</v>
      </c>
      <c r="AJ150" s="32">
        <f t="shared" si="87"/>
        <v>1</v>
      </c>
      <c r="AK150" s="32">
        <f>AJ155</f>
        <v>1</v>
      </c>
      <c r="AL150" s="32">
        <f>AK155</f>
        <v>1</v>
      </c>
      <c r="AM150" s="32">
        <f t="shared" ref="AM150:AO150" si="88">AL155</f>
        <v>1</v>
      </c>
      <c r="AN150" s="32">
        <f t="shared" si="88"/>
        <v>1</v>
      </c>
      <c r="AO150" s="32">
        <f t="shared" si="88"/>
        <v>1</v>
      </c>
      <c r="AP150" s="45"/>
    </row>
    <row r="151" spans="2:42" x14ac:dyDescent="0.2">
      <c r="B151" s="240"/>
      <c r="C151" s="232"/>
      <c r="D151" s="237"/>
      <c r="E151" s="51" t="s">
        <v>23</v>
      </c>
      <c r="F151" s="33" t="s">
        <v>24</v>
      </c>
      <c r="G151" s="41"/>
      <c r="H151" s="34"/>
      <c r="I151" s="34">
        <v>13</v>
      </c>
      <c r="J151" s="34"/>
      <c r="K151" s="34"/>
      <c r="L151" s="34"/>
      <c r="M151" s="34"/>
      <c r="N151" s="34"/>
      <c r="O151" s="34"/>
      <c r="P151" s="34"/>
      <c r="Q151" s="34"/>
      <c r="R151" s="34"/>
      <c r="S151" s="35"/>
      <c r="T151" s="34"/>
      <c r="U151" s="36"/>
      <c r="V151" s="34"/>
      <c r="W151" s="34"/>
      <c r="X151" s="34"/>
      <c r="Y151" s="34"/>
      <c r="Z151" s="34"/>
      <c r="AA151" s="34"/>
      <c r="AB151" s="34"/>
      <c r="AC151" s="34"/>
      <c r="AD151" s="36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7">
        <f>SUM(H151:AO151)</f>
        <v>13</v>
      </c>
    </row>
    <row r="152" spans="2:42" x14ac:dyDescent="0.2">
      <c r="B152" s="240"/>
      <c r="C152" s="232"/>
      <c r="D152" s="237"/>
      <c r="E152" s="51"/>
      <c r="F152" s="38" t="s">
        <v>25</v>
      </c>
      <c r="G152" s="41"/>
      <c r="H152" s="34"/>
      <c r="I152" s="34"/>
      <c r="J152" s="34"/>
      <c r="K152" s="34"/>
      <c r="L152" s="34">
        <v>49</v>
      </c>
      <c r="M152" s="34"/>
      <c r="N152" s="34"/>
      <c r="O152" s="34"/>
      <c r="P152" s="34"/>
      <c r="Q152" s="34"/>
      <c r="R152" s="34"/>
      <c r="S152" s="35"/>
      <c r="T152" s="34"/>
      <c r="U152" s="36"/>
      <c r="V152" s="34"/>
      <c r="W152" s="34"/>
      <c r="X152" s="34"/>
      <c r="Y152" s="34"/>
      <c r="Z152" s="34"/>
      <c r="AA152" s="34"/>
      <c r="AB152" s="34"/>
      <c r="AC152" s="34"/>
      <c r="AD152" s="36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7">
        <f t="shared" ref="AP152:AP154" si="89">SUM(H152:AO152)</f>
        <v>49</v>
      </c>
    </row>
    <row r="153" spans="2:42" x14ac:dyDescent="0.2">
      <c r="B153" s="240"/>
      <c r="C153" s="232"/>
      <c r="D153" s="237"/>
      <c r="E153" s="51" t="s">
        <v>26</v>
      </c>
      <c r="F153" s="39" t="s">
        <v>27</v>
      </c>
      <c r="G153" s="41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5"/>
      <c r="T153" s="34"/>
      <c r="U153" s="36"/>
      <c r="V153" s="34"/>
      <c r="W153" s="34"/>
      <c r="X153" s="34"/>
      <c r="Y153" s="34"/>
      <c r="Z153" s="34"/>
      <c r="AA153" s="34"/>
      <c r="AB153" s="34"/>
      <c r="AC153" s="34"/>
      <c r="AD153" s="36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7">
        <f t="shared" si="89"/>
        <v>0</v>
      </c>
    </row>
    <row r="154" spans="2:42" x14ac:dyDescent="0.2">
      <c r="B154" s="240"/>
      <c r="C154" s="232"/>
      <c r="D154" s="237"/>
      <c r="E154" s="51"/>
      <c r="F154" s="39" t="s">
        <v>28</v>
      </c>
      <c r="G154" s="41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5"/>
      <c r="T154" s="34"/>
      <c r="U154" s="36"/>
      <c r="V154" s="34"/>
      <c r="W154" s="34"/>
      <c r="X154" s="34"/>
      <c r="Y154" s="34"/>
      <c r="Z154" s="34"/>
      <c r="AA154" s="34"/>
      <c r="AB154" s="34"/>
      <c r="AC154" s="34"/>
      <c r="AD154" s="36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7">
        <f t="shared" si="89"/>
        <v>0</v>
      </c>
    </row>
    <row r="155" spans="2:42" x14ac:dyDescent="0.2">
      <c r="B155" s="241"/>
      <c r="C155" s="225"/>
      <c r="D155" s="237"/>
      <c r="E155" s="52"/>
      <c r="F155" s="40" t="s">
        <v>29</v>
      </c>
      <c r="G155" s="41"/>
      <c r="H155" s="32">
        <f t="shared" ref="H155:AN155" si="90">H150+H151-H152+H153-H154</f>
        <v>37</v>
      </c>
      <c r="I155" s="32">
        <f t="shared" si="90"/>
        <v>50</v>
      </c>
      <c r="J155" s="32">
        <f t="shared" si="90"/>
        <v>50</v>
      </c>
      <c r="K155" s="32">
        <f t="shared" si="90"/>
        <v>50</v>
      </c>
      <c r="L155" s="32">
        <f t="shared" si="90"/>
        <v>1</v>
      </c>
      <c r="M155" s="32">
        <f t="shared" si="90"/>
        <v>1</v>
      </c>
      <c r="N155" s="32">
        <f t="shared" si="90"/>
        <v>1</v>
      </c>
      <c r="O155" s="32">
        <f t="shared" si="90"/>
        <v>1</v>
      </c>
      <c r="P155" s="32">
        <f t="shared" si="90"/>
        <v>1</v>
      </c>
      <c r="Q155" s="32">
        <f t="shared" si="90"/>
        <v>1</v>
      </c>
      <c r="R155" s="32">
        <f t="shared" si="90"/>
        <v>1</v>
      </c>
      <c r="S155" s="32">
        <f t="shared" si="90"/>
        <v>1</v>
      </c>
      <c r="T155" s="32">
        <f t="shared" si="90"/>
        <v>1</v>
      </c>
      <c r="U155" s="32">
        <f t="shared" si="90"/>
        <v>1</v>
      </c>
      <c r="V155" s="32">
        <f t="shared" si="90"/>
        <v>1</v>
      </c>
      <c r="W155" s="32">
        <f t="shared" si="90"/>
        <v>1</v>
      </c>
      <c r="X155" s="32">
        <f t="shared" si="90"/>
        <v>1</v>
      </c>
      <c r="Y155" s="32">
        <f t="shared" si="90"/>
        <v>1</v>
      </c>
      <c r="Z155" s="32">
        <f t="shared" si="90"/>
        <v>1</v>
      </c>
      <c r="AA155" s="32">
        <f t="shared" si="90"/>
        <v>1</v>
      </c>
      <c r="AB155" s="32">
        <f t="shared" si="90"/>
        <v>1</v>
      </c>
      <c r="AC155" s="32">
        <f t="shared" si="90"/>
        <v>1</v>
      </c>
      <c r="AD155" s="32">
        <f t="shared" si="90"/>
        <v>1</v>
      </c>
      <c r="AE155" s="32">
        <f t="shared" si="90"/>
        <v>1</v>
      </c>
      <c r="AF155" s="32">
        <f t="shared" si="90"/>
        <v>1</v>
      </c>
      <c r="AG155" s="32">
        <f t="shared" si="90"/>
        <v>1</v>
      </c>
      <c r="AH155" s="32">
        <f t="shared" si="90"/>
        <v>1</v>
      </c>
      <c r="AI155" s="32">
        <f t="shared" si="90"/>
        <v>1</v>
      </c>
      <c r="AJ155" s="32">
        <f t="shared" si="90"/>
        <v>1</v>
      </c>
      <c r="AK155" s="32">
        <f t="shared" si="90"/>
        <v>1</v>
      </c>
      <c r="AL155" s="32">
        <f t="shared" si="90"/>
        <v>1</v>
      </c>
      <c r="AM155" s="32">
        <f t="shared" si="90"/>
        <v>1</v>
      </c>
      <c r="AN155" s="32">
        <f t="shared" si="90"/>
        <v>1</v>
      </c>
      <c r="AO155" s="32"/>
      <c r="AP155" s="42">
        <f>AO150</f>
        <v>1</v>
      </c>
    </row>
    <row r="156" spans="2:42" x14ac:dyDescent="0.2">
      <c r="B156" s="224"/>
      <c r="C156" s="224" t="s">
        <v>85</v>
      </c>
      <c r="D156" s="224" t="s">
        <v>32</v>
      </c>
      <c r="E156" s="16"/>
      <c r="F156" s="31" t="s">
        <v>22</v>
      </c>
      <c r="G156" s="41"/>
      <c r="H156" s="32">
        <v>20</v>
      </c>
      <c r="I156" s="32">
        <f t="shared" ref="I156:AJ156" si="91">H161</f>
        <v>20</v>
      </c>
      <c r="J156" s="32">
        <f t="shared" si="91"/>
        <v>20</v>
      </c>
      <c r="K156" s="32">
        <f t="shared" si="91"/>
        <v>20</v>
      </c>
      <c r="L156" s="32">
        <f t="shared" si="91"/>
        <v>20</v>
      </c>
      <c r="M156" s="32">
        <f t="shared" si="91"/>
        <v>20</v>
      </c>
      <c r="N156" s="32">
        <f t="shared" si="91"/>
        <v>20</v>
      </c>
      <c r="O156" s="32">
        <f t="shared" si="91"/>
        <v>20</v>
      </c>
      <c r="P156" s="32">
        <f t="shared" si="91"/>
        <v>20</v>
      </c>
      <c r="Q156" s="32">
        <f t="shared" si="91"/>
        <v>20</v>
      </c>
      <c r="R156" s="32">
        <f t="shared" si="91"/>
        <v>20</v>
      </c>
      <c r="S156" s="32">
        <f t="shared" si="91"/>
        <v>20</v>
      </c>
      <c r="T156" s="32">
        <f t="shared" si="91"/>
        <v>20</v>
      </c>
      <c r="U156" s="32">
        <f t="shared" si="91"/>
        <v>20</v>
      </c>
      <c r="V156" s="32">
        <f t="shared" si="91"/>
        <v>20</v>
      </c>
      <c r="W156" s="32">
        <f t="shared" si="91"/>
        <v>20</v>
      </c>
      <c r="X156" s="32">
        <f t="shared" si="91"/>
        <v>20</v>
      </c>
      <c r="Y156" s="32">
        <f t="shared" si="91"/>
        <v>20</v>
      </c>
      <c r="Z156" s="32">
        <f t="shared" si="91"/>
        <v>20</v>
      </c>
      <c r="AA156" s="32">
        <f t="shared" si="91"/>
        <v>20</v>
      </c>
      <c r="AB156" s="32">
        <f t="shared" si="91"/>
        <v>20</v>
      </c>
      <c r="AC156" s="32">
        <f t="shared" si="91"/>
        <v>20</v>
      </c>
      <c r="AD156" s="32">
        <f t="shared" si="91"/>
        <v>20</v>
      </c>
      <c r="AE156" s="32">
        <f t="shared" si="91"/>
        <v>20</v>
      </c>
      <c r="AF156" s="32">
        <f t="shared" si="91"/>
        <v>20</v>
      </c>
      <c r="AG156" s="32">
        <f t="shared" si="91"/>
        <v>20</v>
      </c>
      <c r="AH156" s="32">
        <f t="shared" si="91"/>
        <v>1</v>
      </c>
      <c r="AI156" s="32">
        <f t="shared" si="91"/>
        <v>1</v>
      </c>
      <c r="AJ156" s="32">
        <f t="shared" si="91"/>
        <v>1</v>
      </c>
      <c r="AK156" s="32">
        <f>AJ161</f>
        <v>1</v>
      </c>
      <c r="AL156" s="32">
        <f>AK161</f>
        <v>1</v>
      </c>
      <c r="AM156" s="32">
        <f t="shared" ref="AM156:AO156" si="92">AL161</f>
        <v>1</v>
      </c>
      <c r="AN156" s="32">
        <f t="shared" si="92"/>
        <v>1</v>
      </c>
      <c r="AO156" s="32">
        <f t="shared" si="92"/>
        <v>1</v>
      </c>
      <c r="AP156" s="45"/>
    </row>
    <row r="157" spans="2:42" x14ac:dyDescent="0.2">
      <c r="B157" s="232"/>
      <c r="C157" s="232"/>
      <c r="D157" s="232"/>
      <c r="E157" s="30" t="s">
        <v>23</v>
      </c>
      <c r="F157" s="33" t="s">
        <v>24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5"/>
      <c r="T157" s="34"/>
      <c r="U157" s="36"/>
      <c r="V157" s="34"/>
      <c r="W157" s="34"/>
      <c r="X157" s="34"/>
      <c r="Y157" s="34"/>
      <c r="Z157" s="34"/>
      <c r="AA157" s="34"/>
      <c r="AB157" s="34"/>
      <c r="AC157" s="34"/>
      <c r="AD157" s="36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7">
        <f>SUM(H157:AO157)</f>
        <v>0</v>
      </c>
    </row>
    <row r="158" spans="2:42" x14ac:dyDescent="0.2">
      <c r="B158" s="232"/>
      <c r="C158" s="232"/>
      <c r="D158" s="232"/>
      <c r="E158" s="30"/>
      <c r="F158" s="38" t="s">
        <v>25</v>
      </c>
      <c r="G158" s="34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>
        <v>19</v>
      </c>
      <c r="AH158" s="35"/>
      <c r="AI158" s="35"/>
      <c r="AJ158" s="35"/>
      <c r="AK158" s="35"/>
      <c r="AL158" s="35"/>
      <c r="AM158" s="35"/>
      <c r="AN158" s="35"/>
      <c r="AO158" s="36"/>
      <c r="AP158" s="37">
        <f>SUM(H158:AO158)</f>
        <v>19</v>
      </c>
    </row>
    <row r="159" spans="2:42" x14ac:dyDescent="0.2">
      <c r="B159" s="232"/>
      <c r="C159" s="232"/>
      <c r="D159" s="232"/>
      <c r="E159" s="30" t="s">
        <v>26</v>
      </c>
      <c r="F159" s="39" t="s">
        <v>27</v>
      </c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4"/>
      <c r="AP159" s="37">
        <f>SUM(H159:AO159)</f>
        <v>0</v>
      </c>
    </row>
    <row r="160" spans="2:42" x14ac:dyDescent="0.2">
      <c r="B160" s="232"/>
      <c r="C160" s="232"/>
      <c r="D160" s="232"/>
      <c r="E160" s="30"/>
      <c r="F160" s="39" t="s">
        <v>28</v>
      </c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4"/>
      <c r="AP160" s="37">
        <f>SUM(H160:AO160)</f>
        <v>0</v>
      </c>
    </row>
    <row r="161" spans="2:42" x14ac:dyDescent="0.2">
      <c r="B161" s="225"/>
      <c r="C161" s="225"/>
      <c r="D161" s="225"/>
      <c r="E161" s="43"/>
      <c r="F161" s="40" t="s">
        <v>29</v>
      </c>
      <c r="G161" s="46"/>
      <c r="H161" s="32">
        <f t="shared" ref="H161:AN161" si="93">H156+H157-H158+H159-H160</f>
        <v>20</v>
      </c>
      <c r="I161" s="32">
        <f t="shared" si="93"/>
        <v>20</v>
      </c>
      <c r="J161" s="32">
        <f t="shared" si="93"/>
        <v>20</v>
      </c>
      <c r="K161" s="32">
        <f t="shared" si="93"/>
        <v>20</v>
      </c>
      <c r="L161" s="32">
        <f t="shared" si="93"/>
        <v>20</v>
      </c>
      <c r="M161" s="32">
        <f t="shared" si="93"/>
        <v>20</v>
      </c>
      <c r="N161" s="32">
        <f t="shared" si="93"/>
        <v>20</v>
      </c>
      <c r="O161" s="32">
        <f t="shared" si="93"/>
        <v>20</v>
      </c>
      <c r="P161" s="32">
        <f t="shared" si="93"/>
        <v>20</v>
      </c>
      <c r="Q161" s="32">
        <f t="shared" si="93"/>
        <v>20</v>
      </c>
      <c r="R161" s="32">
        <f t="shared" si="93"/>
        <v>20</v>
      </c>
      <c r="S161" s="32">
        <f t="shared" si="93"/>
        <v>20</v>
      </c>
      <c r="T161" s="32">
        <f t="shared" si="93"/>
        <v>20</v>
      </c>
      <c r="U161" s="32">
        <f t="shared" si="93"/>
        <v>20</v>
      </c>
      <c r="V161" s="32">
        <f t="shared" si="93"/>
        <v>20</v>
      </c>
      <c r="W161" s="32">
        <f t="shared" si="93"/>
        <v>20</v>
      </c>
      <c r="X161" s="32">
        <f t="shared" si="93"/>
        <v>20</v>
      </c>
      <c r="Y161" s="32">
        <f t="shared" si="93"/>
        <v>20</v>
      </c>
      <c r="Z161" s="32">
        <f t="shared" si="93"/>
        <v>20</v>
      </c>
      <c r="AA161" s="32">
        <f t="shared" si="93"/>
        <v>20</v>
      </c>
      <c r="AB161" s="32">
        <f t="shared" si="93"/>
        <v>20</v>
      </c>
      <c r="AC161" s="32">
        <f t="shared" si="93"/>
        <v>20</v>
      </c>
      <c r="AD161" s="32">
        <f t="shared" si="93"/>
        <v>20</v>
      </c>
      <c r="AE161" s="32">
        <f t="shared" si="93"/>
        <v>20</v>
      </c>
      <c r="AF161" s="32">
        <f t="shared" si="93"/>
        <v>20</v>
      </c>
      <c r="AG161" s="32">
        <f t="shared" si="93"/>
        <v>1</v>
      </c>
      <c r="AH161" s="32">
        <f t="shared" si="93"/>
        <v>1</v>
      </c>
      <c r="AI161" s="32">
        <f t="shared" si="93"/>
        <v>1</v>
      </c>
      <c r="AJ161" s="32">
        <f t="shared" si="93"/>
        <v>1</v>
      </c>
      <c r="AK161" s="32">
        <f t="shared" si="93"/>
        <v>1</v>
      </c>
      <c r="AL161" s="32">
        <f t="shared" si="93"/>
        <v>1</v>
      </c>
      <c r="AM161" s="32">
        <f t="shared" si="93"/>
        <v>1</v>
      </c>
      <c r="AN161" s="32">
        <f t="shared" si="93"/>
        <v>1</v>
      </c>
      <c r="AO161" s="32"/>
      <c r="AP161" s="42">
        <f>AO156</f>
        <v>1</v>
      </c>
    </row>
    <row r="162" spans="2:42" hidden="1" x14ac:dyDescent="0.2">
      <c r="B162" s="224"/>
      <c r="C162" s="224" t="s">
        <v>86</v>
      </c>
      <c r="D162" s="224" t="s">
        <v>87</v>
      </c>
      <c r="E162" s="16"/>
      <c r="F162" s="31" t="s">
        <v>22</v>
      </c>
      <c r="G162" s="41"/>
      <c r="H162" s="32">
        <v>0</v>
      </c>
      <c r="I162" s="32">
        <f t="shared" ref="I162:AJ162" si="94">H167</f>
        <v>0</v>
      </c>
      <c r="J162" s="32">
        <f t="shared" si="94"/>
        <v>0</v>
      </c>
      <c r="K162" s="32">
        <f t="shared" si="94"/>
        <v>0</v>
      </c>
      <c r="L162" s="32">
        <f t="shared" si="94"/>
        <v>0</v>
      </c>
      <c r="M162" s="32">
        <f t="shared" si="94"/>
        <v>0</v>
      </c>
      <c r="N162" s="32">
        <f t="shared" si="94"/>
        <v>0</v>
      </c>
      <c r="O162" s="32">
        <f t="shared" si="94"/>
        <v>0</v>
      </c>
      <c r="P162" s="32">
        <f t="shared" si="94"/>
        <v>0</v>
      </c>
      <c r="Q162" s="32">
        <f t="shared" si="94"/>
        <v>0</v>
      </c>
      <c r="R162" s="32">
        <f t="shared" si="94"/>
        <v>0</v>
      </c>
      <c r="S162" s="32">
        <f t="shared" si="94"/>
        <v>0</v>
      </c>
      <c r="T162" s="32">
        <f t="shared" si="94"/>
        <v>0</v>
      </c>
      <c r="U162" s="32">
        <f t="shared" si="94"/>
        <v>0</v>
      </c>
      <c r="V162" s="32">
        <f t="shared" si="94"/>
        <v>0</v>
      </c>
      <c r="W162" s="32">
        <f t="shared" si="94"/>
        <v>0</v>
      </c>
      <c r="X162" s="32">
        <f t="shared" si="94"/>
        <v>0</v>
      </c>
      <c r="Y162" s="32">
        <f t="shared" si="94"/>
        <v>0</v>
      </c>
      <c r="Z162" s="32">
        <f t="shared" si="94"/>
        <v>0</v>
      </c>
      <c r="AA162" s="32">
        <f t="shared" si="94"/>
        <v>0</v>
      </c>
      <c r="AB162" s="32">
        <f t="shared" si="94"/>
        <v>0</v>
      </c>
      <c r="AC162" s="32">
        <f t="shared" si="94"/>
        <v>0</v>
      </c>
      <c r="AD162" s="32">
        <f t="shared" si="94"/>
        <v>0</v>
      </c>
      <c r="AE162" s="32">
        <f t="shared" si="94"/>
        <v>0</v>
      </c>
      <c r="AF162" s="32">
        <f t="shared" si="94"/>
        <v>0</v>
      </c>
      <c r="AG162" s="32">
        <f t="shared" si="94"/>
        <v>0</v>
      </c>
      <c r="AH162" s="32">
        <f t="shared" si="94"/>
        <v>0</v>
      </c>
      <c r="AI162" s="32">
        <f t="shared" si="94"/>
        <v>0</v>
      </c>
      <c r="AJ162" s="32">
        <f t="shared" si="94"/>
        <v>0</v>
      </c>
      <c r="AK162" s="32">
        <f>AJ167</f>
        <v>0</v>
      </c>
      <c r="AL162" s="32">
        <f>AK167</f>
        <v>0</v>
      </c>
      <c r="AM162" s="32">
        <f t="shared" ref="AM162:AO162" si="95">AL167</f>
        <v>0</v>
      </c>
      <c r="AN162" s="32">
        <f t="shared" si="95"/>
        <v>0</v>
      </c>
      <c r="AO162" s="32">
        <f t="shared" si="95"/>
        <v>0</v>
      </c>
      <c r="AP162" s="45"/>
    </row>
    <row r="163" spans="2:42" hidden="1" x14ac:dyDescent="0.2">
      <c r="B163" s="232"/>
      <c r="C163" s="232"/>
      <c r="D163" s="232"/>
      <c r="E163" s="30" t="s">
        <v>23</v>
      </c>
      <c r="F163" s="33" t="s">
        <v>24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5"/>
      <c r="T163" s="34"/>
      <c r="U163" s="36"/>
      <c r="V163" s="34"/>
      <c r="W163" s="34"/>
      <c r="X163" s="34"/>
      <c r="Y163" s="34"/>
      <c r="Z163" s="34"/>
      <c r="AA163" s="34"/>
      <c r="AB163" s="34"/>
      <c r="AC163" s="34"/>
      <c r="AD163" s="36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>
        <f>SUM(H163:AO163)</f>
        <v>0</v>
      </c>
    </row>
    <row r="164" spans="2:42" hidden="1" x14ac:dyDescent="0.2">
      <c r="B164" s="232"/>
      <c r="C164" s="232"/>
      <c r="D164" s="232"/>
      <c r="E164" s="30"/>
      <c r="F164" s="38" t="s">
        <v>25</v>
      </c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6"/>
      <c r="AP164" s="37">
        <f>SUM(H164:AO164)</f>
        <v>0</v>
      </c>
    </row>
    <row r="165" spans="2:42" hidden="1" x14ac:dyDescent="0.2">
      <c r="B165" s="232"/>
      <c r="C165" s="232"/>
      <c r="D165" s="232"/>
      <c r="E165" s="30" t="s">
        <v>26</v>
      </c>
      <c r="F165" s="39" t="s">
        <v>27</v>
      </c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4"/>
      <c r="AP165" s="37">
        <f>SUM(H165:AO165)</f>
        <v>0</v>
      </c>
    </row>
    <row r="166" spans="2:42" hidden="1" x14ac:dyDescent="0.2">
      <c r="B166" s="232"/>
      <c r="C166" s="232"/>
      <c r="D166" s="232"/>
      <c r="E166" s="30"/>
      <c r="F166" s="39" t="s">
        <v>28</v>
      </c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4"/>
      <c r="AP166" s="37">
        <f>SUM(H166:AO166)</f>
        <v>0</v>
      </c>
    </row>
    <row r="167" spans="2:42" hidden="1" x14ac:dyDescent="0.2">
      <c r="B167" s="225"/>
      <c r="C167" s="225"/>
      <c r="D167" s="225"/>
      <c r="E167" s="43"/>
      <c r="F167" s="40" t="s">
        <v>29</v>
      </c>
      <c r="G167" s="46"/>
      <c r="H167" s="32">
        <f t="shared" ref="H167:AN167" si="96">H162+H163-H164+H165-H166</f>
        <v>0</v>
      </c>
      <c r="I167" s="32">
        <f t="shared" si="96"/>
        <v>0</v>
      </c>
      <c r="J167" s="32">
        <f t="shared" si="96"/>
        <v>0</v>
      </c>
      <c r="K167" s="32">
        <f t="shared" si="96"/>
        <v>0</v>
      </c>
      <c r="L167" s="32">
        <f t="shared" si="96"/>
        <v>0</v>
      </c>
      <c r="M167" s="32">
        <f t="shared" si="96"/>
        <v>0</v>
      </c>
      <c r="N167" s="32">
        <f t="shared" si="96"/>
        <v>0</v>
      </c>
      <c r="O167" s="32">
        <f t="shared" si="96"/>
        <v>0</v>
      </c>
      <c r="P167" s="32">
        <f t="shared" si="96"/>
        <v>0</v>
      </c>
      <c r="Q167" s="32">
        <f t="shared" si="96"/>
        <v>0</v>
      </c>
      <c r="R167" s="32">
        <f t="shared" si="96"/>
        <v>0</v>
      </c>
      <c r="S167" s="32">
        <f t="shared" si="96"/>
        <v>0</v>
      </c>
      <c r="T167" s="32">
        <f t="shared" si="96"/>
        <v>0</v>
      </c>
      <c r="U167" s="32">
        <f t="shared" si="96"/>
        <v>0</v>
      </c>
      <c r="V167" s="32">
        <f t="shared" si="96"/>
        <v>0</v>
      </c>
      <c r="W167" s="32">
        <f t="shared" si="96"/>
        <v>0</v>
      </c>
      <c r="X167" s="32">
        <f t="shared" si="96"/>
        <v>0</v>
      </c>
      <c r="Y167" s="32">
        <f t="shared" si="96"/>
        <v>0</v>
      </c>
      <c r="Z167" s="32">
        <f t="shared" si="96"/>
        <v>0</v>
      </c>
      <c r="AA167" s="32">
        <f t="shared" si="96"/>
        <v>0</v>
      </c>
      <c r="AB167" s="32">
        <f t="shared" si="96"/>
        <v>0</v>
      </c>
      <c r="AC167" s="32">
        <f t="shared" si="96"/>
        <v>0</v>
      </c>
      <c r="AD167" s="32">
        <f t="shared" si="96"/>
        <v>0</v>
      </c>
      <c r="AE167" s="32">
        <f t="shared" si="96"/>
        <v>0</v>
      </c>
      <c r="AF167" s="32">
        <f t="shared" si="96"/>
        <v>0</v>
      </c>
      <c r="AG167" s="32">
        <f t="shared" si="96"/>
        <v>0</v>
      </c>
      <c r="AH167" s="32">
        <f t="shared" si="96"/>
        <v>0</v>
      </c>
      <c r="AI167" s="32">
        <f t="shared" si="96"/>
        <v>0</v>
      </c>
      <c r="AJ167" s="32">
        <f t="shared" si="96"/>
        <v>0</v>
      </c>
      <c r="AK167" s="32">
        <f t="shared" si="96"/>
        <v>0</v>
      </c>
      <c r="AL167" s="32">
        <f t="shared" si="96"/>
        <v>0</v>
      </c>
      <c r="AM167" s="32">
        <f t="shared" si="96"/>
        <v>0</v>
      </c>
      <c r="AN167" s="32">
        <f t="shared" si="96"/>
        <v>0</v>
      </c>
      <c r="AO167" s="32"/>
      <c r="AP167" s="42">
        <f>AO162</f>
        <v>0</v>
      </c>
    </row>
    <row r="168" spans="2:42" x14ac:dyDescent="0.2">
      <c r="B168" s="224"/>
      <c r="C168" s="224" t="s">
        <v>88</v>
      </c>
      <c r="D168" s="224" t="s">
        <v>89</v>
      </c>
      <c r="E168" s="16"/>
      <c r="F168" s="31" t="s">
        <v>22</v>
      </c>
      <c r="G168" s="41"/>
      <c r="H168" s="32">
        <v>21</v>
      </c>
      <c r="I168" s="32">
        <f t="shared" ref="I168:AJ168" si="97">H173</f>
        <v>21</v>
      </c>
      <c r="J168" s="32">
        <f t="shared" si="97"/>
        <v>21</v>
      </c>
      <c r="K168" s="32">
        <f t="shared" si="97"/>
        <v>21</v>
      </c>
      <c r="L168" s="32">
        <f t="shared" si="97"/>
        <v>21</v>
      </c>
      <c r="M168" s="32">
        <f t="shared" si="97"/>
        <v>21</v>
      </c>
      <c r="N168" s="32">
        <f t="shared" si="97"/>
        <v>21</v>
      </c>
      <c r="O168" s="32">
        <f t="shared" si="97"/>
        <v>21</v>
      </c>
      <c r="P168" s="32">
        <f t="shared" si="97"/>
        <v>21</v>
      </c>
      <c r="Q168" s="32">
        <f t="shared" si="97"/>
        <v>21</v>
      </c>
      <c r="R168" s="32">
        <f t="shared" si="97"/>
        <v>21</v>
      </c>
      <c r="S168" s="32">
        <f t="shared" si="97"/>
        <v>21</v>
      </c>
      <c r="T168" s="32">
        <f t="shared" si="97"/>
        <v>21</v>
      </c>
      <c r="U168" s="32">
        <f t="shared" si="97"/>
        <v>21</v>
      </c>
      <c r="V168" s="32">
        <f t="shared" si="97"/>
        <v>21</v>
      </c>
      <c r="W168" s="32">
        <f t="shared" si="97"/>
        <v>21</v>
      </c>
      <c r="X168" s="32">
        <f t="shared" si="97"/>
        <v>21</v>
      </c>
      <c r="Y168" s="32">
        <f t="shared" si="97"/>
        <v>21</v>
      </c>
      <c r="Z168" s="32">
        <f t="shared" si="97"/>
        <v>21</v>
      </c>
      <c r="AA168" s="32">
        <f t="shared" si="97"/>
        <v>21</v>
      </c>
      <c r="AB168" s="32">
        <f t="shared" si="97"/>
        <v>21</v>
      </c>
      <c r="AC168" s="32">
        <f t="shared" si="97"/>
        <v>21</v>
      </c>
      <c r="AD168" s="32">
        <f t="shared" si="97"/>
        <v>21</v>
      </c>
      <c r="AE168" s="32">
        <f t="shared" si="97"/>
        <v>21</v>
      </c>
      <c r="AF168" s="32">
        <f t="shared" si="97"/>
        <v>21</v>
      </c>
      <c r="AG168" s="32">
        <f t="shared" si="97"/>
        <v>21</v>
      </c>
      <c r="AH168" s="32">
        <f t="shared" si="97"/>
        <v>21</v>
      </c>
      <c r="AI168" s="32">
        <f t="shared" si="97"/>
        <v>21</v>
      </c>
      <c r="AJ168" s="32">
        <f t="shared" si="97"/>
        <v>21</v>
      </c>
      <c r="AK168" s="32">
        <f>AJ173</f>
        <v>21</v>
      </c>
      <c r="AL168" s="32">
        <f>AK173</f>
        <v>21</v>
      </c>
      <c r="AM168" s="32">
        <f t="shared" ref="AM168:AO168" si="98">AL173</f>
        <v>21</v>
      </c>
      <c r="AN168" s="32">
        <f t="shared" si="98"/>
        <v>21</v>
      </c>
      <c r="AO168" s="32">
        <f t="shared" si="98"/>
        <v>21</v>
      </c>
      <c r="AP168" s="45"/>
    </row>
    <row r="169" spans="2:42" x14ac:dyDescent="0.2">
      <c r="B169" s="232"/>
      <c r="C169" s="232"/>
      <c r="D169" s="232"/>
      <c r="E169" s="30" t="s">
        <v>23</v>
      </c>
      <c r="F169" s="33" t="s">
        <v>24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5"/>
      <c r="T169" s="34"/>
      <c r="U169" s="36"/>
      <c r="V169" s="34"/>
      <c r="W169" s="34"/>
      <c r="X169" s="34"/>
      <c r="Y169" s="34"/>
      <c r="Z169" s="34"/>
      <c r="AA169" s="34"/>
      <c r="AB169" s="34"/>
      <c r="AC169" s="34"/>
      <c r="AD169" s="36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7">
        <f>SUM(H169:AO169)</f>
        <v>0</v>
      </c>
    </row>
    <row r="170" spans="2:42" x14ac:dyDescent="0.2">
      <c r="B170" s="232"/>
      <c r="C170" s="232"/>
      <c r="D170" s="232"/>
      <c r="E170" s="30"/>
      <c r="F170" s="38" t="s">
        <v>25</v>
      </c>
      <c r="G170" s="34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6"/>
      <c r="AP170" s="37">
        <f>SUM(H170:AO170)</f>
        <v>0</v>
      </c>
    </row>
    <row r="171" spans="2:42" x14ac:dyDescent="0.2">
      <c r="B171" s="232"/>
      <c r="C171" s="232"/>
      <c r="D171" s="232"/>
      <c r="E171" s="30" t="s">
        <v>26</v>
      </c>
      <c r="F171" s="39" t="s">
        <v>27</v>
      </c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4"/>
      <c r="AP171" s="37">
        <f>SUM(H171:AO171)</f>
        <v>0</v>
      </c>
    </row>
    <row r="172" spans="2:42" x14ac:dyDescent="0.2">
      <c r="B172" s="232"/>
      <c r="C172" s="232"/>
      <c r="D172" s="232"/>
      <c r="E172" s="30"/>
      <c r="F172" s="39" t="s">
        <v>28</v>
      </c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4"/>
      <c r="AP172" s="37">
        <f>SUM(H172:AO172)</f>
        <v>0</v>
      </c>
    </row>
    <row r="173" spans="2:42" x14ac:dyDescent="0.2">
      <c r="B173" s="225"/>
      <c r="C173" s="225"/>
      <c r="D173" s="225"/>
      <c r="E173" s="43"/>
      <c r="F173" s="40" t="s">
        <v>29</v>
      </c>
      <c r="G173" s="46"/>
      <c r="H173" s="32">
        <f t="shared" ref="H173:AN173" si="99">H168+H169-H170+H171-H172</f>
        <v>21</v>
      </c>
      <c r="I173" s="32">
        <f t="shared" si="99"/>
        <v>21</v>
      </c>
      <c r="J173" s="32">
        <f t="shared" si="99"/>
        <v>21</v>
      </c>
      <c r="K173" s="32">
        <f t="shared" si="99"/>
        <v>21</v>
      </c>
      <c r="L173" s="32">
        <f t="shared" si="99"/>
        <v>21</v>
      </c>
      <c r="M173" s="32">
        <f t="shared" si="99"/>
        <v>21</v>
      </c>
      <c r="N173" s="32">
        <f t="shared" si="99"/>
        <v>21</v>
      </c>
      <c r="O173" s="32">
        <f t="shared" si="99"/>
        <v>21</v>
      </c>
      <c r="P173" s="32">
        <f t="shared" si="99"/>
        <v>21</v>
      </c>
      <c r="Q173" s="32">
        <f t="shared" si="99"/>
        <v>21</v>
      </c>
      <c r="R173" s="32">
        <f t="shared" si="99"/>
        <v>21</v>
      </c>
      <c r="S173" s="32">
        <f t="shared" si="99"/>
        <v>21</v>
      </c>
      <c r="T173" s="32">
        <f t="shared" si="99"/>
        <v>21</v>
      </c>
      <c r="U173" s="32">
        <f t="shared" si="99"/>
        <v>21</v>
      </c>
      <c r="V173" s="32">
        <f t="shared" si="99"/>
        <v>21</v>
      </c>
      <c r="W173" s="32">
        <f t="shared" si="99"/>
        <v>21</v>
      </c>
      <c r="X173" s="32">
        <f t="shared" si="99"/>
        <v>21</v>
      </c>
      <c r="Y173" s="32">
        <f t="shared" si="99"/>
        <v>21</v>
      </c>
      <c r="Z173" s="32">
        <f t="shared" si="99"/>
        <v>21</v>
      </c>
      <c r="AA173" s="32">
        <f t="shared" si="99"/>
        <v>21</v>
      </c>
      <c r="AB173" s="32">
        <f t="shared" si="99"/>
        <v>21</v>
      </c>
      <c r="AC173" s="32">
        <f t="shared" si="99"/>
        <v>21</v>
      </c>
      <c r="AD173" s="32">
        <f t="shared" si="99"/>
        <v>21</v>
      </c>
      <c r="AE173" s="32">
        <f t="shared" si="99"/>
        <v>21</v>
      </c>
      <c r="AF173" s="32">
        <f t="shared" si="99"/>
        <v>21</v>
      </c>
      <c r="AG173" s="32">
        <f t="shared" si="99"/>
        <v>21</v>
      </c>
      <c r="AH173" s="32">
        <f t="shared" si="99"/>
        <v>21</v>
      </c>
      <c r="AI173" s="32">
        <f t="shared" si="99"/>
        <v>21</v>
      </c>
      <c r="AJ173" s="32">
        <f t="shared" si="99"/>
        <v>21</v>
      </c>
      <c r="AK173" s="32">
        <f t="shared" si="99"/>
        <v>21</v>
      </c>
      <c r="AL173" s="32">
        <f t="shared" si="99"/>
        <v>21</v>
      </c>
      <c r="AM173" s="32">
        <f t="shared" si="99"/>
        <v>21</v>
      </c>
      <c r="AN173" s="32">
        <f t="shared" si="99"/>
        <v>21</v>
      </c>
      <c r="AO173" s="32"/>
      <c r="AP173" s="42">
        <f>AO168</f>
        <v>21</v>
      </c>
    </row>
    <row r="174" spans="2:42" x14ac:dyDescent="0.2">
      <c r="B174" s="224"/>
      <c r="C174" s="224" t="s">
        <v>90</v>
      </c>
      <c r="D174" s="224" t="s">
        <v>91</v>
      </c>
      <c r="E174" s="16"/>
      <c r="F174" s="31" t="s">
        <v>22</v>
      </c>
      <c r="G174" s="41"/>
      <c r="H174" s="20">
        <v>97</v>
      </c>
      <c r="I174" s="20">
        <f>H181</f>
        <v>97</v>
      </c>
      <c r="J174" s="20">
        <f t="shared" ref="J174:AJ174" si="100">I181</f>
        <v>130</v>
      </c>
      <c r="K174" s="20">
        <f t="shared" si="100"/>
        <v>130</v>
      </c>
      <c r="L174" s="20">
        <f t="shared" si="100"/>
        <v>130</v>
      </c>
      <c r="M174" s="20">
        <f t="shared" si="100"/>
        <v>75</v>
      </c>
      <c r="N174" s="20">
        <f t="shared" si="100"/>
        <v>88</v>
      </c>
      <c r="O174" s="20">
        <f t="shared" si="100"/>
        <v>88</v>
      </c>
      <c r="P174" s="20">
        <f t="shared" si="100"/>
        <v>88</v>
      </c>
      <c r="Q174" s="20">
        <f t="shared" si="100"/>
        <v>88</v>
      </c>
      <c r="R174" s="20">
        <f t="shared" si="100"/>
        <v>100</v>
      </c>
      <c r="S174" s="20">
        <f t="shared" si="100"/>
        <v>100</v>
      </c>
      <c r="T174" s="20">
        <f t="shared" si="100"/>
        <v>100</v>
      </c>
      <c r="U174" s="20">
        <f t="shared" si="100"/>
        <v>35</v>
      </c>
      <c r="V174" s="20">
        <f t="shared" si="100"/>
        <v>110</v>
      </c>
      <c r="W174" s="20">
        <f t="shared" si="100"/>
        <v>110</v>
      </c>
      <c r="X174" s="20">
        <f t="shared" si="100"/>
        <v>110</v>
      </c>
      <c r="Y174" s="20">
        <f t="shared" si="100"/>
        <v>110</v>
      </c>
      <c r="Z174" s="20">
        <f t="shared" si="100"/>
        <v>110</v>
      </c>
      <c r="AA174" s="20">
        <f t="shared" si="100"/>
        <v>110</v>
      </c>
      <c r="AB174" s="20">
        <f t="shared" si="100"/>
        <v>110</v>
      </c>
      <c r="AC174" s="20">
        <f t="shared" si="100"/>
        <v>110</v>
      </c>
      <c r="AD174" s="20">
        <f t="shared" si="100"/>
        <v>110</v>
      </c>
      <c r="AE174" s="20">
        <f t="shared" si="100"/>
        <v>110</v>
      </c>
      <c r="AF174" s="20">
        <f t="shared" si="100"/>
        <v>110</v>
      </c>
      <c r="AG174" s="20">
        <f t="shared" si="100"/>
        <v>110</v>
      </c>
      <c r="AH174" s="20">
        <f t="shared" si="100"/>
        <v>110</v>
      </c>
      <c r="AI174" s="20">
        <f t="shared" si="100"/>
        <v>110</v>
      </c>
      <c r="AJ174" s="20">
        <f t="shared" si="100"/>
        <v>110</v>
      </c>
      <c r="AK174" s="20">
        <f>AJ181</f>
        <v>110</v>
      </c>
      <c r="AL174" s="20">
        <f>AK181</f>
        <v>30</v>
      </c>
      <c r="AM174" s="20">
        <f t="shared" ref="AM174:AO174" si="101">AL181</f>
        <v>30</v>
      </c>
      <c r="AN174" s="20">
        <f t="shared" si="101"/>
        <v>30</v>
      </c>
      <c r="AO174" s="20">
        <f t="shared" si="101"/>
        <v>30</v>
      </c>
      <c r="AP174" s="45"/>
    </row>
    <row r="175" spans="2:42" ht="15" customHeight="1" x14ac:dyDescent="0.2">
      <c r="B175" s="232"/>
      <c r="C175" s="232"/>
      <c r="D175" s="232"/>
      <c r="E175" s="30" t="s">
        <v>23</v>
      </c>
      <c r="F175" s="33" t="s">
        <v>24</v>
      </c>
      <c r="G175" s="34"/>
      <c r="H175" s="34"/>
      <c r="I175" s="34">
        <v>8</v>
      </c>
      <c r="J175" s="34"/>
      <c r="K175" s="34"/>
      <c r="L175" s="34">
        <v>25</v>
      </c>
      <c r="M175" s="34">
        <v>13</v>
      </c>
      <c r="N175" s="34"/>
      <c r="O175" s="34"/>
      <c r="P175" s="34"/>
      <c r="Q175" s="34">
        <v>12</v>
      </c>
      <c r="R175" s="34"/>
      <c r="S175" s="35"/>
      <c r="T175" s="34"/>
      <c r="U175" s="36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7">
        <f>SUM(H175:AO175)</f>
        <v>58</v>
      </c>
    </row>
    <row r="176" spans="2:42" ht="15" customHeight="1" x14ac:dyDescent="0.2">
      <c r="B176" s="232"/>
      <c r="C176" s="232"/>
      <c r="D176" s="232"/>
      <c r="E176" s="30" t="s">
        <v>92</v>
      </c>
      <c r="F176" s="33" t="s">
        <v>66</v>
      </c>
      <c r="G176" s="34"/>
      <c r="H176" s="34"/>
      <c r="I176" s="34">
        <v>25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5"/>
      <c r="T176" s="34"/>
      <c r="U176" s="36">
        <v>75</v>
      </c>
      <c r="V176" s="34"/>
      <c r="W176" s="34"/>
      <c r="X176" s="34"/>
      <c r="Y176" s="34"/>
      <c r="Z176" s="34"/>
      <c r="AA176" s="34"/>
      <c r="AB176" s="34"/>
      <c r="AC176" s="34"/>
      <c r="AD176" s="36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7"/>
    </row>
    <row r="177" spans="2:43" ht="15" customHeight="1" x14ac:dyDescent="0.2">
      <c r="B177" s="232"/>
      <c r="C177" s="232"/>
      <c r="D177" s="232"/>
      <c r="E177" s="30"/>
      <c r="F177" s="33" t="s">
        <v>93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5"/>
      <c r="T177" s="34"/>
      <c r="U177" s="36"/>
      <c r="V177" s="34"/>
      <c r="W177" s="34"/>
      <c r="X177" s="34"/>
      <c r="Y177" s="34"/>
      <c r="Z177" s="34"/>
      <c r="AA177" s="34"/>
      <c r="AB177" s="34"/>
      <c r="AC177" s="34"/>
      <c r="AD177" s="36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>
        <f>SUM(H177:AO177)</f>
        <v>0</v>
      </c>
    </row>
    <row r="178" spans="2:43" ht="15" customHeight="1" x14ac:dyDescent="0.2">
      <c r="B178" s="232"/>
      <c r="C178" s="232"/>
      <c r="D178" s="232"/>
      <c r="E178" s="30"/>
      <c r="F178" s="38" t="s">
        <v>25</v>
      </c>
      <c r="G178" s="34"/>
      <c r="H178" s="34"/>
      <c r="I178" s="34"/>
      <c r="J178" s="34"/>
      <c r="K178" s="34"/>
      <c r="L178" s="34">
        <v>80</v>
      </c>
      <c r="M178" s="34"/>
      <c r="N178" s="34"/>
      <c r="O178" s="34"/>
      <c r="P178" s="34"/>
      <c r="Q178" s="34"/>
      <c r="R178" s="34"/>
      <c r="S178" s="35"/>
      <c r="T178" s="34">
        <v>65</v>
      </c>
      <c r="U178" s="36"/>
      <c r="V178" s="34"/>
      <c r="W178" s="34"/>
      <c r="X178" s="34"/>
      <c r="Y178" s="34"/>
      <c r="Z178" s="34"/>
      <c r="AA178" s="34"/>
      <c r="AB178" s="34"/>
      <c r="AC178" s="34"/>
      <c r="AD178" s="36"/>
      <c r="AE178" s="34"/>
      <c r="AF178" s="34"/>
      <c r="AG178" s="34"/>
      <c r="AH178" s="34"/>
      <c r="AI178" s="34"/>
      <c r="AJ178" s="34"/>
      <c r="AK178" s="34">
        <v>80</v>
      </c>
      <c r="AL178" s="34"/>
      <c r="AM178" s="34"/>
      <c r="AN178" s="34"/>
      <c r="AO178" s="34"/>
      <c r="AP178" s="37">
        <f>SUM(H178:AO178)</f>
        <v>225</v>
      </c>
    </row>
    <row r="179" spans="2:43" ht="15" customHeight="1" x14ac:dyDescent="0.2">
      <c r="B179" s="232"/>
      <c r="C179" s="232"/>
      <c r="D179" s="232"/>
      <c r="E179" s="30" t="s">
        <v>26</v>
      </c>
      <c r="F179" s="39" t="s">
        <v>27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5"/>
      <c r="T179" s="34"/>
      <c r="U179" s="36"/>
      <c r="V179" s="34"/>
      <c r="W179" s="34"/>
      <c r="X179" s="34"/>
      <c r="Y179" s="34"/>
      <c r="Z179" s="34"/>
      <c r="AA179" s="34"/>
      <c r="AB179" s="34"/>
      <c r="AC179" s="34"/>
      <c r="AD179" s="36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7">
        <f>SUM(H179:AO179)</f>
        <v>0</v>
      </c>
    </row>
    <row r="180" spans="2:43" ht="15" customHeight="1" x14ac:dyDescent="0.2">
      <c r="B180" s="232"/>
      <c r="C180" s="232"/>
      <c r="D180" s="232"/>
      <c r="E180" s="30"/>
      <c r="F180" s="39" t="s">
        <v>28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5"/>
      <c r="T180" s="34"/>
      <c r="U180" s="36"/>
      <c r="V180" s="34"/>
      <c r="W180" s="34"/>
      <c r="X180" s="34"/>
      <c r="Y180" s="34"/>
      <c r="Z180" s="34"/>
      <c r="AA180" s="34"/>
      <c r="AB180" s="34"/>
      <c r="AC180" s="34"/>
      <c r="AD180" s="36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>
        <f>SUM(H180:AO180)</f>
        <v>0</v>
      </c>
    </row>
    <row r="181" spans="2:43" x14ac:dyDescent="0.2">
      <c r="B181" s="225"/>
      <c r="C181" s="225"/>
      <c r="D181" s="225"/>
      <c r="E181" s="43"/>
      <c r="F181" s="40" t="s">
        <v>29</v>
      </c>
      <c r="G181" s="41"/>
      <c r="H181" s="32">
        <f t="shared" ref="H181:AN181" si="102">H174+H175+H176+H177-H178+H179-H180</f>
        <v>97</v>
      </c>
      <c r="I181" s="32">
        <f t="shared" si="102"/>
        <v>130</v>
      </c>
      <c r="J181" s="32">
        <f t="shared" si="102"/>
        <v>130</v>
      </c>
      <c r="K181" s="32">
        <f t="shared" si="102"/>
        <v>130</v>
      </c>
      <c r="L181" s="32">
        <f t="shared" si="102"/>
        <v>75</v>
      </c>
      <c r="M181" s="32">
        <f t="shared" si="102"/>
        <v>88</v>
      </c>
      <c r="N181" s="32">
        <f t="shared" si="102"/>
        <v>88</v>
      </c>
      <c r="O181" s="32">
        <f t="shared" si="102"/>
        <v>88</v>
      </c>
      <c r="P181" s="32">
        <f t="shared" si="102"/>
        <v>88</v>
      </c>
      <c r="Q181" s="32">
        <f t="shared" si="102"/>
        <v>100</v>
      </c>
      <c r="R181" s="32">
        <f t="shared" si="102"/>
        <v>100</v>
      </c>
      <c r="S181" s="32">
        <f t="shared" si="102"/>
        <v>100</v>
      </c>
      <c r="T181" s="32">
        <f t="shared" si="102"/>
        <v>35</v>
      </c>
      <c r="U181" s="32">
        <f t="shared" si="102"/>
        <v>110</v>
      </c>
      <c r="V181" s="32">
        <f t="shared" si="102"/>
        <v>110</v>
      </c>
      <c r="W181" s="32">
        <f t="shared" si="102"/>
        <v>110</v>
      </c>
      <c r="X181" s="32">
        <f t="shared" si="102"/>
        <v>110</v>
      </c>
      <c r="Y181" s="32">
        <f t="shared" si="102"/>
        <v>110</v>
      </c>
      <c r="Z181" s="32">
        <f t="shared" si="102"/>
        <v>110</v>
      </c>
      <c r="AA181" s="32">
        <f t="shared" si="102"/>
        <v>110</v>
      </c>
      <c r="AB181" s="32">
        <f t="shared" si="102"/>
        <v>110</v>
      </c>
      <c r="AC181" s="32">
        <f t="shared" si="102"/>
        <v>110</v>
      </c>
      <c r="AD181" s="32">
        <f t="shared" si="102"/>
        <v>110</v>
      </c>
      <c r="AE181" s="32">
        <f t="shared" si="102"/>
        <v>110</v>
      </c>
      <c r="AF181" s="32">
        <f t="shared" si="102"/>
        <v>110</v>
      </c>
      <c r="AG181" s="32">
        <f t="shared" si="102"/>
        <v>110</v>
      </c>
      <c r="AH181" s="32">
        <f t="shared" si="102"/>
        <v>110</v>
      </c>
      <c r="AI181" s="32">
        <f t="shared" si="102"/>
        <v>110</v>
      </c>
      <c r="AJ181" s="32">
        <f t="shared" si="102"/>
        <v>110</v>
      </c>
      <c r="AK181" s="32">
        <f t="shared" si="102"/>
        <v>30</v>
      </c>
      <c r="AL181" s="32">
        <f t="shared" si="102"/>
        <v>30</v>
      </c>
      <c r="AM181" s="32">
        <f t="shared" si="102"/>
        <v>30</v>
      </c>
      <c r="AN181" s="32">
        <f t="shared" si="102"/>
        <v>30</v>
      </c>
      <c r="AO181" s="32"/>
      <c r="AP181" s="42">
        <f>AO174</f>
        <v>30</v>
      </c>
    </row>
    <row r="182" spans="2:43" hidden="1" x14ac:dyDescent="0.2">
      <c r="B182" s="224"/>
      <c r="C182" s="236" t="s">
        <v>94</v>
      </c>
      <c r="D182" s="224" t="s">
        <v>95</v>
      </c>
      <c r="E182" s="30"/>
      <c r="F182" s="31" t="s">
        <v>22</v>
      </c>
      <c r="G182" s="41"/>
      <c r="H182" s="20">
        <f>G189</f>
        <v>0</v>
      </c>
      <c r="I182" s="20">
        <f t="shared" ref="I182:AJ182" si="103">H189</f>
        <v>0</v>
      </c>
      <c r="J182" s="20">
        <f t="shared" si="103"/>
        <v>0</v>
      </c>
      <c r="K182" s="20">
        <f t="shared" si="103"/>
        <v>0</v>
      </c>
      <c r="L182" s="20">
        <f t="shared" si="103"/>
        <v>0</v>
      </c>
      <c r="M182" s="20">
        <f t="shared" si="103"/>
        <v>0</v>
      </c>
      <c r="N182" s="20">
        <f t="shared" si="103"/>
        <v>0</v>
      </c>
      <c r="O182" s="20">
        <f t="shared" si="103"/>
        <v>0</v>
      </c>
      <c r="P182" s="20">
        <f t="shared" si="103"/>
        <v>0</v>
      </c>
      <c r="Q182" s="20">
        <f t="shared" si="103"/>
        <v>0</v>
      </c>
      <c r="R182" s="20">
        <f t="shared" si="103"/>
        <v>0</v>
      </c>
      <c r="S182" s="20">
        <f t="shared" si="103"/>
        <v>0</v>
      </c>
      <c r="T182" s="20">
        <f t="shared" si="103"/>
        <v>0</v>
      </c>
      <c r="U182" s="20">
        <f t="shared" si="103"/>
        <v>0</v>
      </c>
      <c r="V182" s="20">
        <f t="shared" si="103"/>
        <v>0</v>
      </c>
      <c r="W182" s="20">
        <f t="shared" si="103"/>
        <v>0</v>
      </c>
      <c r="X182" s="20">
        <f t="shared" si="103"/>
        <v>0</v>
      </c>
      <c r="Y182" s="20">
        <f t="shared" si="103"/>
        <v>0</v>
      </c>
      <c r="Z182" s="20">
        <f t="shared" si="103"/>
        <v>0</v>
      </c>
      <c r="AA182" s="20">
        <f t="shared" si="103"/>
        <v>0</v>
      </c>
      <c r="AB182" s="20">
        <f t="shared" si="103"/>
        <v>0</v>
      </c>
      <c r="AC182" s="20">
        <f t="shared" si="103"/>
        <v>0</v>
      </c>
      <c r="AD182" s="20">
        <f t="shared" si="103"/>
        <v>0</v>
      </c>
      <c r="AE182" s="20">
        <f t="shared" si="103"/>
        <v>0</v>
      </c>
      <c r="AF182" s="20">
        <f t="shared" si="103"/>
        <v>0</v>
      </c>
      <c r="AG182" s="20">
        <f t="shared" si="103"/>
        <v>0</v>
      </c>
      <c r="AH182" s="20">
        <f t="shared" si="103"/>
        <v>0</v>
      </c>
      <c r="AI182" s="20">
        <f t="shared" si="103"/>
        <v>0</v>
      </c>
      <c r="AJ182" s="20">
        <f t="shared" si="103"/>
        <v>0</v>
      </c>
      <c r="AK182" s="20">
        <f>AJ189</f>
        <v>0</v>
      </c>
      <c r="AL182" s="20">
        <f>AK189</f>
        <v>0</v>
      </c>
      <c r="AM182" s="20">
        <f t="shared" ref="AM182:AO182" si="104">AL189</f>
        <v>0</v>
      </c>
      <c r="AN182" s="20">
        <f t="shared" si="104"/>
        <v>0</v>
      </c>
      <c r="AO182" s="20">
        <f t="shared" si="104"/>
        <v>0</v>
      </c>
      <c r="AP182" s="45"/>
    </row>
    <row r="183" spans="2:43" hidden="1" x14ac:dyDescent="0.2">
      <c r="B183" s="232"/>
      <c r="C183" s="237"/>
      <c r="D183" s="232"/>
      <c r="E183" s="30" t="s">
        <v>23</v>
      </c>
      <c r="F183" s="33" t="s">
        <v>24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5"/>
      <c r="T183" s="34"/>
      <c r="U183" s="36"/>
      <c r="V183" s="34"/>
      <c r="W183" s="34"/>
      <c r="X183" s="34"/>
      <c r="Y183" s="34"/>
      <c r="Z183" s="34"/>
      <c r="AA183" s="34"/>
      <c r="AB183" s="34"/>
      <c r="AC183" s="34"/>
      <c r="AD183" s="36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>
        <f>SUM(H183:AO183)</f>
        <v>0</v>
      </c>
    </row>
    <row r="184" spans="2:43" hidden="1" x14ac:dyDescent="0.2">
      <c r="B184" s="232"/>
      <c r="C184" s="237"/>
      <c r="D184" s="232"/>
      <c r="E184" s="30" t="s">
        <v>65</v>
      </c>
      <c r="F184" s="33" t="s">
        <v>66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5"/>
      <c r="T184" s="34"/>
      <c r="U184" s="36"/>
      <c r="V184" s="34"/>
      <c r="W184" s="34"/>
      <c r="X184" s="34"/>
      <c r="Y184" s="34"/>
      <c r="Z184" s="34"/>
      <c r="AA184" s="34"/>
      <c r="AB184" s="34"/>
      <c r="AC184" s="34"/>
      <c r="AD184" s="36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7"/>
    </row>
    <row r="185" spans="2:43" hidden="1" x14ac:dyDescent="0.2">
      <c r="B185" s="232"/>
      <c r="C185" s="237"/>
      <c r="D185" s="232"/>
      <c r="E185" s="30"/>
      <c r="F185" s="33" t="s">
        <v>93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5"/>
      <c r="T185" s="34"/>
      <c r="U185" s="36"/>
      <c r="V185" s="34"/>
      <c r="W185" s="34"/>
      <c r="X185" s="34"/>
      <c r="Y185" s="34"/>
      <c r="Z185" s="34"/>
      <c r="AA185" s="34"/>
      <c r="AB185" s="34"/>
      <c r="AC185" s="34"/>
      <c r="AD185" s="36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7">
        <f>SUM(H185:AO185)</f>
        <v>0</v>
      </c>
    </row>
    <row r="186" spans="2:43" hidden="1" x14ac:dyDescent="0.2">
      <c r="B186" s="232"/>
      <c r="C186" s="237"/>
      <c r="D186" s="232"/>
      <c r="E186" s="30"/>
      <c r="F186" s="38" t="s">
        <v>25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5"/>
      <c r="T186" s="34"/>
      <c r="U186" s="36"/>
      <c r="V186" s="34"/>
      <c r="W186" s="34"/>
      <c r="X186" s="34"/>
      <c r="Y186" s="34"/>
      <c r="Z186" s="34"/>
      <c r="AA186" s="34"/>
      <c r="AB186" s="34"/>
      <c r="AC186" s="34"/>
      <c r="AD186" s="36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6"/>
      <c r="AP186" s="37">
        <f>SUM(H186:AO186)</f>
        <v>0</v>
      </c>
    </row>
    <row r="187" spans="2:43" hidden="1" x14ac:dyDescent="0.2">
      <c r="B187" s="232"/>
      <c r="C187" s="237"/>
      <c r="D187" s="232"/>
      <c r="E187" s="30" t="s">
        <v>26</v>
      </c>
      <c r="F187" s="39" t="s">
        <v>27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5"/>
      <c r="T187" s="34"/>
      <c r="U187" s="36"/>
      <c r="V187" s="34"/>
      <c r="W187" s="34"/>
      <c r="X187" s="34"/>
      <c r="Y187" s="34"/>
      <c r="Z187" s="34"/>
      <c r="AA187" s="34"/>
      <c r="AB187" s="34"/>
      <c r="AC187" s="34"/>
      <c r="AD187" s="36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7">
        <f>SUM(H187:AO187)</f>
        <v>0</v>
      </c>
    </row>
    <row r="188" spans="2:43" hidden="1" x14ac:dyDescent="0.2">
      <c r="B188" s="232"/>
      <c r="C188" s="237"/>
      <c r="D188" s="232"/>
      <c r="E188" s="30"/>
      <c r="F188" s="39" t="s">
        <v>28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5"/>
      <c r="T188" s="34"/>
      <c r="U188" s="36"/>
      <c r="V188" s="34"/>
      <c r="W188" s="34"/>
      <c r="X188" s="34"/>
      <c r="Y188" s="34"/>
      <c r="Z188" s="34"/>
      <c r="AA188" s="34"/>
      <c r="AB188" s="34"/>
      <c r="AC188" s="34"/>
      <c r="AD188" s="36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7">
        <f>SUM(H188:AO188)</f>
        <v>0</v>
      </c>
    </row>
    <row r="189" spans="2:43" hidden="1" x14ac:dyDescent="0.2">
      <c r="B189" s="225"/>
      <c r="C189" s="238"/>
      <c r="D189" s="225"/>
      <c r="E189" s="18"/>
      <c r="F189" s="40" t="s">
        <v>29</v>
      </c>
      <c r="G189" s="41"/>
      <c r="H189" s="32">
        <f t="shared" ref="H189:AN189" si="105">H182+H183+H184+H185-H186+H187-H188</f>
        <v>0</v>
      </c>
      <c r="I189" s="32">
        <f t="shared" si="105"/>
        <v>0</v>
      </c>
      <c r="J189" s="32">
        <f t="shared" si="105"/>
        <v>0</v>
      </c>
      <c r="K189" s="32">
        <f t="shared" si="105"/>
        <v>0</v>
      </c>
      <c r="L189" s="32">
        <f t="shared" si="105"/>
        <v>0</v>
      </c>
      <c r="M189" s="32">
        <f t="shared" si="105"/>
        <v>0</v>
      </c>
      <c r="N189" s="32">
        <f t="shared" si="105"/>
        <v>0</v>
      </c>
      <c r="O189" s="32">
        <f t="shared" si="105"/>
        <v>0</v>
      </c>
      <c r="P189" s="32">
        <f t="shared" si="105"/>
        <v>0</v>
      </c>
      <c r="Q189" s="32">
        <f t="shared" si="105"/>
        <v>0</v>
      </c>
      <c r="R189" s="32">
        <f t="shared" si="105"/>
        <v>0</v>
      </c>
      <c r="S189" s="32">
        <f t="shared" si="105"/>
        <v>0</v>
      </c>
      <c r="T189" s="32">
        <f t="shared" si="105"/>
        <v>0</v>
      </c>
      <c r="U189" s="32">
        <f t="shared" si="105"/>
        <v>0</v>
      </c>
      <c r="V189" s="32">
        <f t="shared" si="105"/>
        <v>0</v>
      </c>
      <c r="W189" s="32">
        <f t="shared" si="105"/>
        <v>0</v>
      </c>
      <c r="X189" s="32">
        <f t="shared" si="105"/>
        <v>0</v>
      </c>
      <c r="Y189" s="32">
        <f t="shared" si="105"/>
        <v>0</v>
      </c>
      <c r="Z189" s="32">
        <f t="shared" si="105"/>
        <v>0</v>
      </c>
      <c r="AA189" s="32">
        <f t="shared" si="105"/>
        <v>0</v>
      </c>
      <c r="AB189" s="32">
        <f t="shared" si="105"/>
        <v>0</v>
      </c>
      <c r="AC189" s="32">
        <f t="shared" si="105"/>
        <v>0</v>
      </c>
      <c r="AD189" s="32">
        <f t="shared" si="105"/>
        <v>0</v>
      </c>
      <c r="AE189" s="32">
        <f t="shared" si="105"/>
        <v>0</v>
      </c>
      <c r="AF189" s="32">
        <f t="shared" si="105"/>
        <v>0</v>
      </c>
      <c r="AG189" s="32">
        <f t="shared" si="105"/>
        <v>0</v>
      </c>
      <c r="AH189" s="32">
        <f t="shared" si="105"/>
        <v>0</v>
      </c>
      <c r="AI189" s="32">
        <f t="shared" si="105"/>
        <v>0</v>
      </c>
      <c r="AJ189" s="32">
        <f t="shared" si="105"/>
        <v>0</v>
      </c>
      <c r="AK189" s="32">
        <f t="shared" si="105"/>
        <v>0</v>
      </c>
      <c r="AL189" s="32">
        <f t="shared" si="105"/>
        <v>0</v>
      </c>
      <c r="AM189" s="32">
        <f t="shared" si="105"/>
        <v>0</v>
      </c>
      <c r="AN189" s="32">
        <f t="shared" si="105"/>
        <v>0</v>
      </c>
      <c r="AO189" s="32"/>
      <c r="AP189" s="42">
        <f>AO182</f>
        <v>0</v>
      </c>
      <c r="AQ189" s="53"/>
    </row>
    <row r="190" spans="2:43" hidden="1" x14ac:dyDescent="0.2">
      <c r="B190" s="224"/>
      <c r="C190" s="236" t="s">
        <v>96</v>
      </c>
      <c r="D190" s="224" t="s">
        <v>97</v>
      </c>
      <c r="E190" s="30"/>
      <c r="F190" s="31" t="s">
        <v>22</v>
      </c>
      <c r="G190" s="41"/>
      <c r="H190" s="20">
        <v>0</v>
      </c>
      <c r="I190" s="20">
        <v>0</v>
      </c>
      <c r="J190" s="20">
        <f t="shared" ref="J190:AJ190" si="106">I196</f>
        <v>0</v>
      </c>
      <c r="K190" s="20">
        <f t="shared" si="106"/>
        <v>0</v>
      </c>
      <c r="L190" s="20">
        <f t="shared" si="106"/>
        <v>0</v>
      </c>
      <c r="M190" s="20">
        <f t="shared" si="106"/>
        <v>0</v>
      </c>
      <c r="N190" s="20">
        <f t="shared" si="106"/>
        <v>0</v>
      </c>
      <c r="O190" s="20">
        <f t="shared" si="106"/>
        <v>0</v>
      </c>
      <c r="P190" s="20">
        <f t="shared" si="106"/>
        <v>0</v>
      </c>
      <c r="Q190" s="20">
        <f t="shared" si="106"/>
        <v>0</v>
      </c>
      <c r="R190" s="20">
        <f t="shared" si="106"/>
        <v>0</v>
      </c>
      <c r="S190" s="20">
        <f t="shared" si="106"/>
        <v>0</v>
      </c>
      <c r="T190" s="20">
        <f t="shared" si="106"/>
        <v>0</v>
      </c>
      <c r="U190" s="20">
        <f t="shared" si="106"/>
        <v>0</v>
      </c>
      <c r="V190" s="20">
        <f t="shared" si="106"/>
        <v>0</v>
      </c>
      <c r="W190" s="20">
        <f t="shared" si="106"/>
        <v>0</v>
      </c>
      <c r="X190" s="20">
        <f t="shared" si="106"/>
        <v>0</v>
      </c>
      <c r="Y190" s="20">
        <f t="shared" si="106"/>
        <v>0</v>
      </c>
      <c r="Z190" s="20">
        <f t="shared" si="106"/>
        <v>0</v>
      </c>
      <c r="AA190" s="20">
        <f t="shared" si="106"/>
        <v>0</v>
      </c>
      <c r="AB190" s="20">
        <f t="shared" si="106"/>
        <v>0</v>
      </c>
      <c r="AC190" s="20">
        <f t="shared" si="106"/>
        <v>0</v>
      </c>
      <c r="AD190" s="20">
        <f t="shared" si="106"/>
        <v>0</v>
      </c>
      <c r="AE190" s="20">
        <f t="shared" si="106"/>
        <v>0</v>
      </c>
      <c r="AF190" s="20">
        <f t="shared" si="106"/>
        <v>0</v>
      </c>
      <c r="AG190" s="20">
        <f t="shared" si="106"/>
        <v>0</v>
      </c>
      <c r="AH190" s="20">
        <f t="shared" si="106"/>
        <v>0</v>
      </c>
      <c r="AI190" s="20">
        <f t="shared" si="106"/>
        <v>0</v>
      </c>
      <c r="AJ190" s="20">
        <f t="shared" si="106"/>
        <v>0</v>
      </c>
      <c r="AK190" s="20">
        <f>AJ196</f>
        <v>0</v>
      </c>
      <c r="AL190" s="20">
        <f>AK196</f>
        <v>0</v>
      </c>
      <c r="AM190" s="20">
        <f t="shared" ref="AM190:AO190" si="107">AL196</f>
        <v>0</v>
      </c>
      <c r="AN190" s="20">
        <f t="shared" si="107"/>
        <v>0</v>
      </c>
      <c r="AO190" s="20">
        <f t="shared" si="107"/>
        <v>0</v>
      </c>
      <c r="AP190" s="45"/>
      <c r="AQ190" s="53"/>
    </row>
    <row r="191" spans="2:43" hidden="1" x14ac:dyDescent="0.2">
      <c r="B191" s="232"/>
      <c r="C191" s="237"/>
      <c r="D191" s="232"/>
      <c r="E191" s="30" t="s">
        <v>23</v>
      </c>
      <c r="F191" s="33" t="s">
        <v>24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5"/>
      <c r="T191" s="34"/>
      <c r="U191" s="36"/>
      <c r="V191" s="34"/>
      <c r="W191" s="34"/>
      <c r="X191" s="34"/>
      <c r="Y191" s="34"/>
      <c r="Z191" s="34"/>
      <c r="AA191" s="34"/>
      <c r="AB191" s="34"/>
      <c r="AC191" s="34"/>
      <c r="AD191" s="36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7">
        <f>SUM(H191:AO191)</f>
        <v>0</v>
      </c>
      <c r="AQ191" s="53"/>
    </row>
    <row r="192" spans="2:43" hidden="1" x14ac:dyDescent="0.2">
      <c r="B192" s="232"/>
      <c r="C192" s="237"/>
      <c r="D192" s="232"/>
      <c r="E192" s="30"/>
      <c r="F192" s="33" t="s">
        <v>93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5"/>
      <c r="T192" s="34"/>
      <c r="U192" s="36"/>
      <c r="V192" s="34"/>
      <c r="W192" s="34"/>
      <c r="X192" s="34"/>
      <c r="Y192" s="34"/>
      <c r="Z192" s="34"/>
      <c r="AA192" s="34"/>
      <c r="AB192" s="34"/>
      <c r="AC192" s="34"/>
      <c r="AD192" s="36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7">
        <f>SUM(H192:AO192)</f>
        <v>0</v>
      </c>
      <c r="AQ192" s="53"/>
    </row>
    <row r="193" spans="2:43" hidden="1" x14ac:dyDescent="0.2">
      <c r="B193" s="232"/>
      <c r="C193" s="237"/>
      <c r="D193" s="232"/>
      <c r="E193" s="30"/>
      <c r="F193" s="38" t="s">
        <v>25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5"/>
      <c r="T193" s="34"/>
      <c r="U193" s="36"/>
      <c r="V193" s="34"/>
      <c r="W193" s="34"/>
      <c r="X193" s="34"/>
      <c r="Y193" s="34"/>
      <c r="Z193" s="34"/>
      <c r="AA193" s="34"/>
      <c r="AB193" s="34"/>
      <c r="AC193" s="34"/>
      <c r="AD193" s="36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6"/>
      <c r="AP193" s="37">
        <f>SUM(H193:AO193)</f>
        <v>0</v>
      </c>
      <c r="AQ193" s="53"/>
    </row>
    <row r="194" spans="2:43" hidden="1" x14ac:dyDescent="0.2">
      <c r="B194" s="232"/>
      <c r="C194" s="237"/>
      <c r="D194" s="232"/>
      <c r="E194" s="30" t="s">
        <v>26</v>
      </c>
      <c r="F194" s="39" t="s">
        <v>27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5"/>
      <c r="T194" s="34"/>
      <c r="U194" s="36"/>
      <c r="V194" s="34"/>
      <c r="W194" s="34"/>
      <c r="X194" s="34"/>
      <c r="Y194" s="34"/>
      <c r="Z194" s="34"/>
      <c r="AA194" s="34"/>
      <c r="AB194" s="34"/>
      <c r="AC194" s="34"/>
      <c r="AD194" s="36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7">
        <f>SUM(H194:AO194)</f>
        <v>0</v>
      </c>
      <c r="AQ194" s="53"/>
    </row>
    <row r="195" spans="2:43" hidden="1" x14ac:dyDescent="0.2">
      <c r="B195" s="232"/>
      <c r="C195" s="237"/>
      <c r="D195" s="232"/>
      <c r="E195" s="30"/>
      <c r="F195" s="39" t="s">
        <v>28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5"/>
      <c r="T195" s="34"/>
      <c r="U195" s="36"/>
      <c r="V195" s="34"/>
      <c r="W195" s="34"/>
      <c r="X195" s="34"/>
      <c r="Y195" s="34"/>
      <c r="Z195" s="34"/>
      <c r="AA195" s="34"/>
      <c r="AB195" s="34"/>
      <c r="AC195" s="34"/>
      <c r="AD195" s="36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7">
        <f>SUM(H195:AO195)</f>
        <v>0</v>
      </c>
      <c r="AQ195" s="53"/>
    </row>
    <row r="196" spans="2:43" hidden="1" x14ac:dyDescent="0.2">
      <c r="B196" s="225"/>
      <c r="C196" s="238"/>
      <c r="D196" s="225"/>
      <c r="E196" s="18"/>
      <c r="F196" s="40" t="s">
        <v>29</v>
      </c>
      <c r="G196" s="41"/>
      <c r="H196" s="32">
        <f t="shared" ref="H196:AN196" si="108">H190+H191+H192-H193+H194-H195</f>
        <v>0</v>
      </c>
      <c r="I196" s="32">
        <f t="shared" si="108"/>
        <v>0</v>
      </c>
      <c r="J196" s="32">
        <f t="shared" si="108"/>
        <v>0</v>
      </c>
      <c r="K196" s="32">
        <f t="shared" si="108"/>
        <v>0</v>
      </c>
      <c r="L196" s="32">
        <f t="shared" si="108"/>
        <v>0</v>
      </c>
      <c r="M196" s="32">
        <f t="shared" si="108"/>
        <v>0</v>
      </c>
      <c r="N196" s="32">
        <f t="shared" si="108"/>
        <v>0</v>
      </c>
      <c r="O196" s="32">
        <f t="shared" si="108"/>
        <v>0</v>
      </c>
      <c r="P196" s="32">
        <f t="shared" si="108"/>
        <v>0</v>
      </c>
      <c r="Q196" s="32">
        <f t="shared" si="108"/>
        <v>0</v>
      </c>
      <c r="R196" s="32">
        <f t="shared" si="108"/>
        <v>0</v>
      </c>
      <c r="S196" s="32">
        <f t="shared" si="108"/>
        <v>0</v>
      </c>
      <c r="T196" s="32">
        <f t="shared" si="108"/>
        <v>0</v>
      </c>
      <c r="U196" s="32">
        <f t="shared" si="108"/>
        <v>0</v>
      </c>
      <c r="V196" s="32">
        <f t="shared" si="108"/>
        <v>0</v>
      </c>
      <c r="W196" s="32">
        <f t="shared" si="108"/>
        <v>0</v>
      </c>
      <c r="X196" s="32">
        <f t="shared" si="108"/>
        <v>0</v>
      </c>
      <c r="Y196" s="32">
        <f t="shared" si="108"/>
        <v>0</v>
      </c>
      <c r="Z196" s="32">
        <f t="shared" si="108"/>
        <v>0</v>
      </c>
      <c r="AA196" s="32">
        <f t="shared" si="108"/>
        <v>0</v>
      </c>
      <c r="AB196" s="32">
        <f t="shared" si="108"/>
        <v>0</v>
      </c>
      <c r="AC196" s="32">
        <f t="shared" si="108"/>
        <v>0</v>
      </c>
      <c r="AD196" s="32">
        <f t="shared" si="108"/>
        <v>0</v>
      </c>
      <c r="AE196" s="32">
        <f t="shared" si="108"/>
        <v>0</v>
      </c>
      <c r="AF196" s="32">
        <f t="shared" si="108"/>
        <v>0</v>
      </c>
      <c r="AG196" s="32">
        <f t="shared" si="108"/>
        <v>0</v>
      </c>
      <c r="AH196" s="32">
        <f t="shared" si="108"/>
        <v>0</v>
      </c>
      <c r="AI196" s="32">
        <f t="shared" si="108"/>
        <v>0</v>
      </c>
      <c r="AJ196" s="32">
        <f t="shared" si="108"/>
        <v>0</v>
      </c>
      <c r="AK196" s="32">
        <f t="shared" si="108"/>
        <v>0</v>
      </c>
      <c r="AL196" s="32">
        <f t="shared" si="108"/>
        <v>0</v>
      </c>
      <c r="AM196" s="32">
        <f t="shared" si="108"/>
        <v>0</v>
      </c>
      <c r="AN196" s="32">
        <f t="shared" si="108"/>
        <v>0</v>
      </c>
      <c r="AO196" s="32"/>
      <c r="AP196" s="42">
        <f>AO190</f>
        <v>0</v>
      </c>
      <c r="AQ196" s="53"/>
    </row>
    <row r="197" spans="2:43" hidden="1" x14ac:dyDescent="0.2">
      <c r="B197" s="224"/>
      <c r="C197" s="224" t="s">
        <v>98</v>
      </c>
      <c r="D197" s="224" t="s">
        <v>99</v>
      </c>
      <c r="E197" s="54"/>
      <c r="F197" s="31" t="s">
        <v>22</v>
      </c>
      <c r="G197" s="41"/>
      <c r="H197" s="20">
        <v>0</v>
      </c>
      <c r="I197" s="20">
        <f t="shared" ref="I197:AJ197" si="109">H203</f>
        <v>0</v>
      </c>
      <c r="J197" s="20">
        <f t="shared" si="109"/>
        <v>0</v>
      </c>
      <c r="K197" s="20">
        <f t="shared" si="109"/>
        <v>0</v>
      </c>
      <c r="L197" s="20">
        <f t="shared" si="109"/>
        <v>0</v>
      </c>
      <c r="M197" s="20">
        <f t="shared" si="109"/>
        <v>0</v>
      </c>
      <c r="N197" s="20">
        <f t="shared" si="109"/>
        <v>0</v>
      </c>
      <c r="O197" s="20">
        <f t="shared" si="109"/>
        <v>0</v>
      </c>
      <c r="P197" s="20">
        <f t="shared" si="109"/>
        <v>0</v>
      </c>
      <c r="Q197" s="20">
        <f t="shared" si="109"/>
        <v>0</v>
      </c>
      <c r="R197" s="20">
        <f t="shared" si="109"/>
        <v>0</v>
      </c>
      <c r="S197" s="20">
        <f t="shared" si="109"/>
        <v>0</v>
      </c>
      <c r="T197" s="20">
        <f t="shared" si="109"/>
        <v>0</v>
      </c>
      <c r="U197" s="20">
        <f t="shared" si="109"/>
        <v>0</v>
      </c>
      <c r="V197" s="20">
        <f t="shared" si="109"/>
        <v>0</v>
      </c>
      <c r="W197" s="20">
        <f t="shared" si="109"/>
        <v>0</v>
      </c>
      <c r="X197" s="20">
        <f t="shared" si="109"/>
        <v>0</v>
      </c>
      <c r="Y197" s="20">
        <f t="shared" si="109"/>
        <v>0</v>
      </c>
      <c r="Z197" s="20">
        <f t="shared" si="109"/>
        <v>0</v>
      </c>
      <c r="AA197" s="20">
        <f t="shared" si="109"/>
        <v>0</v>
      </c>
      <c r="AB197" s="20">
        <f t="shared" si="109"/>
        <v>0</v>
      </c>
      <c r="AC197" s="20">
        <f t="shared" si="109"/>
        <v>0</v>
      </c>
      <c r="AD197" s="20">
        <f t="shared" si="109"/>
        <v>0</v>
      </c>
      <c r="AE197" s="20">
        <f t="shared" si="109"/>
        <v>0</v>
      </c>
      <c r="AF197" s="20">
        <f t="shared" si="109"/>
        <v>0</v>
      </c>
      <c r="AG197" s="20">
        <f t="shared" si="109"/>
        <v>0</v>
      </c>
      <c r="AH197" s="20">
        <f t="shared" si="109"/>
        <v>0</v>
      </c>
      <c r="AI197" s="20">
        <f t="shared" si="109"/>
        <v>0</v>
      </c>
      <c r="AJ197" s="20">
        <f t="shared" si="109"/>
        <v>0</v>
      </c>
      <c r="AK197" s="20">
        <f>AJ203</f>
        <v>0</v>
      </c>
      <c r="AL197" s="20">
        <f>AK203</f>
        <v>0</v>
      </c>
      <c r="AM197" s="20">
        <f t="shared" ref="AM197:AO197" si="110">AL203</f>
        <v>0</v>
      </c>
      <c r="AN197" s="20">
        <f t="shared" si="110"/>
        <v>0</v>
      </c>
      <c r="AO197" s="20">
        <f t="shared" si="110"/>
        <v>0</v>
      </c>
      <c r="AP197" s="45"/>
      <c r="AQ197" s="53"/>
    </row>
    <row r="198" spans="2:43" hidden="1" x14ac:dyDescent="0.2">
      <c r="B198" s="232"/>
      <c r="C198" s="232"/>
      <c r="D198" s="232"/>
      <c r="E198" s="30" t="s">
        <v>23</v>
      </c>
      <c r="F198" s="33" t="s">
        <v>24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5"/>
      <c r="T198" s="34"/>
      <c r="U198" s="36"/>
      <c r="V198" s="34"/>
      <c r="W198" s="34"/>
      <c r="X198" s="34"/>
      <c r="Y198" s="34"/>
      <c r="Z198" s="34"/>
      <c r="AA198" s="34"/>
      <c r="AB198" s="34"/>
      <c r="AC198" s="34"/>
      <c r="AD198" s="36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7">
        <f>SUM(H198:AO198)</f>
        <v>0</v>
      </c>
      <c r="AQ198" s="53"/>
    </row>
    <row r="199" spans="2:43" hidden="1" x14ac:dyDescent="0.2">
      <c r="B199" s="232"/>
      <c r="C199" s="232"/>
      <c r="D199" s="232"/>
      <c r="E199" s="30"/>
      <c r="F199" s="33" t="s">
        <v>93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5"/>
      <c r="T199" s="34"/>
      <c r="U199" s="36"/>
      <c r="V199" s="34"/>
      <c r="W199" s="34"/>
      <c r="X199" s="34"/>
      <c r="Y199" s="34"/>
      <c r="Z199" s="34"/>
      <c r="AA199" s="34"/>
      <c r="AB199" s="34"/>
      <c r="AC199" s="34"/>
      <c r="AD199" s="36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7">
        <f>SUM(H199:AO199)</f>
        <v>0</v>
      </c>
      <c r="AQ199" s="53"/>
    </row>
    <row r="200" spans="2:43" hidden="1" x14ac:dyDescent="0.2">
      <c r="B200" s="232"/>
      <c r="C200" s="232"/>
      <c r="D200" s="232"/>
      <c r="E200" s="30"/>
      <c r="F200" s="38" t="s">
        <v>25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5"/>
      <c r="T200" s="34"/>
      <c r="U200" s="36"/>
      <c r="V200" s="34"/>
      <c r="W200" s="34"/>
      <c r="X200" s="34"/>
      <c r="Y200" s="34"/>
      <c r="Z200" s="34"/>
      <c r="AA200" s="34"/>
      <c r="AB200" s="34"/>
      <c r="AC200" s="34"/>
      <c r="AD200" s="36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6"/>
      <c r="AP200" s="37">
        <f>SUM(H200:AO200)</f>
        <v>0</v>
      </c>
      <c r="AQ200" s="53"/>
    </row>
    <row r="201" spans="2:43" hidden="1" x14ac:dyDescent="0.2">
      <c r="B201" s="232"/>
      <c r="C201" s="232"/>
      <c r="D201" s="232"/>
      <c r="E201" s="55" t="s">
        <v>26</v>
      </c>
      <c r="F201" s="39" t="s">
        <v>27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5"/>
      <c r="T201" s="34"/>
      <c r="U201" s="36"/>
      <c r="V201" s="34"/>
      <c r="W201" s="34"/>
      <c r="X201" s="34"/>
      <c r="Y201" s="34"/>
      <c r="Z201" s="34"/>
      <c r="AA201" s="34"/>
      <c r="AB201" s="34"/>
      <c r="AC201" s="34"/>
      <c r="AD201" s="36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7">
        <f>SUM(H201:AO201)</f>
        <v>0</v>
      </c>
      <c r="AQ201" s="53"/>
    </row>
    <row r="202" spans="2:43" hidden="1" x14ac:dyDescent="0.2">
      <c r="B202" s="232"/>
      <c r="C202" s="232"/>
      <c r="D202" s="232"/>
      <c r="E202" s="56"/>
      <c r="F202" s="39" t="s">
        <v>28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5"/>
      <c r="T202" s="34"/>
      <c r="U202" s="36"/>
      <c r="V202" s="34"/>
      <c r="W202" s="34"/>
      <c r="X202" s="34"/>
      <c r="Y202" s="34"/>
      <c r="Z202" s="34"/>
      <c r="AA202" s="34"/>
      <c r="AB202" s="34"/>
      <c r="AC202" s="34"/>
      <c r="AD202" s="36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>
        <f>SUM(H202:AO202)</f>
        <v>0</v>
      </c>
      <c r="AQ202" s="53"/>
    </row>
    <row r="203" spans="2:43" hidden="1" x14ac:dyDescent="0.2">
      <c r="B203" s="225"/>
      <c r="C203" s="225"/>
      <c r="D203" s="225"/>
      <c r="E203" s="57"/>
      <c r="F203" s="40" t="s">
        <v>29</v>
      </c>
      <c r="G203" s="41"/>
      <c r="H203" s="32">
        <f t="shared" ref="H203:AN203" si="111">H197+H198+H199-H200+H201-H202</f>
        <v>0</v>
      </c>
      <c r="I203" s="32">
        <f t="shared" si="111"/>
        <v>0</v>
      </c>
      <c r="J203" s="32">
        <f t="shared" si="111"/>
        <v>0</v>
      </c>
      <c r="K203" s="32">
        <f t="shared" si="111"/>
        <v>0</v>
      </c>
      <c r="L203" s="32">
        <f t="shared" si="111"/>
        <v>0</v>
      </c>
      <c r="M203" s="32">
        <f t="shared" si="111"/>
        <v>0</v>
      </c>
      <c r="N203" s="32">
        <f t="shared" si="111"/>
        <v>0</v>
      </c>
      <c r="O203" s="32">
        <f t="shared" si="111"/>
        <v>0</v>
      </c>
      <c r="P203" s="32">
        <f t="shared" si="111"/>
        <v>0</v>
      </c>
      <c r="Q203" s="32">
        <f t="shared" si="111"/>
        <v>0</v>
      </c>
      <c r="R203" s="32">
        <f t="shared" si="111"/>
        <v>0</v>
      </c>
      <c r="S203" s="32">
        <f t="shared" si="111"/>
        <v>0</v>
      </c>
      <c r="T203" s="32">
        <f t="shared" si="111"/>
        <v>0</v>
      </c>
      <c r="U203" s="32">
        <f t="shared" si="111"/>
        <v>0</v>
      </c>
      <c r="V203" s="32">
        <f t="shared" si="111"/>
        <v>0</v>
      </c>
      <c r="W203" s="32">
        <f t="shared" si="111"/>
        <v>0</v>
      </c>
      <c r="X203" s="32">
        <f t="shared" si="111"/>
        <v>0</v>
      </c>
      <c r="Y203" s="32">
        <f t="shared" si="111"/>
        <v>0</v>
      </c>
      <c r="Z203" s="32">
        <f t="shared" si="111"/>
        <v>0</v>
      </c>
      <c r="AA203" s="32">
        <f t="shared" si="111"/>
        <v>0</v>
      </c>
      <c r="AB203" s="32">
        <f t="shared" si="111"/>
        <v>0</v>
      </c>
      <c r="AC203" s="32">
        <f t="shared" si="111"/>
        <v>0</v>
      </c>
      <c r="AD203" s="32">
        <f t="shared" si="111"/>
        <v>0</v>
      </c>
      <c r="AE203" s="32">
        <f t="shared" si="111"/>
        <v>0</v>
      </c>
      <c r="AF203" s="32">
        <f t="shared" si="111"/>
        <v>0</v>
      </c>
      <c r="AG203" s="32">
        <f t="shared" si="111"/>
        <v>0</v>
      </c>
      <c r="AH203" s="32">
        <f t="shared" si="111"/>
        <v>0</v>
      </c>
      <c r="AI203" s="32">
        <f t="shared" si="111"/>
        <v>0</v>
      </c>
      <c r="AJ203" s="32">
        <f t="shared" si="111"/>
        <v>0</v>
      </c>
      <c r="AK203" s="32">
        <f t="shared" si="111"/>
        <v>0</v>
      </c>
      <c r="AL203" s="32">
        <f t="shared" si="111"/>
        <v>0</v>
      </c>
      <c r="AM203" s="32">
        <f t="shared" si="111"/>
        <v>0</v>
      </c>
      <c r="AN203" s="32">
        <f t="shared" si="111"/>
        <v>0</v>
      </c>
      <c r="AO203" s="32"/>
      <c r="AP203" s="42">
        <f>AO197</f>
        <v>0</v>
      </c>
      <c r="AQ203" s="53"/>
    </row>
    <row r="204" spans="2:43" x14ac:dyDescent="0.2">
      <c r="B204" s="224"/>
      <c r="C204" s="224" t="s">
        <v>100</v>
      </c>
      <c r="D204" s="224" t="s">
        <v>101</v>
      </c>
      <c r="E204" s="54"/>
      <c r="F204" s="31" t="s">
        <v>22</v>
      </c>
      <c r="G204" s="41"/>
      <c r="H204" s="20">
        <v>0</v>
      </c>
      <c r="I204" s="20">
        <f t="shared" ref="I204:AJ204" si="112">H210</f>
        <v>16</v>
      </c>
      <c r="J204" s="20">
        <f t="shared" si="112"/>
        <v>16</v>
      </c>
      <c r="K204" s="20">
        <f t="shared" si="112"/>
        <v>16</v>
      </c>
      <c r="L204" s="20">
        <f t="shared" si="112"/>
        <v>36</v>
      </c>
      <c r="M204" s="20">
        <f t="shared" si="112"/>
        <v>16</v>
      </c>
      <c r="N204" s="20">
        <f t="shared" si="112"/>
        <v>16</v>
      </c>
      <c r="O204" s="20">
        <f t="shared" si="112"/>
        <v>16</v>
      </c>
      <c r="P204" s="20">
        <f t="shared" si="112"/>
        <v>16</v>
      </c>
      <c r="Q204" s="20">
        <f t="shared" si="112"/>
        <v>16</v>
      </c>
      <c r="R204" s="20">
        <f t="shared" si="112"/>
        <v>16</v>
      </c>
      <c r="S204" s="20">
        <f t="shared" si="112"/>
        <v>16</v>
      </c>
      <c r="T204" s="20">
        <f t="shared" si="112"/>
        <v>16</v>
      </c>
      <c r="U204" s="20">
        <f t="shared" si="112"/>
        <v>16</v>
      </c>
      <c r="V204" s="20">
        <f t="shared" si="112"/>
        <v>16</v>
      </c>
      <c r="W204" s="20">
        <f t="shared" si="112"/>
        <v>16</v>
      </c>
      <c r="X204" s="20">
        <f t="shared" si="112"/>
        <v>16</v>
      </c>
      <c r="Y204" s="20">
        <f t="shared" si="112"/>
        <v>16</v>
      </c>
      <c r="Z204" s="20">
        <f t="shared" si="112"/>
        <v>16</v>
      </c>
      <c r="AA204" s="20">
        <f t="shared" si="112"/>
        <v>16</v>
      </c>
      <c r="AB204" s="20">
        <f t="shared" si="112"/>
        <v>16</v>
      </c>
      <c r="AC204" s="20">
        <f t="shared" si="112"/>
        <v>16</v>
      </c>
      <c r="AD204" s="20">
        <f t="shared" si="112"/>
        <v>16</v>
      </c>
      <c r="AE204" s="20">
        <f t="shared" si="112"/>
        <v>16</v>
      </c>
      <c r="AF204" s="20">
        <f t="shared" si="112"/>
        <v>16</v>
      </c>
      <c r="AG204" s="20">
        <f t="shared" si="112"/>
        <v>16</v>
      </c>
      <c r="AH204" s="20">
        <f t="shared" si="112"/>
        <v>16</v>
      </c>
      <c r="AI204" s="20">
        <f t="shared" si="112"/>
        <v>16</v>
      </c>
      <c r="AJ204" s="20">
        <f t="shared" si="112"/>
        <v>22</v>
      </c>
      <c r="AK204" s="20">
        <f>AJ210</f>
        <v>22</v>
      </c>
      <c r="AL204" s="20">
        <f>AK210</f>
        <v>5</v>
      </c>
      <c r="AM204" s="20">
        <f t="shared" ref="AM204:AO204" si="113">AL210</f>
        <v>5</v>
      </c>
      <c r="AN204" s="20">
        <f t="shared" si="113"/>
        <v>5</v>
      </c>
      <c r="AO204" s="20">
        <f t="shared" si="113"/>
        <v>5</v>
      </c>
      <c r="AP204" s="45"/>
      <c r="AQ204" s="53"/>
    </row>
    <row r="205" spans="2:43" x14ac:dyDescent="0.2">
      <c r="B205" s="232"/>
      <c r="C205" s="232"/>
      <c r="D205" s="232"/>
      <c r="E205" s="30" t="s">
        <v>23</v>
      </c>
      <c r="F205" s="33" t="s">
        <v>24</v>
      </c>
      <c r="G205" s="34"/>
      <c r="H205" s="34">
        <v>16</v>
      </c>
      <c r="I205" s="34"/>
      <c r="J205" s="34"/>
      <c r="K205" s="34">
        <v>20</v>
      </c>
      <c r="L205" s="34"/>
      <c r="M205" s="34"/>
      <c r="N205" s="34"/>
      <c r="O205" s="34"/>
      <c r="P205" s="34"/>
      <c r="Q205" s="34"/>
      <c r="R205" s="34"/>
      <c r="S205" s="35"/>
      <c r="T205" s="34"/>
      <c r="U205" s="36"/>
      <c r="V205" s="34"/>
      <c r="W205" s="34"/>
      <c r="X205" s="34"/>
      <c r="Y205" s="34"/>
      <c r="Z205" s="34"/>
      <c r="AA205" s="34"/>
      <c r="AB205" s="34"/>
      <c r="AC205" s="34"/>
      <c r="AD205" s="36"/>
      <c r="AE205" s="34"/>
      <c r="AF205" s="34"/>
      <c r="AG205" s="34"/>
      <c r="AH205" s="34"/>
      <c r="AI205" s="34">
        <v>6</v>
      </c>
      <c r="AJ205" s="34"/>
      <c r="AK205" s="34"/>
      <c r="AL205" s="34"/>
      <c r="AM205" s="34"/>
      <c r="AN205" s="34"/>
      <c r="AO205" s="34"/>
      <c r="AP205" s="37">
        <f>SUM(H205:AO205)</f>
        <v>42</v>
      </c>
      <c r="AQ205" s="53"/>
    </row>
    <row r="206" spans="2:43" x14ac:dyDescent="0.2">
      <c r="B206" s="232"/>
      <c r="C206" s="232"/>
      <c r="D206" s="232"/>
      <c r="E206" s="30"/>
      <c r="F206" s="33" t="s">
        <v>93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5"/>
      <c r="T206" s="34"/>
      <c r="U206" s="36"/>
      <c r="V206" s="34"/>
      <c r="W206" s="34"/>
      <c r="X206" s="34"/>
      <c r="Y206" s="34"/>
      <c r="Z206" s="34"/>
      <c r="AA206" s="34"/>
      <c r="AB206" s="34"/>
      <c r="AC206" s="34"/>
      <c r="AD206" s="36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7">
        <f>SUM(H206:AO206)</f>
        <v>0</v>
      </c>
      <c r="AQ206" s="53"/>
    </row>
    <row r="207" spans="2:43" x14ac:dyDescent="0.2">
      <c r="B207" s="232"/>
      <c r="C207" s="232"/>
      <c r="D207" s="232"/>
      <c r="E207" s="30"/>
      <c r="F207" s="38" t="s">
        <v>25</v>
      </c>
      <c r="G207" s="34"/>
      <c r="H207" s="34"/>
      <c r="I207" s="34"/>
      <c r="J207" s="34"/>
      <c r="K207" s="34"/>
      <c r="L207" s="34">
        <v>20</v>
      </c>
      <c r="M207" s="34"/>
      <c r="N207" s="34"/>
      <c r="O207" s="34"/>
      <c r="P207" s="34"/>
      <c r="Q207" s="34"/>
      <c r="R207" s="34"/>
      <c r="S207" s="35"/>
      <c r="T207" s="34"/>
      <c r="U207" s="36"/>
      <c r="V207" s="34"/>
      <c r="W207" s="34"/>
      <c r="X207" s="34"/>
      <c r="Y207" s="34"/>
      <c r="Z207" s="34"/>
      <c r="AA207" s="34"/>
      <c r="AB207" s="34"/>
      <c r="AC207" s="34"/>
      <c r="AD207" s="36"/>
      <c r="AE207" s="34"/>
      <c r="AF207" s="34"/>
      <c r="AG207" s="34"/>
      <c r="AH207" s="34"/>
      <c r="AI207" s="34"/>
      <c r="AJ207" s="34"/>
      <c r="AK207" s="34">
        <v>17</v>
      </c>
      <c r="AL207" s="34"/>
      <c r="AM207" s="34"/>
      <c r="AN207" s="34"/>
      <c r="AO207" s="36"/>
      <c r="AP207" s="37">
        <f>SUM(H207:AO207)</f>
        <v>37</v>
      </c>
      <c r="AQ207" s="53"/>
    </row>
    <row r="208" spans="2:43" x14ac:dyDescent="0.2">
      <c r="B208" s="232"/>
      <c r="C208" s="232"/>
      <c r="D208" s="232"/>
      <c r="E208" s="55" t="s">
        <v>26</v>
      </c>
      <c r="F208" s="39" t="s">
        <v>27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5"/>
      <c r="T208" s="34"/>
      <c r="U208" s="36"/>
      <c r="V208" s="34"/>
      <c r="W208" s="34"/>
      <c r="X208" s="34"/>
      <c r="Y208" s="34"/>
      <c r="Z208" s="34"/>
      <c r="AA208" s="34"/>
      <c r="AB208" s="34"/>
      <c r="AC208" s="34"/>
      <c r="AD208" s="36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7">
        <f>SUM(H208:AO208)</f>
        <v>0</v>
      </c>
      <c r="AQ208" s="53"/>
    </row>
    <row r="209" spans="2:43" x14ac:dyDescent="0.2">
      <c r="B209" s="232"/>
      <c r="C209" s="232"/>
      <c r="D209" s="232"/>
      <c r="E209" s="56"/>
      <c r="F209" s="39" t="s">
        <v>28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5"/>
      <c r="T209" s="34"/>
      <c r="U209" s="36"/>
      <c r="V209" s="34"/>
      <c r="W209" s="34"/>
      <c r="X209" s="34"/>
      <c r="Y209" s="34"/>
      <c r="Z209" s="34"/>
      <c r="AA209" s="34"/>
      <c r="AB209" s="34"/>
      <c r="AC209" s="34"/>
      <c r="AD209" s="36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7">
        <f>SUM(H209:AO209)</f>
        <v>0</v>
      </c>
      <c r="AQ209" s="53"/>
    </row>
    <row r="210" spans="2:43" x14ac:dyDescent="0.2">
      <c r="B210" s="225"/>
      <c r="C210" s="225"/>
      <c r="D210" s="225"/>
      <c r="E210" s="57"/>
      <c r="F210" s="40" t="s">
        <v>29</v>
      </c>
      <c r="G210" s="41"/>
      <c r="H210" s="32">
        <f t="shared" ref="H210:AN210" si="114">H204+H205+H206-H207+H208-H209</f>
        <v>16</v>
      </c>
      <c r="I210" s="32">
        <f t="shared" si="114"/>
        <v>16</v>
      </c>
      <c r="J210" s="32">
        <f t="shared" si="114"/>
        <v>16</v>
      </c>
      <c r="K210" s="32">
        <f t="shared" si="114"/>
        <v>36</v>
      </c>
      <c r="L210" s="32">
        <f t="shared" si="114"/>
        <v>16</v>
      </c>
      <c r="M210" s="32">
        <f t="shared" si="114"/>
        <v>16</v>
      </c>
      <c r="N210" s="32">
        <f t="shared" si="114"/>
        <v>16</v>
      </c>
      <c r="O210" s="32">
        <f t="shared" si="114"/>
        <v>16</v>
      </c>
      <c r="P210" s="32">
        <f t="shared" si="114"/>
        <v>16</v>
      </c>
      <c r="Q210" s="32">
        <f t="shared" si="114"/>
        <v>16</v>
      </c>
      <c r="R210" s="32">
        <f t="shared" si="114"/>
        <v>16</v>
      </c>
      <c r="S210" s="32">
        <f t="shared" si="114"/>
        <v>16</v>
      </c>
      <c r="T210" s="32">
        <f t="shared" si="114"/>
        <v>16</v>
      </c>
      <c r="U210" s="32">
        <f t="shared" si="114"/>
        <v>16</v>
      </c>
      <c r="V210" s="32">
        <f t="shared" si="114"/>
        <v>16</v>
      </c>
      <c r="W210" s="32">
        <f t="shared" si="114"/>
        <v>16</v>
      </c>
      <c r="X210" s="32">
        <f t="shared" si="114"/>
        <v>16</v>
      </c>
      <c r="Y210" s="32">
        <f t="shared" si="114"/>
        <v>16</v>
      </c>
      <c r="Z210" s="32">
        <f t="shared" si="114"/>
        <v>16</v>
      </c>
      <c r="AA210" s="32">
        <f t="shared" si="114"/>
        <v>16</v>
      </c>
      <c r="AB210" s="32">
        <f t="shared" si="114"/>
        <v>16</v>
      </c>
      <c r="AC210" s="32">
        <f t="shared" si="114"/>
        <v>16</v>
      </c>
      <c r="AD210" s="32">
        <f t="shared" si="114"/>
        <v>16</v>
      </c>
      <c r="AE210" s="32">
        <f t="shared" si="114"/>
        <v>16</v>
      </c>
      <c r="AF210" s="32">
        <f t="shared" si="114"/>
        <v>16</v>
      </c>
      <c r="AG210" s="32">
        <f t="shared" si="114"/>
        <v>16</v>
      </c>
      <c r="AH210" s="32">
        <f t="shared" si="114"/>
        <v>16</v>
      </c>
      <c r="AI210" s="32">
        <f t="shared" si="114"/>
        <v>22</v>
      </c>
      <c r="AJ210" s="32">
        <f t="shared" si="114"/>
        <v>22</v>
      </c>
      <c r="AK210" s="32">
        <f t="shared" si="114"/>
        <v>5</v>
      </c>
      <c r="AL210" s="32">
        <f t="shared" si="114"/>
        <v>5</v>
      </c>
      <c r="AM210" s="32">
        <f t="shared" si="114"/>
        <v>5</v>
      </c>
      <c r="AN210" s="32">
        <f t="shared" si="114"/>
        <v>5</v>
      </c>
      <c r="AO210" s="32"/>
      <c r="AP210" s="42">
        <f>AO204</f>
        <v>5</v>
      </c>
      <c r="AQ210" s="53"/>
    </row>
    <row r="211" spans="2:43" hidden="1" x14ac:dyDescent="0.2">
      <c r="B211" s="224"/>
      <c r="C211" s="224" t="s">
        <v>102</v>
      </c>
      <c r="D211" s="224" t="s">
        <v>103</v>
      </c>
      <c r="E211" s="54"/>
      <c r="F211" s="31" t="s">
        <v>22</v>
      </c>
      <c r="G211" s="41"/>
      <c r="H211" s="20">
        <v>0</v>
      </c>
      <c r="I211" s="20">
        <f t="shared" ref="I211:AJ211" si="115">H217</f>
        <v>0</v>
      </c>
      <c r="J211" s="20">
        <f t="shared" si="115"/>
        <v>0</v>
      </c>
      <c r="K211" s="20">
        <f t="shared" si="115"/>
        <v>0</v>
      </c>
      <c r="L211" s="20">
        <f t="shared" si="115"/>
        <v>0</v>
      </c>
      <c r="M211" s="20">
        <f t="shared" si="115"/>
        <v>0</v>
      </c>
      <c r="N211" s="20">
        <f t="shared" si="115"/>
        <v>0</v>
      </c>
      <c r="O211" s="20">
        <f t="shared" si="115"/>
        <v>0</v>
      </c>
      <c r="P211" s="20">
        <f t="shared" si="115"/>
        <v>0</v>
      </c>
      <c r="Q211" s="20">
        <f t="shared" si="115"/>
        <v>0</v>
      </c>
      <c r="R211" s="20">
        <f t="shared" si="115"/>
        <v>0</v>
      </c>
      <c r="S211" s="20">
        <f t="shared" si="115"/>
        <v>0</v>
      </c>
      <c r="T211" s="20">
        <f t="shared" si="115"/>
        <v>0</v>
      </c>
      <c r="U211" s="20">
        <f t="shared" si="115"/>
        <v>0</v>
      </c>
      <c r="V211" s="20">
        <f t="shared" si="115"/>
        <v>0</v>
      </c>
      <c r="W211" s="20">
        <f t="shared" si="115"/>
        <v>0</v>
      </c>
      <c r="X211" s="20">
        <f t="shared" si="115"/>
        <v>0</v>
      </c>
      <c r="Y211" s="20">
        <f t="shared" si="115"/>
        <v>0</v>
      </c>
      <c r="Z211" s="20">
        <f t="shared" si="115"/>
        <v>0</v>
      </c>
      <c r="AA211" s="20">
        <f t="shared" si="115"/>
        <v>0</v>
      </c>
      <c r="AB211" s="20">
        <f t="shared" si="115"/>
        <v>0</v>
      </c>
      <c r="AC211" s="20">
        <f t="shared" si="115"/>
        <v>0</v>
      </c>
      <c r="AD211" s="20">
        <f t="shared" si="115"/>
        <v>0</v>
      </c>
      <c r="AE211" s="20">
        <f t="shared" si="115"/>
        <v>0</v>
      </c>
      <c r="AF211" s="20">
        <f t="shared" si="115"/>
        <v>0</v>
      </c>
      <c r="AG211" s="20">
        <f t="shared" si="115"/>
        <v>0</v>
      </c>
      <c r="AH211" s="20">
        <f t="shared" si="115"/>
        <v>0</v>
      </c>
      <c r="AI211" s="20">
        <f t="shared" si="115"/>
        <v>0</v>
      </c>
      <c r="AJ211" s="20">
        <f t="shared" si="115"/>
        <v>0</v>
      </c>
      <c r="AK211" s="20">
        <f>AJ217</f>
        <v>0</v>
      </c>
      <c r="AL211" s="20">
        <f>AK217</f>
        <v>0</v>
      </c>
      <c r="AM211" s="20">
        <f t="shared" ref="AM211:AO211" si="116">AL217</f>
        <v>0</v>
      </c>
      <c r="AN211" s="20">
        <f t="shared" si="116"/>
        <v>0</v>
      </c>
      <c r="AO211" s="20">
        <f t="shared" si="116"/>
        <v>0</v>
      </c>
      <c r="AP211" s="45"/>
    </row>
    <row r="212" spans="2:43" hidden="1" x14ac:dyDescent="0.2">
      <c r="B212" s="232"/>
      <c r="C212" s="232"/>
      <c r="D212" s="232"/>
      <c r="E212" s="30" t="s">
        <v>23</v>
      </c>
      <c r="F212" s="33" t="s">
        <v>24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5"/>
      <c r="T212" s="34"/>
      <c r="U212" s="36"/>
      <c r="V212" s="34"/>
      <c r="W212" s="34"/>
      <c r="X212" s="34"/>
      <c r="Y212" s="34"/>
      <c r="Z212" s="34"/>
      <c r="AA212" s="34"/>
      <c r="AB212" s="34"/>
      <c r="AC212" s="34"/>
      <c r="AD212" s="36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7">
        <f>SUM(H212:AO212)</f>
        <v>0</v>
      </c>
    </row>
    <row r="213" spans="2:43" hidden="1" x14ac:dyDescent="0.2">
      <c r="B213" s="232"/>
      <c r="C213" s="232"/>
      <c r="D213" s="232"/>
      <c r="E213" s="30"/>
      <c r="F213" s="33" t="s">
        <v>93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5"/>
      <c r="T213" s="34"/>
      <c r="U213" s="36"/>
      <c r="V213" s="34"/>
      <c r="W213" s="34"/>
      <c r="X213" s="34"/>
      <c r="Y213" s="34"/>
      <c r="Z213" s="34"/>
      <c r="AA213" s="34"/>
      <c r="AB213" s="34"/>
      <c r="AC213" s="34"/>
      <c r="AD213" s="36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7">
        <f>SUM(H213:AO213)</f>
        <v>0</v>
      </c>
    </row>
    <row r="214" spans="2:43" hidden="1" x14ac:dyDescent="0.2">
      <c r="B214" s="232"/>
      <c r="C214" s="232"/>
      <c r="D214" s="232"/>
      <c r="E214" s="30"/>
      <c r="F214" s="38" t="s">
        <v>25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5"/>
      <c r="T214" s="34"/>
      <c r="U214" s="36"/>
      <c r="V214" s="34"/>
      <c r="W214" s="34"/>
      <c r="X214" s="34"/>
      <c r="Y214" s="34"/>
      <c r="Z214" s="34"/>
      <c r="AA214" s="34"/>
      <c r="AB214" s="34"/>
      <c r="AC214" s="34"/>
      <c r="AD214" s="36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6"/>
      <c r="AP214" s="37">
        <f>SUM(H214:AO214)</f>
        <v>0</v>
      </c>
    </row>
    <row r="215" spans="2:43" hidden="1" x14ac:dyDescent="0.2">
      <c r="B215" s="232"/>
      <c r="C215" s="232"/>
      <c r="D215" s="232"/>
      <c r="E215" s="55" t="s">
        <v>26</v>
      </c>
      <c r="F215" s="39" t="s">
        <v>27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5"/>
      <c r="T215" s="34"/>
      <c r="U215" s="36"/>
      <c r="V215" s="34"/>
      <c r="W215" s="34"/>
      <c r="X215" s="34"/>
      <c r="Y215" s="34"/>
      <c r="Z215" s="34"/>
      <c r="AA215" s="34"/>
      <c r="AB215" s="34"/>
      <c r="AC215" s="34"/>
      <c r="AD215" s="36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7">
        <f>SUM(H215:AO215)</f>
        <v>0</v>
      </c>
    </row>
    <row r="216" spans="2:43" hidden="1" x14ac:dyDescent="0.2">
      <c r="B216" s="232"/>
      <c r="C216" s="232"/>
      <c r="D216" s="232"/>
      <c r="E216" s="56"/>
      <c r="F216" s="39" t="s">
        <v>28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5"/>
      <c r="T216" s="34"/>
      <c r="U216" s="36"/>
      <c r="V216" s="34"/>
      <c r="W216" s="34"/>
      <c r="X216" s="34"/>
      <c r="Y216" s="34"/>
      <c r="Z216" s="34"/>
      <c r="AA216" s="34"/>
      <c r="AB216" s="34"/>
      <c r="AC216" s="34"/>
      <c r="AD216" s="36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7">
        <f>SUM(H216:AO216)</f>
        <v>0</v>
      </c>
    </row>
    <row r="217" spans="2:43" hidden="1" x14ac:dyDescent="0.2">
      <c r="B217" s="225"/>
      <c r="C217" s="225"/>
      <c r="D217" s="225"/>
      <c r="E217" s="57"/>
      <c r="F217" s="40" t="s">
        <v>29</v>
      </c>
      <c r="G217" s="41"/>
      <c r="H217" s="32">
        <f t="shared" ref="H217:AN217" si="117">H211+H212+H213-H214+H215-H216</f>
        <v>0</v>
      </c>
      <c r="I217" s="32">
        <f t="shared" si="117"/>
        <v>0</v>
      </c>
      <c r="J217" s="32">
        <f t="shared" si="117"/>
        <v>0</v>
      </c>
      <c r="K217" s="32">
        <f t="shared" si="117"/>
        <v>0</v>
      </c>
      <c r="L217" s="32">
        <f t="shared" si="117"/>
        <v>0</v>
      </c>
      <c r="M217" s="32">
        <f t="shared" si="117"/>
        <v>0</v>
      </c>
      <c r="N217" s="32">
        <f t="shared" si="117"/>
        <v>0</v>
      </c>
      <c r="O217" s="32">
        <f t="shared" si="117"/>
        <v>0</v>
      </c>
      <c r="P217" s="32">
        <f t="shared" si="117"/>
        <v>0</v>
      </c>
      <c r="Q217" s="32">
        <f t="shared" si="117"/>
        <v>0</v>
      </c>
      <c r="R217" s="32">
        <f t="shared" si="117"/>
        <v>0</v>
      </c>
      <c r="S217" s="32">
        <f t="shared" si="117"/>
        <v>0</v>
      </c>
      <c r="T217" s="32">
        <f t="shared" si="117"/>
        <v>0</v>
      </c>
      <c r="U217" s="32">
        <f t="shared" si="117"/>
        <v>0</v>
      </c>
      <c r="V217" s="32">
        <f t="shared" si="117"/>
        <v>0</v>
      </c>
      <c r="W217" s="32">
        <f t="shared" si="117"/>
        <v>0</v>
      </c>
      <c r="X217" s="32">
        <f t="shared" si="117"/>
        <v>0</v>
      </c>
      <c r="Y217" s="32">
        <f t="shared" si="117"/>
        <v>0</v>
      </c>
      <c r="Z217" s="32">
        <f t="shared" si="117"/>
        <v>0</v>
      </c>
      <c r="AA217" s="32">
        <f t="shared" si="117"/>
        <v>0</v>
      </c>
      <c r="AB217" s="32">
        <f t="shared" si="117"/>
        <v>0</v>
      </c>
      <c r="AC217" s="32">
        <f t="shared" si="117"/>
        <v>0</v>
      </c>
      <c r="AD217" s="32">
        <f t="shared" si="117"/>
        <v>0</v>
      </c>
      <c r="AE217" s="32">
        <f t="shared" si="117"/>
        <v>0</v>
      </c>
      <c r="AF217" s="32">
        <f t="shared" si="117"/>
        <v>0</v>
      </c>
      <c r="AG217" s="32">
        <f t="shared" si="117"/>
        <v>0</v>
      </c>
      <c r="AH217" s="32">
        <f t="shared" si="117"/>
        <v>0</v>
      </c>
      <c r="AI217" s="32">
        <f t="shared" si="117"/>
        <v>0</v>
      </c>
      <c r="AJ217" s="32">
        <f t="shared" si="117"/>
        <v>0</v>
      </c>
      <c r="AK217" s="32">
        <f t="shared" si="117"/>
        <v>0</v>
      </c>
      <c r="AL217" s="32">
        <f t="shared" si="117"/>
        <v>0</v>
      </c>
      <c r="AM217" s="32">
        <f t="shared" si="117"/>
        <v>0</v>
      </c>
      <c r="AN217" s="32">
        <f t="shared" si="117"/>
        <v>0</v>
      </c>
      <c r="AO217" s="32"/>
      <c r="AP217" s="42">
        <f>AO211</f>
        <v>0</v>
      </c>
    </row>
    <row r="218" spans="2:43" x14ac:dyDescent="0.2">
      <c r="B218" s="224"/>
      <c r="C218" s="224" t="s">
        <v>104</v>
      </c>
      <c r="D218" s="224" t="s">
        <v>105</v>
      </c>
      <c r="E218" s="54"/>
      <c r="F218" s="31" t="s">
        <v>22</v>
      </c>
      <c r="G218" s="41"/>
      <c r="H218" s="20">
        <v>79</v>
      </c>
      <c r="I218" s="20">
        <f t="shared" ref="I218:AJ218" si="118">H224</f>
        <v>79</v>
      </c>
      <c r="J218" s="20">
        <f t="shared" si="118"/>
        <v>4</v>
      </c>
      <c r="K218" s="20">
        <f t="shared" si="118"/>
        <v>4</v>
      </c>
      <c r="L218" s="20">
        <f t="shared" si="118"/>
        <v>4</v>
      </c>
      <c r="M218" s="20">
        <f t="shared" si="118"/>
        <v>64</v>
      </c>
      <c r="N218" s="20">
        <f t="shared" si="118"/>
        <v>89</v>
      </c>
      <c r="O218" s="20">
        <f t="shared" si="118"/>
        <v>89</v>
      </c>
      <c r="P218" s="20">
        <f t="shared" si="118"/>
        <v>89</v>
      </c>
      <c r="Q218" s="20">
        <f t="shared" si="118"/>
        <v>89</v>
      </c>
      <c r="R218" s="20">
        <f t="shared" si="118"/>
        <v>89</v>
      </c>
      <c r="S218" s="20">
        <f t="shared" si="118"/>
        <v>89</v>
      </c>
      <c r="T218" s="20">
        <f t="shared" si="118"/>
        <v>89</v>
      </c>
      <c r="U218" s="20">
        <f t="shared" si="118"/>
        <v>89</v>
      </c>
      <c r="V218" s="20">
        <f t="shared" si="118"/>
        <v>89</v>
      </c>
      <c r="W218" s="20">
        <f t="shared" si="118"/>
        <v>89</v>
      </c>
      <c r="X218" s="20">
        <f t="shared" si="118"/>
        <v>89</v>
      </c>
      <c r="Y218" s="20">
        <f t="shared" si="118"/>
        <v>89</v>
      </c>
      <c r="Z218" s="20">
        <f t="shared" si="118"/>
        <v>114</v>
      </c>
      <c r="AA218" s="20">
        <f t="shared" si="118"/>
        <v>114</v>
      </c>
      <c r="AB218" s="20">
        <f t="shared" si="118"/>
        <v>114</v>
      </c>
      <c r="AC218" s="20">
        <f t="shared" si="118"/>
        <v>114</v>
      </c>
      <c r="AD218" s="20">
        <f t="shared" si="118"/>
        <v>114</v>
      </c>
      <c r="AE218" s="20">
        <f t="shared" si="118"/>
        <v>114</v>
      </c>
      <c r="AF218" s="20">
        <f t="shared" si="118"/>
        <v>114</v>
      </c>
      <c r="AG218" s="20">
        <f t="shared" si="118"/>
        <v>114</v>
      </c>
      <c r="AH218" s="20">
        <f t="shared" si="118"/>
        <v>114</v>
      </c>
      <c r="AI218" s="20">
        <f t="shared" si="118"/>
        <v>114</v>
      </c>
      <c r="AJ218" s="20">
        <f t="shared" si="118"/>
        <v>114</v>
      </c>
      <c r="AK218" s="20">
        <f>AJ224</f>
        <v>114</v>
      </c>
      <c r="AL218" s="20">
        <f>AK224</f>
        <v>114</v>
      </c>
      <c r="AM218" s="20">
        <f t="shared" ref="AM218:AO218" si="119">AL224</f>
        <v>114</v>
      </c>
      <c r="AN218" s="20">
        <f t="shared" si="119"/>
        <v>114</v>
      </c>
      <c r="AO218" s="20">
        <f t="shared" si="119"/>
        <v>114</v>
      </c>
      <c r="AP218" s="45"/>
    </row>
    <row r="219" spans="2:43" x14ac:dyDescent="0.2">
      <c r="B219" s="232"/>
      <c r="C219" s="232"/>
      <c r="D219" s="232"/>
      <c r="E219" s="30" t="s">
        <v>23</v>
      </c>
      <c r="F219" s="33" t="s">
        <v>24</v>
      </c>
      <c r="G219" s="34"/>
      <c r="H219" s="34"/>
      <c r="I219" s="34"/>
      <c r="J219" s="34"/>
      <c r="K219" s="34"/>
      <c r="L219" s="34">
        <v>60</v>
      </c>
      <c r="M219" s="34">
        <v>25</v>
      </c>
      <c r="N219" s="34"/>
      <c r="O219" s="34"/>
      <c r="P219" s="34"/>
      <c r="Q219" s="34"/>
      <c r="R219" s="34"/>
      <c r="S219" s="35"/>
      <c r="T219" s="34"/>
      <c r="U219" s="36"/>
      <c r="V219" s="34"/>
      <c r="W219" s="34"/>
      <c r="X219" s="34"/>
      <c r="Y219" s="34">
        <v>25</v>
      </c>
      <c r="Z219" s="34"/>
      <c r="AA219" s="34"/>
      <c r="AB219" s="34"/>
      <c r="AC219" s="34"/>
      <c r="AD219" s="36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>
        <f>SUM(H219:AO219)</f>
        <v>110</v>
      </c>
    </row>
    <row r="220" spans="2:43" x14ac:dyDescent="0.2">
      <c r="B220" s="232"/>
      <c r="C220" s="232"/>
      <c r="D220" s="232"/>
      <c r="E220" s="30"/>
      <c r="F220" s="33" t="s">
        <v>92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5"/>
      <c r="T220" s="34"/>
      <c r="U220" s="36"/>
      <c r="V220" s="34"/>
      <c r="W220" s="34"/>
      <c r="X220" s="34"/>
      <c r="Y220" s="34"/>
      <c r="Z220" s="34"/>
      <c r="AA220" s="34"/>
      <c r="AB220" s="34"/>
      <c r="AC220" s="34"/>
      <c r="AD220" s="36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7">
        <f>SUM(H220:AO220)</f>
        <v>0</v>
      </c>
    </row>
    <row r="221" spans="2:43" x14ac:dyDescent="0.2">
      <c r="B221" s="232"/>
      <c r="C221" s="232"/>
      <c r="D221" s="232"/>
      <c r="E221" s="30"/>
      <c r="F221" s="38" t="s">
        <v>25</v>
      </c>
      <c r="G221" s="34"/>
      <c r="H221" s="34"/>
      <c r="I221" s="34">
        <v>75</v>
      </c>
      <c r="J221" s="34"/>
      <c r="K221" s="34"/>
      <c r="L221" s="34"/>
      <c r="M221" s="34"/>
      <c r="N221" s="34"/>
      <c r="O221" s="34"/>
      <c r="P221" s="34"/>
      <c r="Q221" s="34"/>
      <c r="R221" s="34"/>
      <c r="S221" s="35"/>
      <c r="T221" s="34"/>
      <c r="U221" s="36"/>
      <c r="V221" s="34"/>
      <c r="W221" s="34"/>
      <c r="X221" s="34"/>
      <c r="Y221" s="34"/>
      <c r="Z221" s="34"/>
      <c r="AA221" s="34"/>
      <c r="AB221" s="34"/>
      <c r="AC221" s="34"/>
      <c r="AD221" s="36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6"/>
      <c r="AP221" s="37">
        <f>SUM(H221:AO221)</f>
        <v>75</v>
      </c>
    </row>
    <row r="222" spans="2:43" x14ac:dyDescent="0.2">
      <c r="B222" s="232"/>
      <c r="C222" s="232"/>
      <c r="D222" s="232"/>
      <c r="E222" s="55" t="s">
        <v>26</v>
      </c>
      <c r="F222" s="39" t="s">
        <v>27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5"/>
      <c r="T222" s="34"/>
      <c r="U222" s="36"/>
      <c r="V222" s="34"/>
      <c r="W222" s="34"/>
      <c r="X222" s="34"/>
      <c r="Y222" s="34"/>
      <c r="Z222" s="34"/>
      <c r="AA222" s="34"/>
      <c r="AB222" s="34"/>
      <c r="AC222" s="34"/>
      <c r="AD222" s="36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7">
        <f>SUM(H222:AO222)</f>
        <v>0</v>
      </c>
    </row>
    <row r="223" spans="2:43" x14ac:dyDescent="0.2">
      <c r="B223" s="232"/>
      <c r="C223" s="232"/>
      <c r="D223" s="232"/>
      <c r="E223" s="56"/>
      <c r="F223" s="39" t="s">
        <v>28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5"/>
      <c r="T223" s="34"/>
      <c r="U223" s="36"/>
      <c r="V223" s="34"/>
      <c r="W223" s="34"/>
      <c r="X223" s="34"/>
      <c r="Y223" s="34"/>
      <c r="Z223" s="34"/>
      <c r="AA223" s="34"/>
      <c r="AB223" s="34"/>
      <c r="AC223" s="34"/>
      <c r="AD223" s="36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7">
        <f>SUM(H223:AO223)</f>
        <v>0</v>
      </c>
    </row>
    <row r="224" spans="2:43" x14ac:dyDescent="0.2">
      <c r="B224" s="225"/>
      <c r="C224" s="225"/>
      <c r="D224" s="225"/>
      <c r="E224" s="57"/>
      <c r="F224" s="40" t="s">
        <v>29</v>
      </c>
      <c r="G224" s="41"/>
      <c r="H224" s="32">
        <f t="shared" ref="H224:AN224" si="120">H218+H219+H220-H221+H222-H223</f>
        <v>79</v>
      </c>
      <c r="I224" s="32">
        <f t="shared" si="120"/>
        <v>4</v>
      </c>
      <c r="J224" s="32">
        <f t="shared" si="120"/>
        <v>4</v>
      </c>
      <c r="K224" s="32">
        <f t="shared" si="120"/>
        <v>4</v>
      </c>
      <c r="L224" s="32">
        <f t="shared" si="120"/>
        <v>64</v>
      </c>
      <c r="M224" s="32">
        <f t="shared" si="120"/>
        <v>89</v>
      </c>
      <c r="N224" s="32">
        <f t="shared" si="120"/>
        <v>89</v>
      </c>
      <c r="O224" s="32">
        <f t="shared" si="120"/>
        <v>89</v>
      </c>
      <c r="P224" s="32">
        <f t="shared" si="120"/>
        <v>89</v>
      </c>
      <c r="Q224" s="32">
        <f t="shared" si="120"/>
        <v>89</v>
      </c>
      <c r="R224" s="32">
        <f t="shared" si="120"/>
        <v>89</v>
      </c>
      <c r="S224" s="32">
        <f t="shared" si="120"/>
        <v>89</v>
      </c>
      <c r="T224" s="32">
        <f t="shared" si="120"/>
        <v>89</v>
      </c>
      <c r="U224" s="32">
        <f t="shared" si="120"/>
        <v>89</v>
      </c>
      <c r="V224" s="32">
        <f t="shared" si="120"/>
        <v>89</v>
      </c>
      <c r="W224" s="32">
        <f t="shared" si="120"/>
        <v>89</v>
      </c>
      <c r="X224" s="32">
        <f t="shared" si="120"/>
        <v>89</v>
      </c>
      <c r="Y224" s="32">
        <f t="shared" si="120"/>
        <v>114</v>
      </c>
      <c r="Z224" s="32">
        <f t="shared" si="120"/>
        <v>114</v>
      </c>
      <c r="AA224" s="32">
        <f t="shared" si="120"/>
        <v>114</v>
      </c>
      <c r="AB224" s="32">
        <f t="shared" si="120"/>
        <v>114</v>
      </c>
      <c r="AC224" s="32">
        <f t="shared" si="120"/>
        <v>114</v>
      </c>
      <c r="AD224" s="32">
        <f t="shared" si="120"/>
        <v>114</v>
      </c>
      <c r="AE224" s="32">
        <f t="shared" si="120"/>
        <v>114</v>
      </c>
      <c r="AF224" s="32">
        <f t="shared" si="120"/>
        <v>114</v>
      </c>
      <c r="AG224" s="32">
        <f t="shared" si="120"/>
        <v>114</v>
      </c>
      <c r="AH224" s="32">
        <f t="shared" si="120"/>
        <v>114</v>
      </c>
      <c r="AI224" s="32">
        <f t="shared" si="120"/>
        <v>114</v>
      </c>
      <c r="AJ224" s="32">
        <f t="shared" si="120"/>
        <v>114</v>
      </c>
      <c r="AK224" s="32">
        <f t="shared" si="120"/>
        <v>114</v>
      </c>
      <c r="AL224" s="32">
        <f t="shared" si="120"/>
        <v>114</v>
      </c>
      <c r="AM224" s="32">
        <f t="shared" si="120"/>
        <v>114</v>
      </c>
      <c r="AN224" s="32">
        <f t="shared" si="120"/>
        <v>114</v>
      </c>
      <c r="AO224" s="32"/>
      <c r="AP224" s="42">
        <f>AO218</f>
        <v>114</v>
      </c>
    </row>
    <row r="225" spans="2:42" x14ac:dyDescent="0.2">
      <c r="B225" s="224"/>
      <c r="C225" s="224" t="s">
        <v>106</v>
      </c>
      <c r="D225" s="224" t="s">
        <v>107</v>
      </c>
      <c r="E225" s="54"/>
      <c r="F225" s="31" t="s">
        <v>22</v>
      </c>
      <c r="G225" s="41"/>
      <c r="H225" s="20">
        <v>100</v>
      </c>
      <c r="I225" s="20">
        <f t="shared" ref="I225:AJ225" si="121">H231</f>
        <v>100</v>
      </c>
      <c r="J225" s="20">
        <f t="shared" si="121"/>
        <v>100</v>
      </c>
      <c r="K225" s="20">
        <f t="shared" si="121"/>
        <v>100</v>
      </c>
      <c r="L225" s="20">
        <f t="shared" si="121"/>
        <v>100</v>
      </c>
      <c r="M225" s="20">
        <f t="shared" si="121"/>
        <v>67</v>
      </c>
      <c r="N225" s="20">
        <f t="shared" si="121"/>
        <v>67</v>
      </c>
      <c r="O225" s="20">
        <f t="shared" si="121"/>
        <v>67</v>
      </c>
      <c r="P225" s="20">
        <f t="shared" si="121"/>
        <v>67</v>
      </c>
      <c r="Q225" s="20">
        <f t="shared" si="121"/>
        <v>67</v>
      </c>
      <c r="R225" s="20">
        <f t="shared" si="121"/>
        <v>67</v>
      </c>
      <c r="S225" s="20">
        <f t="shared" si="121"/>
        <v>67</v>
      </c>
      <c r="T225" s="20">
        <f t="shared" si="121"/>
        <v>67</v>
      </c>
      <c r="U225" s="20">
        <f t="shared" si="121"/>
        <v>67</v>
      </c>
      <c r="V225" s="20">
        <f t="shared" si="121"/>
        <v>67</v>
      </c>
      <c r="W225" s="20">
        <f t="shared" si="121"/>
        <v>67</v>
      </c>
      <c r="X225" s="20">
        <f t="shared" si="121"/>
        <v>67</v>
      </c>
      <c r="Y225" s="20">
        <f t="shared" si="121"/>
        <v>67</v>
      </c>
      <c r="Z225" s="20">
        <f t="shared" si="121"/>
        <v>67</v>
      </c>
      <c r="AA225" s="20">
        <f t="shared" si="121"/>
        <v>67</v>
      </c>
      <c r="AB225" s="20">
        <f t="shared" si="121"/>
        <v>67</v>
      </c>
      <c r="AC225" s="20">
        <f t="shared" si="121"/>
        <v>67</v>
      </c>
      <c r="AD225" s="20">
        <f t="shared" si="121"/>
        <v>67</v>
      </c>
      <c r="AE225" s="20">
        <f t="shared" si="121"/>
        <v>67</v>
      </c>
      <c r="AF225" s="20">
        <f t="shared" si="121"/>
        <v>67</v>
      </c>
      <c r="AG225" s="20">
        <f t="shared" si="121"/>
        <v>67</v>
      </c>
      <c r="AH225" s="20">
        <f t="shared" si="121"/>
        <v>67</v>
      </c>
      <c r="AI225" s="20">
        <f t="shared" si="121"/>
        <v>45</v>
      </c>
      <c r="AJ225" s="20">
        <f t="shared" si="121"/>
        <v>45</v>
      </c>
      <c r="AK225" s="20">
        <f>AJ231</f>
        <v>45</v>
      </c>
      <c r="AL225" s="20">
        <f>AK231</f>
        <v>45</v>
      </c>
      <c r="AM225" s="20">
        <f t="shared" ref="AM225:AO225" si="122">AL231</f>
        <v>45</v>
      </c>
      <c r="AN225" s="20">
        <f t="shared" si="122"/>
        <v>45</v>
      </c>
      <c r="AO225" s="20">
        <f t="shared" si="122"/>
        <v>45</v>
      </c>
      <c r="AP225" s="45"/>
    </row>
    <row r="226" spans="2:42" x14ac:dyDescent="0.2">
      <c r="B226" s="232"/>
      <c r="C226" s="232"/>
      <c r="D226" s="232"/>
      <c r="E226" s="30" t="s">
        <v>23</v>
      </c>
      <c r="F226" s="33" t="s">
        <v>24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5"/>
      <c r="T226" s="34"/>
      <c r="U226" s="36"/>
      <c r="V226" s="34"/>
      <c r="W226" s="34"/>
      <c r="X226" s="34"/>
      <c r="Y226" s="34"/>
      <c r="Z226" s="34"/>
      <c r="AA226" s="34"/>
      <c r="AB226" s="34"/>
      <c r="AC226" s="34"/>
      <c r="AD226" s="36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7">
        <f>SUM(H226:AO226)</f>
        <v>0</v>
      </c>
    </row>
    <row r="227" spans="2:42" x14ac:dyDescent="0.2">
      <c r="B227" s="232"/>
      <c r="C227" s="232"/>
      <c r="D227" s="232"/>
      <c r="E227" s="30"/>
      <c r="F227" s="33" t="s">
        <v>92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5"/>
      <c r="T227" s="34"/>
      <c r="U227" s="36"/>
      <c r="V227" s="34"/>
      <c r="W227" s="34"/>
      <c r="X227" s="34"/>
      <c r="Y227" s="34"/>
      <c r="Z227" s="34"/>
      <c r="AA227" s="34"/>
      <c r="AB227" s="34"/>
      <c r="AC227" s="34"/>
      <c r="AD227" s="36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>
        <f>SUM(H227:AO227)</f>
        <v>0</v>
      </c>
    </row>
    <row r="228" spans="2:42" x14ac:dyDescent="0.2">
      <c r="B228" s="232"/>
      <c r="C228" s="232"/>
      <c r="D228" s="232"/>
      <c r="E228" s="30"/>
      <c r="F228" s="38" t="s">
        <v>25</v>
      </c>
      <c r="G228" s="34"/>
      <c r="H228" s="34"/>
      <c r="I228" s="34"/>
      <c r="J228" s="34"/>
      <c r="K228" s="34"/>
      <c r="L228" s="34">
        <v>33</v>
      </c>
      <c r="M228" s="34"/>
      <c r="N228" s="34"/>
      <c r="O228" s="34"/>
      <c r="P228" s="34"/>
      <c r="Q228" s="34"/>
      <c r="R228" s="34"/>
      <c r="S228" s="35"/>
      <c r="T228" s="34"/>
      <c r="U228" s="36"/>
      <c r="V228" s="34"/>
      <c r="W228" s="34"/>
      <c r="X228" s="34"/>
      <c r="Y228" s="34"/>
      <c r="Z228" s="34"/>
      <c r="AA228" s="34"/>
      <c r="AB228" s="34"/>
      <c r="AC228" s="34"/>
      <c r="AD228" s="36"/>
      <c r="AE228" s="34"/>
      <c r="AF228" s="34"/>
      <c r="AG228" s="34"/>
      <c r="AH228" s="34">
        <v>45</v>
      </c>
      <c r="AI228" s="34"/>
      <c r="AJ228" s="34"/>
      <c r="AK228" s="34"/>
      <c r="AL228" s="34"/>
      <c r="AM228" s="34"/>
      <c r="AN228" s="34"/>
      <c r="AO228" s="36"/>
      <c r="AP228" s="37">
        <f>SUM(H228:AO228)</f>
        <v>78</v>
      </c>
    </row>
    <row r="229" spans="2:42" x14ac:dyDescent="0.2">
      <c r="B229" s="232"/>
      <c r="C229" s="232"/>
      <c r="D229" s="232"/>
      <c r="E229" s="55" t="s">
        <v>26</v>
      </c>
      <c r="F229" s="39" t="s">
        <v>27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5"/>
      <c r="T229" s="34"/>
      <c r="U229" s="36"/>
      <c r="V229" s="34"/>
      <c r="W229" s="34"/>
      <c r="X229" s="34"/>
      <c r="Y229" s="34"/>
      <c r="Z229" s="34"/>
      <c r="AA229" s="34"/>
      <c r="AB229" s="34"/>
      <c r="AC229" s="34"/>
      <c r="AD229" s="36"/>
      <c r="AE229" s="34"/>
      <c r="AF229" s="34"/>
      <c r="AG229" s="34"/>
      <c r="AH229" s="34">
        <v>23</v>
      </c>
      <c r="AI229" s="34"/>
      <c r="AJ229" s="34"/>
      <c r="AK229" s="34"/>
      <c r="AL229" s="34"/>
      <c r="AM229" s="34"/>
      <c r="AN229" s="34"/>
      <c r="AO229" s="34"/>
      <c r="AP229" s="37">
        <f>SUM(H229:AO229)</f>
        <v>23</v>
      </c>
    </row>
    <row r="230" spans="2:42" x14ac:dyDescent="0.2">
      <c r="B230" s="232"/>
      <c r="C230" s="232"/>
      <c r="D230" s="232"/>
      <c r="E230" s="56"/>
      <c r="F230" s="39" t="s">
        <v>28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5"/>
      <c r="T230" s="34"/>
      <c r="U230" s="36"/>
      <c r="V230" s="34"/>
      <c r="W230" s="34"/>
      <c r="X230" s="34"/>
      <c r="Y230" s="34"/>
      <c r="Z230" s="34"/>
      <c r="AA230" s="34"/>
      <c r="AB230" s="34"/>
      <c r="AC230" s="34"/>
      <c r="AD230" s="36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>
        <f>SUM(H230:AO230)</f>
        <v>0</v>
      </c>
    </row>
    <row r="231" spans="2:42" x14ac:dyDescent="0.2">
      <c r="B231" s="225"/>
      <c r="C231" s="225"/>
      <c r="D231" s="225"/>
      <c r="E231" s="57"/>
      <c r="F231" s="40" t="s">
        <v>29</v>
      </c>
      <c r="G231" s="41"/>
      <c r="H231" s="32">
        <f t="shared" ref="H231:AN231" si="123">H225+H226+H227-H228+H229-H230</f>
        <v>100</v>
      </c>
      <c r="I231" s="32">
        <f t="shared" si="123"/>
        <v>100</v>
      </c>
      <c r="J231" s="32">
        <f t="shared" si="123"/>
        <v>100</v>
      </c>
      <c r="K231" s="32">
        <f t="shared" si="123"/>
        <v>100</v>
      </c>
      <c r="L231" s="32">
        <f t="shared" si="123"/>
        <v>67</v>
      </c>
      <c r="M231" s="32">
        <f t="shared" si="123"/>
        <v>67</v>
      </c>
      <c r="N231" s="32">
        <f t="shared" si="123"/>
        <v>67</v>
      </c>
      <c r="O231" s="32">
        <f t="shared" si="123"/>
        <v>67</v>
      </c>
      <c r="P231" s="32">
        <f t="shared" si="123"/>
        <v>67</v>
      </c>
      <c r="Q231" s="32">
        <f t="shared" si="123"/>
        <v>67</v>
      </c>
      <c r="R231" s="32">
        <f t="shared" si="123"/>
        <v>67</v>
      </c>
      <c r="S231" s="32">
        <f t="shared" si="123"/>
        <v>67</v>
      </c>
      <c r="T231" s="32">
        <f t="shared" si="123"/>
        <v>67</v>
      </c>
      <c r="U231" s="32">
        <f t="shared" si="123"/>
        <v>67</v>
      </c>
      <c r="V231" s="32">
        <f t="shared" si="123"/>
        <v>67</v>
      </c>
      <c r="W231" s="32">
        <f t="shared" si="123"/>
        <v>67</v>
      </c>
      <c r="X231" s="32">
        <f t="shared" si="123"/>
        <v>67</v>
      </c>
      <c r="Y231" s="32">
        <f t="shared" si="123"/>
        <v>67</v>
      </c>
      <c r="Z231" s="32">
        <f t="shared" si="123"/>
        <v>67</v>
      </c>
      <c r="AA231" s="32">
        <f t="shared" si="123"/>
        <v>67</v>
      </c>
      <c r="AB231" s="32">
        <f t="shared" si="123"/>
        <v>67</v>
      </c>
      <c r="AC231" s="32">
        <f t="shared" si="123"/>
        <v>67</v>
      </c>
      <c r="AD231" s="32">
        <f t="shared" si="123"/>
        <v>67</v>
      </c>
      <c r="AE231" s="32">
        <f t="shared" si="123"/>
        <v>67</v>
      </c>
      <c r="AF231" s="32">
        <f t="shared" si="123"/>
        <v>67</v>
      </c>
      <c r="AG231" s="32">
        <f t="shared" si="123"/>
        <v>67</v>
      </c>
      <c r="AH231" s="32">
        <f t="shared" si="123"/>
        <v>45</v>
      </c>
      <c r="AI231" s="32">
        <f t="shared" si="123"/>
        <v>45</v>
      </c>
      <c r="AJ231" s="32">
        <f t="shared" si="123"/>
        <v>45</v>
      </c>
      <c r="AK231" s="32">
        <f t="shared" si="123"/>
        <v>45</v>
      </c>
      <c r="AL231" s="32">
        <f t="shared" si="123"/>
        <v>45</v>
      </c>
      <c r="AM231" s="32">
        <f t="shared" si="123"/>
        <v>45</v>
      </c>
      <c r="AN231" s="32">
        <f t="shared" si="123"/>
        <v>45</v>
      </c>
      <c r="AO231" s="32"/>
      <c r="AP231" s="42">
        <f>AO225</f>
        <v>45</v>
      </c>
    </row>
    <row r="232" spans="2:42" x14ac:dyDescent="0.2">
      <c r="B232" s="224"/>
      <c r="C232" s="224" t="s">
        <v>108</v>
      </c>
      <c r="D232" s="224" t="s">
        <v>109</v>
      </c>
      <c r="E232" s="54"/>
      <c r="F232" s="31" t="s">
        <v>22</v>
      </c>
      <c r="G232" s="41"/>
      <c r="H232" s="20">
        <v>72</v>
      </c>
      <c r="I232" s="20">
        <f t="shared" ref="I232:AJ232" si="124">H238</f>
        <v>72</v>
      </c>
      <c r="J232" s="20">
        <f t="shared" si="124"/>
        <v>72</v>
      </c>
      <c r="K232" s="20">
        <f t="shared" si="124"/>
        <v>72</v>
      </c>
      <c r="L232" s="20">
        <f t="shared" si="124"/>
        <v>72</v>
      </c>
      <c r="M232" s="20">
        <f t="shared" si="124"/>
        <v>42</v>
      </c>
      <c r="N232" s="20">
        <f t="shared" si="124"/>
        <v>42</v>
      </c>
      <c r="O232" s="20">
        <f t="shared" si="124"/>
        <v>42</v>
      </c>
      <c r="P232" s="20">
        <f t="shared" si="124"/>
        <v>42</v>
      </c>
      <c r="Q232" s="20">
        <f t="shared" si="124"/>
        <v>42</v>
      </c>
      <c r="R232" s="20">
        <f t="shared" si="124"/>
        <v>42</v>
      </c>
      <c r="S232" s="20">
        <f t="shared" si="124"/>
        <v>42</v>
      </c>
      <c r="T232" s="20">
        <f t="shared" si="124"/>
        <v>42</v>
      </c>
      <c r="U232" s="20">
        <f t="shared" si="124"/>
        <v>42</v>
      </c>
      <c r="V232" s="20">
        <f t="shared" si="124"/>
        <v>42</v>
      </c>
      <c r="W232" s="20">
        <f t="shared" si="124"/>
        <v>42</v>
      </c>
      <c r="X232" s="20">
        <f t="shared" si="124"/>
        <v>42</v>
      </c>
      <c r="Y232" s="20">
        <f t="shared" si="124"/>
        <v>42</v>
      </c>
      <c r="Z232" s="20">
        <f t="shared" si="124"/>
        <v>42</v>
      </c>
      <c r="AA232" s="20">
        <f t="shared" si="124"/>
        <v>42</v>
      </c>
      <c r="AB232" s="20">
        <f t="shared" si="124"/>
        <v>42</v>
      </c>
      <c r="AC232" s="20">
        <f t="shared" si="124"/>
        <v>42</v>
      </c>
      <c r="AD232" s="20">
        <f t="shared" si="124"/>
        <v>42</v>
      </c>
      <c r="AE232" s="20">
        <f t="shared" si="124"/>
        <v>42</v>
      </c>
      <c r="AF232" s="20">
        <f t="shared" si="124"/>
        <v>42</v>
      </c>
      <c r="AG232" s="20">
        <f t="shared" si="124"/>
        <v>42</v>
      </c>
      <c r="AH232" s="20">
        <f t="shared" si="124"/>
        <v>42</v>
      </c>
      <c r="AI232" s="20">
        <f t="shared" si="124"/>
        <v>42</v>
      </c>
      <c r="AJ232" s="20">
        <f t="shared" si="124"/>
        <v>42</v>
      </c>
      <c r="AK232" s="20">
        <f>AJ238</f>
        <v>42</v>
      </c>
      <c r="AL232" s="20">
        <f>AK238</f>
        <v>42</v>
      </c>
      <c r="AM232" s="20">
        <f t="shared" ref="AM232:AO232" si="125">AL238</f>
        <v>42</v>
      </c>
      <c r="AN232" s="20">
        <f t="shared" si="125"/>
        <v>42</v>
      </c>
      <c r="AO232" s="20">
        <f t="shared" si="125"/>
        <v>42</v>
      </c>
      <c r="AP232" s="45"/>
    </row>
    <row r="233" spans="2:42" x14ac:dyDescent="0.2">
      <c r="B233" s="232"/>
      <c r="C233" s="232"/>
      <c r="D233" s="232"/>
      <c r="E233" s="30" t="s">
        <v>23</v>
      </c>
      <c r="F233" s="33" t="s">
        <v>24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5"/>
      <c r="T233" s="34"/>
      <c r="U233" s="36"/>
      <c r="V233" s="34"/>
      <c r="W233" s="34"/>
      <c r="X233" s="34"/>
      <c r="Y233" s="34"/>
      <c r="Z233" s="34"/>
      <c r="AA233" s="34"/>
      <c r="AB233" s="34"/>
      <c r="AC233" s="34"/>
      <c r="AD233" s="36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7">
        <f>SUM(H233:AO233)</f>
        <v>0</v>
      </c>
    </row>
    <row r="234" spans="2:42" x14ac:dyDescent="0.2">
      <c r="B234" s="232"/>
      <c r="C234" s="232"/>
      <c r="D234" s="232"/>
      <c r="E234" s="30"/>
      <c r="F234" s="33" t="s">
        <v>92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5"/>
      <c r="T234" s="34"/>
      <c r="U234" s="36"/>
      <c r="V234" s="34"/>
      <c r="W234" s="34"/>
      <c r="X234" s="34"/>
      <c r="Y234" s="34"/>
      <c r="Z234" s="34"/>
      <c r="AA234" s="34"/>
      <c r="AB234" s="34"/>
      <c r="AC234" s="34"/>
      <c r="AD234" s="36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7">
        <f>SUM(H234:AO234)</f>
        <v>0</v>
      </c>
    </row>
    <row r="235" spans="2:42" x14ac:dyDescent="0.2">
      <c r="B235" s="232"/>
      <c r="C235" s="232"/>
      <c r="D235" s="232"/>
      <c r="E235" s="30"/>
      <c r="F235" s="38" t="s">
        <v>25</v>
      </c>
      <c r="G235" s="34"/>
      <c r="H235" s="34"/>
      <c r="I235" s="34"/>
      <c r="J235" s="34"/>
      <c r="K235" s="34"/>
      <c r="L235" s="34">
        <v>30</v>
      </c>
      <c r="M235" s="34"/>
      <c r="N235" s="34"/>
      <c r="O235" s="34"/>
      <c r="P235" s="34"/>
      <c r="Q235" s="34"/>
      <c r="R235" s="34"/>
      <c r="S235" s="35"/>
      <c r="T235" s="34"/>
      <c r="U235" s="36"/>
      <c r="V235" s="34"/>
      <c r="W235" s="34"/>
      <c r="X235" s="34"/>
      <c r="Y235" s="34"/>
      <c r="Z235" s="34"/>
      <c r="AA235" s="34"/>
      <c r="AB235" s="34"/>
      <c r="AC235" s="34"/>
      <c r="AD235" s="36"/>
      <c r="AE235" s="34"/>
      <c r="AF235" s="34"/>
      <c r="AG235" s="34"/>
      <c r="AH235" s="34">
        <v>5</v>
      </c>
      <c r="AI235" s="34"/>
      <c r="AJ235" s="34"/>
      <c r="AK235" s="34"/>
      <c r="AL235" s="34"/>
      <c r="AM235" s="34"/>
      <c r="AN235" s="34"/>
      <c r="AO235" s="36"/>
      <c r="AP235" s="37">
        <f>SUM(H235:AO235)</f>
        <v>35</v>
      </c>
    </row>
    <row r="236" spans="2:42" x14ac:dyDescent="0.2">
      <c r="B236" s="232"/>
      <c r="C236" s="232"/>
      <c r="D236" s="232"/>
      <c r="E236" s="55" t="s">
        <v>26</v>
      </c>
      <c r="F236" s="39" t="s">
        <v>27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5"/>
      <c r="T236" s="34"/>
      <c r="U236" s="36"/>
      <c r="V236" s="34"/>
      <c r="W236" s="34"/>
      <c r="X236" s="34"/>
      <c r="Y236" s="34"/>
      <c r="Z236" s="34"/>
      <c r="AA236" s="34"/>
      <c r="AB236" s="34"/>
      <c r="AC236" s="34"/>
      <c r="AD236" s="36"/>
      <c r="AE236" s="34"/>
      <c r="AF236" s="34"/>
      <c r="AG236" s="34"/>
      <c r="AH236" s="34">
        <v>5</v>
      </c>
      <c r="AI236" s="34"/>
      <c r="AJ236" s="34"/>
      <c r="AK236" s="34"/>
      <c r="AL236" s="34"/>
      <c r="AM236" s="34"/>
      <c r="AN236" s="34"/>
      <c r="AO236" s="34"/>
      <c r="AP236" s="37">
        <f>SUM(H236:AO236)</f>
        <v>5</v>
      </c>
    </row>
    <row r="237" spans="2:42" x14ac:dyDescent="0.2">
      <c r="B237" s="232"/>
      <c r="C237" s="232"/>
      <c r="D237" s="232"/>
      <c r="E237" s="56"/>
      <c r="F237" s="39" t="s">
        <v>28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5"/>
      <c r="T237" s="34"/>
      <c r="U237" s="36"/>
      <c r="V237" s="34"/>
      <c r="W237" s="34"/>
      <c r="X237" s="34"/>
      <c r="Y237" s="34"/>
      <c r="Z237" s="34"/>
      <c r="AA237" s="34"/>
      <c r="AB237" s="34"/>
      <c r="AC237" s="34"/>
      <c r="AD237" s="36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7">
        <f>SUM(H237:AO237)</f>
        <v>0</v>
      </c>
    </row>
    <row r="238" spans="2:42" x14ac:dyDescent="0.2">
      <c r="B238" s="225"/>
      <c r="C238" s="225"/>
      <c r="D238" s="225"/>
      <c r="E238" s="57"/>
      <c r="F238" s="40" t="s">
        <v>29</v>
      </c>
      <c r="G238" s="41"/>
      <c r="H238" s="32">
        <f t="shared" ref="H238:AN238" si="126">H232+H233+H234-H235+H236-H237</f>
        <v>72</v>
      </c>
      <c r="I238" s="32">
        <f t="shared" si="126"/>
        <v>72</v>
      </c>
      <c r="J238" s="32">
        <f t="shared" si="126"/>
        <v>72</v>
      </c>
      <c r="K238" s="32">
        <f t="shared" si="126"/>
        <v>72</v>
      </c>
      <c r="L238" s="32">
        <f t="shared" si="126"/>
        <v>42</v>
      </c>
      <c r="M238" s="32">
        <f t="shared" si="126"/>
        <v>42</v>
      </c>
      <c r="N238" s="32">
        <f t="shared" si="126"/>
        <v>42</v>
      </c>
      <c r="O238" s="32">
        <f t="shared" si="126"/>
        <v>42</v>
      </c>
      <c r="P238" s="32">
        <f t="shared" si="126"/>
        <v>42</v>
      </c>
      <c r="Q238" s="32">
        <f t="shared" si="126"/>
        <v>42</v>
      </c>
      <c r="R238" s="32">
        <f t="shared" si="126"/>
        <v>42</v>
      </c>
      <c r="S238" s="32">
        <f t="shared" si="126"/>
        <v>42</v>
      </c>
      <c r="T238" s="32">
        <f t="shared" si="126"/>
        <v>42</v>
      </c>
      <c r="U238" s="32">
        <f t="shared" si="126"/>
        <v>42</v>
      </c>
      <c r="V238" s="32">
        <f t="shared" si="126"/>
        <v>42</v>
      </c>
      <c r="W238" s="32">
        <f t="shared" si="126"/>
        <v>42</v>
      </c>
      <c r="X238" s="32">
        <f t="shared" si="126"/>
        <v>42</v>
      </c>
      <c r="Y238" s="32">
        <f t="shared" si="126"/>
        <v>42</v>
      </c>
      <c r="Z238" s="32">
        <f t="shared" si="126"/>
        <v>42</v>
      </c>
      <c r="AA238" s="32">
        <f t="shared" si="126"/>
        <v>42</v>
      </c>
      <c r="AB238" s="32">
        <f t="shared" si="126"/>
        <v>42</v>
      </c>
      <c r="AC238" s="32">
        <f t="shared" si="126"/>
        <v>42</v>
      </c>
      <c r="AD238" s="32">
        <f t="shared" si="126"/>
        <v>42</v>
      </c>
      <c r="AE238" s="32">
        <f t="shared" si="126"/>
        <v>42</v>
      </c>
      <c r="AF238" s="32">
        <f t="shared" si="126"/>
        <v>42</v>
      </c>
      <c r="AG238" s="32">
        <f t="shared" si="126"/>
        <v>42</v>
      </c>
      <c r="AH238" s="32">
        <f t="shared" si="126"/>
        <v>42</v>
      </c>
      <c r="AI238" s="32">
        <f t="shared" si="126"/>
        <v>42</v>
      </c>
      <c r="AJ238" s="32">
        <f t="shared" si="126"/>
        <v>42</v>
      </c>
      <c r="AK238" s="32">
        <f t="shared" si="126"/>
        <v>42</v>
      </c>
      <c r="AL238" s="32">
        <f t="shared" si="126"/>
        <v>42</v>
      </c>
      <c r="AM238" s="32">
        <f t="shared" si="126"/>
        <v>42</v>
      </c>
      <c r="AN238" s="32">
        <f t="shared" si="126"/>
        <v>42</v>
      </c>
      <c r="AO238" s="32"/>
      <c r="AP238" s="42">
        <f>AO232</f>
        <v>42</v>
      </c>
    </row>
    <row r="239" spans="2:42" x14ac:dyDescent="0.2">
      <c r="B239" s="224"/>
      <c r="C239" s="224" t="s">
        <v>110</v>
      </c>
      <c r="D239" s="224" t="s">
        <v>32</v>
      </c>
      <c r="E239" s="54"/>
      <c r="F239" s="31" t="s">
        <v>22</v>
      </c>
      <c r="G239" s="41"/>
      <c r="H239" s="20">
        <v>255</v>
      </c>
      <c r="I239" s="20">
        <f t="shared" ref="I239:AJ239" si="127">H245</f>
        <v>255</v>
      </c>
      <c r="J239" s="20">
        <f t="shared" si="127"/>
        <v>255</v>
      </c>
      <c r="K239" s="20">
        <f t="shared" si="127"/>
        <v>255</v>
      </c>
      <c r="L239" s="20">
        <f t="shared" si="127"/>
        <v>255</v>
      </c>
      <c r="M239" s="20">
        <f t="shared" si="127"/>
        <v>265</v>
      </c>
      <c r="N239" s="20">
        <f t="shared" si="127"/>
        <v>241</v>
      </c>
      <c r="O239" s="20">
        <f t="shared" si="127"/>
        <v>241</v>
      </c>
      <c r="P239" s="20">
        <f t="shared" si="127"/>
        <v>241</v>
      </c>
      <c r="Q239" s="20">
        <f t="shared" si="127"/>
        <v>241</v>
      </c>
      <c r="R239" s="20">
        <f t="shared" si="127"/>
        <v>241</v>
      </c>
      <c r="S239" s="20">
        <f t="shared" si="127"/>
        <v>241</v>
      </c>
      <c r="T239" s="20">
        <f t="shared" si="127"/>
        <v>241</v>
      </c>
      <c r="U239" s="20">
        <f t="shared" si="127"/>
        <v>241</v>
      </c>
      <c r="V239" s="20">
        <f t="shared" si="127"/>
        <v>241</v>
      </c>
      <c r="W239" s="20">
        <f t="shared" si="127"/>
        <v>241</v>
      </c>
      <c r="X239" s="20">
        <f t="shared" si="127"/>
        <v>241</v>
      </c>
      <c r="Y239" s="20">
        <f t="shared" si="127"/>
        <v>241</v>
      </c>
      <c r="Z239" s="20">
        <f t="shared" si="127"/>
        <v>241</v>
      </c>
      <c r="AA239" s="20">
        <f t="shared" si="127"/>
        <v>241</v>
      </c>
      <c r="AB239" s="20">
        <f t="shared" si="127"/>
        <v>241</v>
      </c>
      <c r="AC239" s="20">
        <f t="shared" si="127"/>
        <v>241</v>
      </c>
      <c r="AD239" s="20">
        <f t="shared" si="127"/>
        <v>241</v>
      </c>
      <c r="AE239" s="20">
        <f t="shared" si="127"/>
        <v>241</v>
      </c>
      <c r="AF239" s="20">
        <f t="shared" si="127"/>
        <v>241</v>
      </c>
      <c r="AG239" s="20">
        <f t="shared" si="127"/>
        <v>241</v>
      </c>
      <c r="AH239" s="20">
        <f t="shared" si="127"/>
        <v>241</v>
      </c>
      <c r="AI239" s="20">
        <f t="shared" si="127"/>
        <v>241</v>
      </c>
      <c r="AJ239" s="20">
        <f t="shared" si="127"/>
        <v>241</v>
      </c>
      <c r="AK239" s="20">
        <f>AJ245</f>
        <v>241</v>
      </c>
      <c r="AL239" s="20">
        <f>AK245</f>
        <v>241</v>
      </c>
      <c r="AM239" s="20">
        <f t="shared" ref="AM239:AO239" si="128">AL245</f>
        <v>241</v>
      </c>
      <c r="AN239" s="20">
        <f t="shared" si="128"/>
        <v>241</v>
      </c>
      <c r="AO239" s="20">
        <f t="shared" si="128"/>
        <v>241</v>
      </c>
      <c r="AP239" s="45"/>
    </row>
    <row r="240" spans="2:42" x14ac:dyDescent="0.2">
      <c r="B240" s="232"/>
      <c r="C240" s="232"/>
      <c r="D240" s="232"/>
      <c r="E240" s="30" t="s">
        <v>23</v>
      </c>
      <c r="F240" s="33" t="s">
        <v>24</v>
      </c>
      <c r="G240" s="34"/>
      <c r="H240" s="34"/>
      <c r="I240" s="34"/>
      <c r="J240" s="34"/>
      <c r="K240" s="34"/>
      <c r="L240" s="34">
        <v>10</v>
      </c>
      <c r="M240" s="34"/>
      <c r="N240" s="34"/>
      <c r="O240" s="34"/>
      <c r="P240" s="34"/>
      <c r="Q240" s="34"/>
      <c r="R240" s="34"/>
      <c r="S240" s="35"/>
      <c r="T240" s="34"/>
      <c r="U240" s="36"/>
      <c r="V240" s="34"/>
      <c r="W240" s="34"/>
      <c r="X240" s="34"/>
      <c r="Y240" s="34"/>
      <c r="Z240" s="34"/>
      <c r="AA240" s="34"/>
      <c r="AB240" s="34"/>
      <c r="AC240" s="34"/>
      <c r="AD240" s="36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7">
        <f>SUM(H240:AO240)</f>
        <v>10</v>
      </c>
    </row>
    <row r="241" spans="2:42" x14ac:dyDescent="0.2">
      <c r="B241" s="232"/>
      <c r="C241" s="232"/>
      <c r="D241" s="232"/>
      <c r="E241" s="30"/>
      <c r="F241" s="33" t="s">
        <v>92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5"/>
      <c r="T241" s="34"/>
      <c r="U241" s="36"/>
      <c r="V241" s="34"/>
      <c r="W241" s="34"/>
      <c r="X241" s="34"/>
      <c r="Y241" s="34"/>
      <c r="Z241" s="34"/>
      <c r="AA241" s="34"/>
      <c r="AB241" s="34"/>
      <c r="AC241" s="34"/>
      <c r="AD241" s="36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7">
        <f>SUM(H241:AO241)</f>
        <v>0</v>
      </c>
    </row>
    <row r="242" spans="2:42" x14ac:dyDescent="0.2">
      <c r="B242" s="232"/>
      <c r="C242" s="232"/>
      <c r="D242" s="232"/>
      <c r="E242" s="30"/>
      <c r="F242" s="38" t="s">
        <v>25</v>
      </c>
      <c r="G242" s="34"/>
      <c r="H242" s="34"/>
      <c r="I242" s="34"/>
      <c r="J242" s="34"/>
      <c r="K242" s="34"/>
      <c r="L242" s="34"/>
      <c r="M242" s="34">
        <v>24</v>
      </c>
      <c r="N242" s="34"/>
      <c r="O242" s="34"/>
      <c r="P242" s="34"/>
      <c r="Q242" s="34"/>
      <c r="R242" s="34"/>
      <c r="S242" s="35"/>
      <c r="T242" s="34"/>
      <c r="U242" s="36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6"/>
      <c r="AP242" s="37">
        <f>SUM(H242:AO242)</f>
        <v>24</v>
      </c>
    </row>
    <row r="243" spans="2:42" x14ac:dyDescent="0.2">
      <c r="B243" s="232"/>
      <c r="C243" s="232"/>
      <c r="D243" s="232"/>
      <c r="E243" s="55" t="s">
        <v>26</v>
      </c>
      <c r="F243" s="39" t="s">
        <v>27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5"/>
      <c r="T243" s="34"/>
      <c r="U243" s="36"/>
      <c r="V243" s="34"/>
      <c r="W243" s="34"/>
      <c r="X243" s="34"/>
      <c r="Y243" s="34"/>
      <c r="Z243" s="34"/>
      <c r="AA243" s="34"/>
      <c r="AB243" s="34"/>
      <c r="AC243" s="34"/>
      <c r="AD243" s="36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7">
        <f>SUM(H243:AO243)</f>
        <v>0</v>
      </c>
    </row>
    <row r="244" spans="2:42" x14ac:dyDescent="0.2">
      <c r="B244" s="232"/>
      <c r="C244" s="232"/>
      <c r="D244" s="232"/>
      <c r="E244" s="56"/>
      <c r="F244" s="39" t="s">
        <v>28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5"/>
      <c r="T244" s="34"/>
      <c r="U244" s="36"/>
      <c r="V244" s="34"/>
      <c r="W244" s="34"/>
      <c r="X244" s="34"/>
      <c r="Y244" s="34"/>
      <c r="Z244" s="34"/>
      <c r="AA244" s="34"/>
      <c r="AB244" s="34"/>
      <c r="AC244" s="34"/>
      <c r="AD244" s="36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>
        <f>SUM(H244:AO244)</f>
        <v>0</v>
      </c>
    </row>
    <row r="245" spans="2:42" x14ac:dyDescent="0.2">
      <c r="B245" s="225"/>
      <c r="C245" s="225"/>
      <c r="D245" s="225"/>
      <c r="E245" s="57"/>
      <c r="F245" s="40" t="s">
        <v>29</v>
      </c>
      <c r="G245" s="41"/>
      <c r="H245" s="32">
        <f t="shared" ref="H245:AN245" si="129">H239+H240+H241-H242+H243-H244</f>
        <v>255</v>
      </c>
      <c r="I245" s="32">
        <f t="shared" si="129"/>
        <v>255</v>
      </c>
      <c r="J245" s="32">
        <f t="shared" si="129"/>
        <v>255</v>
      </c>
      <c r="K245" s="32">
        <f t="shared" si="129"/>
        <v>255</v>
      </c>
      <c r="L245" s="32">
        <f t="shared" si="129"/>
        <v>265</v>
      </c>
      <c r="M245" s="32">
        <f t="shared" si="129"/>
        <v>241</v>
      </c>
      <c r="N245" s="32">
        <f t="shared" si="129"/>
        <v>241</v>
      </c>
      <c r="O245" s="32">
        <f t="shared" si="129"/>
        <v>241</v>
      </c>
      <c r="P245" s="32">
        <f t="shared" si="129"/>
        <v>241</v>
      </c>
      <c r="Q245" s="32">
        <f t="shared" si="129"/>
        <v>241</v>
      </c>
      <c r="R245" s="32">
        <f t="shared" si="129"/>
        <v>241</v>
      </c>
      <c r="S245" s="32">
        <f t="shared" si="129"/>
        <v>241</v>
      </c>
      <c r="T245" s="32">
        <f t="shared" si="129"/>
        <v>241</v>
      </c>
      <c r="U245" s="32">
        <f t="shared" si="129"/>
        <v>241</v>
      </c>
      <c r="V245" s="32">
        <f t="shared" si="129"/>
        <v>241</v>
      </c>
      <c r="W245" s="32">
        <f t="shared" si="129"/>
        <v>241</v>
      </c>
      <c r="X245" s="32">
        <f t="shared" si="129"/>
        <v>241</v>
      </c>
      <c r="Y245" s="32">
        <f t="shared" si="129"/>
        <v>241</v>
      </c>
      <c r="Z245" s="32">
        <f t="shared" si="129"/>
        <v>241</v>
      </c>
      <c r="AA245" s="32">
        <f t="shared" si="129"/>
        <v>241</v>
      </c>
      <c r="AB245" s="32">
        <f t="shared" si="129"/>
        <v>241</v>
      </c>
      <c r="AC245" s="32">
        <f t="shared" si="129"/>
        <v>241</v>
      </c>
      <c r="AD245" s="32">
        <f t="shared" si="129"/>
        <v>241</v>
      </c>
      <c r="AE245" s="32">
        <f t="shared" si="129"/>
        <v>241</v>
      </c>
      <c r="AF245" s="32">
        <f t="shared" si="129"/>
        <v>241</v>
      </c>
      <c r="AG245" s="32">
        <f t="shared" si="129"/>
        <v>241</v>
      </c>
      <c r="AH245" s="32">
        <f t="shared" si="129"/>
        <v>241</v>
      </c>
      <c r="AI245" s="32">
        <f t="shared" si="129"/>
        <v>241</v>
      </c>
      <c r="AJ245" s="32">
        <f t="shared" si="129"/>
        <v>241</v>
      </c>
      <c r="AK245" s="32">
        <f t="shared" si="129"/>
        <v>241</v>
      </c>
      <c r="AL245" s="32">
        <f t="shared" si="129"/>
        <v>241</v>
      </c>
      <c r="AM245" s="32">
        <f t="shared" si="129"/>
        <v>241</v>
      </c>
      <c r="AN245" s="32">
        <f t="shared" si="129"/>
        <v>241</v>
      </c>
      <c r="AO245" s="32"/>
      <c r="AP245" s="42">
        <f>AO239</f>
        <v>241</v>
      </c>
    </row>
    <row r="246" spans="2:42" x14ac:dyDescent="0.2">
      <c r="B246" s="224"/>
      <c r="C246" s="224" t="s">
        <v>111</v>
      </c>
      <c r="D246" s="224" t="s">
        <v>105</v>
      </c>
      <c r="E246" s="54"/>
      <c r="F246" s="31" t="s">
        <v>22</v>
      </c>
      <c r="G246" s="41"/>
      <c r="H246" s="20">
        <v>50</v>
      </c>
      <c r="I246" s="20">
        <f t="shared" ref="I246:AJ246" si="130">H252</f>
        <v>50</v>
      </c>
      <c r="J246" s="20">
        <f t="shared" si="130"/>
        <v>50</v>
      </c>
      <c r="K246" s="20">
        <f t="shared" si="130"/>
        <v>50</v>
      </c>
      <c r="L246" s="20">
        <f t="shared" si="130"/>
        <v>50</v>
      </c>
      <c r="M246" s="20">
        <f t="shared" si="130"/>
        <v>50</v>
      </c>
      <c r="N246" s="20">
        <f t="shared" si="130"/>
        <v>50</v>
      </c>
      <c r="O246" s="20">
        <f t="shared" si="130"/>
        <v>0</v>
      </c>
      <c r="P246" s="20">
        <f t="shared" si="130"/>
        <v>0</v>
      </c>
      <c r="Q246" s="20">
        <f t="shared" si="130"/>
        <v>45</v>
      </c>
      <c r="R246" s="20">
        <f t="shared" si="130"/>
        <v>68</v>
      </c>
      <c r="S246" s="20">
        <f t="shared" si="130"/>
        <v>68</v>
      </c>
      <c r="T246" s="20">
        <f t="shared" si="130"/>
        <v>68</v>
      </c>
      <c r="U246" s="20">
        <f t="shared" si="130"/>
        <v>82</v>
      </c>
      <c r="V246" s="20">
        <f t="shared" si="130"/>
        <v>84</v>
      </c>
      <c r="W246" s="20">
        <f t="shared" si="130"/>
        <v>84</v>
      </c>
      <c r="X246" s="20">
        <f t="shared" si="130"/>
        <v>0</v>
      </c>
      <c r="Y246" s="20">
        <f t="shared" si="130"/>
        <v>0</v>
      </c>
      <c r="Z246" s="20">
        <f t="shared" si="130"/>
        <v>0</v>
      </c>
      <c r="AA246" s="20">
        <f t="shared" si="130"/>
        <v>0</v>
      </c>
      <c r="AB246" s="20">
        <f t="shared" si="130"/>
        <v>0</v>
      </c>
      <c r="AC246" s="20">
        <f t="shared" si="130"/>
        <v>0</v>
      </c>
      <c r="AD246" s="20">
        <f t="shared" si="130"/>
        <v>0</v>
      </c>
      <c r="AE246" s="20">
        <f t="shared" si="130"/>
        <v>0</v>
      </c>
      <c r="AF246" s="20">
        <f t="shared" si="130"/>
        <v>0</v>
      </c>
      <c r="AG246" s="20">
        <f t="shared" si="130"/>
        <v>0</v>
      </c>
      <c r="AH246" s="20">
        <f t="shared" si="130"/>
        <v>0</v>
      </c>
      <c r="AI246" s="20">
        <f t="shared" si="130"/>
        <v>0</v>
      </c>
      <c r="AJ246" s="20">
        <f t="shared" si="130"/>
        <v>0</v>
      </c>
      <c r="AK246" s="20">
        <f>AJ252</f>
        <v>0</v>
      </c>
      <c r="AL246" s="20">
        <f>AK252</f>
        <v>0</v>
      </c>
      <c r="AM246" s="20">
        <f t="shared" ref="AM246:AO246" si="131">AL252</f>
        <v>0</v>
      </c>
      <c r="AN246" s="20">
        <f t="shared" si="131"/>
        <v>0</v>
      </c>
      <c r="AO246" s="20">
        <f t="shared" si="131"/>
        <v>0</v>
      </c>
      <c r="AP246" s="45"/>
    </row>
    <row r="247" spans="2:42" x14ac:dyDescent="0.2">
      <c r="B247" s="232"/>
      <c r="C247" s="232"/>
      <c r="D247" s="232"/>
      <c r="E247" s="30" t="s">
        <v>23</v>
      </c>
      <c r="F247" s="33" t="s">
        <v>24</v>
      </c>
      <c r="G247" s="34"/>
      <c r="H247" s="34"/>
      <c r="I247" s="34"/>
      <c r="J247" s="34"/>
      <c r="K247" s="34"/>
      <c r="L247" s="34"/>
      <c r="M247" s="34"/>
      <c r="N247" s="34"/>
      <c r="O247" s="34"/>
      <c r="P247" s="34">
        <v>45</v>
      </c>
      <c r="Q247" s="34">
        <v>23</v>
      </c>
      <c r="R247" s="34"/>
      <c r="S247" s="35"/>
      <c r="T247" s="34">
        <v>14</v>
      </c>
      <c r="U247" s="36">
        <v>2</v>
      </c>
      <c r="V247" s="34"/>
      <c r="W247" s="34">
        <v>1</v>
      </c>
      <c r="X247" s="34"/>
      <c r="Y247" s="34"/>
      <c r="Z247" s="34"/>
      <c r="AA247" s="34"/>
      <c r="AB247" s="34"/>
      <c r="AC247" s="34"/>
      <c r="AD247" s="36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7">
        <f>SUM(H247:AO247)</f>
        <v>85</v>
      </c>
    </row>
    <row r="248" spans="2:42" x14ac:dyDescent="0.2">
      <c r="B248" s="232"/>
      <c r="C248" s="232"/>
      <c r="D248" s="232"/>
      <c r="E248" s="30"/>
      <c r="F248" s="33" t="s">
        <v>92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5"/>
      <c r="T248" s="34"/>
      <c r="U248" s="36"/>
      <c r="V248" s="34"/>
      <c r="W248" s="34"/>
      <c r="X248" s="34"/>
      <c r="Y248" s="34"/>
      <c r="Z248" s="34"/>
      <c r="AA248" s="34"/>
      <c r="AB248" s="34"/>
      <c r="AC248" s="34"/>
      <c r="AD248" s="36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7">
        <f>SUM(H248:AO248)</f>
        <v>0</v>
      </c>
    </row>
    <row r="249" spans="2:42" x14ac:dyDescent="0.2">
      <c r="B249" s="232"/>
      <c r="C249" s="232"/>
      <c r="D249" s="232"/>
      <c r="E249" s="30"/>
      <c r="F249" s="38" t="s">
        <v>25</v>
      </c>
      <c r="G249" s="34"/>
      <c r="H249" s="34"/>
      <c r="I249" s="34"/>
      <c r="J249" s="34"/>
      <c r="K249" s="34"/>
      <c r="L249" s="34"/>
      <c r="M249" s="34"/>
      <c r="N249" s="34">
        <v>50</v>
      </c>
      <c r="O249" s="34"/>
      <c r="P249" s="34"/>
      <c r="Q249" s="34"/>
      <c r="R249" s="34"/>
      <c r="S249" s="35"/>
      <c r="T249" s="34"/>
      <c r="U249" s="36"/>
      <c r="V249" s="34"/>
      <c r="W249" s="34">
        <v>85</v>
      </c>
      <c r="X249" s="34"/>
      <c r="Y249" s="34"/>
      <c r="Z249" s="34"/>
      <c r="AA249" s="34"/>
      <c r="AB249" s="34"/>
      <c r="AC249" s="34"/>
      <c r="AD249" s="36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6"/>
      <c r="AP249" s="37">
        <f>SUM(H249:AO249)</f>
        <v>135</v>
      </c>
    </row>
    <row r="250" spans="2:42" x14ac:dyDescent="0.2">
      <c r="B250" s="232"/>
      <c r="C250" s="232"/>
      <c r="D250" s="232"/>
      <c r="E250" s="55" t="s">
        <v>26</v>
      </c>
      <c r="F250" s="39" t="s">
        <v>27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5"/>
      <c r="T250" s="34"/>
      <c r="U250" s="36"/>
      <c r="V250" s="34"/>
      <c r="W250" s="34"/>
      <c r="X250" s="34"/>
      <c r="Y250" s="34"/>
      <c r="Z250" s="34"/>
      <c r="AA250" s="34"/>
      <c r="AB250" s="34"/>
      <c r="AC250" s="34"/>
      <c r="AD250" s="36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7">
        <f>SUM(H250:AO250)</f>
        <v>0</v>
      </c>
    </row>
    <row r="251" spans="2:42" x14ac:dyDescent="0.2">
      <c r="B251" s="232"/>
      <c r="C251" s="232"/>
      <c r="D251" s="232"/>
      <c r="E251" s="56"/>
      <c r="F251" s="39" t="s">
        <v>28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5"/>
      <c r="T251" s="34"/>
      <c r="U251" s="36"/>
      <c r="V251" s="34"/>
      <c r="W251" s="34"/>
      <c r="X251" s="34"/>
      <c r="Y251" s="34"/>
      <c r="Z251" s="34"/>
      <c r="AA251" s="34"/>
      <c r="AB251" s="34"/>
      <c r="AC251" s="34"/>
      <c r="AD251" s="36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7">
        <f>SUM(H251:AO251)</f>
        <v>0</v>
      </c>
    </row>
    <row r="252" spans="2:42" x14ac:dyDescent="0.2">
      <c r="B252" s="225"/>
      <c r="C252" s="225"/>
      <c r="D252" s="225"/>
      <c r="E252" s="57"/>
      <c r="F252" s="40" t="s">
        <v>29</v>
      </c>
      <c r="G252" s="41"/>
      <c r="H252" s="32">
        <f t="shared" ref="H252:AN252" si="132">H246+H247+H248-H249+H250-H251</f>
        <v>50</v>
      </c>
      <c r="I252" s="32">
        <f t="shared" si="132"/>
        <v>50</v>
      </c>
      <c r="J252" s="32">
        <f t="shared" si="132"/>
        <v>50</v>
      </c>
      <c r="K252" s="32">
        <f t="shared" si="132"/>
        <v>50</v>
      </c>
      <c r="L252" s="32">
        <f t="shared" si="132"/>
        <v>50</v>
      </c>
      <c r="M252" s="32">
        <f t="shared" si="132"/>
        <v>50</v>
      </c>
      <c r="N252" s="32">
        <f t="shared" si="132"/>
        <v>0</v>
      </c>
      <c r="O252" s="32">
        <f t="shared" si="132"/>
        <v>0</v>
      </c>
      <c r="P252" s="32">
        <f t="shared" si="132"/>
        <v>45</v>
      </c>
      <c r="Q252" s="32">
        <f t="shared" si="132"/>
        <v>68</v>
      </c>
      <c r="R252" s="32">
        <f t="shared" si="132"/>
        <v>68</v>
      </c>
      <c r="S252" s="32">
        <f t="shared" si="132"/>
        <v>68</v>
      </c>
      <c r="T252" s="32">
        <f t="shared" si="132"/>
        <v>82</v>
      </c>
      <c r="U252" s="32">
        <f t="shared" si="132"/>
        <v>84</v>
      </c>
      <c r="V252" s="32">
        <f t="shared" si="132"/>
        <v>84</v>
      </c>
      <c r="W252" s="32">
        <f t="shared" si="132"/>
        <v>0</v>
      </c>
      <c r="X252" s="32">
        <f t="shared" si="132"/>
        <v>0</v>
      </c>
      <c r="Y252" s="32">
        <f t="shared" si="132"/>
        <v>0</v>
      </c>
      <c r="Z252" s="32">
        <f t="shared" si="132"/>
        <v>0</v>
      </c>
      <c r="AA252" s="32">
        <f t="shared" si="132"/>
        <v>0</v>
      </c>
      <c r="AB252" s="32">
        <f t="shared" si="132"/>
        <v>0</v>
      </c>
      <c r="AC252" s="32">
        <f t="shared" si="132"/>
        <v>0</v>
      </c>
      <c r="AD252" s="32">
        <f t="shared" si="132"/>
        <v>0</v>
      </c>
      <c r="AE252" s="32">
        <f t="shared" si="132"/>
        <v>0</v>
      </c>
      <c r="AF252" s="32">
        <f t="shared" si="132"/>
        <v>0</v>
      </c>
      <c r="AG252" s="32">
        <f t="shared" si="132"/>
        <v>0</v>
      </c>
      <c r="AH252" s="32">
        <f t="shared" si="132"/>
        <v>0</v>
      </c>
      <c r="AI252" s="32">
        <f t="shared" si="132"/>
        <v>0</v>
      </c>
      <c r="AJ252" s="32">
        <f t="shared" si="132"/>
        <v>0</v>
      </c>
      <c r="AK252" s="32">
        <f t="shared" si="132"/>
        <v>0</v>
      </c>
      <c r="AL252" s="32">
        <f t="shared" si="132"/>
        <v>0</v>
      </c>
      <c r="AM252" s="32">
        <f t="shared" si="132"/>
        <v>0</v>
      </c>
      <c r="AN252" s="32">
        <f t="shared" si="132"/>
        <v>0</v>
      </c>
      <c r="AO252" s="32"/>
      <c r="AP252" s="42">
        <f>AO246</f>
        <v>0</v>
      </c>
    </row>
    <row r="253" spans="2:42" hidden="1" x14ac:dyDescent="0.2">
      <c r="B253" s="224"/>
      <c r="C253" s="224" t="s">
        <v>112</v>
      </c>
      <c r="D253" s="224" t="s">
        <v>113</v>
      </c>
      <c r="E253" s="16"/>
      <c r="F253" s="31" t="s">
        <v>22</v>
      </c>
      <c r="G253" s="41"/>
      <c r="H253" s="20">
        <v>0</v>
      </c>
      <c r="I253" s="20">
        <f t="shared" ref="I253:AJ253" si="133">H259</f>
        <v>0</v>
      </c>
      <c r="J253" s="20">
        <f t="shared" si="133"/>
        <v>0</v>
      </c>
      <c r="K253" s="20">
        <f t="shared" si="133"/>
        <v>0</v>
      </c>
      <c r="L253" s="20">
        <f t="shared" si="133"/>
        <v>0</v>
      </c>
      <c r="M253" s="20">
        <f t="shared" si="133"/>
        <v>0</v>
      </c>
      <c r="N253" s="20">
        <f t="shared" si="133"/>
        <v>0</v>
      </c>
      <c r="O253" s="20">
        <f t="shared" si="133"/>
        <v>0</v>
      </c>
      <c r="P253" s="20">
        <f t="shared" si="133"/>
        <v>0</v>
      </c>
      <c r="Q253" s="20">
        <f t="shared" si="133"/>
        <v>0</v>
      </c>
      <c r="R253" s="20">
        <f t="shared" si="133"/>
        <v>0</v>
      </c>
      <c r="S253" s="20">
        <f t="shared" si="133"/>
        <v>0</v>
      </c>
      <c r="T253" s="20">
        <f t="shared" si="133"/>
        <v>0</v>
      </c>
      <c r="U253" s="20">
        <f t="shared" si="133"/>
        <v>0</v>
      </c>
      <c r="V253" s="20">
        <f t="shared" si="133"/>
        <v>0</v>
      </c>
      <c r="W253" s="20">
        <f t="shared" si="133"/>
        <v>0</v>
      </c>
      <c r="X253" s="20">
        <f t="shared" si="133"/>
        <v>0</v>
      </c>
      <c r="Y253" s="20">
        <f t="shared" si="133"/>
        <v>0</v>
      </c>
      <c r="Z253" s="20">
        <f t="shared" si="133"/>
        <v>0</v>
      </c>
      <c r="AA253" s="20">
        <f t="shared" si="133"/>
        <v>0</v>
      </c>
      <c r="AB253" s="20">
        <f t="shared" si="133"/>
        <v>0</v>
      </c>
      <c r="AC253" s="20">
        <f t="shared" si="133"/>
        <v>0</v>
      </c>
      <c r="AD253" s="20">
        <f t="shared" si="133"/>
        <v>0</v>
      </c>
      <c r="AE253" s="20">
        <f t="shared" si="133"/>
        <v>0</v>
      </c>
      <c r="AF253" s="20">
        <f t="shared" si="133"/>
        <v>0</v>
      </c>
      <c r="AG253" s="20">
        <f t="shared" si="133"/>
        <v>0</v>
      </c>
      <c r="AH253" s="20">
        <f t="shared" si="133"/>
        <v>0</v>
      </c>
      <c r="AI253" s="20">
        <f t="shared" si="133"/>
        <v>0</v>
      </c>
      <c r="AJ253" s="20">
        <f t="shared" si="133"/>
        <v>0</v>
      </c>
      <c r="AK253" s="20">
        <f>AJ259</f>
        <v>0</v>
      </c>
      <c r="AL253" s="20">
        <f>AK259</f>
        <v>0</v>
      </c>
      <c r="AM253" s="20">
        <f t="shared" ref="AM253:AO253" si="134">AL259</f>
        <v>0</v>
      </c>
      <c r="AN253" s="20">
        <f t="shared" si="134"/>
        <v>0</v>
      </c>
      <c r="AO253" s="20">
        <f t="shared" si="134"/>
        <v>0</v>
      </c>
      <c r="AP253" s="45"/>
    </row>
    <row r="254" spans="2:42" hidden="1" x14ac:dyDescent="0.2">
      <c r="B254" s="232"/>
      <c r="C254" s="232"/>
      <c r="D254" s="232"/>
      <c r="E254" s="30" t="s">
        <v>23</v>
      </c>
      <c r="F254" s="33" t="s">
        <v>24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5"/>
      <c r="T254" s="34"/>
      <c r="U254" s="36"/>
      <c r="V254" s="34"/>
      <c r="W254" s="34"/>
      <c r="X254" s="34"/>
      <c r="Y254" s="34"/>
      <c r="Z254" s="34"/>
      <c r="AA254" s="34"/>
      <c r="AB254" s="34"/>
      <c r="AC254" s="34"/>
      <c r="AD254" s="36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7">
        <f>SUM(H254:AO254)</f>
        <v>0</v>
      </c>
    </row>
    <row r="255" spans="2:42" hidden="1" x14ac:dyDescent="0.2">
      <c r="B255" s="232"/>
      <c r="C255" s="232"/>
      <c r="D255" s="232"/>
      <c r="E255" s="30"/>
      <c r="F255" s="33" t="s">
        <v>93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5"/>
      <c r="T255" s="34"/>
      <c r="U255" s="36"/>
      <c r="V255" s="34"/>
      <c r="W255" s="34"/>
      <c r="X255" s="34"/>
      <c r="Y255" s="34"/>
      <c r="Z255" s="34"/>
      <c r="AA255" s="34"/>
      <c r="AB255" s="34"/>
      <c r="AC255" s="34"/>
      <c r="AD255" s="36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7">
        <f>SUM(H255:AO255)</f>
        <v>0</v>
      </c>
    </row>
    <row r="256" spans="2:42" hidden="1" x14ac:dyDescent="0.2">
      <c r="B256" s="232"/>
      <c r="C256" s="232"/>
      <c r="D256" s="232"/>
      <c r="E256" s="30"/>
      <c r="F256" s="38" t="s">
        <v>25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5"/>
      <c r="T256" s="34"/>
      <c r="U256" s="36"/>
      <c r="V256" s="34"/>
      <c r="W256" s="34"/>
      <c r="X256" s="34"/>
      <c r="Y256" s="34"/>
      <c r="Z256" s="34"/>
      <c r="AA256" s="34"/>
      <c r="AB256" s="34"/>
      <c r="AC256" s="34"/>
      <c r="AD256" s="36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5"/>
      <c r="AP256" s="37">
        <f>SUM(H256:AO256)</f>
        <v>0</v>
      </c>
    </row>
    <row r="257" spans="2:42" hidden="1" x14ac:dyDescent="0.2">
      <c r="B257" s="232"/>
      <c r="C257" s="232"/>
      <c r="D257" s="232"/>
      <c r="E257" s="30" t="s">
        <v>26</v>
      </c>
      <c r="F257" s="39" t="s">
        <v>27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5"/>
      <c r="T257" s="34"/>
      <c r="U257" s="36"/>
      <c r="V257" s="34"/>
      <c r="W257" s="34"/>
      <c r="X257" s="34"/>
      <c r="Y257" s="34"/>
      <c r="Z257" s="34"/>
      <c r="AA257" s="34"/>
      <c r="AB257" s="34"/>
      <c r="AC257" s="34"/>
      <c r="AD257" s="36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7">
        <f>SUM(H257:AO257)</f>
        <v>0</v>
      </c>
    </row>
    <row r="258" spans="2:42" hidden="1" x14ac:dyDescent="0.2">
      <c r="B258" s="232"/>
      <c r="C258" s="232"/>
      <c r="D258" s="232"/>
      <c r="E258" s="30"/>
      <c r="F258" s="39" t="s">
        <v>28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5"/>
      <c r="T258" s="34"/>
      <c r="U258" s="36"/>
      <c r="V258" s="34"/>
      <c r="W258" s="34"/>
      <c r="X258" s="34"/>
      <c r="Y258" s="34"/>
      <c r="Z258" s="34"/>
      <c r="AA258" s="34"/>
      <c r="AB258" s="34"/>
      <c r="AC258" s="34"/>
      <c r="AD258" s="36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7">
        <f>SUM(H258:AO258)</f>
        <v>0</v>
      </c>
    </row>
    <row r="259" spans="2:42" hidden="1" x14ac:dyDescent="0.2">
      <c r="B259" s="225"/>
      <c r="C259" s="225"/>
      <c r="D259" s="225"/>
      <c r="E259" s="58"/>
      <c r="F259" s="40" t="s">
        <v>29</v>
      </c>
      <c r="G259" s="41"/>
      <c r="H259" s="32">
        <f t="shared" ref="H259:AN259" si="135">H253+H254+H255-H256+H257-H258</f>
        <v>0</v>
      </c>
      <c r="I259" s="32">
        <f t="shared" si="135"/>
        <v>0</v>
      </c>
      <c r="J259" s="32">
        <f t="shared" si="135"/>
        <v>0</v>
      </c>
      <c r="K259" s="32">
        <f t="shared" si="135"/>
        <v>0</v>
      </c>
      <c r="L259" s="32">
        <f t="shared" si="135"/>
        <v>0</v>
      </c>
      <c r="M259" s="32">
        <f t="shared" si="135"/>
        <v>0</v>
      </c>
      <c r="N259" s="32">
        <f t="shared" si="135"/>
        <v>0</v>
      </c>
      <c r="O259" s="32">
        <f t="shared" si="135"/>
        <v>0</v>
      </c>
      <c r="P259" s="32">
        <f t="shared" si="135"/>
        <v>0</v>
      </c>
      <c r="Q259" s="32">
        <f t="shared" si="135"/>
        <v>0</v>
      </c>
      <c r="R259" s="32">
        <f t="shared" si="135"/>
        <v>0</v>
      </c>
      <c r="S259" s="32">
        <f t="shared" si="135"/>
        <v>0</v>
      </c>
      <c r="T259" s="32">
        <f t="shared" si="135"/>
        <v>0</v>
      </c>
      <c r="U259" s="32">
        <f t="shared" si="135"/>
        <v>0</v>
      </c>
      <c r="V259" s="32">
        <f t="shared" si="135"/>
        <v>0</v>
      </c>
      <c r="W259" s="32">
        <f t="shared" si="135"/>
        <v>0</v>
      </c>
      <c r="X259" s="32">
        <f t="shared" si="135"/>
        <v>0</v>
      </c>
      <c r="Y259" s="32">
        <f t="shared" si="135"/>
        <v>0</v>
      </c>
      <c r="Z259" s="32">
        <f t="shared" si="135"/>
        <v>0</v>
      </c>
      <c r="AA259" s="32">
        <f t="shared" si="135"/>
        <v>0</v>
      </c>
      <c r="AB259" s="32">
        <f t="shared" si="135"/>
        <v>0</v>
      </c>
      <c r="AC259" s="32">
        <f t="shared" si="135"/>
        <v>0</v>
      </c>
      <c r="AD259" s="32">
        <f t="shared" si="135"/>
        <v>0</v>
      </c>
      <c r="AE259" s="32">
        <f t="shared" si="135"/>
        <v>0</v>
      </c>
      <c r="AF259" s="32">
        <f t="shared" si="135"/>
        <v>0</v>
      </c>
      <c r="AG259" s="32">
        <f t="shared" si="135"/>
        <v>0</v>
      </c>
      <c r="AH259" s="32">
        <f t="shared" si="135"/>
        <v>0</v>
      </c>
      <c r="AI259" s="32">
        <f t="shared" si="135"/>
        <v>0</v>
      </c>
      <c r="AJ259" s="32">
        <f t="shared" si="135"/>
        <v>0</v>
      </c>
      <c r="AK259" s="32">
        <f t="shared" si="135"/>
        <v>0</v>
      </c>
      <c r="AL259" s="32">
        <f t="shared" si="135"/>
        <v>0</v>
      </c>
      <c r="AM259" s="32">
        <f t="shared" si="135"/>
        <v>0</v>
      </c>
      <c r="AN259" s="32">
        <f t="shared" si="135"/>
        <v>0</v>
      </c>
      <c r="AO259" s="32"/>
      <c r="AP259" s="59">
        <f>AO253</f>
        <v>0</v>
      </c>
    </row>
    <row r="260" spans="2:42" hidden="1" x14ac:dyDescent="0.2">
      <c r="B260" s="224"/>
      <c r="C260" s="224" t="s">
        <v>114</v>
      </c>
      <c r="D260" s="224" t="s">
        <v>115</v>
      </c>
      <c r="E260" s="16"/>
      <c r="F260" s="31" t="s">
        <v>22</v>
      </c>
      <c r="G260" s="41"/>
      <c r="H260" s="20">
        <v>0</v>
      </c>
      <c r="I260" s="20">
        <f t="shared" ref="I260:AJ260" si="136">H266</f>
        <v>0</v>
      </c>
      <c r="J260" s="20">
        <f t="shared" si="136"/>
        <v>0</v>
      </c>
      <c r="K260" s="20">
        <f t="shared" si="136"/>
        <v>0</v>
      </c>
      <c r="L260" s="20">
        <f t="shared" si="136"/>
        <v>0</v>
      </c>
      <c r="M260" s="20">
        <f t="shared" si="136"/>
        <v>0</v>
      </c>
      <c r="N260" s="20">
        <f t="shared" si="136"/>
        <v>0</v>
      </c>
      <c r="O260" s="20">
        <f t="shared" si="136"/>
        <v>0</v>
      </c>
      <c r="P260" s="20">
        <f t="shared" si="136"/>
        <v>0</v>
      </c>
      <c r="Q260" s="20">
        <f t="shared" si="136"/>
        <v>0</v>
      </c>
      <c r="R260" s="20">
        <f t="shared" si="136"/>
        <v>0</v>
      </c>
      <c r="S260" s="20">
        <f t="shared" si="136"/>
        <v>0</v>
      </c>
      <c r="T260" s="20">
        <f t="shared" si="136"/>
        <v>0</v>
      </c>
      <c r="U260" s="20">
        <f t="shared" si="136"/>
        <v>0</v>
      </c>
      <c r="V260" s="20">
        <f t="shared" si="136"/>
        <v>0</v>
      </c>
      <c r="W260" s="20">
        <f t="shared" si="136"/>
        <v>0</v>
      </c>
      <c r="X260" s="20">
        <f t="shared" si="136"/>
        <v>0</v>
      </c>
      <c r="Y260" s="20">
        <f t="shared" si="136"/>
        <v>0</v>
      </c>
      <c r="Z260" s="20">
        <f t="shared" si="136"/>
        <v>0</v>
      </c>
      <c r="AA260" s="20">
        <f t="shared" si="136"/>
        <v>0</v>
      </c>
      <c r="AB260" s="20">
        <f t="shared" si="136"/>
        <v>0</v>
      </c>
      <c r="AC260" s="20">
        <f t="shared" si="136"/>
        <v>0</v>
      </c>
      <c r="AD260" s="20">
        <f t="shared" si="136"/>
        <v>0</v>
      </c>
      <c r="AE260" s="20">
        <f t="shared" si="136"/>
        <v>0</v>
      </c>
      <c r="AF260" s="20">
        <f t="shared" si="136"/>
        <v>0</v>
      </c>
      <c r="AG260" s="20">
        <f t="shared" si="136"/>
        <v>0</v>
      </c>
      <c r="AH260" s="20">
        <f t="shared" si="136"/>
        <v>0</v>
      </c>
      <c r="AI260" s="20">
        <f t="shared" si="136"/>
        <v>0</v>
      </c>
      <c r="AJ260" s="20">
        <f t="shared" si="136"/>
        <v>0</v>
      </c>
      <c r="AK260" s="20">
        <f>AJ266</f>
        <v>0</v>
      </c>
      <c r="AL260" s="20">
        <f>AK266</f>
        <v>0</v>
      </c>
      <c r="AM260" s="20">
        <f t="shared" ref="AM260:AO260" si="137">AL266</f>
        <v>0</v>
      </c>
      <c r="AN260" s="20">
        <f t="shared" si="137"/>
        <v>0</v>
      </c>
      <c r="AO260" s="20">
        <f t="shared" si="137"/>
        <v>0</v>
      </c>
      <c r="AP260" s="45"/>
    </row>
    <row r="261" spans="2:42" hidden="1" x14ac:dyDescent="0.2">
      <c r="B261" s="232"/>
      <c r="C261" s="232"/>
      <c r="D261" s="232"/>
      <c r="E261" s="30" t="s">
        <v>23</v>
      </c>
      <c r="F261" s="33" t="s">
        <v>24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5"/>
      <c r="T261" s="34"/>
      <c r="U261" s="36"/>
      <c r="V261" s="34"/>
      <c r="W261" s="34"/>
      <c r="X261" s="34"/>
      <c r="Y261" s="34"/>
      <c r="Z261" s="34"/>
      <c r="AA261" s="34"/>
      <c r="AB261" s="34"/>
      <c r="AC261" s="34"/>
      <c r="AD261" s="36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7">
        <f>SUM(H261:AO261)</f>
        <v>0</v>
      </c>
    </row>
    <row r="262" spans="2:42" hidden="1" x14ac:dyDescent="0.2">
      <c r="B262" s="232"/>
      <c r="C262" s="232"/>
      <c r="D262" s="232"/>
      <c r="E262" s="30"/>
      <c r="F262" s="33" t="s">
        <v>93</v>
      </c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5"/>
      <c r="T262" s="34"/>
      <c r="U262" s="36"/>
      <c r="V262" s="34"/>
      <c r="W262" s="34"/>
      <c r="X262" s="34"/>
      <c r="Y262" s="34"/>
      <c r="Z262" s="34"/>
      <c r="AA262" s="34"/>
      <c r="AB262" s="34"/>
      <c r="AC262" s="34"/>
      <c r="AD262" s="36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7">
        <f>SUM(H262:AO262)</f>
        <v>0</v>
      </c>
    </row>
    <row r="263" spans="2:42" hidden="1" x14ac:dyDescent="0.2">
      <c r="B263" s="232"/>
      <c r="C263" s="232"/>
      <c r="D263" s="232"/>
      <c r="E263" s="30"/>
      <c r="F263" s="38" t="s">
        <v>25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5"/>
      <c r="T263" s="34"/>
      <c r="U263" s="36"/>
      <c r="V263" s="34"/>
      <c r="W263" s="34"/>
      <c r="X263" s="34"/>
      <c r="Y263" s="34"/>
      <c r="Z263" s="34"/>
      <c r="AA263" s="34"/>
      <c r="AB263" s="34"/>
      <c r="AC263" s="34"/>
      <c r="AD263" s="36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7">
        <f>SUM(H263:AO263)</f>
        <v>0</v>
      </c>
    </row>
    <row r="264" spans="2:42" hidden="1" x14ac:dyDescent="0.2">
      <c r="B264" s="232"/>
      <c r="C264" s="232"/>
      <c r="D264" s="232"/>
      <c r="E264" s="30" t="s">
        <v>26</v>
      </c>
      <c r="F264" s="39" t="s">
        <v>27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5"/>
      <c r="T264" s="34"/>
      <c r="U264" s="36"/>
      <c r="V264" s="34"/>
      <c r="W264" s="34"/>
      <c r="X264" s="34"/>
      <c r="Y264" s="34"/>
      <c r="Z264" s="34"/>
      <c r="AA264" s="34"/>
      <c r="AB264" s="34"/>
      <c r="AC264" s="34"/>
      <c r="AD264" s="36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7">
        <f>SUM(H264:AO264)</f>
        <v>0</v>
      </c>
    </row>
    <row r="265" spans="2:42" hidden="1" x14ac:dyDescent="0.2">
      <c r="B265" s="232"/>
      <c r="C265" s="232"/>
      <c r="D265" s="232"/>
      <c r="E265" s="30"/>
      <c r="F265" s="39" t="s">
        <v>28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5"/>
      <c r="T265" s="34"/>
      <c r="U265" s="36"/>
      <c r="V265" s="34"/>
      <c r="W265" s="34"/>
      <c r="X265" s="34"/>
      <c r="Y265" s="34"/>
      <c r="Z265" s="34"/>
      <c r="AA265" s="34"/>
      <c r="AB265" s="34"/>
      <c r="AC265" s="34"/>
      <c r="AD265" s="36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7">
        <f>SUM(H265:AO265)</f>
        <v>0</v>
      </c>
    </row>
    <row r="266" spans="2:42" hidden="1" x14ac:dyDescent="0.2">
      <c r="B266" s="225"/>
      <c r="C266" s="225"/>
      <c r="D266" s="225"/>
      <c r="E266" s="58"/>
      <c r="F266" s="40" t="s">
        <v>29</v>
      </c>
      <c r="G266" s="41"/>
      <c r="H266" s="32">
        <f t="shared" ref="H266:AN266" si="138">H260+H261+H262-H263+H264-H265</f>
        <v>0</v>
      </c>
      <c r="I266" s="32">
        <f t="shared" si="138"/>
        <v>0</v>
      </c>
      <c r="J266" s="32">
        <f t="shared" si="138"/>
        <v>0</v>
      </c>
      <c r="K266" s="32">
        <f t="shared" si="138"/>
        <v>0</v>
      </c>
      <c r="L266" s="32">
        <f t="shared" si="138"/>
        <v>0</v>
      </c>
      <c r="M266" s="32">
        <f t="shared" si="138"/>
        <v>0</v>
      </c>
      <c r="N266" s="32">
        <f t="shared" si="138"/>
        <v>0</v>
      </c>
      <c r="O266" s="32">
        <f t="shared" si="138"/>
        <v>0</v>
      </c>
      <c r="P266" s="32">
        <f t="shared" si="138"/>
        <v>0</v>
      </c>
      <c r="Q266" s="32">
        <f t="shared" si="138"/>
        <v>0</v>
      </c>
      <c r="R266" s="32">
        <f t="shared" si="138"/>
        <v>0</v>
      </c>
      <c r="S266" s="32">
        <f t="shared" si="138"/>
        <v>0</v>
      </c>
      <c r="T266" s="32">
        <f t="shared" si="138"/>
        <v>0</v>
      </c>
      <c r="U266" s="32">
        <f t="shared" si="138"/>
        <v>0</v>
      </c>
      <c r="V266" s="32">
        <f t="shared" si="138"/>
        <v>0</v>
      </c>
      <c r="W266" s="32">
        <f t="shared" si="138"/>
        <v>0</v>
      </c>
      <c r="X266" s="32">
        <f t="shared" si="138"/>
        <v>0</v>
      </c>
      <c r="Y266" s="32">
        <f t="shared" si="138"/>
        <v>0</v>
      </c>
      <c r="Z266" s="32">
        <f t="shared" si="138"/>
        <v>0</v>
      </c>
      <c r="AA266" s="32">
        <f t="shared" si="138"/>
        <v>0</v>
      </c>
      <c r="AB266" s="32">
        <f t="shared" si="138"/>
        <v>0</v>
      </c>
      <c r="AC266" s="32">
        <f t="shared" si="138"/>
        <v>0</v>
      </c>
      <c r="AD266" s="32">
        <f t="shared" si="138"/>
        <v>0</v>
      </c>
      <c r="AE266" s="32">
        <f t="shared" si="138"/>
        <v>0</v>
      </c>
      <c r="AF266" s="32">
        <f t="shared" si="138"/>
        <v>0</v>
      </c>
      <c r="AG266" s="32">
        <f t="shared" si="138"/>
        <v>0</v>
      </c>
      <c r="AH266" s="32">
        <f t="shared" si="138"/>
        <v>0</v>
      </c>
      <c r="AI266" s="32">
        <f t="shared" si="138"/>
        <v>0</v>
      </c>
      <c r="AJ266" s="32">
        <f t="shared" si="138"/>
        <v>0</v>
      </c>
      <c r="AK266" s="32">
        <f t="shared" si="138"/>
        <v>0</v>
      </c>
      <c r="AL266" s="32">
        <f t="shared" si="138"/>
        <v>0</v>
      </c>
      <c r="AM266" s="32">
        <f t="shared" si="138"/>
        <v>0</v>
      </c>
      <c r="AN266" s="32">
        <f t="shared" si="138"/>
        <v>0</v>
      </c>
      <c r="AO266" s="32"/>
      <c r="AP266" s="59">
        <f>AO260</f>
        <v>0</v>
      </c>
    </row>
    <row r="267" spans="2:42" ht="15" customHeight="1" x14ac:dyDescent="0.2">
      <c r="B267" s="224"/>
      <c r="C267" s="224" t="s">
        <v>116</v>
      </c>
      <c r="D267" s="224" t="s">
        <v>115</v>
      </c>
      <c r="E267" s="16"/>
      <c r="F267" s="31" t="s">
        <v>22</v>
      </c>
      <c r="G267" s="41"/>
      <c r="H267" s="20">
        <v>31</v>
      </c>
      <c r="I267" s="20">
        <f t="shared" ref="I267:AJ267" si="139">H273</f>
        <v>71</v>
      </c>
      <c r="J267" s="20">
        <f t="shared" si="139"/>
        <v>85</v>
      </c>
      <c r="K267" s="20">
        <f t="shared" si="139"/>
        <v>85</v>
      </c>
      <c r="L267" s="20">
        <f t="shared" si="139"/>
        <v>85</v>
      </c>
      <c r="M267" s="20">
        <f t="shared" si="139"/>
        <v>65</v>
      </c>
      <c r="N267" s="20">
        <f t="shared" si="139"/>
        <v>25</v>
      </c>
      <c r="O267" s="20">
        <f t="shared" si="139"/>
        <v>25</v>
      </c>
      <c r="P267" s="20">
        <f t="shared" si="139"/>
        <v>25</v>
      </c>
      <c r="Q267" s="20">
        <f t="shared" si="139"/>
        <v>25</v>
      </c>
      <c r="R267" s="20">
        <f t="shared" si="139"/>
        <v>84</v>
      </c>
      <c r="S267" s="20">
        <f t="shared" si="139"/>
        <v>84</v>
      </c>
      <c r="T267" s="20">
        <f t="shared" si="139"/>
        <v>29</v>
      </c>
      <c r="U267" s="20">
        <f t="shared" si="139"/>
        <v>29</v>
      </c>
      <c r="V267" s="20">
        <f t="shared" si="139"/>
        <v>29</v>
      </c>
      <c r="W267" s="20">
        <f t="shared" si="139"/>
        <v>29</v>
      </c>
      <c r="X267" s="20">
        <f t="shared" si="139"/>
        <v>29</v>
      </c>
      <c r="Y267" s="20">
        <f t="shared" si="139"/>
        <v>23</v>
      </c>
      <c r="Z267" s="20">
        <f t="shared" si="139"/>
        <v>23</v>
      </c>
      <c r="AA267" s="20">
        <f t="shared" si="139"/>
        <v>23</v>
      </c>
      <c r="AB267" s="20">
        <f t="shared" si="139"/>
        <v>23</v>
      </c>
      <c r="AC267" s="20">
        <f t="shared" si="139"/>
        <v>23</v>
      </c>
      <c r="AD267" s="20">
        <f t="shared" si="139"/>
        <v>23</v>
      </c>
      <c r="AE267" s="20">
        <f t="shared" si="139"/>
        <v>23</v>
      </c>
      <c r="AF267" s="20">
        <f t="shared" si="139"/>
        <v>23</v>
      </c>
      <c r="AG267" s="20">
        <f t="shared" si="139"/>
        <v>80</v>
      </c>
      <c r="AH267" s="20">
        <f t="shared" si="139"/>
        <v>80</v>
      </c>
      <c r="AI267" s="20">
        <f t="shared" si="139"/>
        <v>80</v>
      </c>
      <c r="AJ267" s="20">
        <f t="shared" si="139"/>
        <v>80</v>
      </c>
      <c r="AK267" s="20">
        <f>AJ273</f>
        <v>80</v>
      </c>
      <c r="AL267" s="20">
        <f>AK273</f>
        <v>80</v>
      </c>
      <c r="AM267" s="20">
        <f t="shared" ref="AM267:AO267" si="140">AL273</f>
        <v>80</v>
      </c>
      <c r="AN267" s="20">
        <f t="shared" si="140"/>
        <v>80</v>
      </c>
      <c r="AO267" s="20">
        <f t="shared" si="140"/>
        <v>80</v>
      </c>
      <c r="AP267" s="45"/>
    </row>
    <row r="268" spans="2:42" ht="15" customHeight="1" x14ac:dyDescent="0.2">
      <c r="B268" s="232"/>
      <c r="C268" s="232"/>
      <c r="D268" s="232"/>
      <c r="E268" s="30" t="s">
        <v>23</v>
      </c>
      <c r="F268" s="33" t="s">
        <v>24</v>
      </c>
      <c r="G268" s="34"/>
      <c r="H268" s="34">
        <v>40</v>
      </c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6"/>
      <c r="V268" s="34"/>
      <c r="W268" s="34"/>
      <c r="X268" s="34">
        <v>3</v>
      </c>
      <c r="Y268" s="34"/>
      <c r="Z268" s="34"/>
      <c r="AA268" s="34"/>
      <c r="AB268" s="34"/>
      <c r="AC268" s="34"/>
      <c r="AD268" s="36"/>
      <c r="AE268" s="34"/>
      <c r="AF268" s="34">
        <v>57</v>
      </c>
      <c r="AG268" s="34"/>
      <c r="AH268" s="34"/>
      <c r="AI268" s="34"/>
      <c r="AJ268" s="34"/>
      <c r="AK268" s="34"/>
      <c r="AL268" s="34"/>
      <c r="AM268" s="34"/>
      <c r="AN268" s="34"/>
      <c r="AO268" s="34"/>
      <c r="AP268" s="37">
        <f>SUM(H268:AO268)</f>
        <v>100</v>
      </c>
    </row>
    <row r="269" spans="2:42" ht="15" customHeight="1" x14ac:dyDescent="0.2">
      <c r="B269" s="232"/>
      <c r="C269" s="232"/>
      <c r="D269" s="232"/>
      <c r="E269" s="30"/>
      <c r="F269" s="33" t="s">
        <v>117</v>
      </c>
      <c r="G269" s="34"/>
      <c r="H269" s="34"/>
      <c r="I269" s="34">
        <v>14</v>
      </c>
      <c r="J269" s="34"/>
      <c r="K269" s="34"/>
      <c r="L269" s="34"/>
      <c r="M269" s="34"/>
      <c r="N269" s="34"/>
      <c r="O269" s="34"/>
      <c r="P269" s="34"/>
      <c r="Q269" s="34">
        <v>59</v>
      </c>
      <c r="R269" s="34"/>
      <c r="S269" s="35"/>
      <c r="T269" s="34"/>
      <c r="U269" s="36"/>
      <c r="V269" s="34"/>
      <c r="W269" s="34"/>
      <c r="X269" s="34"/>
      <c r="Y269" s="34"/>
      <c r="Z269" s="34"/>
      <c r="AA269" s="34"/>
      <c r="AB269" s="34"/>
      <c r="AC269" s="34"/>
      <c r="AD269" s="36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7">
        <f>SUM(H269:AO269)</f>
        <v>73</v>
      </c>
    </row>
    <row r="270" spans="2:42" ht="15" customHeight="1" x14ac:dyDescent="0.2">
      <c r="B270" s="232"/>
      <c r="C270" s="232"/>
      <c r="D270" s="232"/>
      <c r="E270" s="30"/>
      <c r="F270" s="38" t="s">
        <v>25</v>
      </c>
      <c r="G270" s="34"/>
      <c r="H270" s="34"/>
      <c r="I270" s="34"/>
      <c r="J270" s="34"/>
      <c r="K270" s="34"/>
      <c r="L270" s="34">
        <v>20</v>
      </c>
      <c r="M270" s="34">
        <v>40</v>
      </c>
      <c r="N270" s="34"/>
      <c r="O270" s="34"/>
      <c r="P270" s="34"/>
      <c r="Q270" s="34"/>
      <c r="R270" s="34"/>
      <c r="S270" s="34">
        <v>55</v>
      </c>
      <c r="T270" s="34"/>
      <c r="U270" s="36"/>
      <c r="V270" s="34"/>
      <c r="W270" s="34"/>
      <c r="X270" s="34">
        <v>9</v>
      </c>
      <c r="Y270" s="34"/>
      <c r="Z270" s="34"/>
      <c r="AA270" s="34"/>
      <c r="AB270" s="34"/>
      <c r="AC270" s="34"/>
      <c r="AD270" s="36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5"/>
      <c r="AP270" s="37">
        <f>SUM(H270:AO270)</f>
        <v>124</v>
      </c>
    </row>
    <row r="271" spans="2:42" ht="15" customHeight="1" x14ac:dyDescent="0.2">
      <c r="B271" s="232"/>
      <c r="C271" s="232"/>
      <c r="D271" s="232"/>
      <c r="E271" s="30" t="s">
        <v>26</v>
      </c>
      <c r="F271" s="39" t="s">
        <v>27</v>
      </c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5"/>
      <c r="T271" s="34"/>
      <c r="U271" s="36"/>
      <c r="V271" s="34"/>
      <c r="W271" s="34"/>
      <c r="X271" s="34"/>
      <c r="Y271" s="34"/>
      <c r="Z271" s="34"/>
      <c r="AA271" s="34"/>
      <c r="AB271" s="34"/>
      <c r="AC271" s="34"/>
      <c r="AD271" s="36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7">
        <f>SUM(H271:AO271)</f>
        <v>0</v>
      </c>
    </row>
    <row r="272" spans="2:42" ht="15" customHeight="1" x14ac:dyDescent="0.2">
      <c r="B272" s="232"/>
      <c r="C272" s="232"/>
      <c r="D272" s="232"/>
      <c r="E272" s="30"/>
      <c r="F272" s="39" t="s">
        <v>28</v>
      </c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5"/>
      <c r="T272" s="34"/>
      <c r="U272" s="36"/>
      <c r="V272" s="34"/>
      <c r="W272" s="34"/>
      <c r="X272" s="34"/>
      <c r="Y272" s="34"/>
      <c r="Z272" s="34"/>
      <c r="AA272" s="34"/>
      <c r="AB272" s="34"/>
      <c r="AC272" s="34"/>
      <c r="AD272" s="36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7">
        <f>SUM(H272:AO272)</f>
        <v>0</v>
      </c>
    </row>
    <row r="273" spans="2:42" ht="14.25" customHeight="1" x14ac:dyDescent="0.2">
      <c r="B273" s="225"/>
      <c r="C273" s="225"/>
      <c r="D273" s="225"/>
      <c r="E273" s="58"/>
      <c r="F273" s="40" t="s">
        <v>29</v>
      </c>
      <c r="G273" s="41"/>
      <c r="H273" s="32">
        <f t="shared" ref="H273:AN273" si="141">H267+H268+H269-H270+H271-H272</f>
        <v>71</v>
      </c>
      <c r="I273" s="32">
        <f t="shared" si="141"/>
        <v>85</v>
      </c>
      <c r="J273" s="32">
        <f t="shared" si="141"/>
        <v>85</v>
      </c>
      <c r="K273" s="32">
        <f t="shared" si="141"/>
        <v>85</v>
      </c>
      <c r="L273" s="32">
        <f t="shared" si="141"/>
        <v>65</v>
      </c>
      <c r="M273" s="32">
        <f t="shared" si="141"/>
        <v>25</v>
      </c>
      <c r="N273" s="32">
        <f t="shared" si="141"/>
        <v>25</v>
      </c>
      <c r="O273" s="32">
        <f t="shared" si="141"/>
        <v>25</v>
      </c>
      <c r="P273" s="32">
        <f t="shared" si="141"/>
        <v>25</v>
      </c>
      <c r="Q273" s="32">
        <f t="shared" si="141"/>
        <v>84</v>
      </c>
      <c r="R273" s="32">
        <f t="shared" si="141"/>
        <v>84</v>
      </c>
      <c r="S273" s="32">
        <f t="shared" si="141"/>
        <v>29</v>
      </c>
      <c r="T273" s="32">
        <f t="shared" si="141"/>
        <v>29</v>
      </c>
      <c r="U273" s="32">
        <f t="shared" si="141"/>
        <v>29</v>
      </c>
      <c r="V273" s="32">
        <f t="shared" si="141"/>
        <v>29</v>
      </c>
      <c r="W273" s="32">
        <f t="shared" si="141"/>
        <v>29</v>
      </c>
      <c r="X273" s="32">
        <f t="shared" si="141"/>
        <v>23</v>
      </c>
      <c r="Y273" s="32">
        <f t="shared" si="141"/>
        <v>23</v>
      </c>
      <c r="Z273" s="32">
        <f t="shared" si="141"/>
        <v>23</v>
      </c>
      <c r="AA273" s="32">
        <f t="shared" si="141"/>
        <v>23</v>
      </c>
      <c r="AB273" s="32">
        <f t="shared" si="141"/>
        <v>23</v>
      </c>
      <c r="AC273" s="32">
        <f t="shared" si="141"/>
        <v>23</v>
      </c>
      <c r="AD273" s="32">
        <f t="shared" si="141"/>
        <v>23</v>
      </c>
      <c r="AE273" s="32">
        <f t="shared" si="141"/>
        <v>23</v>
      </c>
      <c r="AF273" s="32">
        <f t="shared" si="141"/>
        <v>80</v>
      </c>
      <c r="AG273" s="32">
        <f t="shared" si="141"/>
        <v>80</v>
      </c>
      <c r="AH273" s="32">
        <f t="shared" si="141"/>
        <v>80</v>
      </c>
      <c r="AI273" s="32">
        <f t="shared" si="141"/>
        <v>80</v>
      </c>
      <c r="AJ273" s="32">
        <f t="shared" si="141"/>
        <v>80</v>
      </c>
      <c r="AK273" s="32">
        <f t="shared" si="141"/>
        <v>80</v>
      </c>
      <c r="AL273" s="32">
        <f t="shared" si="141"/>
        <v>80</v>
      </c>
      <c r="AM273" s="32">
        <f t="shared" si="141"/>
        <v>80</v>
      </c>
      <c r="AN273" s="32">
        <f t="shared" si="141"/>
        <v>80</v>
      </c>
      <c r="AO273" s="32"/>
      <c r="AP273" s="59">
        <f>AO267</f>
        <v>80</v>
      </c>
    </row>
    <row r="274" spans="2:42" hidden="1" x14ac:dyDescent="0.2">
      <c r="B274" s="224"/>
      <c r="C274" s="224" t="s">
        <v>118</v>
      </c>
      <c r="D274" s="224" t="s">
        <v>119</v>
      </c>
      <c r="E274" s="16"/>
      <c r="F274" s="31" t="s">
        <v>22</v>
      </c>
      <c r="G274" s="41"/>
      <c r="H274" s="20">
        <f>G280</f>
        <v>0</v>
      </c>
      <c r="I274" s="20">
        <f t="shared" ref="I274:AJ274" si="142">H280</f>
        <v>0</v>
      </c>
      <c r="J274" s="20">
        <f t="shared" si="142"/>
        <v>0</v>
      </c>
      <c r="K274" s="20">
        <f t="shared" si="142"/>
        <v>0</v>
      </c>
      <c r="L274" s="20">
        <f t="shared" si="142"/>
        <v>0</v>
      </c>
      <c r="M274" s="20">
        <f t="shared" si="142"/>
        <v>0</v>
      </c>
      <c r="N274" s="20">
        <f t="shared" si="142"/>
        <v>0</v>
      </c>
      <c r="O274" s="20">
        <f t="shared" si="142"/>
        <v>0</v>
      </c>
      <c r="P274" s="20">
        <f t="shared" si="142"/>
        <v>0</v>
      </c>
      <c r="Q274" s="20">
        <f t="shared" si="142"/>
        <v>0</v>
      </c>
      <c r="R274" s="20">
        <f t="shared" si="142"/>
        <v>0</v>
      </c>
      <c r="S274" s="20">
        <f t="shared" si="142"/>
        <v>0</v>
      </c>
      <c r="T274" s="20">
        <f t="shared" si="142"/>
        <v>0</v>
      </c>
      <c r="U274" s="20">
        <f t="shared" si="142"/>
        <v>0</v>
      </c>
      <c r="V274" s="20">
        <f t="shared" si="142"/>
        <v>0</v>
      </c>
      <c r="W274" s="20">
        <f t="shared" si="142"/>
        <v>0</v>
      </c>
      <c r="X274" s="20">
        <f t="shared" si="142"/>
        <v>0</v>
      </c>
      <c r="Y274" s="20">
        <f t="shared" si="142"/>
        <v>0</v>
      </c>
      <c r="Z274" s="20">
        <f t="shared" si="142"/>
        <v>0</v>
      </c>
      <c r="AA274" s="20">
        <f t="shared" si="142"/>
        <v>0</v>
      </c>
      <c r="AB274" s="20">
        <f t="shared" si="142"/>
        <v>0</v>
      </c>
      <c r="AC274" s="20">
        <f t="shared" si="142"/>
        <v>0</v>
      </c>
      <c r="AD274" s="20">
        <f t="shared" si="142"/>
        <v>0</v>
      </c>
      <c r="AE274" s="20">
        <f t="shared" si="142"/>
        <v>0</v>
      </c>
      <c r="AF274" s="20">
        <f t="shared" si="142"/>
        <v>0</v>
      </c>
      <c r="AG274" s="20">
        <f t="shared" si="142"/>
        <v>0</v>
      </c>
      <c r="AH274" s="20">
        <f t="shared" si="142"/>
        <v>0</v>
      </c>
      <c r="AI274" s="20">
        <f t="shared" si="142"/>
        <v>0</v>
      </c>
      <c r="AJ274" s="20">
        <f t="shared" si="142"/>
        <v>0</v>
      </c>
      <c r="AK274" s="20">
        <f>AJ280</f>
        <v>0</v>
      </c>
      <c r="AL274" s="20">
        <f>AK280</f>
        <v>0</v>
      </c>
      <c r="AM274" s="20">
        <f t="shared" ref="AM274:AO274" si="143">AL280</f>
        <v>0</v>
      </c>
      <c r="AN274" s="20">
        <f t="shared" si="143"/>
        <v>0</v>
      </c>
      <c r="AO274" s="20">
        <f t="shared" si="143"/>
        <v>0</v>
      </c>
      <c r="AP274" s="45"/>
    </row>
    <row r="275" spans="2:42" ht="15" hidden="1" customHeight="1" x14ac:dyDescent="0.2">
      <c r="B275" s="232"/>
      <c r="C275" s="232"/>
      <c r="D275" s="232"/>
      <c r="E275" s="30" t="s">
        <v>23</v>
      </c>
      <c r="F275" s="33" t="s">
        <v>24</v>
      </c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5"/>
      <c r="T275" s="34"/>
      <c r="U275" s="36"/>
      <c r="V275" s="34"/>
      <c r="W275" s="34"/>
      <c r="X275" s="34"/>
      <c r="Y275" s="34"/>
      <c r="Z275" s="34"/>
      <c r="AA275" s="34"/>
      <c r="AB275" s="34"/>
      <c r="AC275" s="34"/>
      <c r="AD275" s="36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7">
        <f>SUM(H275:AO275)</f>
        <v>0</v>
      </c>
    </row>
    <row r="276" spans="2:42" ht="15" hidden="1" customHeight="1" x14ac:dyDescent="0.2">
      <c r="B276" s="232"/>
      <c r="C276" s="232"/>
      <c r="D276" s="232"/>
      <c r="E276" s="30"/>
      <c r="F276" s="33" t="s">
        <v>93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5"/>
      <c r="T276" s="34"/>
      <c r="U276" s="36"/>
      <c r="V276" s="34"/>
      <c r="W276" s="34"/>
      <c r="X276" s="34"/>
      <c r="Y276" s="34"/>
      <c r="Z276" s="34"/>
      <c r="AA276" s="34"/>
      <c r="AB276" s="34"/>
      <c r="AC276" s="34"/>
      <c r="AD276" s="36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7">
        <f>SUM(H276:AO276)</f>
        <v>0</v>
      </c>
    </row>
    <row r="277" spans="2:42" ht="15" hidden="1" customHeight="1" x14ac:dyDescent="0.2">
      <c r="B277" s="232"/>
      <c r="C277" s="232"/>
      <c r="D277" s="232"/>
      <c r="E277" s="30"/>
      <c r="F277" s="38" t="s">
        <v>25</v>
      </c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5"/>
      <c r="T277" s="34"/>
      <c r="U277" s="36"/>
      <c r="V277" s="34"/>
      <c r="W277" s="34"/>
      <c r="X277" s="34"/>
      <c r="Y277" s="34"/>
      <c r="Z277" s="34"/>
      <c r="AA277" s="34"/>
      <c r="AB277" s="34"/>
      <c r="AC277" s="34"/>
      <c r="AD277" s="36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5"/>
      <c r="AP277" s="37">
        <f>SUM(H277:AO277)</f>
        <v>0</v>
      </c>
    </row>
    <row r="278" spans="2:42" ht="15" hidden="1" customHeight="1" x14ac:dyDescent="0.2">
      <c r="B278" s="232"/>
      <c r="C278" s="232"/>
      <c r="D278" s="232"/>
      <c r="E278" s="30" t="s">
        <v>26</v>
      </c>
      <c r="F278" s="39" t="s">
        <v>27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5"/>
      <c r="T278" s="34"/>
      <c r="U278" s="36"/>
      <c r="V278" s="34"/>
      <c r="W278" s="34"/>
      <c r="X278" s="34"/>
      <c r="Y278" s="34"/>
      <c r="Z278" s="34"/>
      <c r="AA278" s="34"/>
      <c r="AB278" s="34"/>
      <c r="AC278" s="34"/>
      <c r="AD278" s="36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7">
        <f>SUM(H278:AO278)</f>
        <v>0</v>
      </c>
    </row>
    <row r="279" spans="2:42" hidden="1" x14ac:dyDescent="0.2">
      <c r="B279" s="232"/>
      <c r="C279" s="232"/>
      <c r="D279" s="232"/>
      <c r="E279" s="30"/>
      <c r="F279" s="39" t="s">
        <v>28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5"/>
      <c r="T279" s="34"/>
      <c r="U279" s="36"/>
      <c r="V279" s="34"/>
      <c r="W279" s="34"/>
      <c r="X279" s="34"/>
      <c r="Y279" s="34"/>
      <c r="Z279" s="34"/>
      <c r="AA279" s="34"/>
      <c r="AB279" s="34"/>
      <c r="AC279" s="34"/>
      <c r="AD279" s="36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7">
        <f>SUM(H279:AO279)</f>
        <v>0</v>
      </c>
    </row>
    <row r="280" spans="2:42" s="60" customFormat="1" hidden="1" x14ac:dyDescent="0.2">
      <c r="B280" s="225"/>
      <c r="C280" s="225"/>
      <c r="D280" s="225"/>
      <c r="E280" s="58"/>
      <c r="F280" s="40" t="s">
        <v>29</v>
      </c>
      <c r="G280" s="41"/>
      <c r="H280" s="32">
        <f t="shared" ref="H280:AN280" si="144">H274+H275+H276-H277+H278-H279</f>
        <v>0</v>
      </c>
      <c r="I280" s="32">
        <f t="shared" si="144"/>
        <v>0</v>
      </c>
      <c r="J280" s="32">
        <f t="shared" si="144"/>
        <v>0</v>
      </c>
      <c r="K280" s="32">
        <f t="shared" si="144"/>
        <v>0</v>
      </c>
      <c r="L280" s="32">
        <f t="shared" si="144"/>
        <v>0</v>
      </c>
      <c r="M280" s="32">
        <f t="shared" si="144"/>
        <v>0</v>
      </c>
      <c r="N280" s="32">
        <f t="shared" si="144"/>
        <v>0</v>
      </c>
      <c r="O280" s="32">
        <f t="shared" si="144"/>
        <v>0</v>
      </c>
      <c r="P280" s="32">
        <f t="shared" si="144"/>
        <v>0</v>
      </c>
      <c r="Q280" s="32">
        <f t="shared" si="144"/>
        <v>0</v>
      </c>
      <c r="R280" s="32">
        <f t="shared" si="144"/>
        <v>0</v>
      </c>
      <c r="S280" s="32">
        <f t="shared" si="144"/>
        <v>0</v>
      </c>
      <c r="T280" s="32">
        <f t="shared" si="144"/>
        <v>0</v>
      </c>
      <c r="U280" s="32">
        <f t="shared" si="144"/>
        <v>0</v>
      </c>
      <c r="V280" s="32">
        <f t="shared" si="144"/>
        <v>0</v>
      </c>
      <c r="W280" s="32">
        <f t="shared" si="144"/>
        <v>0</v>
      </c>
      <c r="X280" s="32">
        <f t="shared" si="144"/>
        <v>0</v>
      </c>
      <c r="Y280" s="32">
        <f t="shared" si="144"/>
        <v>0</v>
      </c>
      <c r="Z280" s="32">
        <f t="shared" si="144"/>
        <v>0</v>
      </c>
      <c r="AA280" s="32">
        <f t="shared" si="144"/>
        <v>0</v>
      </c>
      <c r="AB280" s="32">
        <f t="shared" si="144"/>
        <v>0</v>
      </c>
      <c r="AC280" s="32">
        <f t="shared" si="144"/>
        <v>0</v>
      </c>
      <c r="AD280" s="32">
        <f t="shared" si="144"/>
        <v>0</v>
      </c>
      <c r="AE280" s="32">
        <f t="shared" si="144"/>
        <v>0</v>
      </c>
      <c r="AF280" s="32">
        <f t="shared" si="144"/>
        <v>0</v>
      </c>
      <c r="AG280" s="32">
        <f t="shared" si="144"/>
        <v>0</v>
      </c>
      <c r="AH280" s="32">
        <f t="shared" si="144"/>
        <v>0</v>
      </c>
      <c r="AI280" s="32">
        <f t="shared" si="144"/>
        <v>0</v>
      </c>
      <c r="AJ280" s="32">
        <f t="shared" si="144"/>
        <v>0</v>
      </c>
      <c r="AK280" s="32">
        <f t="shared" si="144"/>
        <v>0</v>
      </c>
      <c r="AL280" s="32">
        <f t="shared" si="144"/>
        <v>0</v>
      </c>
      <c r="AM280" s="32">
        <f t="shared" si="144"/>
        <v>0</v>
      </c>
      <c r="AN280" s="32">
        <f t="shared" si="144"/>
        <v>0</v>
      </c>
      <c r="AO280" s="32"/>
      <c r="AP280" s="59">
        <f>AO274</f>
        <v>0</v>
      </c>
    </row>
    <row r="281" spans="2:42" s="60" customFormat="1" x14ac:dyDescent="0.2">
      <c r="B281" s="55"/>
      <c r="C281" s="236" t="s">
        <v>120</v>
      </c>
      <c r="D281" s="224" t="s">
        <v>121</v>
      </c>
      <c r="E281" s="17"/>
      <c r="F281" s="31" t="s">
        <v>22</v>
      </c>
      <c r="G281" s="41"/>
      <c r="H281" s="32">
        <v>1</v>
      </c>
      <c r="I281" s="32">
        <f t="shared" ref="I281:AJ281" si="145">H286</f>
        <v>1</v>
      </c>
      <c r="J281" s="32">
        <f t="shared" si="145"/>
        <v>1</v>
      </c>
      <c r="K281" s="32">
        <f t="shared" si="145"/>
        <v>1</v>
      </c>
      <c r="L281" s="32">
        <f t="shared" si="145"/>
        <v>1</v>
      </c>
      <c r="M281" s="32">
        <f t="shared" si="145"/>
        <v>1</v>
      </c>
      <c r="N281" s="32">
        <f t="shared" si="145"/>
        <v>1</v>
      </c>
      <c r="O281" s="32">
        <f t="shared" si="145"/>
        <v>1</v>
      </c>
      <c r="P281" s="32">
        <f t="shared" si="145"/>
        <v>1</v>
      </c>
      <c r="Q281" s="32">
        <f t="shared" si="145"/>
        <v>1</v>
      </c>
      <c r="R281" s="32">
        <f t="shared" si="145"/>
        <v>1</v>
      </c>
      <c r="S281" s="32">
        <f t="shared" si="145"/>
        <v>1</v>
      </c>
      <c r="T281" s="32">
        <f t="shared" si="145"/>
        <v>1</v>
      </c>
      <c r="U281" s="32">
        <f t="shared" si="145"/>
        <v>1</v>
      </c>
      <c r="V281" s="32">
        <f t="shared" si="145"/>
        <v>16</v>
      </c>
      <c r="W281" s="32">
        <f t="shared" si="145"/>
        <v>16</v>
      </c>
      <c r="X281" s="32">
        <f t="shared" si="145"/>
        <v>76</v>
      </c>
      <c r="Y281" s="32">
        <f t="shared" si="145"/>
        <v>2</v>
      </c>
      <c r="Z281" s="32">
        <f t="shared" si="145"/>
        <v>27</v>
      </c>
      <c r="AA281" s="32">
        <f t="shared" si="145"/>
        <v>27</v>
      </c>
      <c r="AB281" s="32">
        <f t="shared" si="145"/>
        <v>27</v>
      </c>
      <c r="AC281" s="32">
        <f t="shared" si="145"/>
        <v>27</v>
      </c>
      <c r="AD281" s="32">
        <f t="shared" si="145"/>
        <v>27</v>
      </c>
      <c r="AE281" s="32">
        <f t="shared" si="145"/>
        <v>27</v>
      </c>
      <c r="AF281" s="32">
        <f t="shared" si="145"/>
        <v>27</v>
      </c>
      <c r="AG281" s="32">
        <f t="shared" si="145"/>
        <v>27</v>
      </c>
      <c r="AH281" s="32">
        <f t="shared" si="145"/>
        <v>27</v>
      </c>
      <c r="AI281" s="32">
        <f t="shared" si="145"/>
        <v>27</v>
      </c>
      <c r="AJ281" s="32">
        <f t="shared" si="145"/>
        <v>27</v>
      </c>
      <c r="AK281" s="32">
        <f>AJ286</f>
        <v>27</v>
      </c>
      <c r="AL281" s="32">
        <f>AK286</f>
        <v>2</v>
      </c>
      <c r="AM281" s="32">
        <f t="shared" ref="AM281:AO281" si="146">AL286</f>
        <v>2</v>
      </c>
      <c r="AN281" s="32">
        <f t="shared" si="146"/>
        <v>2</v>
      </c>
      <c r="AO281" s="32">
        <f t="shared" si="146"/>
        <v>2</v>
      </c>
      <c r="AP281" s="45"/>
    </row>
    <row r="282" spans="2:42" s="60" customFormat="1" x14ac:dyDescent="0.2">
      <c r="B282" s="55"/>
      <c r="C282" s="232"/>
      <c r="D282" s="232"/>
      <c r="E282" s="54" t="s">
        <v>23</v>
      </c>
      <c r="F282" s="33" t="s">
        <v>24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5"/>
      <c r="T282" s="34"/>
      <c r="U282" s="36">
        <v>15</v>
      </c>
      <c r="V282" s="34"/>
      <c r="W282" s="34">
        <f>35+25</f>
        <v>60</v>
      </c>
      <c r="X282" s="34"/>
      <c r="Y282" s="34">
        <v>25</v>
      </c>
      <c r="Z282" s="34"/>
      <c r="AA282" s="34"/>
      <c r="AB282" s="34"/>
      <c r="AC282" s="34"/>
      <c r="AD282" s="36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7">
        <f>SUM(H282:AO282)</f>
        <v>100</v>
      </c>
    </row>
    <row r="283" spans="2:42" s="60" customFormat="1" x14ac:dyDescent="0.2">
      <c r="B283" s="55"/>
      <c r="C283" s="232"/>
      <c r="D283" s="232"/>
      <c r="E283" s="54"/>
      <c r="F283" s="38" t="s">
        <v>25</v>
      </c>
      <c r="G283" s="34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>
        <v>74</v>
      </c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>
        <v>25</v>
      </c>
      <c r="AL283" s="35"/>
      <c r="AM283" s="35"/>
      <c r="AN283" s="35"/>
      <c r="AO283" s="34"/>
      <c r="AP283" s="37">
        <f>SUM(H283:AO283)</f>
        <v>99</v>
      </c>
    </row>
    <row r="284" spans="2:42" s="60" customFormat="1" x14ac:dyDescent="0.2">
      <c r="B284" s="55"/>
      <c r="C284" s="232"/>
      <c r="D284" s="232"/>
      <c r="E284" s="54" t="s">
        <v>26</v>
      </c>
      <c r="F284" s="39" t="s">
        <v>27</v>
      </c>
      <c r="G284" s="34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4"/>
      <c r="AP284" s="37">
        <f>SUM(H284:AO284)</f>
        <v>0</v>
      </c>
    </row>
    <row r="285" spans="2:42" s="60" customFormat="1" x14ac:dyDescent="0.2">
      <c r="B285" s="55"/>
      <c r="C285" s="232"/>
      <c r="D285" s="232"/>
      <c r="E285" s="54"/>
      <c r="F285" s="39" t="s">
        <v>28</v>
      </c>
      <c r="G285" s="34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4"/>
      <c r="AP285" s="37">
        <f>SUM(H285:AO285)</f>
        <v>0</v>
      </c>
    </row>
    <row r="286" spans="2:42" s="60" customFormat="1" x14ac:dyDescent="0.2">
      <c r="B286" s="55"/>
      <c r="C286" s="225"/>
      <c r="D286" s="225"/>
      <c r="E286" s="61"/>
      <c r="F286" s="40" t="s">
        <v>29</v>
      </c>
      <c r="G286" s="41"/>
      <c r="H286" s="32">
        <f t="shared" ref="H286:AN286" si="147">H281+H282-H283+H284-H285</f>
        <v>1</v>
      </c>
      <c r="I286" s="32">
        <f t="shared" si="147"/>
        <v>1</v>
      </c>
      <c r="J286" s="32">
        <f t="shared" si="147"/>
        <v>1</v>
      </c>
      <c r="K286" s="32">
        <f t="shared" si="147"/>
        <v>1</v>
      </c>
      <c r="L286" s="32">
        <f t="shared" si="147"/>
        <v>1</v>
      </c>
      <c r="M286" s="32">
        <f t="shared" si="147"/>
        <v>1</v>
      </c>
      <c r="N286" s="32">
        <f t="shared" si="147"/>
        <v>1</v>
      </c>
      <c r="O286" s="32">
        <f t="shared" si="147"/>
        <v>1</v>
      </c>
      <c r="P286" s="32">
        <f t="shared" si="147"/>
        <v>1</v>
      </c>
      <c r="Q286" s="32">
        <f t="shared" si="147"/>
        <v>1</v>
      </c>
      <c r="R286" s="32">
        <f t="shared" si="147"/>
        <v>1</v>
      </c>
      <c r="S286" s="32">
        <f t="shared" si="147"/>
        <v>1</v>
      </c>
      <c r="T286" s="32">
        <f t="shared" si="147"/>
        <v>1</v>
      </c>
      <c r="U286" s="32">
        <f t="shared" si="147"/>
        <v>16</v>
      </c>
      <c r="V286" s="32">
        <f t="shared" si="147"/>
        <v>16</v>
      </c>
      <c r="W286" s="32">
        <f t="shared" si="147"/>
        <v>76</v>
      </c>
      <c r="X286" s="32">
        <f t="shared" si="147"/>
        <v>2</v>
      </c>
      <c r="Y286" s="32">
        <f t="shared" si="147"/>
        <v>27</v>
      </c>
      <c r="Z286" s="32">
        <f t="shared" si="147"/>
        <v>27</v>
      </c>
      <c r="AA286" s="32">
        <f t="shared" si="147"/>
        <v>27</v>
      </c>
      <c r="AB286" s="32">
        <f t="shared" si="147"/>
        <v>27</v>
      </c>
      <c r="AC286" s="32">
        <f t="shared" si="147"/>
        <v>27</v>
      </c>
      <c r="AD286" s="32">
        <f t="shared" si="147"/>
        <v>27</v>
      </c>
      <c r="AE286" s="32">
        <f t="shared" si="147"/>
        <v>27</v>
      </c>
      <c r="AF286" s="32">
        <f t="shared" si="147"/>
        <v>27</v>
      </c>
      <c r="AG286" s="32">
        <f t="shared" si="147"/>
        <v>27</v>
      </c>
      <c r="AH286" s="32">
        <f t="shared" si="147"/>
        <v>27</v>
      </c>
      <c r="AI286" s="32">
        <f t="shared" si="147"/>
        <v>27</v>
      </c>
      <c r="AJ286" s="32">
        <f t="shared" si="147"/>
        <v>27</v>
      </c>
      <c r="AK286" s="32">
        <f t="shared" si="147"/>
        <v>2</v>
      </c>
      <c r="AL286" s="32">
        <f t="shared" si="147"/>
        <v>2</v>
      </c>
      <c r="AM286" s="32">
        <f t="shared" si="147"/>
        <v>2</v>
      </c>
      <c r="AN286" s="32">
        <f t="shared" si="147"/>
        <v>2</v>
      </c>
      <c r="AO286" s="32"/>
      <c r="AP286" s="42">
        <f>AO281</f>
        <v>2</v>
      </c>
    </row>
    <row r="287" spans="2:42" s="60" customFormat="1" x14ac:dyDescent="0.2">
      <c r="B287" s="55"/>
      <c r="C287" s="224" t="s">
        <v>122</v>
      </c>
      <c r="D287" s="224" t="s">
        <v>121</v>
      </c>
      <c r="E287" s="17"/>
      <c r="F287" s="31" t="s">
        <v>22</v>
      </c>
      <c r="G287" s="41"/>
      <c r="H287" s="32">
        <v>19</v>
      </c>
      <c r="I287" s="32">
        <f t="shared" ref="I287:AJ287" si="148">H292</f>
        <v>19</v>
      </c>
      <c r="J287" s="32">
        <f t="shared" si="148"/>
        <v>19</v>
      </c>
      <c r="K287" s="32">
        <f t="shared" si="148"/>
        <v>19</v>
      </c>
      <c r="L287" s="32">
        <f t="shared" si="148"/>
        <v>19</v>
      </c>
      <c r="M287" s="32">
        <f t="shared" si="148"/>
        <v>19</v>
      </c>
      <c r="N287" s="32">
        <f t="shared" si="148"/>
        <v>19</v>
      </c>
      <c r="O287" s="32">
        <f t="shared" si="148"/>
        <v>19</v>
      </c>
      <c r="P287" s="32">
        <f t="shared" si="148"/>
        <v>19</v>
      </c>
      <c r="Q287" s="32">
        <f t="shared" si="148"/>
        <v>19</v>
      </c>
      <c r="R287" s="32">
        <f t="shared" si="148"/>
        <v>19</v>
      </c>
      <c r="S287" s="32">
        <f t="shared" si="148"/>
        <v>19</v>
      </c>
      <c r="T287" s="32">
        <f t="shared" si="148"/>
        <v>19</v>
      </c>
      <c r="U287" s="32">
        <f t="shared" si="148"/>
        <v>19</v>
      </c>
      <c r="V287" s="32">
        <f t="shared" si="148"/>
        <v>19</v>
      </c>
      <c r="W287" s="32">
        <f t="shared" si="148"/>
        <v>19</v>
      </c>
      <c r="X287" s="32">
        <f t="shared" si="148"/>
        <v>29</v>
      </c>
      <c r="Y287" s="32">
        <f t="shared" si="148"/>
        <v>29</v>
      </c>
      <c r="Z287" s="32">
        <f t="shared" si="148"/>
        <v>29</v>
      </c>
      <c r="AA287" s="32">
        <f t="shared" si="148"/>
        <v>29</v>
      </c>
      <c r="AB287" s="32">
        <f t="shared" si="148"/>
        <v>29</v>
      </c>
      <c r="AC287" s="32">
        <f t="shared" si="148"/>
        <v>29</v>
      </c>
      <c r="AD287" s="32">
        <f t="shared" si="148"/>
        <v>29</v>
      </c>
      <c r="AE287" s="32">
        <f t="shared" si="148"/>
        <v>29</v>
      </c>
      <c r="AF287" s="32">
        <f t="shared" si="148"/>
        <v>29</v>
      </c>
      <c r="AG287" s="32">
        <f t="shared" si="148"/>
        <v>29</v>
      </c>
      <c r="AH287" s="32">
        <f t="shared" si="148"/>
        <v>29</v>
      </c>
      <c r="AI287" s="32">
        <f t="shared" si="148"/>
        <v>29</v>
      </c>
      <c r="AJ287" s="32">
        <f t="shared" si="148"/>
        <v>29</v>
      </c>
      <c r="AK287" s="32">
        <f>AJ292</f>
        <v>29</v>
      </c>
      <c r="AL287" s="32">
        <f>AK292</f>
        <v>4</v>
      </c>
      <c r="AM287" s="32">
        <f t="shared" ref="AM287:AO287" si="149">AL292</f>
        <v>4</v>
      </c>
      <c r="AN287" s="32">
        <f t="shared" si="149"/>
        <v>4</v>
      </c>
      <c r="AO287" s="32">
        <f t="shared" si="149"/>
        <v>4</v>
      </c>
      <c r="AP287" s="45"/>
    </row>
    <row r="288" spans="2:42" s="60" customFormat="1" x14ac:dyDescent="0.2">
      <c r="B288" s="55"/>
      <c r="C288" s="232"/>
      <c r="D288" s="232"/>
      <c r="E288" s="54" t="s">
        <v>23</v>
      </c>
      <c r="F288" s="33" t="s">
        <v>24</v>
      </c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5"/>
      <c r="T288" s="34"/>
      <c r="U288" s="36"/>
      <c r="V288" s="34"/>
      <c r="W288" s="34">
        <v>10</v>
      </c>
      <c r="X288" s="34"/>
      <c r="Y288" s="34"/>
      <c r="Z288" s="34"/>
      <c r="AA288" s="34"/>
      <c r="AB288" s="34"/>
      <c r="AC288" s="34"/>
      <c r="AD288" s="36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7">
        <f>SUM(H288:AO288)</f>
        <v>10</v>
      </c>
    </row>
    <row r="289" spans="2:42" s="60" customFormat="1" x14ac:dyDescent="0.2">
      <c r="B289" s="55"/>
      <c r="C289" s="232"/>
      <c r="D289" s="232"/>
      <c r="E289" s="54"/>
      <c r="F289" s="38" t="s">
        <v>25</v>
      </c>
      <c r="G289" s="34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>
        <v>25</v>
      </c>
      <c r="AL289" s="35"/>
      <c r="AM289" s="35"/>
      <c r="AN289" s="35"/>
      <c r="AO289" s="34"/>
      <c r="AP289" s="37">
        <f>SUM(H289:AO289)</f>
        <v>25</v>
      </c>
    </row>
    <row r="290" spans="2:42" s="60" customFormat="1" x14ac:dyDescent="0.2">
      <c r="B290" s="55"/>
      <c r="C290" s="232"/>
      <c r="D290" s="232"/>
      <c r="E290" s="54" t="s">
        <v>26</v>
      </c>
      <c r="F290" s="39" t="s">
        <v>27</v>
      </c>
      <c r="G290" s="34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4"/>
      <c r="AP290" s="37">
        <f>SUM(H290:AO290)</f>
        <v>0</v>
      </c>
    </row>
    <row r="291" spans="2:42" s="60" customFormat="1" x14ac:dyDescent="0.2">
      <c r="B291" s="55"/>
      <c r="C291" s="232"/>
      <c r="D291" s="232"/>
      <c r="E291" s="54"/>
      <c r="F291" s="39" t="s">
        <v>28</v>
      </c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4"/>
      <c r="AP291" s="37">
        <f>SUM(H291:AO291)</f>
        <v>0</v>
      </c>
    </row>
    <row r="292" spans="2:42" s="60" customFormat="1" x14ac:dyDescent="0.2">
      <c r="B292" s="55"/>
      <c r="C292" s="225"/>
      <c r="D292" s="225"/>
      <c r="E292" s="61"/>
      <c r="F292" s="40" t="s">
        <v>29</v>
      </c>
      <c r="G292" s="41"/>
      <c r="H292" s="32">
        <f t="shared" ref="H292:AN292" si="150">H287+H288-H289+H290-H291</f>
        <v>19</v>
      </c>
      <c r="I292" s="32">
        <f t="shared" si="150"/>
        <v>19</v>
      </c>
      <c r="J292" s="32">
        <f t="shared" si="150"/>
        <v>19</v>
      </c>
      <c r="K292" s="32">
        <f t="shared" si="150"/>
        <v>19</v>
      </c>
      <c r="L292" s="32">
        <f t="shared" si="150"/>
        <v>19</v>
      </c>
      <c r="M292" s="32">
        <f t="shared" si="150"/>
        <v>19</v>
      </c>
      <c r="N292" s="32">
        <f t="shared" si="150"/>
        <v>19</v>
      </c>
      <c r="O292" s="32">
        <f t="shared" si="150"/>
        <v>19</v>
      </c>
      <c r="P292" s="32">
        <f t="shared" si="150"/>
        <v>19</v>
      </c>
      <c r="Q292" s="32">
        <f t="shared" si="150"/>
        <v>19</v>
      </c>
      <c r="R292" s="32">
        <f t="shared" si="150"/>
        <v>19</v>
      </c>
      <c r="S292" s="32">
        <f t="shared" si="150"/>
        <v>19</v>
      </c>
      <c r="T292" s="32">
        <f t="shared" si="150"/>
        <v>19</v>
      </c>
      <c r="U292" s="32">
        <f t="shared" si="150"/>
        <v>19</v>
      </c>
      <c r="V292" s="32">
        <f t="shared" si="150"/>
        <v>19</v>
      </c>
      <c r="W292" s="32">
        <f t="shared" si="150"/>
        <v>29</v>
      </c>
      <c r="X292" s="32">
        <f t="shared" si="150"/>
        <v>29</v>
      </c>
      <c r="Y292" s="32">
        <f t="shared" si="150"/>
        <v>29</v>
      </c>
      <c r="Z292" s="32">
        <f t="shared" si="150"/>
        <v>29</v>
      </c>
      <c r="AA292" s="32">
        <f t="shared" si="150"/>
        <v>29</v>
      </c>
      <c r="AB292" s="32">
        <f t="shared" si="150"/>
        <v>29</v>
      </c>
      <c r="AC292" s="32">
        <f t="shared" si="150"/>
        <v>29</v>
      </c>
      <c r="AD292" s="32">
        <f t="shared" si="150"/>
        <v>29</v>
      </c>
      <c r="AE292" s="32">
        <f t="shared" si="150"/>
        <v>29</v>
      </c>
      <c r="AF292" s="32">
        <f t="shared" si="150"/>
        <v>29</v>
      </c>
      <c r="AG292" s="32">
        <f t="shared" si="150"/>
        <v>29</v>
      </c>
      <c r="AH292" s="32">
        <f t="shared" si="150"/>
        <v>29</v>
      </c>
      <c r="AI292" s="32">
        <f t="shared" si="150"/>
        <v>29</v>
      </c>
      <c r="AJ292" s="32">
        <f t="shared" si="150"/>
        <v>29</v>
      </c>
      <c r="AK292" s="32">
        <f t="shared" si="150"/>
        <v>4</v>
      </c>
      <c r="AL292" s="32">
        <f t="shared" si="150"/>
        <v>4</v>
      </c>
      <c r="AM292" s="32">
        <f t="shared" si="150"/>
        <v>4</v>
      </c>
      <c r="AN292" s="32">
        <f t="shared" si="150"/>
        <v>4</v>
      </c>
      <c r="AO292" s="32"/>
      <c r="AP292" s="42">
        <f>AO287</f>
        <v>4</v>
      </c>
    </row>
    <row r="293" spans="2:42" s="60" customFormat="1" hidden="1" x14ac:dyDescent="0.2">
      <c r="B293" s="55"/>
      <c r="C293" s="224" t="s">
        <v>123</v>
      </c>
      <c r="D293" s="224" t="s">
        <v>124</v>
      </c>
      <c r="E293" s="17"/>
      <c r="F293" s="31" t="s">
        <v>22</v>
      </c>
      <c r="G293" s="41"/>
      <c r="H293" s="32">
        <v>0</v>
      </c>
      <c r="I293" s="32">
        <f t="shared" ref="I293:AJ293" si="151">H298</f>
        <v>0</v>
      </c>
      <c r="J293" s="32">
        <f t="shared" si="151"/>
        <v>0</v>
      </c>
      <c r="K293" s="32">
        <f t="shared" si="151"/>
        <v>0</v>
      </c>
      <c r="L293" s="32">
        <f t="shared" si="151"/>
        <v>0</v>
      </c>
      <c r="M293" s="32">
        <f t="shared" si="151"/>
        <v>0</v>
      </c>
      <c r="N293" s="32">
        <f t="shared" si="151"/>
        <v>0</v>
      </c>
      <c r="O293" s="32">
        <f t="shared" si="151"/>
        <v>0</v>
      </c>
      <c r="P293" s="32">
        <f t="shared" si="151"/>
        <v>0</v>
      </c>
      <c r="Q293" s="32">
        <f t="shared" si="151"/>
        <v>0</v>
      </c>
      <c r="R293" s="32">
        <f t="shared" si="151"/>
        <v>0</v>
      </c>
      <c r="S293" s="32">
        <f t="shared" si="151"/>
        <v>0</v>
      </c>
      <c r="T293" s="32">
        <f t="shared" si="151"/>
        <v>0</v>
      </c>
      <c r="U293" s="32">
        <f t="shared" si="151"/>
        <v>0</v>
      </c>
      <c r="V293" s="32">
        <f t="shared" si="151"/>
        <v>0</v>
      </c>
      <c r="W293" s="32">
        <f t="shared" si="151"/>
        <v>0</v>
      </c>
      <c r="X293" s="32">
        <f t="shared" si="151"/>
        <v>0</v>
      </c>
      <c r="Y293" s="32">
        <f t="shared" si="151"/>
        <v>0</v>
      </c>
      <c r="Z293" s="32">
        <f t="shared" si="151"/>
        <v>0</v>
      </c>
      <c r="AA293" s="32">
        <f t="shared" si="151"/>
        <v>0</v>
      </c>
      <c r="AB293" s="32">
        <f t="shared" si="151"/>
        <v>0</v>
      </c>
      <c r="AC293" s="32">
        <f t="shared" si="151"/>
        <v>0</v>
      </c>
      <c r="AD293" s="32">
        <f t="shared" si="151"/>
        <v>0</v>
      </c>
      <c r="AE293" s="32">
        <f t="shared" si="151"/>
        <v>0</v>
      </c>
      <c r="AF293" s="32">
        <f t="shared" si="151"/>
        <v>0</v>
      </c>
      <c r="AG293" s="32">
        <f t="shared" si="151"/>
        <v>0</v>
      </c>
      <c r="AH293" s="32">
        <f t="shared" si="151"/>
        <v>0</v>
      </c>
      <c r="AI293" s="32">
        <f t="shared" si="151"/>
        <v>0</v>
      </c>
      <c r="AJ293" s="32">
        <f t="shared" si="151"/>
        <v>0</v>
      </c>
      <c r="AK293" s="32">
        <f>AJ298</f>
        <v>0</v>
      </c>
      <c r="AL293" s="32">
        <f>AK298</f>
        <v>0</v>
      </c>
      <c r="AM293" s="32">
        <f t="shared" ref="AM293:AO293" si="152">AL298</f>
        <v>0</v>
      </c>
      <c r="AN293" s="32">
        <f t="shared" si="152"/>
        <v>0</v>
      </c>
      <c r="AO293" s="32">
        <f t="shared" si="152"/>
        <v>0</v>
      </c>
      <c r="AP293" s="45"/>
    </row>
    <row r="294" spans="2:42" s="60" customFormat="1" hidden="1" x14ac:dyDescent="0.2">
      <c r="B294" s="55"/>
      <c r="C294" s="232"/>
      <c r="D294" s="232"/>
      <c r="E294" s="54" t="s">
        <v>23</v>
      </c>
      <c r="F294" s="33" t="s">
        <v>24</v>
      </c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5"/>
      <c r="T294" s="34"/>
      <c r="U294" s="36"/>
      <c r="V294" s="34"/>
      <c r="W294" s="34"/>
      <c r="X294" s="34"/>
      <c r="Y294" s="34"/>
      <c r="Z294" s="34"/>
      <c r="AA294" s="34"/>
      <c r="AB294" s="34"/>
      <c r="AC294" s="34"/>
      <c r="AD294" s="36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7">
        <f>SUM(H294:AO294)</f>
        <v>0</v>
      </c>
    </row>
    <row r="295" spans="2:42" s="60" customFormat="1" hidden="1" x14ac:dyDescent="0.2">
      <c r="B295" s="55"/>
      <c r="C295" s="232"/>
      <c r="D295" s="232"/>
      <c r="E295" s="54"/>
      <c r="F295" s="38" t="s">
        <v>25</v>
      </c>
      <c r="G295" s="34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4"/>
      <c r="AP295" s="37">
        <f>SUM(H295:AO295)</f>
        <v>0</v>
      </c>
    </row>
    <row r="296" spans="2:42" s="60" customFormat="1" hidden="1" x14ac:dyDescent="0.2">
      <c r="B296" s="55"/>
      <c r="C296" s="232"/>
      <c r="D296" s="232"/>
      <c r="E296" s="54" t="s">
        <v>26</v>
      </c>
      <c r="F296" s="39" t="s">
        <v>27</v>
      </c>
      <c r="G296" s="34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4"/>
      <c r="AP296" s="37">
        <f>SUM(H296:AO296)</f>
        <v>0</v>
      </c>
    </row>
    <row r="297" spans="2:42" s="60" customFormat="1" hidden="1" x14ac:dyDescent="0.2">
      <c r="B297" s="55"/>
      <c r="C297" s="232"/>
      <c r="D297" s="232"/>
      <c r="E297" s="54"/>
      <c r="F297" s="39" t="s">
        <v>28</v>
      </c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4"/>
      <c r="AP297" s="37">
        <f>SUM(H297:AO297)</f>
        <v>0</v>
      </c>
    </row>
    <row r="298" spans="2:42" s="60" customFormat="1" hidden="1" x14ac:dyDescent="0.2">
      <c r="B298" s="55"/>
      <c r="C298" s="225"/>
      <c r="D298" s="225"/>
      <c r="E298" s="61"/>
      <c r="F298" s="40" t="s">
        <v>29</v>
      </c>
      <c r="G298" s="41"/>
      <c r="H298" s="32">
        <f t="shared" ref="H298:AN298" si="153">H293+H294-H295+H296-H297</f>
        <v>0</v>
      </c>
      <c r="I298" s="32">
        <f t="shared" si="153"/>
        <v>0</v>
      </c>
      <c r="J298" s="32">
        <f t="shared" si="153"/>
        <v>0</v>
      </c>
      <c r="K298" s="32">
        <f t="shared" si="153"/>
        <v>0</v>
      </c>
      <c r="L298" s="32">
        <f t="shared" si="153"/>
        <v>0</v>
      </c>
      <c r="M298" s="32">
        <f t="shared" si="153"/>
        <v>0</v>
      </c>
      <c r="N298" s="32">
        <f t="shared" si="153"/>
        <v>0</v>
      </c>
      <c r="O298" s="32">
        <f t="shared" si="153"/>
        <v>0</v>
      </c>
      <c r="P298" s="32">
        <f t="shared" si="153"/>
        <v>0</v>
      </c>
      <c r="Q298" s="32">
        <f t="shared" si="153"/>
        <v>0</v>
      </c>
      <c r="R298" s="32">
        <f t="shared" si="153"/>
        <v>0</v>
      </c>
      <c r="S298" s="32">
        <f t="shared" si="153"/>
        <v>0</v>
      </c>
      <c r="T298" s="32">
        <f t="shared" si="153"/>
        <v>0</v>
      </c>
      <c r="U298" s="32">
        <f t="shared" si="153"/>
        <v>0</v>
      </c>
      <c r="V298" s="32">
        <f t="shared" si="153"/>
        <v>0</v>
      </c>
      <c r="W298" s="32">
        <f t="shared" si="153"/>
        <v>0</v>
      </c>
      <c r="X298" s="32">
        <f t="shared" si="153"/>
        <v>0</v>
      </c>
      <c r="Y298" s="32">
        <f t="shared" si="153"/>
        <v>0</v>
      </c>
      <c r="Z298" s="32">
        <f t="shared" si="153"/>
        <v>0</v>
      </c>
      <c r="AA298" s="32">
        <f t="shared" si="153"/>
        <v>0</v>
      </c>
      <c r="AB298" s="32">
        <f t="shared" si="153"/>
        <v>0</v>
      </c>
      <c r="AC298" s="32">
        <f t="shared" si="153"/>
        <v>0</v>
      </c>
      <c r="AD298" s="32">
        <f t="shared" si="153"/>
        <v>0</v>
      </c>
      <c r="AE298" s="32">
        <f t="shared" si="153"/>
        <v>0</v>
      </c>
      <c r="AF298" s="32">
        <f t="shared" si="153"/>
        <v>0</v>
      </c>
      <c r="AG298" s="32">
        <f t="shared" si="153"/>
        <v>0</v>
      </c>
      <c r="AH298" s="32">
        <f t="shared" si="153"/>
        <v>0</v>
      </c>
      <c r="AI298" s="32">
        <f t="shared" si="153"/>
        <v>0</v>
      </c>
      <c r="AJ298" s="32">
        <f t="shared" si="153"/>
        <v>0</v>
      </c>
      <c r="AK298" s="32">
        <f t="shared" si="153"/>
        <v>0</v>
      </c>
      <c r="AL298" s="32">
        <f t="shared" si="153"/>
        <v>0</v>
      </c>
      <c r="AM298" s="32">
        <f t="shared" si="153"/>
        <v>0</v>
      </c>
      <c r="AN298" s="32">
        <f t="shared" si="153"/>
        <v>0</v>
      </c>
      <c r="AO298" s="32"/>
      <c r="AP298" s="42">
        <f>AO293</f>
        <v>0</v>
      </c>
    </row>
    <row r="299" spans="2:42" hidden="1" x14ac:dyDescent="0.2">
      <c r="B299" s="224"/>
      <c r="C299" s="224" t="s">
        <v>125</v>
      </c>
      <c r="D299" s="224"/>
      <c r="E299" s="17"/>
      <c r="F299" s="31" t="s">
        <v>22</v>
      </c>
      <c r="G299" s="41"/>
      <c r="H299" s="32">
        <v>0</v>
      </c>
      <c r="I299" s="32">
        <f t="shared" ref="I299:AJ299" si="154">H304</f>
        <v>0</v>
      </c>
      <c r="J299" s="32">
        <f t="shared" si="154"/>
        <v>0</v>
      </c>
      <c r="K299" s="32">
        <f t="shared" si="154"/>
        <v>0</v>
      </c>
      <c r="L299" s="32">
        <f t="shared" si="154"/>
        <v>0</v>
      </c>
      <c r="M299" s="32">
        <f t="shared" si="154"/>
        <v>0</v>
      </c>
      <c r="N299" s="32">
        <f t="shared" si="154"/>
        <v>0</v>
      </c>
      <c r="O299" s="32">
        <f t="shared" si="154"/>
        <v>0</v>
      </c>
      <c r="P299" s="32">
        <f t="shared" si="154"/>
        <v>0</v>
      </c>
      <c r="Q299" s="32">
        <f t="shared" si="154"/>
        <v>0</v>
      </c>
      <c r="R299" s="32">
        <f t="shared" si="154"/>
        <v>0</v>
      </c>
      <c r="S299" s="32">
        <f t="shared" si="154"/>
        <v>0</v>
      </c>
      <c r="T299" s="32">
        <f t="shared" si="154"/>
        <v>0</v>
      </c>
      <c r="U299" s="32">
        <f t="shared" si="154"/>
        <v>0</v>
      </c>
      <c r="V299" s="32">
        <f t="shared" si="154"/>
        <v>0</v>
      </c>
      <c r="W299" s="32">
        <f t="shared" si="154"/>
        <v>0</v>
      </c>
      <c r="X299" s="32">
        <f t="shared" si="154"/>
        <v>0</v>
      </c>
      <c r="Y299" s="32">
        <f t="shared" si="154"/>
        <v>0</v>
      </c>
      <c r="Z299" s="32">
        <f t="shared" si="154"/>
        <v>0</v>
      </c>
      <c r="AA299" s="32">
        <f t="shared" si="154"/>
        <v>0</v>
      </c>
      <c r="AB299" s="32">
        <f t="shared" si="154"/>
        <v>0</v>
      </c>
      <c r="AC299" s="32">
        <f t="shared" si="154"/>
        <v>0</v>
      </c>
      <c r="AD299" s="32">
        <f t="shared" si="154"/>
        <v>0</v>
      </c>
      <c r="AE299" s="32">
        <f t="shared" si="154"/>
        <v>0</v>
      </c>
      <c r="AF299" s="32">
        <f t="shared" si="154"/>
        <v>0</v>
      </c>
      <c r="AG299" s="32">
        <f t="shared" si="154"/>
        <v>0</v>
      </c>
      <c r="AH299" s="32">
        <f t="shared" si="154"/>
        <v>0</v>
      </c>
      <c r="AI299" s="32">
        <f t="shared" si="154"/>
        <v>0</v>
      </c>
      <c r="AJ299" s="32">
        <f t="shared" si="154"/>
        <v>0</v>
      </c>
      <c r="AK299" s="32">
        <f>AJ304</f>
        <v>0</v>
      </c>
      <c r="AL299" s="32">
        <f>AK304</f>
        <v>0</v>
      </c>
      <c r="AM299" s="32">
        <f t="shared" ref="AM299:AO299" si="155">AL304</f>
        <v>0</v>
      </c>
      <c r="AN299" s="32">
        <f t="shared" si="155"/>
        <v>0</v>
      </c>
      <c r="AO299" s="32">
        <f t="shared" si="155"/>
        <v>0</v>
      </c>
      <c r="AP299" s="45"/>
    </row>
    <row r="300" spans="2:42" hidden="1" x14ac:dyDescent="0.2">
      <c r="B300" s="232"/>
      <c r="C300" s="232"/>
      <c r="D300" s="232"/>
      <c r="E300" s="54" t="s">
        <v>23</v>
      </c>
      <c r="F300" s="33" t="s">
        <v>24</v>
      </c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5"/>
      <c r="T300" s="34"/>
      <c r="U300" s="36"/>
      <c r="V300" s="34"/>
      <c r="W300" s="34"/>
      <c r="X300" s="34"/>
      <c r="Y300" s="34"/>
      <c r="Z300" s="34"/>
      <c r="AA300" s="34"/>
      <c r="AB300" s="34"/>
      <c r="AC300" s="34"/>
      <c r="AD300" s="36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7">
        <f>SUM(H300:AO300)</f>
        <v>0</v>
      </c>
    </row>
    <row r="301" spans="2:42" hidden="1" x14ac:dyDescent="0.2">
      <c r="B301" s="232"/>
      <c r="C301" s="232"/>
      <c r="D301" s="232"/>
      <c r="E301" s="54"/>
      <c r="F301" s="38" t="s">
        <v>25</v>
      </c>
      <c r="G301" s="34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4"/>
      <c r="AP301" s="37">
        <f>SUM(H301:AO301)</f>
        <v>0</v>
      </c>
    </row>
    <row r="302" spans="2:42" hidden="1" x14ac:dyDescent="0.2">
      <c r="B302" s="232"/>
      <c r="C302" s="232"/>
      <c r="D302" s="232"/>
      <c r="E302" s="54" t="s">
        <v>26</v>
      </c>
      <c r="F302" s="39" t="s">
        <v>27</v>
      </c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4"/>
      <c r="AP302" s="37">
        <f>SUM(H302:AO302)</f>
        <v>0</v>
      </c>
    </row>
    <row r="303" spans="2:42" hidden="1" x14ac:dyDescent="0.2">
      <c r="B303" s="232"/>
      <c r="C303" s="232"/>
      <c r="D303" s="232"/>
      <c r="E303" s="54"/>
      <c r="F303" s="39" t="s">
        <v>28</v>
      </c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4"/>
      <c r="AP303" s="37">
        <f>SUM(H303:AO303)</f>
        <v>0</v>
      </c>
    </row>
    <row r="304" spans="2:42" hidden="1" x14ac:dyDescent="0.2">
      <c r="B304" s="225"/>
      <c r="C304" s="225"/>
      <c r="D304" s="225"/>
      <c r="E304" s="61"/>
      <c r="F304" s="40" t="s">
        <v>29</v>
      </c>
      <c r="G304" s="41"/>
      <c r="H304" s="32">
        <f t="shared" ref="H304:AN304" si="156">H299+H300-H301+H302-H303</f>
        <v>0</v>
      </c>
      <c r="I304" s="32">
        <f t="shared" si="156"/>
        <v>0</v>
      </c>
      <c r="J304" s="32">
        <f t="shared" si="156"/>
        <v>0</v>
      </c>
      <c r="K304" s="32">
        <f t="shared" si="156"/>
        <v>0</v>
      </c>
      <c r="L304" s="32">
        <f t="shared" si="156"/>
        <v>0</v>
      </c>
      <c r="M304" s="32">
        <f t="shared" si="156"/>
        <v>0</v>
      </c>
      <c r="N304" s="32">
        <f t="shared" si="156"/>
        <v>0</v>
      </c>
      <c r="O304" s="32">
        <f t="shared" si="156"/>
        <v>0</v>
      </c>
      <c r="P304" s="32">
        <f t="shared" si="156"/>
        <v>0</v>
      </c>
      <c r="Q304" s="32">
        <f t="shared" si="156"/>
        <v>0</v>
      </c>
      <c r="R304" s="32">
        <f t="shared" si="156"/>
        <v>0</v>
      </c>
      <c r="S304" s="32">
        <f t="shared" si="156"/>
        <v>0</v>
      </c>
      <c r="T304" s="32">
        <f t="shared" si="156"/>
        <v>0</v>
      </c>
      <c r="U304" s="32">
        <f t="shared" si="156"/>
        <v>0</v>
      </c>
      <c r="V304" s="32">
        <f t="shared" si="156"/>
        <v>0</v>
      </c>
      <c r="W304" s="32">
        <f t="shared" si="156"/>
        <v>0</v>
      </c>
      <c r="X304" s="32">
        <f t="shared" si="156"/>
        <v>0</v>
      </c>
      <c r="Y304" s="32">
        <f t="shared" si="156"/>
        <v>0</v>
      </c>
      <c r="Z304" s="32">
        <f t="shared" si="156"/>
        <v>0</v>
      </c>
      <c r="AA304" s="32">
        <f t="shared" si="156"/>
        <v>0</v>
      </c>
      <c r="AB304" s="32">
        <f t="shared" si="156"/>
        <v>0</v>
      </c>
      <c r="AC304" s="32">
        <f t="shared" si="156"/>
        <v>0</v>
      </c>
      <c r="AD304" s="32">
        <f t="shared" si="156"/>
        <v>0</v>
      </c>
      <c r="AE304" s="32">
        <f t="shared" si="156"/>
        <v>0</v>
      </c>
      <c r="AF304" s="32">
        <f t="shared" si="156"/>
        <v>0</v>
      </c>
      <c r="AG304" s="32">
        <f t="shared" si="156"/>
        <v>0</v>
      </c>
      <c r="AH304" s="32">
        <f t="shared" si="156"/>
        <v>0</v>
      </c>
      <c r="AI304" s="32">
        <f t="shared" si="156"/>
        <v>0</v>
      </c>
      <c r="AJ304" s="32">
        <f t="shared" si="156"/>
        <v>0</v>
      </c>
      <c r="AK304" s="32">
        <f t="shared" si="156"/>
        <v>0</v>
      </c>
      <c r="AL304" s="32">
        <f t="shared" si="156"/>
        <v>0</v>
      </c>
      <c r="AM304" s="32">
        <f t="shared" si="156"/>
        <v>0</v>
      </c>
      <c r="AN304" s="32">
        <f t="shared" si="156"/>
        <v>0</v>
      </c>
      <c r="AO304" s="32"/>
      <c r="AP304" s="42">
        <f>AO299</f>
        <v>0</v>
      </c>
    </row>
    <row r="305" spans="2:42" hidden="1" x14ac:dyDescent="0.2">
      <c r="B305" s="224"/>
      <c r="C305" s="224" t="s">
        <v>126</v>
      </c>
      <c r="D305" s="224" t="s">
        <v>127</v>
      </c>
      <c r="E305" s="17"/>
      <c r="F305" s="31" t="s">
        <v>22</v>
      </c>
      <c r="G305" s="41"/>
      <c r="H305" s="32">
        <v>0</v>
      </c>
      <c r="I305" s="32">
        <f t="shared" ref="I305:AJ305" si="157">H310</f>
        <v>0</v>
      </c>
      <c r="J305" s="32">
        <f t="shared" si="157"/>
        <v>0</v>
      </c>
      <c r="K305" s="32">
        <f t="shared" si="157"/>
        <v>0</v>
      </c>
      <c r="L305" s="32">
        <f t="shared" si="157"/>
        <v>0</v>
      </c>
      <c r="M305" s="32">
        <f t="shared" si="157"/>
        <v>0</v>
      </c>
      <c r="N305" s="32">
        <f t="shared" si="157"/>
        <v>0</v>
      </c>
      <c r="O305" s="32">
        <f t="shared" si="157"/>
        <v>0</v>
      </c>
      <c r="P305" s="32">
        <f t="shared" si="157"/>
        <v>0</v>
      </c>
      <c r="Q305" s="32">
        <f t="shared" si="157"/>
        <v>0</v>
      </c>
      <c r="R305" s="32">
        <f t="shared" si="157"/>
        <v>0</v>
      </c>
      <c r="S305" s="32">
        <f t="shared" si="157"/>
        <v>0</v>
      </c>
      <c r="T305" s="32">
        <f t="shared" si="157"/>
        <v>0</v>
      </c>
      <c r="U305" s="32">
        <f t="shared" si="157"/>
        <v>0</v>
      </c>
      <c r="V305" s="32">
        <f t="shared" si="157"/>
        <v>0</v>
      </c>
      <c r="W305" s="32">
        <f t="shared" si="157"/>
        <v>0</v>
      </c>
      <c r="X305" s="32">
        <f t="shared" si="157"/>
        <v>0</v>
      </c>
      <c r="Y305" s="32">
        <f t="shared" si="157"/>
        <v>0</v>
      </c>
      <c r="Z305" s="32">
        <f t="shared" si="157"/>
        <v>0</v>
      </c>
      <c r="AA305" s="32">
        <f t="shared" si="157"/>
        <v>0</v>
      </c>
      <c r="AB305" s="32">
        <f t="shared" si="157"/>
        <v>0</v>
      </c>
      <c r="AC305" s="32">
        <f t="shared" si="157"/>
        <v>0</v>
      </c>
      <c r="AD305" s="32">
        <f t="shared" si="157"/>
        <v>0</v>
      </c>
      <c r="AE305" s="32">
        <f t="shared" si="157"/>
        <v>0</v>
      </c>
      <c r="AF305" s="32">
        <f t="shared" si="157"/>
        <v>0</v>
      </c>
      <c r="AG305" s="32">
        <f t="shared" si="157"/>
        <v>0</v>
      </c>
      <c r="AH305" s="32">
        <f t="shared" si="157"/>
        <v>0</v>
      </c>
      <c r="AI305" s="32">
        <f t="shared" si="157"/>
        <v>0</v>
      </c>
      <c r="AJ305" s="32">
        <f t="shared" si="157"/>
        <v>0</v>
      </c>
      <c r="AK305" s="32">
        <f>AJ310</f>
        <v>0</v>
      </c>
      <c r="AL305" s="32">
        <f>AK310</f>
        <v>0</v>
      </c>
      <c r="AM305" s="32">
        <f t="shared" ref="AM305:AO305" si="158">AL310</f>
        <v>0</v>
      </c>
      <c r="AN305" s="32">
        <f t="shared" si="158"/>
        <v>0</v>
      </c>
      <c r="AO305" s="32">
        <f t="shared" si="158"/>
        <v>0</v>
      </c>
      <c r="AP305" s="45"/>
    </row>
    <row r="306" spans="2:42" hidden="1" x14ac:dyDescent="0.2">
      <c r="B306" s="232"/>
      <c r="C306" s="232"/>
      <c r="D306" s="232"/>
      <c r="E306" s="54" t="s">
        <v>23</v>
      </c>
      <c r="F306" s="33" t="s">
        <v>24</v>
      </c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5"/>
      <c r="T306" s="34"/>
      <c r="U306" s="36"/>
      <c r="V306" s="34"/>
      <c r="W306" s="34"/>
      <c r="X306" s="34"/>
      <c r="Y306" s="34"/>
      <c r="Z306" s="34"/>
      <c r="AA306" s="34"/>
      <c r="AB306" s="34"/>
      <c r="AC306" s="34"/>
      <c r="AD306" s="36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7">
        <f>SUM(H306:AO306)</f>
        <v>0</v>
      </c>
    </row>
    <row r="307" spans="2:42" hidden="1" x14ac:dyDescent="0.2">
      <c r="B307" s="232"/>
      <c r="C307" s="232"/>
      <c r="D307" s="232"/>
      <c r="E307" s="54"/>
      <c r="F307" s="38" t="s">
        <v>25</v>
      </c>
      <c r="G307" s="34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4"/>
      <c r="AP307" s="37">
        <f>SUM(H307:AO307)</f>
        <v>0</v>
      </c>
    </row>
    <row r="308" spans="2:42" hidden="1" x14ac:dyDescent="0.2">
      <c r="B308" s="232"/>
      <c r="C308" s="232"/>
      <c r="D308" s="232"/>
      <c r="E308" s="54" t="s">
        <v>26</v>
      </c>
      <c r="F308" s="39" t="s">
        <v>27</v>
      </c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4"/>
      <c r="AP308" s="37">
        <f>SUM(H308:AO308)</f>
        <v>0</v>
      </c>
    </row>
    <row r="309" spans="2:42" hidden="1" x14ac:dyDescent="0.2">
      <c r="B309" s="232"/>
      <c r="C309" s="232"/>
      <c r="D309" s="232"/>
      <c r="E309" s="54"/>
      <c r="F309" s="39" t="s">
        <v>28</v>
      </c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4"/>
      <c r="AP309" s="37">
        <f>SUM(H309:AO309)</f>
        <v>0</v>
      </c>
    </row>
    <row r="310" spans="2:42" hidden="1" x14ac:dyDescent="0.2">
      <c r="B310" s="225"/>
      <c r="C310" s="225"/>
      <c r="D310" s="225"/>
      <c r="E310" s="61"/>
      <c r="F310" s="40" t="s">
        <v>29</v>
      </c>
      <c r="G310" s="41"/>
      <c r="H310" s="32">
        <f t="shared" ref="H310:AN310" si="159">H305+H306-H307+H308-H309</f>
        <v>0</v>
      </c>
      <c r="I310" s="32">
        <f t="shared" si="159"/>
        <v>0</v>
      </c>
      <c r="J310" s="32">
        <f t="shared" si="159"/>
        <v>0</v>
      </c>
      <c r="K310" s="32">
        <f t="shared" si="159"/>
        <v>0</v>
      </c>
      <c r="L310" s="32">
        <f t="shared" si="159"/>
        <v>0</v>
      </c>
      <c r="M310" s="32">
        <f t="shared" si="159"/>
        <v>0</v>
      </c>
      <c r="N310" s="32">
        <f t="shared" si="159"/>
        <v>0</v>
      </c>
      <c r="O310" s="32">
        <f t="shared" si="159"/>
        <v>0</v>
      </c>
      <c r="P310" s="32">
        <f t="shared" si="159"/>
        <v>0</v>
      </c>
      <c r="Q310" s="32">
        <f t="shared" si="159"/>
        <v>0</v>
      </c>
      <c r="R310" s="32">
        <f t="shared" si="159"/>
        <v>0</v>
      </c>
      <c r="S310" s="32">
        <f t="shared" si="159"/>
        <v>0</v>
      </c>
      <c r="T310" s="32">
        <f t="shared" si="159"/>
        <v>0</v>
      </c>
      <c r="U310" s="32">
        <f t="shared" si="159"/>
        <v>0</v>
      </c>
      <c r="V310" s="32">
        <f t="shared" si="159"/>
        <v>0</v>
      </c>
      <c r="W310" s="32">
        <f t="shared" si="159"/>
        <v>0</v>
      </c>
      <c r="X310" s="32">
        <f t="shared" si="159"/>
        <v>0</v>
      </c>
      <c r="Y310" s="32">
        <f t="shared" si="159"/>
        <v>0</v>
      </c>
      <c r="Z310" s="32">
        <f t="shared" si="159"/>
        <v>0</v>
      </c>
      <c r="AA310" s="32">
        <f t="shared" si="159"/>
        <v>0</v>
      </c>
      <c r="AB310" s="32">
        <f t="shared" si="159"/>
        <v>0</v>
      </c>
      <c r="AC310" s="32">
        <f t="shared" si="159"/>
        <v>0</v>
      </c>
      <c r="AD310" s="32">
        <f t="shared" si="159"/>
        <v>0</v>
      </c>
      <c r="AE310" s="32">
        <f t="shared" si="159"/>
        <v>0</v>
      </c>
      <c r="AF310" s="32">
        <f t="shared" si="159"/>
        <v>0</v>
      </c>
      <c r="AG310" s="32">
        <f t="shared" si="159"/>
        <v>0</v>
      </c>
      <c r="AH310" s="32">
        <f t="shared" si="159"/>
        <v>0</v>
      </c>
      <c r="AI310" s="32">
        <f t="shared" si="159"/>
        <v>0</v>
      </c>
      <c r="AJ310" s="32">
        <f t="shared" si="159"/>
        <v>0</v>
      </c>
      <c r="AK310" s="32">
        <f t="shared" si="159"/>
        <v>0</v>
      </c>
      <c r="AL310" s="32">
        <f t="shared" si="159"/>
        <v>0</v>
      </c>
      <c r="AM310" s="32">
        <f t="shared" si="159"/>
        <v>0</v>
      </c>
      <c r="AN310" s="32">
        <f t="shared" si="159"/>
        <v>0</v>
      </c>
      <c r="AO310" s="32"/>
      <c r="AP310" s="42">
        <f>AO305</f>
        <v>0</v>
      </c>
    </row>
    <row r="311" spans="2:42" hidden="1" x14ac:dyDescent="0.2">
      <c r="B311" s="224"/>
      <c r="C311" s="224" t="s">
        <v>128</v>
      </c>
      <c r="D311" s="224" t="s">
        <v>129</v>
      </c>
      <c r="E311" s="17"/>
      <c r="F311" s="31" t="s">
        <v>22</v>
      </c>
      <c r="G311" s="41"/>
      <c r="H311" s="32">
        <v>0</v>
      </c>
      <c r="I311" s="32">
        <f t="shared" ref="I311:AJ311" si="160">H316</f>
        <v>0</v>
      </c>
      <c r="J311" s="32">
        <f t="shared" si="160"/>
        <v>0</v>
      </c>
      <c r="K311" s="32">
        <f t="shared" si="160"/>
        <v>0</v>
      </c>
      <c r="L311" s="32">
        <f t="shared" si="160"/>
        <v>0</v>
      </c>
      <c r="M311" s="32">
        <f t="shared" si="160"/>
        <v>0</v>
      </c>
      <c r="N311" s="32">
        <f t="shared" si="160"/>
        <v>0</v>
      </c>
      <c r="O311" s="32">
        <f t="shared" si="160"/>
        <v>0</v>
      </c>
      <c r="P311" s="32">
        <f t="shared" si="160"/>
        <v>0</v>
      </c>
      <c r="Q311" s="32">
        <f t="shared" si="160"/>
        <v>0</v>
      </c>
      <c r="R311" s="32">
        <f t="shared" si="160"/>
        <v>0</v>
      </c>
      <c r="S311" s="32">
        <f t="shared" si="160"/>
        <v>0</v>
      </c>
      <c r="T311" s="32">
        <f t="shared" si="160"/>
        <v>0</v>
      </c>
      <c r="U311" s="32">
        <f t="shared" si="160"/>
        <v>0</v>
      </c>
      <c r="V311" s="32">
        <f t="shared" si="160"/>
        <v>0</v>
      </c>
      <c r="W311" s="32">
        <f t="shared" si="160"/>
        <v>0</v>
      </c>
      <c r="X311" s="32">
        <f t="shared" si="160"/>
        <v>0</v>
      </c>
      <c r="Y311" s="32">
        <f t="shared" si="160"/>
        <v>0</v>
      </c>
      <c r="Z311" s="32">
        <f t="shared" si="160"/>
        <v>0</v>
      </c>
      <c r="AA311" s="32">
        <f t="shared" si="160"/>
        <v>0</v>
      </c>
      <c r="AB311" s="32">
        <f t="shared" si="160"/>
        <v>0</v>
      </c>
      <c r="AC311" s="32">
        <f t="shared" si="160"/>
        <v>0</v>
      </c>
      <c r="AD311" s="32">
        <f t="shared" si="160"/>
        <v>0</v>
      </c>
      <c r="AE311" s="32">
        <f t="shared" si="160"/>
        <v>0</v>
      </c>
      <c r="AF311" s="32">
        <f t="shared" si="160"/>
        <v>0</v>
      </c>
      <c r="AG311" s="32">
        <f t="shared" si="160"/>
        <v>0</v>
      </c>
      <c r="AH311" s="32">
        <f t="shared" si="160"/>
        <v>0</v>
      </c>
      <c r="AI311" s="32">
        <f t="shared" si="160"/>
        <v>0</v>
      </c>
      <c r="AJ311" s="32">
        <f t="shared" si="160"/>
        <v>0</v>
      </c>
      <c r="AK311" s="32">
        <f>AJ316</f>
        <v>0</v>
      </c>
      <c r="AL311" s="32">
        <f>AK316</f>
        <v>0</v>
      </c>
      <c r="AM311" s="32">
        <f t="shared" ref="AM311:AO311" si="161">AL316</f>
        <v>0</v>
      </c>
      <c r="AN311" s="32">
        <f t="shared" si="161"/>
        <v>0</v>
      </c>
      <c r="AO311" s="32">
        <f t="shared" si="161"/>
        <v>0</v>
      </c>
      <c r="AP311" s="45"/>
    </row>
    <row r="312" spans="2:42" hidden="1" x14ac:dyDescent="0.2">
      <c r="B312" s="232"/>
      <c r="C312" s="232"/>
      <c r="D312" s="232"/>
      <c r="E312" s="54" t="s">
        <v>23</v>
      </c>
      <c r="F312" s="33" t="s">
        <v>24</v>
      </c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5"/>
      <c r="T312" s="34"/>
      <c r="U312" s="36"/>
      <c r="V312" s="34"/>
      <c r="W312" s="34"/>
      <c r="X312" s="34"/>
      <c r="Y312" s="34"/>
      <c r="Z312" s="34"/>
      <c r="AA312" s="34"/>
      <c r="AB312" s="34"/>
      <c r="AC312" s="34"/>
      <c r="AD312" s="36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7">
        <f>SUM(H312:AO312)</f>
        <v>0</v>
      </c>
    </row>
    <row r="313" spans="2:42" hidden="1" x14ac:dyDescent="0.2">
      <c r="B313" s="232"/>
      <c r="C313" s="232"/>
      <c r="D313" s="232"/>
      <c r="E313" s="54"/>
      <c r="F313" s="38" t="s">
        <v>25</v>
      </c>
      <c r="G313" s="34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4"/>
      <c r="AP313" s="37">
        <f>SUM(H313:AO313)</f>
        <v>0</v>
      </c>
    </row>
    <row r="314" spans="2:42" hidden="1" x14ac:dyDescent="0.2">
      <c r="B314" s="232"/>
      <c r="C314" s="232"/>
      <c r="D314" s="232"/>
      <c r="E314" s="54" t="s">
        <v>26</v>
      </c>
      <c r="F314" s="39" t="s">
        <v>27</v>
      </c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4"/>
      <c r="AP314" s="37">
        <f>SUM(H314:AO314)</f>
        <v>0</v>
      </c>
    </row>
    <row r="315" spans="2:42" hidden="1" x14ac:dyDescent="0.2">
      <c r="B315" s="232"/>
      <c r="C315" s="232"/>
      <c r="D315" s="232"/>
      <c r="E315" s="54"/>
      <c r="F315" s="39" t="s">
        <v>28</v>
      </c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4"/>
      <c r="AP315" s="37">
        <f>SUM(H315:AO315)</f>
        <v>0</v>
      </c>
    </row>
    <row r="316" spans="2:42" hidden="1" x14ac:dyDescent="0.2">
      <c r="B316" s="225"/>
      <c r="C316" s="225"/>
      <c r="D316" s="225"/>
      <c r="E316" s="61"/>
      <c r="F316" s="40" t="s">
        <v>29</v>
      </c>
      <c r="G316" s="41"/>
      <c r="H316" s="32">
        <f t="shared" ref="H316:AN316" si="162">H311+H312-H313+H314-H315</f>
        <v>0</v>
      </c>
      <c r="I316" s="32">
        <f t="shared" si="162"/>
        <v>0</v>
      </c>
      <c r="J316" s="32">
        <f t="shared" si="162"/>
        <v>0</v>
      </c>
      <c r="K316" s="32">
        <f t="shared" si="162"/>
        <v>0</v>
      </c>
      <c r="L316" s="32">
        <f t="shared" si="162"/>
        <v>0</v>
      </c>
      <c r="M316" s="32">
        <f t="shared" si="162"/>
        <v>0</v>
      </c>
      <c r="N316" s="32">
        <f t="shared" si="162"/>
        <v>0</v>
      </c>
      <c r="O316" s="32">
        <f t="shared" si="162"/>
        <v>0</v>
      </c>
      <c r="P316" s="32">
        <f t="shared" si="162"/>
        <v>0</v>
      </c>
      <c r="Q316" s="32">
        <f t="shared" si="162"/>
        <v>0</v>
      </c>
      <c r="R316" s="32">
        <f t="shared" si="162"/>
        <v>0</v>
      </c>
      <c r="S316" s="32">
        <f t="shared" si="162"/>
        <v>0</v>
      </c>
      <c r="T316" s="32">
        <f t="shared" si="162"/>
        <v>0</v>
      </c>
      <c r="U316" s="32">
        <f t="shared" si="162"/>
        <v>0</v>
      </c>
      <c r="V316" s="32">
        <f t="shared" si="162"/>
        <v>0</v>
      </c>
      <c r="W316" s="32">
        <f t="shared" si="162"/>
        <v>0</v>
      </c>
      <c r="X316" s="32">
        <f t="shared" si="162"/>
        <v>0</v>
      </c>
      <c r="Y316" s="32">
        <f t="shared" si="162"/>
        <v>0</v>
      </c>
      <c r="Z316" s="32">
        <f t="shared" si="162"/>
        <v>0</v>
      </c>
      <c r="AA316" s="32">
        <f t="shared" si="162"/>
        <v>0</v>
      </c>
      <c r="AB316" s="32">
        <f t="shared" si="162"/>
        <v>0</v>
      </c>
      <c r="AC316" s="32">
        <f t="shared" si="162"/>
        <v>0</v>
      </c>
      <c r="AD316" s="32">
        <f t="shared" si="162"/>
        <v>0</v>
      </c>
      <c r="AE316" s="32">
        <f t="shared" si="162"/>
        <v>0</v>
      </c>
      <c r="AF316" s="32">
        <f t="shared" si="162"/>
        <v>0</v>
      </c>
      <c r="AG316" s="32">
        <f t="shared" si="162"/>
        <v>0</v>
      </c>
      <c r="AH316" s="32">
        <f t="shared" si="162"/>
        <v>0</v>
      </c>
      <c r="AI316" s="32">
        <f t="shared" si="162"/>
        <v>0</v>
      </c>
      <c r="AJ316" s="32">
        <f t="shared" si="162"/>
        <v>0</v>
      </c>
      <c r="AK316" s="32">
        <f t="shared" si="162"/>
        <v>0</v>
      </c>
      <c r="AL316" s="32">
        <f t="shared" si="162"/>
        <v>0</v>
      </c>
      <c r="AM316" s="32">
        <f t="shared" si="162"/>
        <v>0</v>
      </c>
      <c r="AN316" s="32">
        <f t="shared" si="162"/>
        <v>0</v>
      </c>
      <c r="AO316" s="32"/>
      <c r="AP316" s="42">
        <f>AO311</f>
        <v>0</v>
      </c>
    </row>
    <row r="317" spans="2:42" hidden="1" x14ac:dyDescent="0.2">
      <c r="B317" s="224"/>
      <c r="C317" s="224" t="s">
        <v>130</v>
      </c>
      <c r="D317" s="224" t="s">
        <v>131</v>
      </c>
      <c r="E317" s="17"/>
      <c r="F317" s="31" t="s">
        <v>22</v>
      </c>
      <c r="G317" s="41"/>
      <c r="H317" s="32">
        <f>G322</f>
        <v>0</v>
      </c>
      <c r="I317" s="32">
        <f t="shared" ref="I317:AJ317" si="163">H322</f>
        <v>0</v>
      </c>
      <c r="J317" s="32">
        <f t="shared" si="163"/>
        <v>0</v>
      </c>
      <c r="K317" s="32">
        <f t="shared" si="163"/>
        <v>0</v>
      </c>
      <c r="L317" s="32">
        <f t="shared" si="163"/>
        <v>0</v>
      </c>
      <c r="M317" s="32">
        <f t="shared" si="163"/>
        <v>0</v>
      </c>
      <c r="N317" s="32">
        <f t="shared" si="163"/>
        <v>0</v>
      </c>
      <c r="O317" s="32">
        <f t="shared" si="163"/>
        <v>0</v>
      </c>
      <c r="P317" s="32">
        <f t="shared" si="163"/>
        <v>0</v>
      </c>
      <c r="Q317" s="32">
        <f t="shared" si="163"/>
        <v>0</v>
      </c>
      <c r="R317" s="32">
        <f t="shared" si="163"/>
        <v>0</v>
      </c>
      <c r="S317" s="32">
        <f t="shared" si="163"/>
        <v>0</v>
      </c>
      <c r="T317" s="32">
        <f t="shared" si="163"/>
        <v>0</v>
      </c>
      <c r="U317" s="32">
        <f t="shared" si="163"/>
        <v>0</v>
      </c>
      <c r="V317" s="32">
        <f t="shared" si="163"/>
        <v>0</v>
      </c>
      <c r="W317" s="32">
        <f t="shared" si="163"/>
        <v>0</v>
      </c>
      <c r="X317" s="32">
        <f t="shared" si="163"/>
        <v>0</v>
      </c>
      <c r="Y317" s="32">
        <f t="shared" si="163"/>
        <v>0</v>
      </c>
      <c r="Z317" s="32">
        <f t="shared" si="163"/>
        <v>0</v>
      </c>
      <c r="AA317" s="32">
        <f t="shared" si="163"/>
        <v>0</v>
      </c>
      <c r="AB317" s="32">
        <f t="shared" si="163"/>
        <v>0</v>
      </c>
      <c r="AC317" s="32">
        <f t="shared" si="163"/>
        <v>0</v>
      </c>
      <c r="AD317" s="32">
        <f t="shared" si="163"/>
        <v>0</v>
      </c>
      <c r="AE317" s="32">
        <f t="shared" si="163"/>
        <v>0</v>
      </c>
      <c r="AF317" s="32">
        <f t="shared" si="163"/>
        <v>0</v>
      </c>
      <c r="AG317" s="32">
        <f t="shared" si="163"/>
        <v>0</v>
      </c>
      <c r="AH317" s="32">
        <f t="shared" si="163"/>
        <v>0</v>
      </c>
      <c r="AI317" s="32">
        <f t="shared" si="163"/>
        <v>0</v>
      </c>
      <c r="AJ317" s="32">
        <f t="shared" si="163"/>
        <v>0</v>
      </c>
      <c r="AK317" s="32">
        <f>AJ322</f>
        <v>0</v>
      </c>
      <c r="AL317" s="32">
        <f>AK322</f>
        <v>0</v>
      </c>
      <c r="AM317" s="32">
        <f t="shared" ref="AM317:AO317" si="164">AL322</f>
        <v>0</v>
      </c>
      <c r="AN317" s="32">
        <f t="shared" si="164"/>
        <v>0</v>
      </c>
      <c r="AO317" s="32">
        <f t="shared" si="164"/>
        <v>0</v>
      </c>
      <c r="AP317" s="45"/>
    </row>
    <row r="318" spans="2:42" hidden="1" x14ac:dyDescent="0.2">
      <c r="B318" s="232"/>
      <c r="C318" s="232"/>
      <c r="D318" s="232"/>
      <c r="E318" s="54" t="s">
        <v>23</v>
      </c>
      <c r="F318" s="33" t="s">
        <v>24</v>
      </c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5"/>
      <c r="T318" s="34"/>
      <c r="U318" s="36"/>
      <c r="V318" s="34"/>
      <c r="W318" s="34"/>
      <c r="X318" s="34"/>
      <c r="Y318" s="34"/>
      <c r="Z318" s="34"/>
      <c r="AA318" s="34"/>
      <c r="AB318" s="34"/>
      <c r="AC318" s="34"/>
      <c r="AD318" s="36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7">
        <f>SUM(H318:AO318)</f>
        <v>0</v>
      </c>
    </row>
    <row r="319" spans="2:42" hidden="1" x14ac:dyDescent="0.2">
      <c r="B319" s="232"/>
      <c r="C319" s="232"/>
      <c r="D319" s="232"/>
      <c r="E319" s="54"/>
      <c r="F319" s="38" t="s">
        <v>25</v>
      </c>
      <c r="G319" s="34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4"/>
      <c r="AP319" s="37">
        <f>SUM(H319:AO319)</f>
        <v>0</v>
      </c>
    </row>
    <row r="320" spans="2:42" hidden="1" x14ac:dyDescent="0.2">
      <c r="B320" s="232"/>
      <c r="C320" s="232"/>
      <c r="D320" s="232"/>
      <c r="E320" s="54" t="s">
        <v>26</v>
      </c>
      <c r="F320" s="39" t="s">
        <v>27</v>
      </c>
      <c r="G320" s="34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4"/>
      <c r="AP320" s="37">
        <f>SUM(H320:AO320)</f>
        <v>0</v>
      </c>
    </row>
    <row r="321" spans="2:42" hidden="1" x14ac:dyDescent="0.2">
      <c r="B321" s="232"/>
      <c r="C321" s="232"/>
      <c r="D321" s="232"/>
      <c r="E321" s="54"/>
      <c r="F321" s="39" t="s">
        <v>28</v>
      </c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4"/>
      <c r="AP321" s="37">
        <f>SUM(H321:AO321)</f>
        <v>0</v>
      </c>
    </row>
    <row r="322" spans="2:42" hidden="1" x14ac:dyDescent="0.2">
      <c r="B322" s="225"/>
      <c r="C322" s="225"/>
      <c r="D322" s="225"/>
      <c r="E322" s="61"/>
      <c r="F322" s="40" t="s">
        <v>29</v>
      </c>
      <c r="G322" s="41"/>
      <c r="H322" s="32">
        <f t="shared" ref="H322:AN322" si="165">H317+H318-H319+H320-H321</f>
        <v>0</v>
      </c>
      <c r="I322" s="32">
        <f t="shared" si="165"/>
        <v>0</v>
      </c>
      <c r="J322" s="32">
        <f t="shared" si="165"/>
        <v>0</v>
      </c>
      <c r="K322" s="32">
        <f t="shared" si="165"/>
        <v>0</v>
      </c>
      <c r="L322" s="32">
        <f t="shared" si="165"/>
        <v>0</v>
      </c>
      <c r="M322" s="32">
        <f t="shared" si="165"/>
        <v>0</v>
      </c>
      <c r="N322" s="32">
        <f t="shared" si="165"/>
        <v>0</v>
      </c>
      <c r="O322" s="32">
        <f t="shared" si="165"/>
        <v>0</v>
      </c>
      <c r="P322" s="32">
        <f t="shared" si="165"/>
        <v>0</v>
      </c>
      <c r="Q322" s="32">
        <f t="shared" si="165"/>
        <v>0</v>
      </c>
      <c r="R322" s="32">
        <f t="shared" si="165"/>
        <v>0</v>
      </c>
      <c r="S322" s="32">
        <f t="shared" si="165"/>
        <v>0</v>
      </c>
      <c r="T322" s="32">
        <f t="shared" si="165"/>
        <v>0</v>
      </c>
      <c r="U322" s="32">
        <f t="shared" si="165"/>
        <v>0</v>
      </c>
      <c r="V322" s="32">
        <f t="shared" si="165"/>
        <v>0</v>
      </c>
      <c r="W322" s="32">
        <f t="shared" si="165"/>
        <v>0</v>
      </c>
      <c r="X322" s="32">
        <f t="shared" si="165"/>
        <v>0</v>
      </c>
      <c r="Y322" s="32">
        <f t="shared" si="165"/>
        <v>0</v>
      </c>
      <c r="Z322" s="32">
        <f t="shared" si="165"/>
        <v>0</v>
      </c>
      <c r="AA322" s="32">
        <f t="shared" si="165"/>
        <v>0</v>
      </c>
      <c r="AB322" s="32">
        <f t="shared" si="165"/>
        <v>0</v>
      </c>
      <c r="AC322" s="32">
        <f t="shared" si="165"/>
        <v>0</v>
      </c>
      <c r="AD322" s="32">
        <f t="shared" si="165"/>
        <v>0</v>
      </c>
      <c r="AE322" s="32">
        <f t="shared" si="165"/>
        <v>0</v>
      </c>
      <c r="AF322" s="32">
        <f t="shared" si="165"/>
        <v>0</v>
      </c>
      <c r="AG322" s="32">
        <f t="shared" si="165"/>
        <v>0</v>
      </c>
      <c r="AH322" s="32">
        <f t="shared" si="165"/>
        <v>0</v>
      </c>
      <c r="AI322" s="32">
        <f t="shared" si="165"/>
        <v>0</v>
      </c>
      <c r="AJ322" s="32">
        <f t="shared" si="165"/>
        <v>0</v>
      </c>
      <c r="AK322" s="32">
        <f t="shared" si="165"/>
        <v>0</v>
      </c>
      <c r="AL322" s="32">
        <f t="shared" si="165"/>
        <v>0</v>
      </c>
      <c r="AM322" s="32">
        <f t="shared" si="165"/>
        <v>0</v>
      </c>
      <c r="AN322" s="32">
        <f t="shared" si="165"/>
        <v>0</v>
      </c>
      <c r="AO322" s="32"/>
      <c r="AP322" s="42">
        <f>AO317</f>
        <v>0</v>
      </c>
    </row>
    <row r="323" spans="2:42" hidden="1" x14ac:dyDescent="0.2">
      <c r="B323" s="224"/>
      <c r="C323" s="224" t="s">
        <v>132</v>
      </c>
      <c r="D323" s="224" t="s">
        <v>133</v>
      </c>
      <c r="E323" s="17"/>
      <c r="F323" s="31" t="s">
        <v>22</v>
      </c>
      <c r="G323" s="41"/>
      <c r="H323" s="32">
        <f>G328</f>
        <v>0</v>
      </c>
      <c r="I323" s="32">
        <f t="shared" ref="I323:AJ323" si="166">H328</f>
        <v>0</v>
      </c>
      <c r="J323" s="32">
        <f t="shared" si="166"/>
        <v>0</v>
      </c>
      <c r="K323" s="32">
        <f t="shared" si="166"/>
        <v>0</v>
      </c>
      <c r="L323" s="32">
        <f t="shared" si="166"/>
        <v>0</v>
      </c>
      <c r="M323" s="32">
        <f t="shared" si="166"/>
        <v>0</v>
      </c>
      <c r="N323" s="32">
        <f t="shared" si="166"/>
        <v>0</v>
      </c>
      <c r="O323" s="32">
        <f t="shared" si="166"/>
        <v>0</v>
      </c>
      <c r="P323" s="32">
        <f t="shared" si="166"/>
        <v>0</v>
      </c>
      <c r="Q323" s="32">
        <f t="shared" si="166"/>
        <v>0</v>
      </c>
      <c r="R323" s="32">
        <f t="shared" si="166"/>
        <v>0</v>
      </c>
      <c r="S323" s="32">
        <f t="shared" si="166"/>
        <v>0</v>
      </c>
      <c r="T323" s="32">
        <f t="shared" si="166"/>
        <v>0</v>
      </c>
      <c r="U323" s="32">
        <f t="shared" si="166"/>
        <v>0</v>
      </c>
      <c r="V323" s="32">
        <f t="shared" si="166"/>
        <v>0</v>
      </c>
      <c r="W323" s="32">
        <f t="shared" si="166"/>
        <v>0</v>
      </c>
      <c r="X323" s="32">
        <f t="shared" si="166"/>
        <v>0</v>
      </c>
      <c r="Y323" s="32">
        <f t="shared" si="166"/>
        <v>0</v>
      </c>
      <c r="Z323" s="32">
        <f t="shared" si="166"/>
        <v>0</v>
      </c>
      <c r="AA323" s="32">
        <f t="shared" si="166"/>
        <v>0</v>
      </c>
      <c r="AB323" s="32">
        <f t="shared" si="166"/>
        <v>0</v>
      </c>
      <c r="AC323" s="32">
        <f t="shared" si="166"/>
        <v>0</v>
      </c>
      <c r="AD323" s="32">
        <f t="shared" si="166"/>
        <v>0</v>
      </c>
      <c r="AE323" s="32">
        <f t="shared" si="166"/>
        <v>0</v>
      </c>
      <c r="AF323" s="32">
        <f t="shared" si="166"/>
        <v>0</v>
      </c>
      <c r="AG323" s="32">
        <f t="shared" si="166"/>
        <v>0</v>
      </c>
      <c r="AH323" s="32">
        <f t="shared" si="166"/>
        <v>0</v>
      </c>
      <c r="AI323" s="32">
        <f t="shared" si="166"/>
        <v>0</v>
      </c>
      <c r="AJ323" s="32">
        <f t="shared" si="166"/>
        <v>0</v>
      </c>
      <c r="AK323" s="32">
        <f>AJ328</f>
        <v>0</v>
      </c>
      <c r="AL323" s="32">
        <f>AK328</f>
        <v>0</v>
      </c>
      <c r="AM323" s="32">
        <f t="shared" ref="AM323:AO323" si="167">AL328</f>
        <v>0</v>
      </c>
      <c r="AN323" s="32">
        <f t="shared" si="167"/>
        <v>0</v>
      </c>
      <c r="AO323" s="32">
        <f t="shared" si="167"/>
        <v>0</v>
      </c>
      <c r="AP323" s="45"/>
    </row>
    <row r="324" spans="2:42" hidden="1" x14ac:dyDescent="0.2">
      <c r="B324" s="232"/>
      <c r="C324" s="232"/>
      <c r="D324" s="232"/>
      <c r="E324" s="54" t="s">
        <v>23</v>
      </c>
      <c r="F324" s="33" t="s">
        <v>24</v>
      </c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5"/>
      <c r="T324" s="34"/>
      <c r="U324" s="36"/>
      <c r="V324" s="34"/>
      <c r="W324" s="34"/>
      <c r="X324" s="34"/>
      <c r="Y324" s="34"/>
      <c r="Z324" s="34"/>
      <c r="AA324" s="34"/>
      <c r="AB324" s="34"/>
      <c r="AC324" s="34"/>
      <c r="AD324" s="36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7">
        <f>SUM(H324:AO324)</f>
        <v>0</v>
      </c>
    </row>
    <row r="325" spans="2:42" hidden="1" x14ac:dyDescent="0.2">
      <c r="B325" s="232"/>
      <c r="C325" s="232"/>
      <c r="D325" s="232"/>
      <c r="E325" s="54"/>
      <c r="F325" s="38" t="s">
        <v>25</v>
      </c>
      <c r="G325" s="34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4"/>
      <c r="AP325" s="37">
        <f>SUM(H325:AO325)</f>
        <v>0</v>
      </c>
    </row>
    <row r="326" spans="2:42" hidden="1" x14ac:dyDescent="0.2">
      <c r="B326" s="232"/>
      <c r="C326" s="232"/>
      <c r="D326" s="232"/>
      <c r="E326" s="54" t="s">
        <v>26</v>
      </c>
      <c r="F326" s="39" t="s">
        <v>27</v>
      </c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4"/>
      <c r="AP326" s="37">
        <f>SUM(H326:AO326)</f>
        <v>0</v>
      </c>
    </row>
    <row r="327" spans="2:42" hidden="1" x14ac:dyDescent="0.2">
      <c r="B327" s="232"/>
      <c r="C327" s="232"/>
      <c r="D327" s="232"/>
      <c r="E327" s="54"/>
      <c r="F327" s="39" t="s">
        <v>28</v>
      </c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4"/>
      <c r="AP327" s="37">
        <f>SUM(H327:AO327)</f>
        <v>0</v>
      </c>
    </row>
    <row r="328" spans="2:42" hidden="1" x14ac:dyDescent="0.2">
      <c r="B328" s="225"/>
      <c r="C328" s="225"/>
      <c r="D328" s="225"/>
      <c r="E328" s="61"/>
      <c r="F328" s="40" t="s">
        <v>29</v>
      </c>
      <c r="G328" s="41"/>
      <c r="H328" s="32">
        <f t="shared" ref="H328:AN328" si="168">H323+H324-H325+H326-H327</f>
        <v>0</v>
      </c>
      <c r="I328" s="32">
        <f t="shared" si="168"/>
        <v>0</v>
      </c>
      <c r="J328" s="32">
        <f t="shared" si="168"/>
        <v>0</v>
      </c>
      <c r="K328" s="32">
        <f t="shared" si="168"/>
        <v>0</v>
      </c>
      <c r="L328" s="32">
        <f t="shared" si="168"/>
        <v>0</v>
      </c>
      <c r="M328" s="32">
        <f t="shared" si="168"/>
        <v>0</v>
      </c>
      <c r="N328" s="32">
        <f t="shared" si="168"/>
        <v>0</v>
      </c>
      <c r="O328" s="32">
        <f t="shared" si="168"/>
        <v>0</v>
      </c>
      <c r="P328" s="32">
        <f t="shared" si="168"/>
        <v>0</v>
      </c>
      <c r="Q328" s="32">
        <f t="shared" si="168"/>
        <v>0</v>
      </c>
      <c r="R328" s="32">
        <f t="shared" si="168"/>
        <v>0</v>
      </c>
      <c r="S328" s="32">
        <f t="shared" si="168"/>
        <v>0</v>
      </c>
      <c r="T328" s="32">
        <f t="shared" si="168"/>
        <v>0</v>
      </c>
      <c r="U328" s="32">
        <f t="shared" si="168"/>
        <v>0</v>
      </c>
      <c r="V328" s="32">
        <f t="shared" si="168"/>
        <v>0</v>
      </c>
      <c r="W328" s="32">
        <f t="shared" si="168"/>
        <v>0</v>
      </c>
      <c r="X328" s="32">
        <f t="shared" si="168"/>
        <v>0</v>
      </c>
      <c r="Y328" s="32">
        <f t="shared" si="168"/>
        <v>0</v>
      </c>
      <c r="Z328" s="32">
        <f t="shared" si="168"/>
        <v>0</v>
      </c>
      <c r="AA328" s="32">
        <f t="shared" si="168"/>
        <v>0</v>
      </c>
      <c r="AB328" s="32">
        <f t="shared" si="168"/>
        <v>0</v>
      </c>
      <c r="AC328" s="32">
        <f t="shared" si="168"/>
        <v>0</v>
      </c>
      <c r="AD328" s="32">
        <f t="shared" si="168"/>
        <v>0</v>
      </c>
      <c r="AE328" s="32">
        <f t="shared" si="168"/>
        <v>0</v>
      </c>
      <c r="AF328" s="32">
        <f t="shared" si="168"/>
        <v>0</v>
      </c>
      <c r="AG328" s="32">
        <f t="shared" si="168"/>
        <v>0</v>
      </c>
      <c r="AH328" s="32">
        <f t="shared" si="168"/>
        <v>0</v>
      </c>
      <c r="AI328" s="32">
        <f t="shared" si="168"/>
        <v>0</v>
      </c>
      <c r="AJ328" s="32">
        <f t="shared" si="168"/>
        <v>0</v>
      </c>
      <c r="AK328" s="32">
        <f t="shared" si="168"/>
        <v>0</v>
      </c>
      <c r="AL328" s="32">
        <f t="shared" si="168"/>
        <v>0</v>
      </c>
      <c r="AM328" s="32">
        <f t="shared" si="168"/>
        <v>0</v>
      </c>
      <c r="AN328" s="32">
        <f t="shared" si="168"/>
        <v>0</v>
      </c>
      <c r="AO328" s="32"/>
      <c r="AP328" s="42">
        <f>AO323</f>
        <v>0</v>
      </c>
    </row>
    <row r="329" spans="2:42" hidden="1" x14ac:dyDescent="0.2">
      <c r="B329" s="239"/>
      <c r="C329" s="236" t="s">
        <v>134</v>
      </c>
      <c r="D329" s="242" t="s">
        <v>135</v>
      </c>
      <c r="E329" s="50"/>
      <c r="F329" s="31" t="s">
        <v>22</v>
      </c>
      <c r="G329" s="41"/>
      <c r="H329" s="32">
        <v>0</v>
      </c>
      <c r="I329" s="32">
        <f t="shared" ref="I329:AJ329" si="169">H334</f>
        <v>0</v>
      </c>
      <c r="J329" s="32">
        <f t="shared" si="169"/>
        <v>0</v>
      </c>
      <c r="K329" s="32">
        <f t="shared" si="169"/>
        <v>0</v>
      </c>
      <c r="L329" s="32">
        <f t="shared" si="169"/>
        <v>0</v>
      </c>
      <c r="M329" s="32">
        <f t="shared" si="169"/>
        <v>0</v>
      </c>
      <c r="N329" s="32">
        <f t="shared" si="169"/>
        <v>0</v>
      </c>
      <c r="O329" s="32">
        <f t="shared" si="169"/>
        <v>0</v>
      </c>
      <c r="P329" s="32">
        <f t="shared" si="169"/>
        <v>0</v>
      </c>
      <c r="Q329" s="32">
        <f t="shared" si="169"/>
        <v>0</v>
      </c>
      <c r="R329" s="32">
        <f t="shared" si="169"/>
        <v>0</v>
      </c>
      <c r="S329" s="32">
        <f t="shared" si="169"/>
        <v>0</v>
      </c>
      <c r="T329" s="32">
        <f t="shared" si="169"/>
        <v>0</v>
      </c>
      <c r="U329" s="32">
        <f t="shared" si="169"/>
        <v>0</v>
      </c>
      <c r="V329" s="32">
        <f t="shared" si="169"/>
        <v>0</v>
      </c>
      <c r="W329" s="32">
        <f t="shared" si="169"/>
        <v>0</v>
      </c>
      <c r="X329" s="32">
        <f t="shared" si="169"/>
        <v>0</v>
      </c>
      <c r="Y329" s="32">
        <f t="shared" si="169"/>
        <v>0</v>
      </c>
      <c r="Z329" s="32">
        <f t="shared" si="169"/>
        <v>0</v>
      </c>
      <c r="AA329" s="32">
        <f t="shared" si="169"/>
        <v>0</v>
      </c>
      <c r="AB329" s="32">
        <f t="shared" si="169"/>
        <v>0</v>
      </c>
      <c r="AC329" s="32">
        <f t="shared" si="169"/>
        <v>0</v>
      </c>
      <c r="AD329" s="32">
        <f t="shared" si="169"/>
        <v>0</v>
      </c>
      <c r="AE329" s="32">
        <f t="shared" si="169"/>
        <v>0</v>
      </c>
      <c r="AF329" s="32">
        <f t="shared" si="169"/>
        <v>0</v>
      </c>
      <c r="AG329" s="32">
        <f t="shared" si="169"/>
        <v>0</v>
      </c>
      <c r="AH329" s="32">
        <f t="shared" si="169"/>
        <v>0</v>
      </c>
      <c r="AI329" s="32">
        <f t="shared" si="169"/>
        <v>0</v>
      </c>
      <c r="AJ329" s="32">
        <f t="shared" si="169"/>
        <v>0</v>
      </c>
      <c r="AK329" s="32">
        <f>AJ334</f>
        <v>0</v>
      </c>
      <c r="AL329" s="32">
        <f>AK334</f>
        <v>0</v>
      </c>
      <c r="AM329" s="32">
        <f t="shared" ref="AM329:AO329" si="170">AL334</f>
        <v>0</v>
      </c>
      <c r="AN329" s="32">
        <f t="shared" si="170"/>
        <v>0</v>
      </c>
      <c r="AO329" s="32">
        <f t="shared" si="170"/>
        <v>0</v>
      </c>
      <c r="AP329" s="45"/>
    </row>
    <row r="330" spans="2:42" hidden="1" x14ac:dyDescent="0.2">
      <c r="B330" s="240"/>
      <c r="C330" s="237"/>
      <c r="D330" s="243"/>
      <c r="E330" s="51" t="s">
        <v>23</v>
      </c>
      <c r="F330" s="33" t="s">
        <v>24</v>
      </c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5"/>
      <c r="T330" s="34"/>
      <c r="U330" s="36"/>
      <c r="V330" s="34"/>
      <c r="W330" s="34"/>
      <c r="X330" s="34"/>
      <c r="Y330" s="34"/>
      <c r="Z330" s="34"/>
      <c r="AA330" s="34"/>
      <c r="AB330" s="34"/>
      <c r="AC330" s="34"/>
      <c r="AD330" s="36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7">
        <f>SUM(H330:AO330)</f>
        <v>0</v>
      </c>
    </row>
    <row r="331" spans="2:42" hidden="1" x14ac:dyDescent="0.2">
      <c r="B331" s="240"/>
      <c r="C331" s="237"/>
      <c r="D331" s="243"/>
      <c r="E331" s="51"/>
      <c r="F331" s="38" t="s">
        <v>25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5"/>
      <c r="T331" s="34"/>
      <c r="U331" s="36"/>
      <c r="V331" s="34"/>
      <c r="W331" s="34"/>
      <c r="X331" s="34"/>
      <c r="Y331" s="34"/>
      <c r="Z331" s="34"/>
      <c r="AA331" s="34"/>
      <c r="AB331" s="34"/>
      <c r="AC331" s="34"/>
      <c r="AD331" s="36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7">
        <f t="shared" ref="AP331:AP333" si="171">SUM(H331:AO331)</f>
        <v>0</v>
      </c>
    </row>
    <row r="332" spans="2:42" hidden="1" x14ac:dyDescent="0.2">
      <c r="B332" s="240"/>
      <c r="C332" s="237"/>
      <c r="D332" s="243"/>
      <c r="E332" s="51" t="s">
        <v>26</v>
      </c>
      <c r="F332" s="39" t="s">
        <v>27</v>
      </c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5"/>
      <c r="T332" s="34"/>
      <c r="U332" s="36"/>
      <c r="V332" s="34"/>
      <c r="W332" s="34"/>
      <c r="X332" s="34"/>
      <c r="Y332" s="34"/>
      <c r="Z332" s="34"/>
      <c r="AA332" s="34"/>
      <c r="AB332" s="34"/>
      <c r="AC332" s="34"/>
      <c r="AD332" s="36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7">
        <f t="shared" si="171"/>
        <v>0</v>
      </c>
    </row>
    <row r="333" spans="2:42" hidden="1" x14ac:dyDescent="0.2">
      <c r="B333" s="240"/>
      <c r="C333" s="237"/>
      <c r="D333" s="243"/>
      <c r="E333" s="51"/>
      <c r="F333" s="39" t="s">
        <v>28</v>
      </c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5"/>
      <c r="T333" s="34"/>
      <c r="U333" s="36"/>
      <c r="V333" s="34"/>
      <c r="W333" s="34"/>
      <c r="X333" s="34"/>
      <c r="Y333" s="34"/>
      <c r="Z333" s="34"/>
      <c r="AA333" s="34"/>
      <c r="AB333" s="34"/>
      <c r="AC333" s="34"/>
      <c r="AD333" s="36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7">
        <f t="shared" si="171"/>
        <v>0</v>
      </c>
    </row>
    <row r="334" spans="2:42" hidden="1" x14ac:dyDescent="0.2">
      <c r="B334" s="241"/>
      <c r="C334" s="238"/>
      <c r="D334" s="244"/>
      <c r="E334" s="52"/>
      <c r="F334" s="40" t="s">
        <v>29</v>
      </c>
      <c r="G334" s="41"/>
      <c r="H334" s="32">
        <f t="shared" ref="H334:AN334" si="172">H329+H330-H331+H332-H333</f>
        <v>0</v>
      </c>
      <c r="I334" s="32">
        <f t="shared" si="172"/>
        <v>0</v>
      </c>
      <c r="J334" s="32">
        <f t="shared" si="172"/>
        <v>0</v>
      </c>
      <c r="K334" s="32">
        <f t="shared" si="172"/>
        <v>0</v>
      </c>
      <c r="L334" s="32">
        <f t="shared" si="172"/>
        <v>0</v>
      </c>
      <c r="M334" s="32">
        <f t="shared" si="172"/>
        <v>0</v>
      </c>
      <c r="N334" s="32">
        <f t="shared" si="172"/>
        <v>0</v>
      </c>
      <c r="O334" s="32">
        <f t="shared" si="172"/>
        <v>0</v>
      </c>
      <c r="P334" s="32">
        <f t="shared" si="172"/>
        <v>0</v>
      </c>
      <c r="Q334" s="32">
        <f t="shared" si="172"/>
        <v>0</v>
      </c>
      <c r="R334" s="32">
        <f t="shared" si="172"/>
        <v>0</v>
      </c>
      <c r="S334" s="32">
        <f t="shared" si="172"/>
        <v>0</v>
      </c>
      <c r="T334" s="32">
        <f t="shared" si="172"/>
        <v>0</v>
      </c>
      <c r="U334" s="32">
        <f t="shared" si="172"/>
        <v>0</v>
      </c>
      <c r="V334" s="32">
        <f t="shared" si="172"/>
        <v>0</v>
      </c>
      <c r="W334" s="32">
        <f t="shared" si="172"/>
        <v>0</v>
      </c>
      <c r="X334" s="32">
        <f t="shared" si="172"/>
        <v>0</v>
      </c>
      <c r="Y334" s="32">
        <f t="shared" si="172"/>
        <v>0</v>
      </c>
      <c r="Z334" s="32">
        <f t="shared" si="172"/>
        <v>0</v>
      </c>
      <c r="AA334" s="32">
        <f t="shared" si="172"/>
        <v>0</v>
      </c>
      <c r="AB334" s="32">
        <f t="shared" si="172"/>
        <v>0</v>
      </c>
      <c r="AC334" s="32">
        <f t="shared" si="172"/>
        <v>0</v>
      </c>
      <c r="AD334" s="32">
        <f t="shared" si="172"/>
        <v>0</v>
      </c>
      <c r="AE334" s="32">
        <f t="shared" si="172"/>
        <v>0</v>
      </c>
      <c r="AF334" s="32">
        <f t="shared" si="172"/>
        <v>0</v>
      </c>
      <c r="AG334" s="32">
        <f t="shared" si="172"/>
        <v>0</v>
      </c>
      <c r="AH334" s="32">
        <f t="shared" si="172"/>
        <v>0</v>
      </c>
      <c r="AI334" s="32">
        <f t="shared" si="172"/>
        <v>0</v>
      </c>
      <c r="AJ334" s="32">
        <f t="shared" si="172"/>
        <v>0</v>
      </c>
      <c r="AK334" s="32">
        <f t="shared" si="172"/>
        <v>0</v>
      </c>
      <c r="AL334" s="32">
        <f t="shared" si="172"/>
        <v>0</v>
      </c>
      <c r="AM334" s="32">
        <f t="shared" si="172"/>
        <v>0</v>
      </c>
      <c r="AN334" s="32">
        <f t="shared" si="172"/>
        <v>0</v>
      </c>
      <c r="AO334" s="32"/>
      <c r="AP334" s="42">
        <f>AO329</f>
        <v>0</v>
      </c>
    </row>
    <row r="335" spans="2:42" hidden="1" x14ac:dyDescent="0.2">
      <c r="B335" s="239"/>
      <c r="C335" s="236" t="s">
        <v>136</v>
      </c>
      <c r="D335" s="242" t="s">
        <v>137</v>
      </c>
      <c r="E335" s="50"/>
      <c r="F335" s="31" t="s">
        <v>22</v>
      </c>
      <c r="G335" s="41"/>
      <c r="H335" s="32">
        <v>0</v>
      </c>
      <c r="I335" s="32">
        <f t="shared" ref="I335:AJ335" si="173">H340</f>
        <v>0</v>
      </c>
      <c r="J335" s="32">
        <f t="shared" si="173"/>
        <v>0</v>
      </c>
      <c r="K335" s="32">
        <f t="shared" si="173"/>
        <v>0</v>
      </c>
      <c r="L335" s="32">
        <f t="shared" si="173"/>
        <v>0</v>
      </c>
      <c r="M335" s="32">
        <f t="shared" si="173"/>
        <v>0</v>
      </c>
      <c r="N335" s="32">
        <f t="shared" si="173"/>
        <v>0</v>
      </c>
      <c r="O335" s="32">
        <f t="shared" si="173"/>
        <v>0</v>
      </c>
      <c r="P335" s="32">
        <f t="shared" si="173"/>
        <v>0</v>
      </c>
      <c r="Q335" s="32">
        <f t="shared" si="173"/>
        <v>0</v>
      </c>
      <c r="R335" s="32">
        <f t="shared" si="173"/>
        <v>0</v>
      </c>
      <c r="S335" s="32">
        <f t="shared" si="173"/>
        <v>0</v>
      </c>
      <c r="T335" s="32">
        <f t="shared" si="173"/>
        <v>0</v>
      </c>
      <c r="U335" s="32">
        <f t="shared" si="173"/>
        <v>0</v>
      </c>
      <c r="V335" s="32">
        <f t="shared" si="173"/>
        <v>0</v>
      </c>
      <c r="W335" s="32">
        <f t="shared" si="173"/>
        <v>0</v>
      </c>
      <c r="X335" s="32">
        <f t="shared" si="173"/>
        <v>0</v>
      </c>
      <c r="Y335" s="32">
        <f t="shared" si="173"/>
        <v>0</v>
      </c>
      <c r="Z335" s="32">
        <f t="shared" si="173"/>
        <v>0</v>
      </c>
      <c r="AA335" s="32">
        <f t="shared" si="173"/>
        <v>0</v>
      </c>
      <c r="AB335" s="32">
        <f t="shared" si="173"/>
        <v>0</v>
      </c>
      <c r="AC335" s="32">
        <f t="shared" si="173"/>
        <v>0</v>
      </c>
      <c r="AD335" s="32">
        <f t="shared" si="173"/>
        <v>0</v>
      </c>
      <c r="AE335" s="32">
        <f t="shared" si="173"/>
        <v>0</v>
      </c>
      <c r="AF335" s="32">
        <f t="shared" si="173"/>
        <v>0</v>
      </c>
      <c r="AG335" s="32">
        <f t="shared" si="173"/>
        <v>0</v>
      </c>
      <c r="AH335" s="32">
        <f t="shared" si="173"/>
        <v>0</v>
      </c>
      <c r="AI335" s="32">
        <f t="shared" si="173"/>
        <v>0</v>
      </c>
      <c r="AJ335" s="32">
        <f t="shared" si="173"/>
        <v>0</v>
      </c>
      <c r="AK335" s="32">
        <f>AJ340</f>
        <v>0</v>
      </c>
      <c r="AL335" s="32">
        <f>AK340</f>
        <v>0</v>
      </c>
      <c r="AM335" s="32">
        <f t="shared" ref="AM335:AO335" si="174">AL340</f>
        <v>0</v>
      </c>
      <c r="AN335" s="32">
        <f t="shared" si="174"/>
        <v>0</v>
      </c>
      <c r="AO335" s="32">
        <f t="shared" si="174"/>
        <v>0</v>
      </c>
      <c r="AP335" s="45"/>
    </row>
    <row r="336" spans="2:42" hidden="1" x14ac:dyDescent="0.2">
      <c r="B336" s="240"/>
      <c r="C336" s="237"/>
      <c r="D336" s="243"/>
      <c r="E336" s="51" t="s">
        <v>23</v>
      </c>
      <c r="F336" s="33" t="s">
        <v>24</v>
      </c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5"/>
      <c r="T336" s="34"/>
      <c r="U336" s="36"/>
      <c r="V336" s="34"/>
      <c r="W336" s="34"/>
      <c r="X336" s="34"/>
      <c r="Y336" s="34"/>
      <c r="Z336" s="34"/>
      <c r="AA336" s="34"/>
      <c r="AB336" s="34"/>
      <c r="AC336" s="34"/>
      <c r="AD336" s="36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7">
        <f>SUM(H336:AO336)</f>
        <v>0</v>
      </c>
    </row>
    <row r="337" spans="2:42" hidden="1" x14ac:dyDescent="0.2">
      <c r="B337" s="240"/>
      <c r="C337" s="237"/>
      <c r="D337" s="243"/>
      <c r="E337" s="51"/>
      <c r="F337" s="38" t="s">
        <v>25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5"/>
      <c r="T337" s="34"/>
      <c r="U337" s="36"/>
      <c r="V337" s="34"/>
      <c r="W337" s="34"/>
      <c r="X337" s="34"/>
      <c r="Y337" s="34"/>
      <c r="Z337" s="34"/>
      <c r="AA337" s="34"/>
      <c r="AB337" s="34"/>
      <c r="AC337" s="34"/>
      <c r="AD337" s="36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7">
        <f t="shared" ref="AP337:AP339" si="175">SUM(H337:AO337)</f>
        <v>0</v>
      </c>
    </row>
    <row r="338" spans="2:42" hidden="1" x14ac:dyDescent="0.2">
      <c r="B338" s="240"/>
      <c r="C338" s="237"/>
      <c r="D338" s="243"/>
      <c r="E338" s="51" t="s">
        <v>26</v>
      </c>
      <c r="F338" s="39" t="s">
        <v>27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5"/>
      <c r="T338" s="34"/>
      <c r="U338" s="36"/>
      <c r="V338" s="34"/>
      <c r="W338" s="34"/>
      <c r="X338" s="34"/>
      <c r="Y338" s="34"/>
      <c r="Z338" s="34"/>
      <c r="AA338" s="34"/>
      <c r="AB338" s="34"/>
      <c r="AC338" s="34"/>
      <c r="AD338" s="36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>
        <f t="shared" si="175"/>
        <v>0</v>
      </c>
    </row>
    <row r="339" spans="2:42" hidden="1" x14ac:dyDescent="0.2">
      <c r="B339" s="240"/>
      <c r="C339" s="237"/>
      <c r="D339" s="243"/>
      <c r="E339" s="51"/>
      <c r="F339" s="39" t="s">
        <v>28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5"/>
      <c r="T339" s="34"/>
      <c r="U339" s="36"/>
      <c r="V339" s="34"/>
      <c r="W339" s="34"/>
      <c r="X339" s="34"/>
      <c r="Y339" s="34"/>
      <c r="Z339" s="34"/>
      <c r="AA339" s="34"/>
      <c r="AB339" s="34"/>
      <c r="AC339" s="34"/>
      <c r="AD339" s="36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7">
        <f t="shared" si="175"/>
        <v>0</v>
      </c>
    </row>
    <row r="340" spans="2:42" hidden="1" x14ac:dyDescent="0.2">
      <c r="B340" s="241"/>
      <c r="C340" s="238"/>
      <c r="D340" s="244"/>
      <c r="E340" s="52"/>
      <c r="F340" s="40" t="s">
        <v>29</v>
      </c>
      <c r="G340" s="41"/>
      <c r="H340" s="32">
        <f t="shared" ref="H340:AN340" si="176">H335+H336-H337+H338-H339</f>
        <v>0</v>
      </c>
      <c r="I340" s="32">
        <f t="shared" si="176"/>
        <v>0</v>
      </c>
      <c r="J340" s="32">
        <f t="shared" si="176"/>
        <v>0</v>
      </c>
      <c r="K340" s="32">
        <f t="shared" si="176"/>
        <v>0</v>
      </c>
      <c r="L340" s="32">
        <f t="shared" si="176"/>
        <v>0</v>
      </c>
      <c r="M340" s="32">
        <f t="shared" si="176"/>
        <v>0</v>
      </c>
      <c r="N340" s="32">
        <f t="shared" si="176"/>
        <v>0</v>
      </c>
      <c r="O340" s="32">
        <f t="shared" si="176"/>
        <v>0</v>
      </c>
      <c r="P340" s="32">
        <f t="shared" si="176"/>
        <v>0</v>
      </c>
      <c r="Q340" s="32">
        <f t="shared" si="176"/>
        <v>0</v>
      </c>
      <c r="R340" s="32">
        <f t="shared" si="176"/>
        <v>0</v>
      </c>
      <c r="S340" s="32">
        <f t="shared" si="176"/>
        <v>0</v>
      </c>
      <c r="T340" s="32">
        <f t="shared" si="176"/>
        <v>0</v>
      </c>
      <c r="U340" s="32">
        <f t="shared" si="176"/>
        <v>0</v>
      </c>
      <c r="V340" s="32">
        <f t="shared" si="176"/>
        <v>0</v>
      </c>
      <c r="W340" s="32">
        <f t="shared" si="176"/>
        <v>0</v>
      </c>
      <c r="X340" s="32">
        <f t="shared" si="176"/>
        <v>0</v>
      </c>
      <c r="Y340" s="32">
        <f t="shared" si="176"/>
        <v>0</v>
      </c>
      <c r="Z340" s="32">
        <f t="shared" si="176"/>
        <v>0</v>
      </c>
      <c r="AA340" s="32">
        <f t="shared" si="176"/>
        <v>0</v>
      </c>
      <c r="AB340" s="32">
        <f t="shared" si="176"/>
        <v>0</v>
      </c>
      <c r="AC340" s="32">
        <f t="shared" si="176"/>
        <v>0</v>
      </c>
      <c r="AD340" s="32">
        <f t="shared" si="176"/>
        <v>0</v>
      </c>
      <c r="AE340" s="32">
        <f t="shared" si="176"/>
        <v>0</v>
      </c>
      <c r="AF340" s="32">
        <f t="shared" si="176"/>
        <v>0</v>
      </c>
      <c r="AG340" s="32">
        <f t="shared" si="176"/>
        <v>0</v>
      </c>
      <c r="AH340" s="32">
        <f t="shared" si="176"/>
        <v>0</v>
      </c>
      <c r="AI340" s="32">
        <f t="shared" si="176"/>
        <v>0</v>
      </c>
      <c r="AJ340" s="32">
        <f t="shared" si="176"/>
        <v>0</v>
      </c>
      <c r="AK340" s="32">
        <f t="shared" si="176"/>
        <v>0</v>
      </c>
      <c r="AL340" s="32">
        <f t="shared" si="176"/>
        <v>0</v>
      </c>
      <c r="AM340" s="32">
        <f t="shared" si="176"/>
        <v>0</v>
      </c>
      <c r="AN340" s="32">
        <f t="shared" si="176"/>
        <v>0</v>
      </c>
      <c r="AO340" s="32"/>
      <c r="AP340" s="42">
        <f>AO335</f>
        <v>0</v>
      </c>
    </row>
    <row r="341" spans="2:42" ht="15" customHeight="1" x14ac:dyDescent="0.2">
      <c r="B341" s="233"/>
      <c r="C341" s="224" t="s">
        <v>138</v>
      </c>
      <c r="D341" s="236" t="s">
        <v>131</v>
      </c>
      <c r="E341" s="16"/>
      <c r="F341" s="39" t="s">
        <v>22</v>
      </c>
      <c r="G341" s="41"/>
      <c r="H341" s="32">
        <v>3</v>
      </c>
      <c r="I341" s="32">
        <f t="shared" ref="I341:AJ341" si="177">H352</f>
        <v>3</v>
      </c>
      <c r="J341" s="32">
        <f t="shared" si="177"/>
        <v>119</v>
      </c>
      <c r="K341" s="32">
        <f t="shared" si="177"/>
        <v>119</v>
      </c>
      <c r="L341" s="32">
        <f t="shared" si="177"/>
        <v>119</v>
      </c>
      <c r="M341" s="32">
        <f t="shared" si="177"/>
        <v>45</v>
      </c>
      <c r="N341" s="32">
        <f t="shared" si="177"/>
        <v>45</v>
      </c>
      <c r="O341" s="32">
        <f t="shared" si="177"/>
        <v>45</v>
      </c>
      <c r="P341" s="32">
        <f t="shared" si="177"/>
        <v>45</v>
      </c>
      <c r="Q341" s="32">
        <f t="shared" si="177"/>
        <v>8</v>
      </c>
      <c r="R341" s="32">
        <f t="shared" si="177"/>
        <v>124</v>
      </c>
      <c r="S341" s="32">
        <f t="shared" si="177"/>
        <v>76</v>
      </c>
      <c r="T341" s="32">
        <f t="shared" si="177"/>
        <v>6</v>
      </c>
      <c r="U341" s="32">
        <f t="shared" si="177"/>
        <v>6</v>
      </c>
      <c r="V341" s="32">
        <f t="shared" si="177"/>
        <v>81</v>
      </c>
      <c r="W341" s="32">
        <f t="shared" si="177"/>
        <v>81</v>
      </c>
      <c r="X341" s="32">
        <f t="shared" si="177"/>
        <v>106</v>
      </c>
      <c r="Y341" s="32">
        <f t="shared" si="177"/>
        <v>108</v>
      </c>
      <c r="Z341" s="32">
        <f t="shared" si="177"/>
        <v>33</v>
      </c>
      <c r="AA341" s="32">
        <f t="shared" si="177"/>
        <v>33</v>
      </c>
      <c r="AB341" s="32">
        <f t="shared" si="177"/>
        <v>33</v>
      </c>
      <c r="AC341" s="32">
        <f t="shared" si="177"/>
        <v>33</v>
      </c>
      <c r="AD341" s="32">
        <f t="shared" si="177"/>
        <v>33</v>
      </c>
      <c r="AE341" s="32">
        <f t="shared" si="177"/>
        <v>33</v>
      </c>
      <c r="AF341" s="32">
        <f t="shared" si="177"/>
        <v>33</v>
      </c>
      <c r="AG341" s="32">
        <f t="shared" si="177"/>
        <v>33</v>
      </c>
      <c r="AH341" s="32">
        <f t="shared" si="177"/>
        <v>1</v>
      </c>
      <c r="AI341" s="32">
        <f t="shared" si="177"/>
        <v>1</v>
      </c>
      <c r="AJ341" s="32">
        <f t="shared" si="177"/>
        <v>76</v>
      </c>
      <c r="AK341" s="32">
        <f>AJ352</f>
        <v>76</v>
      </c>
      <c r="AL341" s="32">
        <f>AK352</f>
        <v>21</v>
      </c>
      <c r="AM341" s="32">
        <f t="shared" ref="AM341:AO341" si="178">AL352</f>
        <v>1</v>
      </c>
      <c r="AN341" s="32">
        <f t="shared" si="178"/>
        <v>1</v>
      </c>
      <c r="AO341" s="32">
        <f t="shared" si="178"/>
        <v>1</v>
      </c>
      <c r="AP341" s="45"/>
    </row>
    <row r="342" spans="2:42" ht="15" customHeight="1" x14ac:dyDescent="0.2">
      <c r="B342" s="234"/>
      <c r="C342" s="224"/>
      <c r="D342" s="237"/>
      <c r="E342" s="30" t="s">
        <v>23</v>
      </c>
      <c r="F342" s="47" t="s">
        <v>24</v>
      </c>
      <c r="G342" s="34"/>
      <c r="H342" s="34"/>
      <c r="I342" s="34">
        <v>20</v>
      </c>
      <c r="J342" s="34"/>
      <c r="K342" s="34"/>
      <c r="L342" s="34"/>
      <c r="M342" s="34"/>
      <c r="N342" s="34"/>
      <c r="O342" s="34"/>
      <c r="P342" s="34">
        <v>3</v>
      </c>
      <c r="Q342" s="34">
        <v>75</v>
      </c>
      <c r="R342" s="34"/>
      <c r="S342" s="35"/>
      <c r="T342" s="34"/>
      <c r="U342" s="36"/>
      <c r="V342" s="34"/>
      <c r="W342" s="34"/>
      <c r="X342" s="34"/>
      <c r="Y342" s="34"/>
      <c r="Z342" s="34"/>
      <c r="AA342" s="34"/>
      <c r="AB342" s="34"/>
      <c r="AC342" s="34"/>
      <c r="AD342" s="36"/>
      <c r="AE342" s="34"/>
      <c r="AF342" s="34"/>
      <c r="AG342" s="34"/>
      <c r="AH342" s="34"/>
      <c r="AI342" s="34">
        <v>75</v>
      </c>
      <c r="AJ342" s="34"/>
      <c r="AK342" s="34"/>
      <c r="AL342" s="34"/>
      <c r="AM342" s="34"/>
      <c r="AN342" s="34"/>
      <c r="AO342" s="34"/>
      <c r="AP342" s="37">
        <f>SUM(H342:AO342)</f>
        <v>173</v>
      </c>
    </row>
    <row r="343" spans="2:42" ht="15" customHeight="1" x14ac:dyDescent="0.2">
      <c r="B343" s="234"/>
      <c r="C343" s="232"/>
      <c r="D343" s="237"/>
      <c r="E343" s="30" t="s">
        <v>139</v>
      </c>
      <c r="F343" s="47" t="s">
        <v>24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5"/>
      <c r="T343" s="34"/>
      <c r="U343" s="36"/>
      <c r="V343" s="34"/>
      <c r="W343" s="34"/>
      <c r="X343" s="34"/>
      <c r="Y343" s="34"/>
      <c r="Z343" s="34"/>
      <c r="AA343" s="34"/>
      <c r="AB343" s="34"/>
      <c r="AC343" s="34"/>
      <c r="AD343" s="36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/>
    </row>
    <row r="344" spans="2:42" ht="15" customHeight="1" x14ac:dyDescent="0.2">
      <c r="B344" s="234"/>
      <c r="C344" s="232"/>
      <c r="D344" s="237"/>
      <c r="E344" s="30" t="s">
        <v>37</v>
      </c>
      <c r="F344" s="47" t="s">
        <v>66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5"/>
      <c r="T344" s="34"/>
      <c r="U344" s="36"/>
      <c r="V344" s="34"/>
      <c r="W344" s="34"/>
      <c r="X344" s="34"/>
      <c r="Y344" s="34"/>
      <c r="Z344" s="34"/>
      <c r="AA344" s="34"/>
      <c r="AB344" s="34"/>
      <c r="AC344" s="34"/>
      <c r="AD344" s="36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7">
        <f t="shared" ref="AP344:AP351" si="179">SUM(H344:AO344)</f>
        <v>0</v>
      </c>
    </row>
    <row r="345" spans="2:42" ht="15" customHeight="1" x14ac:dyDescent="0.2">
      <c r="B345" s="234"/>
      <c r="C345" s="232"/>
      <c r="D345" s="237"/>
      <c r="E345" s="30" t="s">
        <v>140</v>
      </c>
      <c r="F345" s="47" t="s">
        <v>66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5"/>
      <c r="T345" s="35"/>
      <c r="U345" s="36"/>
      <c r="V345" s="34"/>
      <c r="W345" s="34">
        <v>100</v>
      </c>
      <c r="X345" s="34"/>
      <c r="Y345" s="34"/>
      <c r="Z345" s="34"/>
      <c r="AA345" s="34"/>
      <c r="AB345" s="34"/>
      <c r="AC345" s="34"/>
      <c r="AD345" s="36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7">
        <f t="shared" si="179"/>
        <v>100</v>
      </c>
    </row>
    <row r="346" spans="2:42" ht="15" customHeight="1" x14ac:dyDescent="0.2">
      <c r="B346" s="234"/>
      <c r="C346" s="232"/>
      <c r="D346" s="237"/>
      <c r="E346" s="30" t="s">
        <v>141</v>
      </c>
      <c r="F346" s="47" t="s">
        <v>66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5"/>
      <c r="T346" s="34"/>
      <c r="U346" s="36"/>
      <c r="V346" s="34"/>
      <c r="W346" s="34"/>
      <c r="X346" s="34"/>
      <c r="Y346" s="34"/>
      <c r="Z346" s="34"/>
      <c r="AA346" s="34"/>
      <c r="AB346" s="34"/>
      <c r="AC346" s="34"/>
      <c r="AD346" s="36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>
        <f t="shared" si="179"/>
        <v>0</v>
      </c>
    </row>
    <row r="347" spans="2:42" ht="15" customHeight="1" x14ac:dyDescent="0.2">
      <c r="B347" s="234"/>
      <c r="C347" s="232"/>
      <c r="D347" s="237"/>
      <c r="E347" s="30" t="s">
        <v>142</v>
      </c>
      <c r="F347" s="47" t="s">
        <v>66</v>
      </c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5"/>
      <c r="T347" s="34"/>
      <c r="U347" s="36">
        <v>75</v>
      </c>
      <c r="V347" s="34"/>
      <c r="W347" s="34"/>
      <c r="X347" s="34"/>
      <c r="Y347" s="34"/>
      <c r="Z347" s="34"/>
      <c r="AA347" s="34"/>
      <c r="AB347" s="34"/>
      <c r="AC347" s="34"/>
      <c r="AD347" s="36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7">
        <f t="shared" si="179"/>
        <v>75</v>
      </c>
    </row>
    <row r="348" spans="2:42" ht="15" customHeight="1" x14ac:dyDescent="0.2">
      <c r="B348" s="234"/>
      <c r="C348" s="232"/>
      <c r="D348" s="237"/>
      <c r="E348" s="30" t="s">
        <v>143</v>
      </c>
      <c r="F348" s="47" t="s">
        <v>66</v>
      </c>
      <c r="G348" s="34"/>
      <c r="H348" s="34"/>
      <c r="I348" s="34">
        <v>96</v>
      </c>
      <c r="J348" s="34"/>
      <c r="K348" s="34"/>
      <c r="L348" s="34"/>
      <c r="M348" s="34"/>
      <c r="N348" s="34"/>
      <c r="O348" s="34"/>
      <c r="P348" s="34"/>
      <c r="Q348" s="34">
        <v>41</v>
      </c>
      <c r="R348" s="34"/>
      <c r="S348" s="35"/>
      <c r="T348" s="34"/>
      <c r="U348" s="36"/>
      <c r="V348" s="34"/>
      <c r="W348" s="34"/>
      <c r="X348" s="34">
        <v>72</v>
      </c>
      <c r="Y348" s="34"/>
      <c r="Z348" s="34"/>
      <c r="AA348" s="34"/>
      <c r="AB348" s="34"/>
      <c r="AC348" s="34"/>
      <c r="AD348" s="36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7"/>
    </row>
    <row r="349" spans="2:42" ht="15" customHeight="1" x14ac:dyDescent="0.2">
      <c r="B349" s="234"/>
      <c r="C349" s="232"/>
      <c r="D349" s="237"/>
      <c r="E349" s="30"/>
      <c r="F349" s="48" t="s">
        <v>25</v>
      </c>
      <c r="G349" s="34"/>
      <c r="H349" s="34"/>
      <c r="I349" s="34"/>
      <c r="J349" s="34"/>
      <c r="K349" s="34"/>
      <c r="L349" s="34">
        <f>63+11</f>
        <v>74</v>
      </c>
      <c r="M349" s="34"/>
      <c r="N349" s="34"/>
      <c r="O349" s="34"/>
      <c r="P349" s="34">
        <v>40</v>
      </c>
      <c r="Q349" s="34"/>
      <c r="R349" s="34">
        <v>48</v>
      </c>
      <c r="S349" s="35">
        <v>70</v>
      </c>
      <c r="T349" s="34"/>
      <c r="U349" s="36"/>
      <c r="V349" s="34"/>
      <c r="W349" s="34">
        <v>75</v>
      </c>
      <c r="X349" s="34">
        <v>70</v>
      </c>
      <c r="Y349" s="34">
        <v>75</v>
      </c>
      <c r="Z349" s="34"/>
      <c r="AA349" s="34"/>
      <c r="AB349" s="34"/>
      <c r="AC349" s="34"/>
      <c r="AD349" s="36"/>
      <c r="AE349" s="34"/>
      <c r="AF349" s="34"/>
      <c r="AG349" s="34">
        <v>32</v>
      </c>
      <c r="AH349" s="34"/>
      <c r="AI349" s="34"/>
      <c r="AJ349" s="34"/>
      <c r="AK349" s="34">
        <v>55</v>
      </c>
      <c r="AL349" s="34">
        <v>20</v>
      </c>
      <c r="AM349" s="34"/>
      <c r="AN349" s="34"/>
      <c r="AO349" s="34"/>
      <c r="AP349" s="37">
        <f t="shared" si="179"/>
        <v>559</v>
      </c>
    </row>
    <row r="350" spans="2:42" ht="15" customHeight="1" x14ac:dyDescent="0.2">
      <c r="B350" s="234"/>
      <c r="C350" s="225"/>
      <c r="D350" s="237"/>
      <c r="E350" s="30" t="s">
        <v>26</v>
      </c>
      <c r="F350" s="39" t="s">
        <v>27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5"/>
      <c r="T350" s="34"/>
      <c r="U350" s="36"/>
      <c r="V350" s="34"/>
      <c r="W350" s="34"/>
      <c r="X350" s="34"/>
      <c r="Y350" s="34"/>
      <c r="Z350" s="34"/>
      <c r="AA350" s="34"/>
      <c r="AB350" s="34"/>
      <c r="AC350" s="34"/>
      <c r="AD350" s="36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7">
        <f t="shared" si="179"/>
        <v>0</v>
      </c>
    </row>
    <row r="351" spans="2:42" ht="15" customHeight="1" x14ac:dyDescent="0.2">
      <c r="B351" s="234"/>
      <c r="C351" s="225"/>
      <c r="D351" s="237"/>
      <c r="E351" s="30"/>
      <c r="F351" s="39" t="s">
        <v>28</v>
      </c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5"/>
      <c r="T351" s="34"/>
      <c r="U351" s="36"/>
      <c r="V351" s="34"/>
      <c r="W351" s="34"/>
      <c r="X351" s="34"/>
      <c r="Y351" s="34"/>
      <c r="Z351" s="34"/>
      <c r="AA351" s="34"/>
      <c r="AB351" s="34"/>
      <c r="AC351" s="34"/>
      <c r="AD351" s="36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7">
        <f t="shared" si="179"/>
        <v>0</v>
      </c>
    </row>
    <row r="352" spans="2:42" ht="15" customHeight="1" x14ac:dyDescent="0.2">
      <c r="B352" s="235"/>
      <c r="C352" s="225"/>
      <c r="D352" s="238"/>
      <c r="E352" s="43"/>
      <c r="F352" s="49" t="s">
        <v>29</v>
      </c>
      <c r="G352" s="41"/>
      <c r="H352" s="32">
        <f t="shared" ref="H352:AN352" si="180">H341+H342+H343+H344+H345+H346+H347+H348-H349+H350-H351</f>
        <v>3</v>
      </c>
      <c r="I352" s="32">
        <f t="shared" si="180"/>
        <v>119</v>
      </c>
      <c r="J352" s="32">
        <f t="shared" si="180"/>
        <v>119</v>
      </c>
      <c r="K352" s="32">
        <f t="shared" si="180"/>
        <v>119</v>
      </c>
      <c r="L352" s="32">
        <f t="shared" si="180"/>
        <v>45</v>
      </c>
      <c r="M352" s="32">
        <f t="shared" si="180"/>
        <v>45</v>
      </c>
      <c r="N352" s="32">
        <f t="shared" si="180"/>
        <v>45</v>
      </c>
      <c r="O352" s="32">
        <f t="shared" si="180"/>
        <v>45</v>
      </c>
      <c r="P352" s="32">
        <f t="shared" si="180"/>
        <v>8</v>
      </c>
      <c r="Q352" s="32">
        <f t="shared" si="180"/>
        <v>124</v>
      </c>
      <c r="R352" s="32">
        <f t="shared" si="180"/>
        <v>76</v>
      </c>
      <c r="S352" s="32">
        <f t="shared" si="180"/>
        <v>6</v>
      </c>
      <c r="T352" s="32">
        <f t="shared" si="180"/>
        <v>6</v>
      </c>
      <c r="U352" s="32">
        <f t="shared" si="180"/>
        <v>81</v>
      </c>
      <c r="V352" s="32">
        <f t="shared" si="180"/>
        <v>81</v>
      </c>
      <c r="W352" s="32">
        <f t="shared" si="180"/>
        <v>106</v>
      </c>
      <c r="X352" s="32">
        <f t="shared" si="180"/>
        <v>108</v>
      </c>
      <c r="Y352" s="32">
        <f t="shared" si="180"/>
        <v>33</v>
      </c>
      <c r="Z352" s="32">
        <f t="shared" si="180"/>
        <v>33</v>
      </c>
      <c r="AA352" s="32">
        <f t="shared" si="180"/>
        <v>33</v>
      </c>
      <c r="AB352" s="32">
        <f t="shared" si="180"/>
        <v>33</v>
      </c>
      <c r="AC352" s="32">
        <f t="shared" si="180"/>
        <v>33</v>
      </c>
      <c r="AD352" s="32">
        <f t="shared" si="180"/>
        <v>33</v>
      </c>
      <c r="AE352" s="32">
        <f t="shared" si="180"/>
        <v>33</v>
      </c>
      <c r="AF352" s="32">
        <f t="shared" si="180"/>
        <v>33</v>
      </c>
      <c r="AG352" s="32">
        <f t="shared" si="180"/>
        <v>1</v>
      </c>
      <c r="AH352" s="32">
        <f t="shared" si="180"/>
        <v>1</v>
      </c>
      <c r="AI352" s="32">
        <f t="shared" si="180"/>
        <v>76</v>
      </c>
      <c r="AJ352" s="32">
        <f t="shared" si="180"/>
        <v>76</v>
      </c>
      <c r="AK352" s="32">
        <f t="shared" si="180"/>
        <v>21</v>
      </c>
      <c r="AL352" s="32">
        <f t="shared" si="180"/>
        <v>1</v>
      </c>
      <c r="AM352" s="32">
        <f t="shared" si="180"/>
        <v>1</v>
      </c>
      <c r="AN352" s="32">
        <f t="shared" si="180"/>
        <v>1</v>
      </c>
      <c r="AO352" s="32"/>
      <c r="AP352" s="42">
        <f>AO341</f>
        <v>1</v>
      </c>
    </row>
    <row r="353" spans="2:42" ht="15" hidden="1" customHeight="1" x14ac:dyDescent="0.2">
      <c r="B353" s="224"/>
      <c r="C353" s="227" t="s">
        <v>144</v>
      </c>
      <c r="D353" s="224" t="s">
        <v>145</v>
      </c>
      <c r="E353" s="16"/>
      <c r="F353" s="31" t="s">
        <v>22</v>
      </c>
      <c r="G353" s="41"/>
      <c r="H353" s="32">
        <v>0</v>
      </c>
      <c r="I353" s="32">
        <f t="shared" ref="I353:AJ353" si="181">H359</f>
        <v>0</v>
      </c>
      <c r="J353" s="32">
        <f t="shared" si="181"/>
        <v>0</v>
      </c>
      <c r="K353" s="32">
        <f t="shared" si="181"/>
        <v>0</v>
      </c>
      <c r="L353" s="32">
        <f t="shared" si="181"/>
        <v>0</v>
      </c>
      <c r="M353" s="32">
        <f t="shared" si="181"/>
        <v>0</v>
      </c>
      <c r="N353" s="32">
        <f t="shared" si="181"/>
        <v>0</v>
      </c>
      <c r="O353" s="32">
        <f t="shared" si="181"/>
        <v>0</v>
      </c>
      <c r="P353" s="32">
        <f t="shared" si="181"/>
        <v>0</v>
      </c>
      <c r="Q353" s="32">
        <f t="shared" si="181"/>
        <v>0</v>
      </c>
      <c r="R353" s="32">
        <f t="shared" si="181"/>
        <v>0</v>
      </c>
      <c r="S353" s="32">
        <f t="shared" si="181"/>
        <v>0</v>
      </c>
      <c r="T353" s="32">
        <f t="shared" si="181"/>
        <v>0</v>
      </c>
      <c r="U353" s="32">
        <f t="shared" si="181"/>
        <v>0</v>
      </c>
      <c r="V353" s="32">
        <f t="shared" si="181"/>
        <v>0</v>
      </c>
      <c r="W353" s="32">
        <f t="shared" si="181"/>
        <v>0</v>
      </c>
      <c r="X353" s="32">
        <f t="shared" si="181"/>
        <v>0</v>
      </c>
      <c r="Y353" s="32">
        <f t="shared" si="181"/>
        <v>0</v>
      </c>
      <c r="Z353" s="32">
        <f t="shared" si="181"/>
        <v>0</v>
      </c>
      <c r="AA353" s="32">
        <f t="shared" si="181"/>
        <v>0</v>
      </c>
      <c r="AB353" s="32">
        <f t="shared" si="181"/>
        <v>0</v>
      </c>
      <c r="AC353" s="32">
        <f t="shared" si="181"/>
        <v>0</v>
      </c>
      <c r="AD353" s="32">
        <f t="shared" si="181"/>
        <v>0</v>
      </c>
      <c r="AE353" s="32">
        <f t="shared" si="181"/>
        <v>0</v>
      </c>
      <c r="AF353" s="32">
        <f t="shared" si="181"/>
        <v>0</v>
      </c>
      <c r="AG353" s="32">
        <f t="shared" si="181"/>
        <v>0</v>
      </c>
      <c r="AH353" s="32">
        <f t="shared" si="181"/>
        <v>0</v>
      </c>
      <c r="AI353" s="32">
        <f t="shared" si="181"/>
        <v>0</v>
      </c>
      <c r="AJ353" s="32">
        <f t="shared" si="181"/>
        <v>0</v>
      </c>
      <c r="AK353" s="32">
        <f>AJ359</f>
        <v>0</v>
      </c>
      <c r="AL353" s="32">
        <f>AK359</f>
        <v>0</v>
      </c>
      <c r="AM353" s="32">
        <f t="shared" ref="AM353:AO353" si="182">AL359</f>
        <v>0</v>
      </c>
      <c r="AN353" s="32">
        <f t="shared" si="182"/>
        <v>0</v>
      </c>
      <c r="AO353" s="32">
        <f t="shared" si="182"/>
        <v>0</v>
      </c>
      <c r="AP353" s="45"/>
    </row>
    <row r="354" spans="2:42" ht="15" hidden="1" customHeight="1" x14ac:dyDescent="0.2">
      <c r="B354" s="232"/>
      <c r="C354" s="245"/>
      <c r="D354" s="232"/>
      <c r="E354" s="30" t="s">
        <v>23</v>
      </c>
      <c r="F354" s="33" t="s">
        <v>24</v>
      </c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5"/>
      <c r="T354" s="34"/>
      <c r="U354" s="36"/>
      <c r="V354" s="34"/>
      <c r="W354" s="34"/>
      <c r="X354" s="34"/>
      <c r="Y354" s="34"/>
      <c r="Z354" s="34"/>
      <c r="AA354" s="34"/>
      <c r="AB354" s="34"/>
      <c r="AC354" s="34"/>
      <c r="AD354" s="36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7">
        <f>SUM(H354:AO354)</f>
        <v>0</v>
      </c>
    </row>
    <row r="355" spans="2:42" ht="15" hidden="1" customHeight="1" x14ac:dyDescent="0.2">
      <c r="B355" s="232"/>
      <c r="C355" s="245"/>
      <c r="D355" s="232"/>
      <c r="E355" s="30"/>
      <c r="F355" s="38" t="s">
        <v>25</v>
      </c>
      <c r="G355" s="34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4"/>
      <c r="AP355" s="37">
        <f t="shared" ref="AP355:AP358" si="183">SUM(H355:AO355)</f>
        <v>0</v>
      </c>
    </row>
    <row r="356" spans="2:42" ht="15" hidden="1" customHeight="1" x14ac:dyDescent="0.2">
      <c r="B356" s="232"/>
      <c r="C356" s="245"/>
      <c r="D356" s="232"/>
      <c r="E356" s="30" t="s">
        <v>26</v>
      </c>
      <c r="F356" s="39" t="s">
        <v>27</v>
      </c>
      <c r="G356" s="34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4"/>
      <c r="AP356" s="37">
        <f t="shared" si="183"/>
        <v>0</v>
      </c>
    </row>
    <row r="357" spans="2:42" ht="15" hidden="1" customHeight="1" x14ac:dyDescent="0.2">
      <c r="B357" s="232"/>
      <c r="C357" s="245"/>
      <c r="D357" s="232"/>
      <c r="E357" s="30"/>
      <c r="F357" s="39" t="s">
        <v>28</v>
      </c>
      <c r="G357" s="34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4"/>
      <c r="AP357" s="37">
        <f t="shared" si="183"/>
        <v>0</v>
      </c>
    </row>
    <row r="358" spans="2:42" ht="15" hidden="1" customHeight="1" x14ac:dyDescent="0.2">
      <c r="B358" s="232"/>
      <c r="C358" s="245"/>
      <c r="D358" s="232"/>
      <c r="E358" s="30"/>
      <c r="F358" s="39" t="s">
        <v>146</v>
      </c>
      <c r="G358" s="34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4"/>
      <c r="AP358" s="37">
        <f t="shared" si="183"/>
        <v>0</v>
      </c>
    </row>
    <row r="359" spans="2:42" ht="15" hidden="1" customHeight="1" x14ac:dyDescent="0.2">
      <c r="B359" s="225"/>
      <c r="C359" s="228"/>
      <c r="D359" s="225"/>
      <c r="E359" s="43"/>
      <c r="F359" s="40" t="s">
        <v>29</v>
      </c>
      <c r="G359" s="41"/>
      <c r="H359" s="32">
        <f>H353+H354+H355-H356+H357-H358</f>
        <v>0</v>
      </c>
      <c r="I359" s="32">
        <f t="shared" ref="I359:AN359" si="184">I353+I354-I355+I356-I357-I358</f>
        <v>0</v>
      </c>
      <c r="J359" s="32">
        <f t="shared" si="184"/>
        <v>0</v>
      </c>
      <c r="K359" s="32">
        <f t="shared" si="184"/>
        <v>0</v>
      </c>
      <c r="L359" s="32">
        <f t="shared" si="184"/>
        <v>0</v>
      </c>
      <c r="M359" s="32">
        <f t="shared" si="184"/>
        <v>0</v>
      </c>
      <c r="N359" s="32">
        <f t="shared" si="184"/>
        <v>0</v>
      </c>
      <c r="O359" s="32">
        <f t="shared" si="184"/>
        <v>0</v>
      </c>
      <c r="P359" s="32">
        <f t="shared" si="184"/>
        <v>0</v>
      </c>
      <c r="Q359" s="32">
        <f t="shared" si="184"/>
        <v>0</v>
      </c>
      <c r="R359" s="32">
        <f t="shared" si="184"/>
        <v>0</v>
      </c>
      <c r="S359" s="32">
        <f t="shared" si="184"/>
        <v>0</v>
      </c>
      <c r="T359" s="32">
        <f t="shared" si="184"/>
        <v>0</v>
      </c>
      <c r="U359" s="32">
        <f t="shared" si="184"/>
        <v>0</v>
      </c>
      <c r="V359" s="32">
        <f t="shared" si="184"/>
        <v>0</v>
      </c>
      <c r="W359" s="32">
        <f t="shared" si="184"/>
        <v>0</v>
      </c>
      <c r="X359" s="32">
        <f t="shared" si="184"/>
        <v>0</v>
      </c>
      <c r="Y359" s="32">
        <f t="shared" si="184"/>
        <v>0</v>
      </c>
      <c r="Z359" s="32">
        <f t="shared" si="184"/>
        <v>0</v>
      </c>
      <c r="AA359" s="32">
        <f t="shared" si="184"/>
        <v>0</v>
      </c>
      <c r="AB359" s="32">
        <f t="shared" si="184"/>
        <v>0</v>
      </c>
      <c r="AC359" s="32">
        <f t="shared" si="184"/>
        <v>0</v>
      </c>
      <c r="AD359" s="32">
        <f t="shared" si="184"/>
        <v>0</v>
      </c>
      <c r="AE359" s="32">
        <f t="shared" si="184"/>
        <v>0</v>
      </c>
      <c r="AF359" s="32">
        <f t="shared" si="184"/>
        <v>0</v>
      </c>
      <c r="AG359" s="32">
        <f t="shared" si="184"/>
        <v>0</v>
      </c>
      <c r="AH359" s="32">
        <f t="shared" si="184"/>
        <v>0</v>
      </c>
      <c r="AI359" s="32">
        <f t="shared" si="184"/>
        <v>0</v>
      </c>
      <c r="AJ359" s="32">
        <f t="shared" si="184"/>
        <v>0</v>
      </c>
      <c r="AK359" s="32">
        <f t="shared" si="184"/>
        <v>0</v>
      </c>
      <c r="AL359" s="32">
        <f t="shared" si="184"/>
        <v>0</v>
      </c>
      <c r="AM359" s="32">
        <f t="shared" si="184"/>
        <v>0</v>
      </c>
      <c r="AN359" s="32">
        <f t="shared" si="184"/>
        <v>0</v>
      </c>
      <c r="AO359" s="32"/>
      <c r="AP359" s="42">
        <f>AO353</f>
        <v>0</v>
      </c>
    </row>
    <row r="360" spans="2:42" ht="15" customHeight="1" x14ac:dyDescent="0.2">
      <c r="B360" s="224"/>
      <c r="C360" s="227" t="s">
        <v>147</v>
      </c>
      <c r="D360" s="224" t="s">
        <v>105</v>
      </c>
      <c r="E360" s="16"/>
      <c r="F360" s="31" t="s">
        <v>22</v>
      </c>
      <c r="G360" s="41"/>
      <c r="H360" s="32">
        <v>5</v>
      </c>
      <c r="I360" s="32">
        <f t="shared" ref="I360:AJ360" si="185">H366</f>
        <v>5</v>
      </c>
      <c r="J360" s="32">
        <f t="shared" si="185"/>
        <v>5</v>
      </c>
      <c r="K360" s="32">
        <f t="shared" si="185"/>
        <v>5</v>
      </c>
      <c r="L360" s="32">
        <f t="shared" si="185"/>
        <v>5</v>
      </c>
      <c r="M360" s="32">
        <f t="shared" si="185"/>
        <v>5</v>
      </c>
      <c r="N360" s="32">
        <f t="shared" si="185"/>
        <v>5</v>
      </c>
      <c r="O360" s="32">
        <f t="shared" si="185"/>
        <v>5</v>
      </c>
      <c r="P360" s="32">
        <f t="shared" si="185"/>
        <v>5</v>
      </c>
      <c r="Q360" s="32">
        <f t="shared" si="185"/>
        <v>5</v>
      </c>
      <c r="R360" s="32">
        <f t="shared" si="185"/>
        <v>5</v>
      </c>
      <c r="S360" s="32">
        <f t="shared" si="185"/>
        <v>5</v>
      </c>
      <c r="T360" s="32">
        <f t="shared" si="185"/>
        <v>5</v>
      </c>
      <c r="U360" s="32">
        <f t="shared" si="185"/>
        <v>5</v>
      </c>
      <c r="V360" s="32">
        <f t="shared" si="185"/>
        <v>5</v>
      </c>
      <c r="W360" s="32">
        <f t="shared" si="185"/>
        <v>5</v>
      </c>
      <c r="X360" s="32">
        <f t="shared" si="185"/>
        <v>5</v>
      </c>
      <c r="Y360" s="32">
        <f t="shared" si="185"/>
        <v>5</v>
      </c>
      <c r="Z360" s="32">
        <f t="shared" si="185"/>
        <v>5</v>
      </c>
      <c r="AA360" s="32">
        <f t="shared" si="185"/>
        <v>5</v>
      </c>
      <c r="AB360" s="32">
        <f t="shared" si="185"/>
        <v>5</v>
      </c>
      <c r="AC360" s="32">
        <f t="shared" si="185"/>
        <v>5</v>
      </c>
      <c r="AD360" s="32">
        <f t="shared" si="185"/>
        <v>5</v>
      </c>
      <c r="AE360" s="32">
        <f t="shared" si="185"/>
        <v>5</v>
      </c>
      <c r="AF360" s="32">
        <f t="shared" si="185"/>
        <v>5</v>
      </c>
      <c r="AG360" s="32">
        <f t="shared" si="185"/>
        <v>5</v>
      </c>
      <c r="AH360" s="32">
        <f t="shared" si="185"/>
        <v>5</v>
      </c>
      <c r="AI360" s="32">
        <f t="shared" si="185"/>
        <v>5</v>
      </c>
      <c r="AJ360" s="32">
        <f t="shared" si="185"/>
        <v>5</v>
      </c>
      <c r="AK360" s="32">
        <f>AJ366</f>
        <v>5</v>
      </c>
      <c r="AL360" s="32">
        <f>AK366</f>
        <v>5</v>
      </c>
      <c r="AM360" s="32">
        <f t="shared" ref="AM360:AO360" si="186">AL366</f>
        <v>5</v>
      </c>
      <c r="AN360" s="32">
        <f t="shared" si="186"/>
        <v>5</v>
      </c>
      <c r="AO360" s="32">
        <f t="shared" si="186"/>
        <v>5</v>
      </c>
      <c r="AP360" s="45"/>
    </row>
    <row r="361" spans="2:42" ht="15" customHeight="1" x14ac:dyDescent="0.2">
      <c r="B361" s="232"/>
      <c r="C361" s="245"/>
      <c r="D361" s="232"/>
      <c r="E361" s="30" t="s">
        <v>23</v>
      </c>
      <c r="F361" s="33" t="s">
        <v>24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5"/>
      <c r="T361" s="34"/>
      <c r="U361" s="36"/>
      <c r="V361" s="34"/>
      <c r="W361" s="34"/>
      <c r="X361" s="34"/>
      <c r="Y361" s="34"/>
      <c r="Z361" s="34"/>
      <c r="AA361" s="34"/>
      <c r="AB361" s="34"/>
      <c r="AC361" s="34"/>
      <c r="AD361" s="36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>
        <f>SUM(H361:AO361)</f>
        <v>0</v>
      </c>
    </row>
    <row r="362" spans="2:42" ht="15" customHeight="1" x14ac:dyDescent="0.2">
      <c r="B362" s="232"/>
      <c r="C362" s="245"/>
      <c r="D362" s="232"/>
      <c r="E362" s="30"/>
      <c r="F362" s="38" t="s">
        <v>25</v>
      </c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4"/>
      <c r="AP362" s="37">
        <f t="shared" ref="AP362:AP365" si="187">SUM(H362:AO362)</f>
        <v>0</v>
      </c>
    </row>
    <row r="363" spans="2:42" ht="15" customHeight="1" x14ac:dyDescent="0.2">
      <c r="B363" s="232"/>
      <c r="C363" s="245"/>
      <c r="D363" s="232"/>
      <c r="E363" s="30" t="s">
        <v>26</v>
      </c>
      <c r="F363" s="39" t="s">
        <v>27</v>
      </c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4"/>
      <c r="AP363" s="37">
        <f t="shared" si="187"/>
        <v>0</v>
      </c>
    </row>
    <row r="364" spans="2:42" ht="15" customHeight="1" x14ac:dyDescent="0.2">
      <c r="B364" s="232"/>
      <c r="C364" s="245"/>
      <c r="D364" s="232"/>
      <c r="E364" s="30"/>
      <c r="F364" s="39" t="s">
        <v>28</v>
      </c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4"/>
      <c r="AP364" s="37">
        <f t="shared" si="187"/>
        <v>0</v>
      </c>
    </row>
    <row r="365" spans="2:42" ht="15" customHeight="1" x14ac:dyDescent="0.2">
      <c r="B365" s="232"/>
      <c r="C365" s="245"/>
      <c r="D365" s="232"/>
      <c r="E365" s="30"/>
      <c r="F365" s="39" t="s">
        <v>146</v>
      </c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4"/>
      <c r="AP365" s="37">
        <f t="shared" si="187"/>
        <v>0</v>
      </c>
    </row>
    <row r="366" spans="2:42" ht="15" customHeight="1" x14ac:dyDescent="0.2">
      <c r="B366" s="225"/>
      <c r="C366" s="228"/>
      <c r="D366" s="225"/>
      <c r="E366" s="43"/>
      <c r="F366" s="40" t="s">
        <v>29</v>
      </c>
      <c r="G366" s="41"/>
      <c r="H366" s="32">
        <f>H360+H361+H362-H363+H364-H365</f>
        <v>5</v>
      </c>
      <c r="I366" s="32">
        <f t="shared" ref="I366:AN366" si="188">I360+I361-I362+I363-I364-I365</f>
        <v>5</v>
      </c>
      <c r="J366" s="32">
        <f t="shared" si="188"/>
        <v>5</v>
      </c>
      <c r="K366" s="32">
        <f t="shared" si="188"/>
        <v>5</v>
      </c>
      <c r="L366" s="32">
        <f t="shared" si="188"/>
        <v>5</v>
      </c>
      <c r="M366" s="32">
        <f t="shared" si="188"/>
        <v>5</v>
      </c>
      <c r="N366" s="32">
        <f t="shared" si="188"/>
        <v>5</v>
      </c>
      <c r="O366" s="32">
        <f t="shared" si="188"/>
        <v>5</v>
      </c>
      <c r="P366" s="32">
        <f t="shared" si="188"/>
        <v>5</v>
      </c>
      <c r="Q366" s="32">
        <f t="shared" si="188"/>
        <v>5</v>
      </c>
      <c r="R366" s="32">
        <f t="shared" si="188"/>
        <v>5</v>
      </c>
      <c r="S366" s="32">
        <f t="shared" si="188"/>
        <v>5</v>
      </c>
      <c r="T366" s="32">
        <f t="shared" si="188"/>
        <v>5</v>
      </c>
      <c r="U366" s="32">
        <f t="shared" si="188"/>
        <v>5</v>
      </c>
      <c r="V366" s="32">
        <f t="shared" si="188"/>
        <v>5</v>
      </c>
      <c r="W366" s="32">
        <f t="shared" si="188"/>
        <v>5</v>
      </c>
      <c r="X366" s="32">
        <f t="shared" si="188"/>
        <v>5</v>
      </c>
      <c r="Y366" s="32">
        <f t="shared" si="188"/>
        <v>5</v>
      </c>
      <c r="Z366" s="32">
        <f t="shared" si="188"/>
        <v>5</v>
      </c>
      <c r="AA366" s="32">
        <f t="shared" si="188"/>
        <v>5</v>
      </c>
      <c r="AB366" s="32">
        <f t="shared" si="188"/>
        <v>5</v>
      </c>
      <c r="AC366" s="32">
        <f t="shared" si="188"/>
        <v>5</v>
      </c>
      <c r="AD366" s="32">
        <f t="shared" si="188"/>
        <v>5</v>
      </c>
      <c r="AE366" s="32">
        <f t="shared" si="188"/>
        <v>5</v>
      </c>
      <c r="AF366" s="32">
        <f t="shared" si="188"/>
        <v>5</v>
      </c>
      <c r="AG366" s="32">
        <f t="shared" si="188"/>
        <v>5</v>
      </c>
      <c r="AH366" s="32">
        <f t="shared" si="188"/>
        <v>5</v>
      </c>
      <c r="AI366" s="32">
        <f t="shared" si="188"/>
        <v>5</v>
      </c>
      <c r="AJ366" s="32">
        <f t="shared" si="188"/>
        <v>5</v>
      </c>
      <c r="AK366" s="32">
        <f t="shared" si="188"/>
        <v>5</v>
      </c>
      <c r="AL366" s="32">
        <f t="shared" si="188"/>
        <v>5</v>
      </c>
      <c r="AM366" s="32">
        <f t="shared" si="188"/>
        <v>5</v>
      </c>
      <c r="AN366" s="32">
        <f t="shared" si="188"/>
        <v>5</v>
      </c>
      <c r="AO366" s="32"/>
      <c r="AP366" s="42">
        <f>AO360</f>
        <v>5</v>
      </c>
    </row>
    <row r="367" spans="2:42" ht="15" hidden="1" customHeight="1" x14ac:dyDescent="0.2">
      <c r="B367" s="224"/>
      <c r="C367" s="227" t="s">
        <v>148</v>
      </c>
      <c r="D367" s="224" t="s">
        <v>105</v>
      </c>
      <c r="E367" s="16"/>
      <c r="F367" s="31" t="s">
        <v>22</v>
      </c>
      <c r="G367" s="41"/>
      <c r="H367" s="32">
        <v>0</v>
      </c>
      <c r="I367" s="32">
        <f t="shared" ref="I367:AJ367" si="189">H373</f>
        <v>0</v>
      </c>
      <c r="J367" s="32">
        <f t="shared" si="189"/>
        <v>0</v>
      </c>
      <c r="K367" s="32">
        <f t="shared" si="189"/>
        <v>0</v>
      </c>
      <c r="L367" s="32">
        <f t="shared" si="189"/>
        <v>0</v>
      </c>
      <c r="M367" s="32">
        <f t="shared" si="189"/>
        <v>0</v>
      </c>
      <c r="N367" s="32">
        <f t="shared" si="189"/>
        <v>0</v>
      </c>
      <c r="O367" s="32">
        <f t="shared" si="189"/>
        <v>0</v>
      </c>
      <c r="P367" s="32">
        <f t="shared" si="189"/>
        <v>0</v>
      </c>
      <c r="Q367" s="32">
        <f t="shared" si="189"/>
        <v>0</v>
      </c>
      <c r="R367" s="32">
        <f t="shared" si="189"/>
        <v>0</v>
      </c>
      <c r="S367" s="32">
        <f t="shared" si="189"/>
        <v>0</v>
      </c>
      <c r="T367" s="32">
        <f t="shared" si="189"/>
        <v>0</v>
      </c>
      <c r="U367" s="32">
        <f t="shared" si="189"/>
        <v>0</v>
      </c>
      <c r="V367" s="32">
        <f t="shared" si="189"/>
        <v>0</v>
      </c>
      <c r="W367" s="32">
        <f t="shared" si="189"/>
        <v>0</v>
      </c>
      <c r="X367" s="32">
        <f t="shared" si="189"/>
        <v>0</v>
      </c>
      <c r="Y367" s="32">
        <f t="shared" si="189"/>
        <v>0</v>
      </c>
      <c r="Z367" s="32">
        <f t="shared" si="189"/>
        <v>0</v>
      </c>
      <c r="AA367" s="32">
        <f t="shared" si="189"/>
        <v>0</v>
      </c>
      <c r="AB367" s="32">
        <f t="shared" si="189"/>
        <v>0</v>
      </c>
      <c r="AC367" s="32">
        <f t="shared" si="189"/>
        <v>0</v>
      </c>
      <c r="AD367" s="32">
        <f t="shared" si="189"/>
        <v>0</v>
      </c>
      <c r="AE367" s="32">
        <f t="shared" si="189"/>
        <v>0</v>
      </c>
      <c r="AF367" s="32">
        <f t="shared" si="189"/>
        <v>0</v>
      </c>
      <c r="AG367" s="32">
        <f t="shared" si="189"/>
        <v>0</v>
      </c>
      <c r="AH367" s="32">
        <f t="shared" si="189"/>
        <v>0</v>
      </c>
      <c r="AI367" s="32">
        <f t="shared" si="189"/>
        <v>0</v>
      </c>
      <c r="AJ367" s="32">
        <f t="shared" si="189"/>
        <v>0</v>
      </c>
      <c r="AK367" s="32">
        <f>AJ373</f>
        <v>0</v>
      </c>
      <c r="AL367" s="32">
        <f>AK373</f>
        <v>0</v>
      </c>
      <c r="AM367" s="32">
        <f t="shared" ref="AM367:AO367" si="190">AL373</f>
        <v>0</v>
      </c>
      <c r="AN367" s="32">
        <f t="shared" si="190"/>
        <v>0</v>
      </c>
      <c r="AO367" s="32">
        <f t="shared" si="190"/>
        <v>0</v>
      </c>
      <c r="AP367" s="45"/>
    </row>
    <row r="368" spans="2:42" ht="15" hidden="1" customHeight="1" x14ac:dyDescent="0.2">
      <c r="B368" s="232"/>
      <c r="C368" s="245"/>
      <c r="D368" s="232"/>
      <c r="E368" s="30" t="s">
        <v>23</v>
      </c>
      <c r="F368" s="33" t="s">
        <v>24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5"/>
      <c r="T368" s="34"/>
      <c r="U368" s="36"/>
      <c r="V368" s="34"/>
      <c r="W368" s="34"/>
      <c r="X368" s="34"/>
      <c r="Y368" s="34"/>
      <c r="Z368" s="34"/>
      <c r="AA368" s="34"/>
      <c r="AB368" s="34"/>
      <c r="AC368" s="34"/>
      <c r="AD368" s="36"/>
      <c r="AE368" s="32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7">
        <f>SUM(H368:AO368)</f>
        <v>0</v>
      </c>
    </row>
    <row r="369" spans="2:42" ht="15" hidden="1" customHeight="1" x14ac:dyDescent="0.2">
      <c r="B369" s="232"/>
      <c r="C369" s="245"/>
      <c r="D369" s="232"/>
      <c r="E369" s="30"/>
      <c r="F369" s="38" t="s">
        <v>25</v>
      </c>
      <c r="G369" s="34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4"/>
      <c r="AP369" s="37">
        <f t="shared" ref="AP369:AP372" si="191">SUM(H369:AO369)</f>
        <v>0</v>
      </c>
    </row>
    <row r="370" spans="2:42" ht="15" hidden="1" customHeight="1" x14ac:dyDescent="0.2">
      <c r="B370" s="232"/>
      <c r="C370" s="245"/>
      <c r="D370" s="232"/>
      <c r="E370" s="30" t="s">
        <v>26</v>
      </c>
      <c r="F370" s="39" t="s">
        <v>27</v>
      </c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4"/>
      <c r="AP370" s="37">
        <f t="shared" si="191"/>
        <v>0</v>
      </c>
    </row>
    <row r="371" spans="2:42" ht="15" hidden="1" customHeight="1" x14ac:dyDescent="0.2">
      <c r="B371" s="232"/>
      <c r="C371" s="245"/>
      <c r="D371" s="232"/>
      <c r="E371" s="30"/>
      <c r="F371" s="39" t="s">
        <v>28</v>
      </c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4"/>
      <c r="AP371" s="37">
        <f t="shared" si="191"/>
        <v>0</v>
      </c>
    </row>
    <row r="372" spans="2:42" ht="15" hidden="1" customHeight="1" x14ac:dyDescent="0.2">
      <c r="B372" s="232"/>
      <c r="C372" s="245"/>
      <c r="D372" s="232"/>
      <c r="E372" s="30"/>
      <c r="F372" s="39" t="s">
        <v>146</v>
      </c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4"/>
      <c r="AP372" s="37">
        <f t="shared" si="191"/>
        <v>0</v>
      </c>
    </row>
    <row r="373" spans="2:42" ht="15" hidden="1" customHeight="1" x14ac:dyDescent="0.2">
      <c r="B373" s="225"/>
      <c r="C373" s="228"/>
      <c r="D373" s="225"/>
      <c r="E373" s="43"/>
      <c r="F373" s="40" t="s">
        <v>29</v>
      </c>
      <c r="G373" s="41"/>
      <c r="H373" s="32">
        <f>H367+H368+H369-H370+H371-H372</f>
        <v>0</v>
      </c>
      <c r="I373" s="32">
        <f t="shared" ref="I373:AN373" si="192">I367+I368-I369+I370-I371-I372</f>
        <v>0</v>
      </c>
      <c r="J373" s="32">
        <f t="shared" si="192"/>
        <v>0</v>
      </c>
      <c r="K373" s="32">
        <f t="shared" si="192"/>
        <v>0</v>
      </c>
      <c r="L373" s="32">
        <f t="shared" si="192"/>
        <v>0</v>
      </c>
      <c r="M373" s="32">
        <f t="shared" si="192"/>
        <v>0</v>
      </c>
      <c r="N373" s="32">
        <f t="shared" si="192"/>
        <v>0</v>
      </c>
      <c r="O373" s="32">
        <f t="shared" si="192"/>
        <v>0</v>
      </c>
      <c r="P373" s="32">
        <f t="shared" si="192"/>
        <v>0</v>
      </c>
      <c r="Q373" s="32">
        <f t="shared" si="192"/>
        <v>0</v>
      </c>
      <c r="R373" s="32">
        <f t="shared" si="192"/>
        <v>0</v>
      </c>
      <c r="S373" s="32">
        <f t="shared" si="192"/>
        <v>0</v>
      </c>
      <c r="T373" s="32">
        <f t="shared" si="192"/>
        <v>0</v>
      </c>
      <c r="U373" s="32">
        <f t="shared" si="192"/>
        <v>0</v>
      </c>
      <c r="V373" s="32">
        <f t="shared" si="192"/>
        <v>0</v>
      </c>
      <c r="W373" s="32">
        <f t="shared" si="192"/>
        <v>0</v>
      </c>
      <c r="X373" s="32">
        <f t="shared" si="192"/>
        <v>0</v>
      </c>
      <c r="Y373" s="32">
        <f t="shared" si="192"/>
        <v>0</v>
      </c>
      <c r="Z373" s="32">
        <f t="shared" si="192"/>
        <v>0</v>
      </c>
      <c r="AA373" s="32">
        <f t="shared" si="192"/>
        <v>0</v>
      </c>
      <c r="AB373" s="32">
        <f t="shared" si="192"/>
        <v>0</v>
      </c>
      <c r="AC373" s="32">
        <f t="shared" si="192"/>
        <v>0</v>
      </c>
      <c r="AD373" s="32">
        <f t="shared" si="192"/>
        <v>0</v>
      </c>
      <c r="AE373" s="32">
        <f t="shared" si="192"/>
        <v>0</v>
      </c>
      <c r="AF373" s="32">
        <f t="shared" si="192"/>
        <v>0</v>
      </c>
      <c r="AG373" s="32">
        <f t="shared" si="192"/>
        <v>0</v>
      </c>
      <c r="AH373" s="32">
        <f t="shared" si="192"/>
        <v>0</v>
      </c>
      <c r="AI373" s="32">
        <f t="shared" si="192"/>
        <v>0</v>
      </c>
      <c r="AJ373" s="32">
        <f t="shared" si="192"/>
        <v>0</v>
      </c>
      <c r="AK373" s="32">
        <f t="shared" si="192"/>
        <v>0</v>
      </c>
      <c r="AL373" s="32">
        <f t="shared" si="192"/>
        <v>0</v>
      </c>
      <c r="AM373" s="32">
        <f t="shared" si="192"/>
        <v>0</v>
      </c>
      <c r="AN373" s="32">
        <f t="shared" si="192"/>
        <v>0</v>
      </c>
      <c r="AO373" s="32"/>
      <c r="AP373" s="42">
        <f>AO367</f>
        <v>0</v>
      </c>
    </row>
    <row r="374" spans="2:42" x14ac:dyDescent="0.2">
      <c r="B374" s="224"/>
      <c r="C374" s="227" t="s">
        <v>149</v>
      </c>
      <c r="D374" s="224" t="s">
        <v>131</v>
      </c>
      <c r="E374" s="16"/>
      <c r="F374" s="31" t="s">
        <v>22</v>
      </c>
      <c r="G374" s="41"/>
      <c r="H374" s="32">
        <v>45</v>
      </c>
      <c r="I374" s="32">
        <f t="shared" ref="I374:AJ374" si="193">H380</f>
        <v>65</v>
      </c>
      <c r="J374" s="32">
        <f t="shared" si="193"/>
        <v>65</v>
      </c>
      <c r="K374" s="32">
        <f t="shared" si="193"/>
        <v>75</v>
      </c>
      <c r="L374" s="32">
        <f t="shared" si="193"/>
        <v>85</v>
      </c>
      <c r="M374" s="32">
        <f t="shared" si="193"/>
        <v>85</v>
      </c>
      <c r="N374" s="32">
        <f t="shared" si="193"/>
        <v>45</v>
      </c>
      <c r="O374" s="32">
        <f t="shared" si="193"/>
        <v>45</v>
      </c>
      <c r="P374" s="32">
        <f t="shared" si="193"/>
        <v>45</v>
      </c>
      <c r="Q374" s="32">
        <f t="shared" si="193"/>
        <v>45</v>
      </c>
      <c r="R374" s="32">
        <f t="shared" si="193"/>
        <v>45</v>
      </c>
      <c r="S374" s="32">
        <f t="shared" si="193"/>
        <v>5</v>
      </c>
      <c r="T374" s="32">
        <f t="shared" si="193"/>
        <v>5</v>
      </c>
      <c r="U374" s="32">
        <f t="shared" si="193"/>
        <v>5</v>
      </c>
      <c r="V374" s="32">
        <f t="shared" si="193"/>
        <v>5</v>
      </c>
      <c r="W374" s="32">
        <f t="shared" si="193"/>
        <v>5</v>
      </c>
      <c r="X374" s="32">
        <f t="shared" si="193"/>
        <v>5</v>
      </c>
      <c r="Y374" s="32">
        <f t="shared" si="193"/>
        <v>5</v>
      </c>
      <c r="Z374" s="32">
        <f t="shared" si="193"/>
        <v>5</v>
      </c>
      <c r="AA374" s="32">
        <f t="shared" si="193"/>
        <v>5</v>
      </c>
      <c r="AB374" s="32">
        <f t="shared" si="193"/>
        <v>5</v>
      </c>
      <c r="AC374" s="32">
        <f t="shared" si="193"/>
        <v>5</v>
      </c>
      <c r="AD374" s="32">
        <f t="shared" si="193"/>
        <v>5</v>
      </c>
      <c r="AE374" s="32">
        <f t="shared" si="193"/>
        <v>5</v>
      </c>
      <c r="AF374" s="32">
        <f t="shared" si="193"/>
        <v>5</v>
      </c>
      <c r="AG374" s="32">
        <f t="shared" si="193"/>
        <v>5</v>
      </c>
      <c r="AH374" s="32">
        <f t="shared" si="193"/>
        <v>5</v>
      </c>
      <c r="AI374" s="32">
        <f t="shared" si="193"/>
        <v>5</v>
      </c>
      <c r="AJ374" s="32">
        <f t="shared" si="193"/>
        <v>5</v>
      </c>
      <c r="AK374" s="32">
        <f>AJ380</f>
        <v>5</v>
      </c>
      <c r="AL374" s="32">
        <f>AK380</f>
        <v>5</v>
      </c>
      <c r="AM374" s="32">
        <f t="shared" ref="AM374:AO374" si="194">AL380</f>
        <v>5</v>
      </c>
      <c r="AN374" s="32">
        <f t="shared" si="194"/>
        <v>5</v>
      </c>
      <c r="AO374" s="32">
        <f t="shared" si="194"/>
        <v>5</v>
      </c>
      <c r="AP374" s="45"/>
    </row>
    <row r="375" spans="2:42" ht="15" customHeight="1" x14ac:dyDescent="0.2">
      <c r="B375" s="232"/>
      <c r="C375" s="245"/>
      <c r="D375" s="232"/>
      <c r="E375" s="30" t="s">
        <v>23</v>
      </c>
      <c r="F375" s="33" t="s">
        <v>24</v>
      </c>
      <c r="G375" s="34"/>
      <c r="H375" s="34">
        <v>20</v>
      </c>
      <c r="I375" s="34"/>
      <c r="J375" s="34">
        <v>10</v>
      </c>
      <c r="K375" s="34">
        <v>10</v>
      </c>
      <c r="L375" s="34"/>
      <c r="M375" s="34"/>
      <c r="N375" s="34"/>
      <c r="O375" s="34"/>
      <c r="P375" s="34"/>
      <c r="Q375" s="34"/>
      <c r="R375" s="34"/>
      <c r="S375" s="35"/>
      <c r="T375" s="34"/>
      <c r="U375" s="36"/>
      <c r="V375" s="34"/>
      <c r="W375" s="34"/>
      <c r="X375" s="34"/>
      <c r="Y375" s="34"/>
      <c r="Z375" s="34"/>
      <c r="AA375" s="34"/>
      <c r="AB375" s="34"/>
      <c r="AC375" s="34"/>
      <c r="AD375" s="36"/>
      <c r="AE375" s="3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7">
        <f>SUM(H375:AO375)</f>
        <v>40</v>
      </c>
    </row>
    <row r="376" spans="2:42" ht="15" customHeight="1" x14ac:dyDescent="0.2">
      <c r="B376" s="232"/>
      <c r="C376" s="245"/>
      <c r="D376" s="232"/>
      <c r="E376" s="30"/>
      <c r="F376" s="38" t="s">
        <v>25</v>
      </c>
      <c r="G376" s="34"/>
      <c r="H376" s="35"/>
      <c r="I376" s="35"/>
      <c r="J376" s="35"/>
      <c r="K376" s="35"/>
      <c r="L376" s="35"/>
      <c r="M376" s="35">
        <v>40</v>
      </c>
      <c r="N376" s="35"/>
      <c r="O376" s="35"/>
      <c r="P376" s="35"/>
      <c r="Q376" s="35"/>
      <c r="R376" s="35">
        <v>40</v>
      </c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4"/>
      <c r="AP376" s="37">
        <f t="shared" ref="AP376:AP379" si="195">SUM(H376:AO376)</f>
        <v>80</v>
      </c>
    </row>
    <row r="377" spans="2:42" ht="15" customHeight="1" x14ac:dyDescent="0.2">
      <c r="B377" s="232"/>
      <c r="C377" s="245"/>
      <c r="D377" s="232"/>
      <c r="E377" s="30" t="s">
        <v>26</v>
      </c>
      <c r="F377" s="39" t="s">
        <v>27</v>
      </c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4"/>
      <c r="AP377" s="37">
        <f t="shared" si="195"/>
        <v>0</v>
      </c>
    </row>
    <row r="378" spans="2:42" ht="15" customHeight="1" x14ac:dyDescent="0.2">
      <c r="B378" s="232"/>
      <c r="C378" s="245"/>
      <c r="D378" s="232"/>
      <c r="E378" s="30"/>
      <c r="F378" s="39" t="s">
        <v>28</v>
      </c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4"/>
      <c r="AP378" s="37">
        <f t="shared" si="195"/>
        <v>0</v>
      </c>
    </row>
    <row r="379" spans="2:42" ht="15" customHeight="1" x14ac:dyDescent="0.2">
      <c r="B379" s="232"/>
      <c r="C379" s="245"/>
      <c r="D379" s="232"/>
      <c r="E379" s="30"/>
      <c r="F379" s="39" t="s">
        <v>146</v>
      </c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4"/>
      <c r="AP379" s="37">
        <f t="shared" si="195"/>
        <v>0</v>
      </c>
    </row>
    <row r="380" spans="2:42" ht="15" customHeight="1" x14ac:dyDescent="0.2">
      <c r="B380" s="225"/>
      <c r="C380" s="228"/>
      <c r="D380" s="225"/>
      <c r="E380" s="43"/>
      <c r="F380" s="40" t="s">
        <v>29</v>
      </c>
      <c r="G380" s="41"/>
      <c r="H380" s="32">
        <f>H374+H375+H376-H377+H378-H379</f>
        <v>65</v>
      </c>
      <c r="I380" s="32">
        <f t="shared" ref="I380:AN380" si="196">I374+I375-I376+I377-I378-I379</f>
        <v>65</v>
      </c>
      <c r="J380" s="32">
        <f t="shared" si="196"/>
        <v>75</v>
      </c>
      <c r="K380" s="32">
        <f t="shared" si="196"/>
        <v>85</v>
      </c>
      <c r="L380" s="32">
        <f t="shared" si="196"/>
        <v>85</v>
      </c>
      <c r="M380" s="32">
        <f t="shared" si="196"/>
        <v>45</v>
      </c>
      <c r="N380" s="32">
        <f t="shared" si="196"/>
        <v>45</v>
      </c>
      <c r="O380" s="32">
        <f t="shared" si="196"/>
        <v>45</v>
      </c>
      <c r="P380" s="32">
        <f t="shared" si="196"/>
        <v>45</v>
      </c>
      <c r="Q380" s="32">
        <f t="shared" si="196"/>
        <v>45</v>
      </c>
      <c r="R380" s="32">
        <f t="shared" si="196"/>
        <v>5</v>
      </c>
      <c r="S380" s="32">
        <f t="shared" si="196"/>
        <v>5</v>
      </c>
      <c r="T380" s="32">
        <f t="shared" si="196"/>
        <v>5</v>
      </c>
      <c r="U380" s="32">
        <f t="shared" si="196"/>
        <v>5</v>
      </c>
      <c r="V380" s="32">
        <f t="shared" si="196"/>
        <v>5</v>
      </c>
      <c r="W380" s="32">
        <f t="shared" si="196"/>
        <v>5</v>
      </c>
      <c r="X380" s="32">
        <f t="shared" si="196"/>
        <v>5</v>
      </c>
      <c r="Y380" s="32">
        <f t="shared" si="196"/>
        <v>5</v>
      </c>
      <c r="Z380" s="32">
        <f t="shared" si="196"/>
        <v>5</v>
      </c>
      <c r="AA380" s="32">
        <f t="shared" si="196"/>
        <v>5</v>
      </c>
      <c r="AB380" s="32">
        <f t="shared" si="196"/>
        <v>5</v>
      </c>
      <c r="AC380" s="32">
        <f t="shared" si="196"/>
        <v>5</v>
      </c>
      <c r="AD380" s="32">
        <f t="shared" si="196"/>
        <v>5</v>
      </c>
      <c r="AE380" s="32">
        <f t="shared" si="196"/>
        <v>5</v>
      </c>
      <c r="AF380" s="32">
        <f t="shared" si="196"/>
        <v>5</v>
      </c>
      <c r="AG380" s="32">
        <f t="shared" si="196"/>
        <v>5</v>
      </c>
      <c r="AH380" s="32">
        <f t="shared" si="196"/>
        <v>5</v>
      </c>
      <c r="AI380" s="32">
        <f t="shared" si="196"/>
        <v>5</v>
      </c>
      <c r="AJ380" s="32">
        <f t="shared" si="196"/>
        <v>5</v>
      </c>
      <c r="AK380" s="32">
        <f t="shared" si="196"/>
        <v>5</v>
      </c>
      <c r="AL380" s="32">
        <f t="shared" si="196"/>
        <v>5</v>
      </c>
      <c r="AM380" s="32">
        <f t="shared" si="196"/>
        <v>5</v>
      </c>
      <c r="AN380" s="32">
        <f t="shared" si="196"/>
        <v>5</v>
      </c>
      <c r="AO380" s="32"/>
      <c r="AP380" s="42">
        <f>AO374</f>
        <v>5</v>
      </c>
    </row>
    <row r="381" spans="2:42" ht="15" customHeight="1" x14ac:dyDescent="0.2">
      <c r="B381" s="239"/>
      <c r="C381" s="224" t="s">
        <v>150</v>
      </c>
      <c r="D381" s="224" t="s">
        <v>151</v>
      </c>
      <c r="E381" s="50"/>
      <c r="F381" s="31" t="s">
        <v>22</v>
      </c>
      <c r="G381" s="41"/>
      <c r="H381" s="32">
        <v>6</v>
      </c>
      <c r="I381" s="32">
        <f t="shared" ref="I381:AJ381" si="197">H390</f>
        <v>6</v>
      </c>
      <c r="J381" s="32">
        <f t="shared" si="197"/>
        <v>6</v>
      </c>
      <c r="K381" s="32">
        <f t="shared" si="197"/>
        <v>6</v>
      </c>
      <c r="L381" s="32">
        <f t="shared" si="197"/>
        <v>6</v>
      </c>
      <c r="M381" s="32">
        <f t="shared" si="197"/>
        <v>6</v>
      </c>
      <c r="N381" s="32">
        <f t="shared" si="197"/>
        <v>6</v>
      </c>
      <c r="O381" s="32">
        <f t="shared" si="197"/>
        <v>6</v>
      </c>
      <c r="P381" s="32">
        <f t="shared" si="197"/>
        <v>6</v>
      </c>
      <c r="Q381" s="32">
        <f t="shared" si="197"/>
        <v>6</v>
      </c>
      <c r="R381" s="32">
        <f t="shared" si="197"/>
        <v>6</v>
      </c>
      <c r="S381" s="32">
        <f t="shared" si="197"/>
        <v>6</v>
      </c>
      <c r="T381" s="32">
        <f t="shared" si="197"/>
        <v>6</v>
      </c>
      <c r="U381" s="32">
        <f t="shared" si="197"/>
        <v>6</v>
      </c>
      <c r="V381" s="32">
        <f t="shared" si="197"/>
        <v>6</v>
      </c>
      <c r="W381" s="32">
        <f t="shared" si="197"/>
        <v>6</v>
      </c>
      <c r="X381" s="32">
        <f t="shared" si="197"/>
        <v>6</v>
      </c>
      <c r="Y381" s="32">
        <f t="shared" si="197"/>
        <v>6</v>
      </c>
      <c r="Z381" s="32">
        <f t="shared" si="197"/>
        <v>6</v>
      </c>
      <c r="AA381" s="32">
        <f t="shared" si="197"/>
        <v>6</v>
      </c>
      <c r="AB381" s="32">
        <f t="shared" si="197"/>
        <v>6</v>
      </c>
      <c r="AC381" s="32">
        <f t="shared" si="197"/>
        <v>6</v>
      </c>
      <c r="AD381" s="32">
        <f t="shared" si="197"/>
        <v>6</v>
      </c>
      <c r="AE381" s="32">
        <f t="shared" si="197"/>
        <v>6</v>
      </c>
      <c r="AF381" s="32">
        <f t="shared" si="197"/>
        <v>6</v>
      </c>
      <c r="AG381" s="32">
        <f t="shared" si="197"/>
        <v>6</v>
      </c>
      <c r="AH381" s="32">
        <f t="shared" si="197"/>
        <v>6</v>
      </c>
      <c r="AI381" s="32">
        <f t="shared" si="197"/>
        <v>6</v>
      </c>
      <c r="AJ381" s="32">
        <f t="shared" si="197"/>
        <v>6</v>
      </c>
      <c r="AK381" s="32">
        <f>AJ390</f>
        <v>6</v>
      </c>
      <c r="AL381" s="32">
        <f>AK390</f>
        <v>6</v>
      </c>
      <c r="AM381" s="32">
        <f t="shared" ref="AM381:AO381" si="198">AL390</f>
        <v>6</v>
      </c>
      <c r="AN381" s="32">
        <f t="shared" si="198"/>
        <v>6</v>
      </c>
      <c r="AO381" s="32">
        <f t="shared" si="198"/>
        <v>6</v>
      </c>
      <c r="AP381" s="45"/>
    </row>
    <row r="382" spans="2:42" ht="15" customHeight="1" x14ac:dyDescent="0.2">
      <c r="B382" s="240"/>
      <c r="C382" s="224"/>
      <c r="D382" s="232"/>
      <c r="E382" s="51" t="s">
        <v>23</v>
      </c>
      <c r="F382" s="33" t="s">
        <v>24</v>
      </c>
      <c r="G382" s="41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5"/>
      <c r="T382" s="34"/>
      <c r="U382" s="36"/>
      <c r="V382" s="34"/>
      <c r="W382" s="34"/>
      <c r="X382" s="34"/>
      <c r="Y382" s="34"/>
      <c r="Z382" s="34"/>
      <c r="AA382" s="34"/>
      <c r="AB382" s="34"/>
      <c r="AC382" s="34"/>
      <c r="AD382" s="36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7">
        <f>SUM(H382:AO382)</f>
        <v>0</v>
      </c>
    </row>
    <row r="383" spans="2:42" ht="15" customHeight="1" x14ac:dyDescent="0.2">
      <c r="B383" s="240"/>
      <c r="C383" s="232"/>
      <c r="D383" s="232"/>
      <c r="E383" s="51" t="s">
        <v>152</v>
      </c>
      <c r="F383" s="33" t="s">
        <v>66</v>
      </c>
      <c r="G383" s="41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5"/>
      <c r="T383" s="34"/>
      <c r="U383" s="36"/>
      <c r="V383" s="34"/>
      <c r="W383" s="34"/>
      <c r="X383" s="34"/>
      <c r="Y383" s="34"/>
      <c r="Z383" s="34"/>
      <c r="AA383" s="34"/>
      <c r="AB383" s="34"/>
      <c r="AC383" s="34"/>
      <c r="AD383" s="36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7">
        <f t="shared" ref="AP383:AP389" si="199">SUM(H383:AO383)</f>
        <v>0</v>
      </c>
    </row>
    <row r="384" spans="2:42" ht="15" customHeight="1" x14ac:dyDescent="0.2">
      <c r="B384" s="240"/>
      <c r="C384" s="232"/>
      <c r="D384" s="232"/>
      <c r="E384" s="51" t="s">
        <v>37</v>
      </c>
      <c r="F384" s="33" t="s">
        <v>66</v>
      </c>
      <c r="G384" s="41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5"/>
      <c r="T384" s="34"/>
      <c r="U384" s="36"/>
      <c r="V384" s="34"/>
      <c r="W384" s="34"/>
      <c r="X384" s="34"/>
      <c r="Y384" s="34"/>
      <c r="Z384" s="34"/>
      <c r="AA384" s="34"/>
      <c r="AB384" s="34"/>
      <c r="AC384" s="34"/>
      <c r="AD384" s="36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7">
        <f t="shared" si="199"/>
        <v>0</v>
      </c>
    </row>
    <row r="385" spans="2:42" ht="15" customHeight="1" x14ac:dyDescent="0.2">
      <c r="B385" s="240"/>
      <c r="C385" s="232"/>
      <c r="D385" s="232"/>
      <c r="E385" s="51" t="s">
        <v>93</v>
      </c>
      <c r="F385" s="33" t="s">
        <v>66</v>
      </c>
      <c r="G385" s="41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5"/>
      <c r="T385" s="34"/>
      <c r="U385" s="36"/>
      <c r="V385" s="34"/>
      <c r="W385" s="34"/>
      <c r="X385" s="34"/>
      <c r="Y385" s="34"/>
      <c r="Z385" s="34"/>
      <c r="AA385" s="34"/>
      <c r="AB385" s="34"/>
      <c r="AC385" s="34"/>
      <c r="AD385" s="36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7">
        <f t="shared" si="199"/>
        <v>0</v>
      </c>
    </row>
    <row r="386" spans="2:42" ht="15" customHeight="1" x14ac:dyDescent="0.2">
      <c r="B386" s="240"/>
      <c r="C386" s="232"/>
      <c r="D386" s="232"/>
      <c r="E386" s="51" t="s">
        <v>153</v>
      </c>
      <c r="F386" s="33" t="s">
        <v>66</v>
      </c>
      <c r="G386" s="41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5"/>
      <c r="T386" s="34"/>
      <c r="U386" s="36"/>
      <c r="V386" s="34"/>
      <c r="W386" s="34"/>
      <c r="X386" s="34"/>
      <c r="Y386" s="34"/>
      <c r="Z386" s="34"/>
      <c r="AA386" s="34"/>
      <c r="AB386" s="34"/>
      <c r="AC386" s="34"/>
      <c r="AD386" s="36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7">
        <f t="shared" si="199"/>
        <v>0</v>
      </c>
    </row>
    <row r="387" spans="2:42" ht="15" customHeight="1" x14ac:dyDescent="0.2">
      <c r="B387" s="240"/>
      <c r="C387" s="232"/>
      <c r="D387" s="232"/>
      <c r="E387" s="51"/>
      <c r="F387" s="38" t="s">
        <v>25</v>
      </c>
      <c r="G387" s="41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5"/>
      <c r="T387" s="34"/>
      <c r="U387" s="36"/>
      <c r="V387" s="34"/>
      <c r="W387" s="34"/>
      <c r="X387" s="34"/>
      <c r="Y387" s="34"/>
      <c r="Z387" s="34"/>
      <c r="AA387" s="34"/>
      <c r="AB387" s="34"/>
      <c r="AC387" s="34"/>
      <c r="AD387" s="36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7">
        <f t="shared" si="199"/>
        <v>0</v>
      </c>
    </row>
    <row r="388" spans="2:42" ht="15" customHeight="1" x14ac:dyDescent="0.2">
      <c r="B388" s="240"/>
      <c r="C388" s="225"/>
      <c r="D388" s="232"/>
      <c r="E388" s="51" t="s">
        <v>26</v>
      </c>
      <c r="F388" s="39" t="s">
        <v>27</v>
      </c>
      <c r="G388" s="41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5"/>
      <c r="T388" s="34"/>
      <c r="U388" s="36"/>
      <c r="V388" s="34"/>
      <c r="W388" s="34"/>
      <c r="X388" s="34"/>
      <c r="Y388" s="34"/>
      <c r="Z388" s="34"/>
      <c r="AA388" s="34"/>
      <c r="AB388" s="34"/>
      <c r="AC388" s="34"/>
      <c r="AD388" s="36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7">
        <f t="shared" si="199"/>
        <v>0</v>
      </c>
    </row>
    <row r="389" spans="2:42" ht="15" customHeight="1" x14ac:dyDescent="0.2">
      <c r="B389" s="240"/>
      <c r="C389" s="225"/>
      <c r="D389" s="232"/>
      <c r="E389" s="51"/>
      <c r="F389" s="39" t="s">
        <v>28</v>
      </c>
      <c r="G389" s="41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5"/>
      <c r="T389" s="34"/>
      <c r="U389" s="36"/>
      <c r="V389" s="34"/>
      <c r="W389" s="34"/>
      <c r="X389" s="34"/>
      <c r="Y389" s="34"/>
      <c r="Z389" s="34"/>
      <c r="AA389" s="34"/>
      <c r="AB389" s="34"/>
      <c r="AC389" s="34"/>
      <c r="AD389" s="36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7">
        <f t="shared" si="199"/>
        <v>0</v>
      </c>
    </row>
    <row r="390" spans="2:42" x14ac:dyDescent="0.2">
      <c r="B390" s="241"/>
      <c r="C390" s="225"/>
      <c r="D390" s="225"/>
      <c r="E390" s="52"/>
      <c r="F390" s="40" t="s">
        <v>29</v>
      </c>
      <c r="G390" s="41"/>
      <c r="H390" s="32">
        <f t="shared" ref="H390:AN390" si="200">H381+H382+H383+H384+H385+H386-H387+H388-H389</f>
        <v>6</v>
      </c>
      <c r="I390" s="32">
        <f t="shared" si="200"/>
        <v>6</v>
      </c>
      <c r="J390" s="32">
        <f t="shared" si="200"/>
        <v>6</v>
      </c>
      <c r="K390" s="32">
        <f t="shared" si="200"/>
        <v>6</v>
      </c>
      <c r="L390" s="32">
        <f t="shared" si="200"/>
        <v>6</v>
      </c>
      <c r="M390" s="32">
        <f t="shared" si="200"/>
        <v>6</v>
      </c>
      <c r="N390" s="32">
        <f t="shared" si="200"/>
        <v>6</v>
      </c>
      <c r="O390" s="32">
        <f t="shared" si="200"/>
        <v>6</v>
      </c>
      <c r="P390" s="32">
        <f t="shared" si="200"/>
        <v>6</v>
      </c>
      <c r="Q390" s="32">
        <f t="shared" si="200"/>
        <v>6</v>
      </c>
      <c r="R390" s="32">
        <f t="shared" si="200"/>
        <v>6</v>
      </c>
      <c r="S390" s="32">
        <f t="shared" si="200"/>
        <v>6</v>
      </c>
      <c r="T390" s="32">
        <f t="shared" si="200"/>
        <v>6</v>
      </c>
      <c r="U390" s="32">
        <f t="shared" si="200"/>
        <v>6</v>
      </c>
      <c r="V390" s="32">
        <f t="shared" si="200"/>
        <v>6</v>
      </c>
      <c r="W390" s="32">
        <f t="shared" si="200"/>
        <v>6</v>
      </c>
      <c r="X390" s="32">
        <f t="shared" si="200"/>
        <v>6</v>
      </c>
      <c r="Y390" s="32">
        <f t="shared" si="200"/>
        <v>6</v>
      </c>
      <c r="Z390" s="32">
        <f t="shared" si="200"/>
        <v>6</v>
      </c>
      <c r="AA390" s="32">
        <f t="shared" si="200"/>
        <v>6</v>
      </c>
      <c r="AB390" s="32">
        <f t="shared" si="200"/>
        <v>6</v>
      </c>
      <c r="AC390" s="32">
        <f t="shared" si="200"/>
        <v>6</v>
      </c>
      <c r="AD390" s="32">
        <f t="shared" si="200"/>
        <v>6</v>
      </c>
      <c r="AE390" s="32">
        <f t="shared" si="200"/>
        <v>6</v>
      </c>
      <c r="AF390" s="32">
        <f t="shared" si="200"/>
        <v>6</v>
      </c>
      <c r="AG390" s="32">
        <f t="shared" si="200"/>
        <v>6</v>
      </c>
      <c r="AH390" s="32">
        <f t="shared" si="200"/>
        <v>6</v>
      </c>
      <c r="AI390" s="32">
        <f t="shared" si="200"/>
        <v>6</v>
      </c>
      <c r="AJ390" s="32">
        <f t="shared" si="200"/>
        <v>6</v>
      </c>
      <c r="AK390" s="32">
        <f t="shared" si="200"/>
        <v>6</v>
      </c>
      <c r="AL390" s="32">
        <f t="shared" si="200"/>
        <v>6</v>
      </c>
      <c r="AM390" s="32">
        <f t="shared" si="200"/>
        <v>6</v>
      </c>
      <c r="AN390" s="32">
        <f t="shared" si="200"/>
        <v>6</v>
      </c>
      <c r="AO390" s="32"/>
      <c r="AP390" s="42">
        <f>AO381</f>
        <v>6</v>
      </c>
    </row>
    <row r="391" spans="2:42" hidden="1" x14ac:dyDescent="0.2">
      <c r="B391" s="233"/>
      <c r="C391" s="224" t="s">
        <v>154</v>
      </c>
      <c r="D391" s="224" t="s">
        <v>155</v>
      </c>
      <c r="E391" s="16"/>
      <c r="F391" s="39" t="s">
        <v>22</v>
      </c>
      <c r="G391" s="41"/>
      <c r="H391" s="32">
        <v>0</v>
      </c>
      <c r="I391" s="32">
        <f t="shared" ref="I391:AJ391" si="201">H396</f>
        <v>0</v>
      </c>
      <c r="J391" s="32">
        <f t="shared" si="201"/>
        <v>0</v>
      </c>
      <c r="K391" s="32">
        <f t="shared" si="201"/>
        <v>0</v>
      </c>
      <c r="L391" s="32">
        <f t="shared" si="201"/>
        <v>0</v>
      </c>
      <c r="M391" s="32">
        <f t="shared" si="201"/>
        <v>0</v>
      </c>
      <c r="N391" s="32">
        <f t="shared" si="201"/>
        <v>0</v>
      </c>
      <c r="O391" s="32">
        <f t="shared" si="201"/>
        <v>0</v>
      </c>
      <c r="P391" s="32">
        <f t="shared" si="201"/>
        <v>0</v>
      </c>
      <c r="Q391" s="32">
        <f t="shared" si="201"/>
        <v>0</v>
      </c>
      <c r="R391" s="32">
        <f t="shared" si="201"/>
        <v>0</v>
      </c>
      <c r="S391" s="32">
        <f t="shared" si="201"/>
        <v>0</v>
      </c>
      <c r="T391" s="32">
        <f t="shared" si="201"/>
        <v>0</v>
      </c>
      <c r="U391" s="32">
        <f t="shared" si="201"/>
        <v>0</v>
      </c>
      <c r="V391" s="32">
        <f t="shared" si="201"/>
        <v>0</v>
      </c>
      <c r="W391" s="32">
        <f t="shared" si="201"/>
        <v>0</v>
      </c>
      <c r="X391" s="32">
        <f t="shared" si="201"/>
        <v>0</v>
      </c>
      <c r="Y391" s="32">
        <f t="shared" si="201"/>
        <v>0</v>
      </c>
      <c r="Z391" s="32">
        <f t="shared" si="201"/>
        <v>0</v>
      </c>
      <c r="AA391" s="32">
        <f t="shared" si="201"/>
        <v>0</v>
      </c>
      <c r="AB391" s="32">
        <f t="shared" si="201"/>
        <v>0</v>
      </c>
      <c r="AC391" s="32">
        <f t="shared" si="201"/>
        <v>0</v>
      </c>
      <c r="AD391" s="32">
        <f t="shared" si="201"/>
        <v>0</v>
      </c>
      <c r="AE391" s="32">
        <f t="shared" si="201"/>
        <v>0</v>
      </c>
      <c r="AF391" s="32">
        <f t="shared" si="201"/>
        <v>0</v>
      </c>
      <c r="AG391" s="32">
        <f t="shared" si="201"/>
        <v>0</v>
      </c>
      <c r="AH391" s="32">
        <f t="shared" si="201"/>
        <v>0</v>
      </c>
      <c r="AI391" s="32">
        <f t="shared" si="201"/>
        <v>0</v>
      </c>
      <c r="AJ391" s="32">
        <f t="shared" si="201"/>
        <v>0</v>
      </c>
      <c r="AK391" s="32">
        <f>AJ396</f>
        <v>0</v>
      </c>
      <c r="AL391" s="32">
        <f>AK396</f>
        <v>0</v>
      </c>
      <c r="AM391" s="32">
        <f t="shared" ref="AM391:AO391" si="202">AL396</f>
        <v>0</v>
      </c>
      <c r="AN391" s="32">
        <f t="shared" si="202"/>
        <v>0</v>
      </c>
      <c r="AO391" s="32">
        <f t="shared" si="202"/>
        <v>0</v>
      </c>
      <c r="AP391" s="45"/>
    </row>
    <row r="392" spans="2:42" hidden="1" x14ac:dyDescent="0.2">
      <c r="B392" s="234"/>
      <c r="C392" s="224"/>
      <c r="D392" s="232"/>
      <c r="E392" s="30" t="s">
        <v>23</v>
      </c>
      <c r="F392" s="47" t="s">
        <v>24</v>
      </c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5"/>
      <c r="T392" s="34"/>
      <c r="U392" s="36"/>
      <c r="V392" s="34"/>
      <c r="W392" s="34"/>
      <c r="X392" s="34"/>
      <c r="Y392" s="34"/>
      <c r="Z392" s="34"/>
      <c r="AA392" s="34"/>
      <c r="AB392" s="34"/>
      <c r="AC392" s="34"/>
      <c r="AD392" s="36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7">
        <f>SUM(H392:AO392)</f>
        <v>0</v>
      </c>
    </row>
    <row r="393" spans="2:42" hidden="1" x14ac:dyDescent="0.2">
      <c r="B393" s="234"/>
      <c r="C393" s="232"/>
      <c r="D393" s="232"/>
      <c r="E393" s="30"/>
      <c r="F393" s="48" t="s">
        <v>25</v>
      </c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5"/>
      <c r="T393" s="34"/>
      <c r="U393" s="36"/>
      <c r="V393" s="34"/>
      <c r="W393" s="34"/>
      <c r="X393" s="34"/>
      <c r="Y393" s="34"/>
      <c r="Z393" s="34"/>
      <c r="AA393" s="34"/>
      <c r="AB393" s="34"/>
      <c r="AC393" s="34"/>
      <c r="AD393" s="36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7">
        <f t="shared" ref="AP393:AP395" si="203">SUM(H393:AO393)</f>
        <v>0</v>
      </c>
    </row>
    <row r="394" spans="2:42" hidden="1" x14ac:dyDescent="0.2">
      <c r="B394" s="234"/>
      <c r="C394" s="225"/>
      <c r="D394" s="232"/>
      <c r="E394" s="30" t="s">
        <v>26</v>
      </c>
      <c r="F394" s="39" t="s">
        <v>27</v>
      </c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5"/>
      <c r="T394" s="34"/>
      <c r="U394" s="36"/>
      <c r="V394" s="34"/>
      <c r="W394" s="34"/>
      <c r="X394" s="34"/>
      <c r="Y394" s="34"/>
      <c r="Z394" s="34"/>
      <c r="AA394" s="34"/>
      <c r="AB394" s="34"/>
      <c r="AC394" s="34"/>
      <c r="AD394" s="36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7">
        <f t="shared" si="203"/>
        <v>0</v>
      </c>
    </row>
    <row r="395" spans="2:42" hidden="1" x14ac:dyDescent="0.2">
      <c r="B395" s="234"/>
      <c r="C395" s="225"/>
      <c r="D395" s="232"/>
      <c r="E395" s="30"/>
      <c r="F395" s="20" t="s">
        <v>28</v>
      </c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5"/>
      <c r="T395" s="34"/>
      <c r="U395" s="36"/>
      <c r="V395" s="34"/>
      <c r="W395" s="34"/>
      <c r="X395" s="34"/>
      <c r="Y395" s="34"/>
      <c r="Z395" s="34"/>
      <c r="AA395" s="34"/>
      <c r="AB395" s="34"/>
      <c r="AC395" s="34"/>
      <c r="AD395" s="36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>
        <f t="shared" si="203"/>
        <v>0</v>
      </c>
    </row>
    <row r="396" spans="2:42" hidden="1" x14ac:dyDescent="0.2">
      <c r="B396" s="235"/>
      <c r="C396" s="225"/>
      <c r="D396" s="225"/>
      <c r="E396" s="43"/>
      <c r="F396" s="49" t="s">
        <v>29</v>
      </c>
      <c r="G396" s="41"/>
      <c r="H396" s="32">
        <f t="shared" ref="H396:AN396" si="204">H391+H392-H393+H394-H395</f>
        <v>0</v>
      </c>
      <c r="I396" s="32">
        <f t="shared" si="204"/>
        <v>0</v>
      </c>
      <c r="J396" s="32">
        <f t="shared" si="204"/>
        <v>0</v>
      </c>
      <c r="K396" s="32">
        <f t="shared" si="204"/>
        <v>0</v>
      </c>
      <c r="L396" s="32">
        <f t="shared" si="204"/>
        <v>0</v>
      </c>
      <c r="M396" s="32">
        <f t="shared" si="204"/>
        <v>0</v>
      </c>
      <c r="N396" s="32">
        <f t="shared" si="204"/>
        <v>0</v>
      </c>
      <c r="O396" s="32">
        <f t="shared" si="204"/>
        <v>0</v>
      </c>
      <c r="P396" s="32">
        <f t="shared" si="204"/>
        <v>0</v>
      </c>
      <c r="Q396" s="32">
        <f t="shared" si="204"/>
        <v>0</v>
      </c>
      <c r="R396" s="32">
        <f t="shared" si="204"/>
        <v>0</v>
      </c>
      <c r="S396" s="32">
        <f t="shared" si="204"/>
        <v>0</v>
      </c>
      <c r="T396" s="32">
        <f t="shared" si="204"/>
        <v>0</v>
      </c>
      <c r="U396" s="32">
        <f t="shared" si="204"/>
        <v>0</v>
      </c>
      <c r="V396" s="32">
        <f t="shared" si="204"/>
        <v>0</v>
      </c>
      <c r="W396" s="32">
        <f t="shared" si="204"/>
        <v>0</v>
      </c>
      <c r="X396" s="32">
        <f t="shared" si="204"/>
        <v>0</v>
      </c>
      <c r="Y396" s="32">
        <f t="shared" si="204"/>
        <v>0</v>
      </c>
      <c r="Z396" s="32">
        <f t="shared" si="204"/>
        <v>0</v>
      </c>
      <c r="AA396" s="32">
        <f t="shared" si="204"/>
        <v>0</v>
      </c>
      <c r="AB396" s="32">
        <f t="shared" si="204"/>
        <v>0</v>
      </c>
      <c r="AC396" s="32">
        <f t="shared" si="204"/>
        <v>0</v>
      </c>
      <c r="AD396" s="32">
        <f t="shared" si="204"/>
        <v>0</v>
      </c>
      <c r="AE396" s="32">
        <f t="shared" si="204"/>
        <v>0</v>
      </c>
      <c r="AF396" s="32">
        <f t="shared" si="204"/>
        <v>0</v>
      </c>
      <c r="AG396" s="32">
        <f t="shared" si="204"/>
        <v>0</v>
      </c>
      <c r="AH396" s="32">
        <f t="shared" si="204"/>
        <v>0</v>
      </c>
      <c r="AI396" s="32">
        <f t="shared" si="204"/>
        <v>0</v>
      </c>
      <c r="AJ396" s="32">
        <f t="shared" si="204"/>
        <v>0</v>
      </c>
      <c r="AK396" s="32">
        <f t="shared" si="204"/>
        <v>0</v>
      </c>
      <c r="AL396" s="32">
        <f t="shared" si="204"/>
        <v>0</v>
      </c>
      <c r="AM396" s="32">
        <f t="shared" si="204"/>
        <v>0</v>
      </c>
      <c r="AN396" s="32">
        <f t="shared" si="204"/>
        <v>0</v>
      </c>
      <c r="AO396" s="32"/>
      <c r="AP396" s="42">
        <f>AO391</f>
        <v>0</v>
      </c>
    </row>
    <row r="397" spans="2:42" hidden="1" x14ac:dyDescent="0.2">
      <c r="B397" s="233"/>
      <c r="C397" s="224" t="s">
        <v>156</v>
      </c>
      <c r="D397" s="224" t="s">
        <v>157</v>
      </c>
      <c r="E397" s="16"/>
      <c r="F397" s="39" t="s">
        <v>22</v>
      </c>
      <c r="G397" s="41"/>
      <c r="H397" s="32">
        <v>0</v>
      </c>
      <c r="I397" s="32">
        <f t="shared" ref="I397:AJ397" si="205">H402</f>
        <v>0</v>
      </c>
      <c r="J397" s="32">
        <f t="shared" si="205"/>
        <v>0</v>
      </c>
      <c r="K397" s="32">
        <f t="shared" si="205"/>
        <v>0</v>
      </c>
      <c r="L397" s="32">
        <f t="shared" si="205"/>
        <v>0</v>
      </c>
      <c r="M397" s="32">
        <f t="shared" si="205"/>
        <v>0</v>
      </c>
      <c r="N397" s="32">
        <f t="shared" si="205"/>
        <v>0</v>
      </c>
      <c r="O397" s="32">
        <f t="shared" si="205"/>
        <v>0</v>
      </c>
      <c r="P397" s="32">
        <f t="shared" si="205"/>
        <v>0</v>
      </c>
      <c r="Q397" s="32">
        <f t="shared" si="205"/>
        <v>0</v>
      </c>
      <c r="R397" s="32">
        <f t="shared" si="205"/>
        <v>0</v>
      </c>
      <c r="S397" s="32">
        <f t="shared" si="205"/>
        <v>0</v>
      </c>
      <c r="T397" s="32">
        <f t="shared" si="205"/>
        <v>0</v>
      </c>
      <c r="U397" s="32">
        <f t="shared" si="205"/>
        <v>0</v>
      </c>
      <c r="V397" s="32">
        <f t="shared" si="205"/>
        <v>0</v>
      </c>
      <c r="W397" s="32">
        <f t="shared" si="205"/>
        <v>0</v>
      </c>
      <c r="X397" s="32">
        <f t="shared" si="205"/>
        <v>0</v>
      </c>
      <c r="Y397" s="32">
        <f t="shared" si="205"/>
        <v>0</v>
      </c>
      <c r="Z397" s="32">
        <f t="shared" si="205"/>
        <v>0</v>
      </c>
      <c r="AA397" s="32">
        <f t="shared" si="205"/>
        <v>0</v>
      </c>
      <c r="AB397" s="32">
        <f t="shared" si="205"/>
        <v>0</v>
      </c>
      <c r="AC397" s="32">
        <f t="shared" si="205"/>
        <v>0</v>
      </c>
      <c r="AD397" s="32">
        <f t="shared" si="205"/>
        <v>0</v>
      </c>
      <c r="AE397" s="32">
        <f t="shared" si="205"/>
        <v>0</v>
      </c>
      <c r="AF397" s="32">
        <f t="shared" si="205"/>
        <v>0</v>
      </c>
      <c r="AG397" s="32">
        <f t="shared" si="205"/>
        <v>0</v>
      </c>
      <c r="AH397" s="32">
        <f t="shared" si="205"/>
        <v>0</v>
      </c>
      <c r="AI397" s="32">
        <f t="shared" si="205"/>
        <v>0</v>
      </c>
      <c r="AJ397" s="32">
        <f t="shared" si="205"/>
        <v>0</v>
      </c>
      <c r="AK397" s="32">
        <f>AJ402</f>
        <v>0</v>
      </c>
      <c r="AL397" s="32">
        <f>AK402</f>
        <v>0</v>
      </c>
      <c r="AM397" s="32">
        <f t="shared" ref="AM397:AO397" si="206">AL402</f>
        <v>0</v>
      </c>
      <c r="AN397" s="32">
        <f t="shared" si="206"/>
        <v>0</v>
      </c>
      <c r="AO397" s="32">
        <f t="shared" si="206"/>
        <v>0</v>
      </c>
      <c r="AP397" s="45"/>
    </row>
    <row r="398" spans="2:42" hidden="1" x14ac:dyDescent="0.2">
      <c r="B398" s="234"/>
      <c r="C398" s="224"/>
      <c r="D398" s="232"/>
      <c r="E398" s="30" t="s">
        <v>23</v>
      </c>
      <c r="F398" s="47" t="s">
        <v>24</v>
      </c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34"/>
      <c r="U398" s="36"/>
      <c r="V398" s="34"/>
      <c r="W398" s="34"/>
      <c r="X398" s="34"/>
      <c r="Y398" s="34"/>
      <c r="Z398" s="34"/>
      <c r="AA398" s="34"/>
      <c r="AB398" s="34"/>
      <c r="AC398" s="34"/>
      <c r="AD398" s="36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7">
        <f>SUM(H398:AO398)</f>
        <v>0</v>
      </c>
    </row>
    <row r="399" spans="2:42" hidden="1" x14ac:dyDescent="0.2">
      <c r="B399" s="234"/>
      <c r="C399" s="232"/>
      <c r="D399" s="232"/>
      <c r="E399" s="30"/>
      <c r="F399" s="48" t="s">
        <v>25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34"/>
      <c r="U399" s="36"/>
      <c r="V399" s="34"/>
      <c r="W399" s="34"/>
      <c r="X399" s="34"/>
      <c r="Y399" s="34"/>
      <c r="Z399" s="34"/>
      <c r="AA399" s="34"/>
      <c r="AB399" s="34"/>
      <c r="AC399" s="34"/>
      <c r="AD399" s="36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>
        <f t="shared" ref="AP399:AP401" si="207">SUM(H399:AO399)</f>
        <v>0</v>
      </c>
    </row>
    <row r="400" spans="2:42" hidden="1" x14ac:dyDescent="0.2">
      <c r="B400" s="234"/>
      <c r="C400" s="225"/>
      <c r="D400" s="232"/>
      <c r="E400" s="30" t="s">
        <v>26</v>
      </c>
      <c r="F400" s="39" t="s">
        <v>27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34"/>
      <c r="U400" s="36"/>
      <c r="V400" s="34"/>
      <c r="W400" s="34"/>
      <c r="X400" s="34"/>
      <c r="Y400" s="34"/>
      <c r="Z400" s="34"/>
      <c r="AA400" s="34"/>
      <c r="AB400" s="34"/>
      <c r="AC400" s="34"/>
      <c r="AD400" s="36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7">
        <f t="shared" si="207"/>
        <v>0</v>
      </c>
    </row>
    <row r="401" spans="2:42" hidden="1" x14ac:dyDescent="0.2">
      <c r="B401" s="234"/>
      <c r="C401" s="225"/>
      <c r="D401" s="232"/>
      <c r="E401" s="30"/>
      <c r="F401" s="20" t="s">
        <v>28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34"/>
      <c r="U401" s="36"/>
      <c r="V401" s="34"/>
      <c r="W401" s="34"/>
      <c r="X401" s="34"/>
      <c r="Y401" s="34"/>
      <c r="Z401" s="34"/>
      <c r="AA401" s="34"/>
      <c r="AB401" s="34"/>
      <c r="AC401" s="34"/>
      <c r="AD401" s="36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7">
        <f t="shared" si="207"/>
        <v>0</v>
      </c>
    </row>
    <row r="402" spans="2:42" hidden="1" x14ac:dyDescent="0.2">
      <c r="B402" s="235"/>
      <c r="C402" s="225"/>
      <c r="D402" s="225"/>
      <c r="E402" s="43"/>
      <c r="F402" s="32" t="s">
        <v>29</v>
      </c>
      <c r="G402" s="41"/>
      <c r="H402" s="32">
        <f t="shared" ref="H402:AN402" si="208">H397+H398-H399+H400-H401</f>
        <v>0</v>
      </c>
      <c r="I402" s="32">
        <f t="shared" si="208"/>
        <v>0</v>
      </c>
      <c r="J402" s="32">
        <f t="shared" si="208"/>
        <v>0</v>
      </c>
      <c r="K402" s="32">
        <f t="shared" si="208"/>
        <v>0</v>
      </c>
      <c r="L402" s="32">
        <f t="shared" si="208"/>
        <v>0</v>
      </c>
      <c r="M402" s="32">
        <f t="shared" si="208"/>
        <v>0</v>
      </c>
      <c r="N402" s="32">
        <f t="shared" si="208"/>
        <v>0</v>
      </c>
      <c r="O402" s="32">
        <f t="shared" si="208"/>
        <v>0</v>
      </c>
      <c r="P402" s="32">
        <f t="shared" si="208"/>
        <v>0</v>
      </c>
      <c r="Q402" s="32">
        <f t="shared" si="208"/>
        <v>0</v>
      </c>
      <c r="R402" s="32">
        <f t="shared" si="208"/>
        <v>0</v>
      </c>
      <c r="S402" s="32">
        <f t="shared" si="208"/>
        <v>0</v>
      </c>
      <c r="T402" s="32">
        <f t="shared" si="208"/>
        <v>0</v>
      </c>
      <c r="U402" s="32">
        <f t="shared" si="208"/>
        <v>0</v>
      </c>
      <c r="V402" s="32">
        <f t="shared" si="208"/>
        <v>0</v>
      </c>
      <c r="W402" s="32">
        <f t="shared" si="208"/>
        <v>0</v>
      </c>
      <c r="X402" s="32">
        <f t="shared" si="208"/>
        <v>0</v>
      </c>
      <c r="Y402" s="32">
        <f t="shared" si="208"/>
        <v>0</v>
      </c>
      <c r="Z402" s="32">
        <f t="shared" si="208"/>
        <v>0</v>
      </c>
      <c r="AA402" s="32">
        <f t="shared" si="208"/>
        <v>0</v>
      </c>
      <c r="AB402" s="32">
        <f t="shared" si="208"/>
        <v>0</v>
      </c>
      <c r="AC402" s="32">
        <f t="shared" si="208"/>
        <v>0</v>
      </c>
      <c r="AD402" s="32">
        <f t="shared" si="208"/>
        <v>0</v>
      </c>
      <c r="AE402" s="32">
        <f t="shared" si="208"/>
        <v>0</v>
      </c>
      <c r="AF402" s="32">
        <f t="shared" si="208"/>
        <v>0</v>
      </c>
      <c r="AG402" s="32">
        <f t="shared" si="208"/>
        <v>0</v>
      </c>
      <c r="AH402" s="32">
        <f t="shared" si="208"/>
        <v>0</v>
      </c>
      <c r="AI402" s="32">
        <f t="shared" si="208"/>
        <v>0</v>
      </c>
      <c r="AJ402" s="32">
        <f t="shared" si="208"/>
        <v>0</v>
      </c>
      <c r="AK402" s="32">
        <f t="shared" si="208"/>
        <v>0</v>
      </c>
      <c r="AL402" s="32">
        <f t="shared" si="208"/>
        <v>0</v>
      </c>
      <c r="AM402" s="32">
        <f t="shared" si="208"/>
        <v>0</v>
      </c>
      <c r="AN402" s="32">
        <f t="shared" si="208"/>
        <v>0</v>
      </c>
      <c r="AO402" s="32"/>
      <c r="AP402" s="42">
        <f>AO397</f>
        <v>0</v>
      </c>
    </row>
    <row r="403" spans="2:42" x14ac:dyDescent="0.2">
      <c r="B403" s="233"/>
      <c r="C403" s="224" t="s">
        <v>158</v>
      </c>
      <c r="D403" s="236" t="s">
        <v>159</v>
      </c>
      <c r="E403" s="16"/>
      <c r="F403" s="39" t="s">
        <v>22</v>
      </c>
      <c r="G403" s="41"/>
      <c r="H403" s="32">
        <v>1</v>
      </c>
      <c r="I403" s="32">
        <f t="shared" ref="I403:AJ403" si="209">H408</f>
        <v>1</v>
      </c>
      <c r="J403" s="32">
        <f t="shared" si="209"/>
        <v>1</v>
      </c>
      <c r="K403" s="32">
        <f t="shared" si="209"/>
        <v>1</v>
      </c>
      <c r="L403" s="32">
        <f t="shared" si="209"/>
        <v>1</v>
      </c>
      <c r="M403" s="32">
        <f t="shared" si="209"/>
        <v>1</v>
      </c>
      <c r="N403" s="32">
        <f t="shared" si="209"/>
        <v>1</v>
      </c>
      <c r="O403" s="32">
        <f t="shared" si="209"/>
        <v>1</v>
      </c>
      <c r="P403" s="32">
        <f t="shared" si="209"/>
        <v>1</v>
      </c>
      <c r="Q403" s="32">
        <f t="shared" si="209"/>
        <v>1</v>
      </c>
      <c r="R403" s="32">
        <f t="shared" si="209"/>
        <v>1</v>
      </c>
      <c r="S403" s="32">
        <f t="shared" si="209"/>
        <v>1</v>
      </c>
      <c r="T403" s="32">
        <f t="shared" si="209"/>
        <v>1</v>
      </c>
      <c r="U403" s="32">
        <f t="shared" si="209"/>
        <v>1</v>
      </c>
      <c r="V403" s="32">
        <f t="shared" si="209"/>
        <v>1</v>
      </c>
      <c r="W403" s="32">
        <f t="shared" si="209"/>
        <v>1</v>
      </c>
      <c r="X403" s="32">
        <f t="shared" si="209"/>
        <v>1</v>
      </c>
      <c r="Y403" s="32">
        <f t="shared" si="209"/>
        <v>1</v>
      </c>
      <c r="Z403" s="32">
        <f t="shared" si="209"/>
        <v>1</v>
      </c>
      <c r="AA403" s="32">
        <f t="shared" si="209"/>
        <v>1</v>
      </c>
      <c r="AB403" s="32">
        <f t="shared" si="209"/>
        <v>1</v>
      </c>
      <c r="AC403" s="32">
        <f t="shared" si="209"/>
        <v>1</v>
      </c>
      <c r="AD403" s="32">
        <f t="shared" si="209"/>
        <v>1</v>
      </c>
      <c r="AE403" s="32">
        <f t="shared" si="209"/>
        <v>1</v>
      </c>
      <c r="AF403" s="32">
        <f t="shared" si="209"/>
        <v>1</v>
      </c>
      <c r="AG403" s="32">
        <f t="shared" si="209"/>
        <v>1</v>
      </c>
      <c r="AH403" s="32">
        <f t="shared" si="209"/>
        <v>1</v>
      </c>
      <c r="AI403" s="32">
        <f t="shared" si="209"/>
        <v>1</v>
      </c>
      <c r="AJ403" s="32">
        <f t="shared" si="209"/>
        <v>1</v>
      </c>
      <c r="AK403" s="32">
        <f>AJ408</f>
        <v>1</v>
      </c>
      <c r="AL403" s="32">
        <f>AK408</f>
        <v>1</v>
      </c>
      <c r="AM403" s="32">
        <f t="shared" ref="AM403:AO403" si="210">AL408</f>
        <v>1</v>
      </c>
      <c r="AN403" s="32">
        <f t="shared" si="210"/>
        <v>1</v>
      </c>
      <c r="AO403" s="32">
        <f t="shared" si="210"/>
        <v>1</v>
      </c>
      <c r="AP403" s="45"/>
    </row>
    <row r="404" spans="2:42" x14ac:dyDescent="0.2">
      <c r="B404" s="234"/>
      <c r="C404" s="224"/>
      <c r="D404" s="237"/>
      <c r="E404" s="30" t="s">
        <v>23</v>
      </c>
      <c r="F404" s="47" t="s">
        <v>24</v>
      </c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34"/>
      <c r="U404" s="36"/>
      <c r="V404" s="34"/>
      <c r="W404" s="34"/>
      <c r="X404" s="34"/>
      <c r="Y404" s="34"/>
      <c r="Z404" s="34"/>
      <c r="AA404" s="34"/>
      <c r="AB404" s="34"/>
      <c r="AC404" s="34"/>
      <c r="AD404" s="36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7">
        <f>SUM(H404:AO404)</f>
        <v>0</v>
      </c>
    </row>
    <row r="405" spans="2:42" x14ac:dyDescent="0.2">
      <c r="B405" s="234"/>
      <c r="C405" s="232"/>
      <c r="D405" s="237"/>
      <c r="E405" s="30"/>
      <c r="F405" s="48" t="s">
        <v>25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35"/>
      <c r="U405" s="36"/>
      <c r="V405" s="34"/>
      <c r="W405" s="34"/>
      <c r="X405" s="34"/>
      <c r="Y405" s="34"/>
      <c r="Z405" s="34"/>
      <c r="AA405" s="34"/>
      <c r="AB405" s="34"/>
      <c r="AC405" s="34"/>
      <c r="AD405" s="36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7">
        <f t="shared" ref="AP405:AP407" si="211">SUM(H405:AO405)</f>
        <v>0</v>
      </c>
    </row>
    <row r="406" spans="2:42" x14ac:dyDescent="0.2">
      <c r="B406" s="234"/>
      <c r="C406" s="225"/>
      <c r="D406" s="237"/>
      <c r="E406" s="30" t="s">
        <v>26</v>
      </c>
      <c r="F406" s="39" t="s">
        <v>27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34"/>
      <c r="U406" s="36"/>
      <c r="V406" s="34"/>
      <c r="W406" s="34"/>
      <c r="X406" s="34"/>
      <c r="Y406" s="34"/>
      <c r="Z406" s="34"/>
      <c r="AA406" s="34"/>
      <c r="AB406" s="34"/>
      <c r="AC406" s="34"/>
      <c r="AD406" s="36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7">
        <f t="shared" si="211"/>
        <v>0</v>
      </c>
    </row>
    <row r="407" spans="2:42" x14ac:dyDescent="0.2">
      <c r="B407" s="234"/>
      <c r="C407" s="225"/>
      <c r="D407" s="237"/>
      <c r="E407" s="30"/>
      <c r="F407" s="39" t="s">
        <v>28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34"/>
      <c r="U407" s="36"/>
      <c r="V407" s="34"/>
      <c r="W407" s="34"/>
      <c r="X407" s="34"/>
      <c r="Y407" s="34"/>
      <c r="Z407" s="34"/>
      <c r="AA407" s="34"/>
      <c r="AB407" s="34"/>
      <c r="AC407" s="34"/>
      <c r="AD407" s="36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7">
        <f t="shared" si="211"/>
        <v>0</v>
      </c>
    </row>
    <row r="408" spans="2:42" x14ac:dyDescent="0.2">
      <c r="B408" s="235"/>
      <c r="C408" s="225"/>
      <c r="D408" s="238"/>
      <c r="E408" s="43"/>
      <c r="F408" s="49" t="s">
        <v>29</v>
      </c>
      <c r="G408" s="41"/>
      <c r="H408" s="32">
        <f t="shared" ref="H408:AN408" si="212">H403+H404-H405+H406-H407</f>
        <v>1</v>
      </c>
      <c r="I408" s="32">
        <f t="shared" si="212"/>
        <v>1</v>
      </c>
      <c r="J408" s="32">
        <f t="shared" si="212"/>
        <v>1</v>
      </c>
      <c r="K408" s="32">
        <f t="shared" si="212"/>
        <v>1</v>
      </c>
      <c r="L408" s="32">
        <f t="shared" si="212"/>
        <v>1</v>
      </c>
      <c r="M408" s="32">
        <f t="shared" si="212"/>
        <v>1</v>
      </c>
      <c r="N408" s="32">
        <f t="shared" si="212"/>
        <v>1</v>
      </c>
      <c r="O408" s="32">
        <f t="shared" si="212"/>
        <v>1</v>
      </c>
      <c r="P408" s="32">
        <f t="shared" si="212"/>
        <v>1</v>
      </c>
      <c r="Q408" s="32">
        <f t="shared" si="212"/>
        <v>1</v>
      </c>
      <c r="R408" s="32">
        <f t="shared" si="212"/>
        <v>1</v>
      </c>
      <c r="S408" s="32">
        <f t="shared" si="212"/>
        <v>1</v>
      </c>
      <c r="T408" s="32">
        <f t="shared" si="212"/>
        <v>1</v>
      </c>
      <c r="U408" s="32">
        <f t="shared" si="212"/>
        <v>1</v>
      </c>
      <c r="V408" s="32">
        <f t="shared" si="212"/>
        <v>1</v>
      </c>
      <c r="W408" s="32">
        <f t="shared" si="212"/>
        <v>1</v>
      </c>
      <c r="X408" s="32">
        <f t="shared" si="212"/>
        <v>1</v>
      </c>
      <c r="Y408" s="32">
        <f t="shared" si="212"/>
        <v>1</v>
      </c>
      <c r="Z408" s="32">
        <f t="shared" si="212"/>
        <v>1</v>
      </c>
      <c r="AA408" s="32">
        <f t="shared" si="212"/>
        <v>1</v>
      </c>
      <c r="AB408" s="32">
        <f t="shared" si="212"/>
        <v>1</v>
      </c>
      <c r="AC408" s="32">
        <f t="shared" si="212"/>
        <v>1</v>
      </c>
      <c r="AD408" s="32">
        <f t="shared" si="212"/>
        <v>1</v>
      </c>
      <c r="AE408" s="32">
        <f t="shared" si="212"/>
        <v>1</v>
      </c>
      <c r="AF408" s="32">
        <f t="shared" si="212"/>
        <v>1</v>
      </c>
      <c r="AG408" s="32">
        <f t="shared" si="212"/>
        <v>1</v>
      </c>
      <c r="AH408" s="32">
        <f t="shared" si="212"/>
        <v>1</v>
      </c>
      <c r="AI408" s="32">
        <f t="shared" si="212"/>
        <v>1</v>
      </c>
      <c r="AJ408" s="32">
        <f t="shared" si="212"/>
        <v>1</v>
      </c>
      <c r="AK408" s="32">
        <f t="shared" si="212"/>
        <v>1</v>
      </c>
      <c r="AL408" s="32">
        <f t="shared" si="212"/>
        <v>1</v>
      </c>
      <c r="AM408" s="32">
        <f t="shared" si="212"/>
        <v>1</v>
      </c>
      <c r="AN408" s="32">
        <f t="shared" si="212"/>
        <v>1</v>
      </c>
      <c r="AO408" s="32"/>
      <c r="AP408" s="42">
        <f>AO403</f>
        <v>1</v>
      </c>
    </row>
    <row r="409" spans="2:42" x14ac:dyDescent="0.2">
      <c r="B409" s="233"/>
      <c r="C409" s="224" t="s">
        <v>160</v>
      </c>
      <c r="D409" s="236" t="s">
        <v>161</v>
      </c>
      <c r="E409" s="16"/>
      <c r="F409" s="39" t="s">
        <v>22</v>
      </c>
      <c r="G409" s="41"/>
      <c r="H409" s="32">
        <v>53</v>
      </c>
      <c r="I409" s="32">
        <f t="shared" ref="I409:AJ409" si="213">H414</f>
        <v>53</v>
      </c>
      <c r="J409" s="32">
        <f t="shared" si="213"/>
        <v>53</v>
      </c>
      <c r="K409" s="32">
        <f t="shared" si="213"/>
        <v>53</v>
      </c>
      <c r="L409" s="32">
        <f t="shared" si="213"/>
        <v>53</v>
      </c>
      <c r="M409" s="32">
        <f t="shared" si="213"/>
        <v>53</v>
      </c>
      <c r="N409" s="32">
        <f t="shared" si="213"/>
        <v>53</v>
      </c>
      <c r="O409" s="32">
        <f t="shared" si="213"/>
        <v>53</v>
      </c>
      <c r="P409" s="32">
        <f t="shared" si="213"/>
        <v>53</v>
      </c>
      <c r="Q409" s="32">
        <f t="shared" si="213"/>
        <v>53</v>
      </c>
      <c r="R409" s="32">
        <f t="shared" si="213"/>
        <v>53</v>
      </c>
      <c r="S409" s="32">
        <f t="shared" si="213"/>
        <v>53</v>
      </c>
      <c r="T409" s="32">
        <f t="shared" si="213"/>
        <v>53</v>
      </c>
      <c r="U409" s="32">
        <f t="shared" si="213"/>
        <v>53</v>
      </c>
      <c r="V409" s="32">
        <f t="shared" si="213"/>
        <v>53</v>
      </c>
      <c r="W409" s="32">
        <f t="shared" si="213"/>
        <v>53</v>
      </c>
      <c r="X409" s="32">
        <f t="shared" si="213"/>
        <v>53</v>
      </c>
      <c r="Y409" s="32">
        <f t="shared" si="213"/>
        <v>53</v>
      </c>
      <c r="Z409" s="32">
        <f t="shared" si="213"/>
        <v>53</v>
      </c>
      <c r="AA409" s="32">
        <f t="shared" si="213"/>
        <v>53</v>
      </c>
      <c r="AB409" s="32">
        <f t="shared" si="213"/>
        <v>53</v>
      </c>
      <c r="AC409" s="32">
        <f t="shared" si="213"/>
        <v>53</v>
      </c>
      <c r="AD409" s="32">
        <f t="shared" si="213"/>
        <v>53</v>
      </c>
      <c r="AE409" s="32">
        <f t="shared" si="213"/>
        <v>53</v>
      </c>
      <c r="AF409" s="32">
        <f t="shared" si="213"/>
        <v>53</v>
      </c>
      <c r="AG409" s="32">
        <f t="shared" si="213"/>
        <v>53</v>
      </c>
      <c r="AH409" s="32">
        <f t="shared" si="213"/>
        <v>53</v>
      </c>
      <c r="AI409" s="32">
        <f t="shared" si="213"/>
        <v>53</v>
      </c>
      <c r="AJ409" s="32">
        <f t="shared" si="213"/>
        <v>53</v>
      </c>
      <c r="AK409" s="32">
        <f>AJ414</f>
        <v>53</v>
      </c>
      <c r="AL409" s="32">
        <f>AK414</f>
        <v>53</v>
      </c>
      <c r="AM409" s="32">
        <f t="shared" ref="AM409:AO409" si="214">AL414</f>
        <v>53</v>
      </c>
      <c r="AN409" s="32">
        <f t="shared" si="214"/>
        <v>53</v>
      </c>
      <c r="AO409" s="32">
        <f t="shared" si="214"/>
        <v>53</v>
      </c>
      <c r="AP409" s="45"/>
    </row>
    <row r="410" spans="2:42" x14ac:dyDescent="0.2">
      <c r="B410" s="234"/>
      <c r="C410" s="224"/>
      <c r="D410" s="237"/>
      <c r="E410" s="30" t="s">
        <v>23</v>
      </c>
      <c r="F410" s="47" t="s">
        <v>24</v>
      </c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34"/>
      <c r="U410" s="36"/>
      <c r="V410" s="34"/>
      <c r="W410" s="34"/>
      <c r="X410" s="34"/>
      <c r="Y410" s="34"/>
      <c r="Z410" s="34"/>
      <c r="AA410" s="34"/>
      <c r="AB410" s="34"/>
      <c r="AC410" s="34"/>
      <c r="AD410" s="36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7">
        <f>SUM(H410:AO410)</f>
        <v>0</v>
      </c>
    </row>
    <row r="411" spans="2:42" x14ac:dyDescent="0.2">
      <c r="B411" s="234"/>
      <c r="C411" s="232"/>
      <c r="D411" s="237"/>
      <c r="E411" s="30"/>
      <c r="F411" s="48" t="s">
        <v>25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35"/>
      <c r="U411" s="36"/>
      <c r="V411" s="34"/>
      <c r="W411" s="34"/>
      <c r="X411" s="34"/>
      <c r="Y411" s="34"/>
      <c r="Z411" s="34"/>
      <c r="AA411" s="34"/>
      <c r="AB411" s="34"/>
      <c r="AC411" s="34"/>
      <c r="AD411" s="36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7">
        <f t="shared" ref="AP411:AP413" si="215">SUM(H411:AO411)</f>
        <v>0</v>
      </c>
    </row>
    <row r="412" spans="2:42" x14ac:dyDescent="0.2">
      <c r="B412" s="234"/>
      <c r="C412" s="225"/>
      <c r="D412" s="237"/>
      <c r="E412" s="30" t="s">
        <v>26</v>
      </c>
      <c r="F412" s="39" t="s">
        <v>27</v>
      </c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35"/>
      <c r="U412" s="36"/>
      <c r="V412" s="34"/>
      <c r="W412" s="34"/>
      <c r="X412" s="34"/>
      <c r="Y412" s="34"/>
      <c r="Z412" s="34"/>
      <c r="AA412" s="34"/>
      <c r="AB412" s="34"/>
      <c r="AC412" s="34"/>
      <c r="AD412" s="36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7">
        <f t="shared" si="215"/>
        <v>0</v>
      </c>
    </row>
    <row r="413" spans="2:42" x14ac:dyDescent="0.2">
      <c r="B413" s="234"/>
      <c r="C413" s="225"/>
      <c r="D413" s="237"/>
      <c r="E413" s="30"/>
      <c r="F413" s="39" t="s">
        <v>28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34"/>
      <c r="U413" s="36"/>
      <c r="V413" s="34"/>
      <c r="W413" s="34"/>
      <c r="X413" s="34"/>
      <c r="Y413" s="34"/>
      <c r="Z413" s="34"/>
      <c r="AA413" s="34"/>
      <c r="AB413" s="34"/>
      <c r="AC413" s="34"/>
      <c r="AD413" s="36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7">
        <f t="shared" si="215"/>
        <v>0</v>
      </c>
    </row>
    <row r="414" spans="2:42" x14ac:dyDescent="0.2">
      <c r="B414" s="235"/>
      <c r="C414" s="225"/>
      <c r="D414" s="238"/>
      <c r="E414" s="43"/>
      <c r="F414" s="49" t="s">
        <v>29</v>
      </c>
      <c r="G414" s="41"/>
      <c r="H414" s="32">
        <f t="shared" ref="H414:AN414" si="216">H409+H410-H411+H412-H413</f>
        <v>53</v>
      </c>
      <c r="I414" s="32">
        <f t="shared" si="216"/>
        <v>53</v>
      </c>
      <c r="J414" s="32">
        <f t="shared" si="216"/>
        <v>53</v>
      </c>
      <c r="K414" s="32">
        <f t="shared" si="216"/>
        <v>53</v>
      </c>
      <c r="L414" s="32">
        <f t="shared" si="216"/>
        <v>53</v>
      </c>
      <c r="M414" s="32">
        <f t="shared" si="216"/>
        <v>53</v>
      </c>
      <c r="N414" s="32">
        <f t="shared" si="216"/>
        <v>53</v>
      </c>
      <c r="O414" s="32">
        <f t="shared" si="216"/>
        <v>53</v>
      </c>
      <c r="P414" s="32">
        <f t="shared" si="216"/>
        <v>53</v>
      </c>
      <c r="Q414" s="32">
        <f t="shared" si="216"/>
        <v>53</v>
      </c>
      <c r="R414" s="32">
        <f t="shared" si="216"/>
        <v>53</v>
      </c>
      <c r="S414" s="32">
        <f t="shared" si="216"/>
        <v>53</v>
      </c>
      <c r="T414" s="32">
        <f t="shared" si="216"/>
        <v>53</v>
      </c>
      <c r="U414" s="32">
        <f t="shared" si="216"/>
        <v>53</v>
      </c>
      <c r="V414" s="32">
        <f t="shared" si="216"/>
        <v>53</v>
      </c>
      <c r="W414" s="32">
        <f t="shared" si="216"/>
        <v>53</v>
      </c>
      <c r="X414" s="32">
        <f t="shared" si="216"/>
        <v>53</v>
      </c>
      <c r="Y414" s="32">
        <f t="shared" si="216"/>
        <v>53</v>
      </c>
      <c r="Z414" s="32">
        <f t="shared" si="216"/>
        <v>53</v>
      </c>
      <c r="AA414" s="32">
        <f t="shared" si="216"/>
        <v>53</v>
      </c>
      <c r="AB414" s="32">
        <f t="shared" si="216"/>
        <v>53</v>
      </c>
      <c r="AC414" s="32">
        <f t="shared" si="216"/>
        <v>53</v>
      </c>
      <c r="AD414" s="32">
        <f t="shared" si="216"/>
        <v>53</v>
      </c>
      <c r="AE414" s="32">
        <f t="shared" si="216"/>
        <v>53</v>
      </c>
      <c r="AF414" s="32">
        <f t="shared" si="216"/>
        <v>53</v>
      </c>
      <c r="AG414" s="32">
        <f t="shared" si="216"/>
        <v>53</v>
      </c>
      <c r="AH414" s="32">
        <f t="shared" si="216"/>
        <v>53</v>
      </c>
      <c r="AI414" s="32">
        <f t="shared" si="216"/>
        <v>53</v>
      </c>
      <c r="AJ414" s="32">
        <f t="shared" si="216"/>
        <v>53</v>
      </c>
      <c r="AK414" s="32">
        <f t="shared" si="216"/>
        <v>53</v>
      </c>
      <c r="AL414" s="32">
        <f t="shared" si="216"/>
        <v>53</v>
      </c>
      <c r="AM414" s="32">
        <f t="shared" si="216"/>
        <v>53</v>
      </c>
      <c r="AN414" s="32">
        <f t="shared" si="216"/>
        <v>53</v>
      </c>
      <c r="AO414" s="32"/>
      <c r="AP414" s="42">
        <f>AO409</f>
        <v>53</v>
      </c>
    </row>
    <row r="415" spans="2:42" hidden="1" x14ac:dyDescent="0.2">
      <c r="B415" s="224"/>
      <c r="C415" s="224" t="s">
        <v>162</v>
      </c>
      <c r="D415" s="224" t="s">
        <v>163</v>
      </c>
      <c r="E415" s="54"/>
      <c r="F415" s="31" t="s">
        <v>22</v>
      </c>
      <c r="G415" s="41"/>
      <c r="H415" s="32">
        <f>G420</f>
        <v>0</v>
      </c>
      <c r="I415" s="32">
        <f t="shared" ref="I415:AJ415" si="217">H420</f>
        <v>0</v>
      </c>
      <c r="J415" s="32">
        <f t="shared" si="217"/>
        <v>0</v>
      </c>
      <c r="K415" s="32">
        <f t="shared" si="217"/>
        <v>0</v>
      </c>
      <c r="L415" s="32">
        <f t="shared" si="217"/>
        <v>0</v>
      </c>
      <c r="M415" s="32">
        <f t="shared" si="217"/>
        <v>0</v>
      </c>
      <c r="N415" s="32">
        <f t="shared" si="217"/>
        <v>0</v>
      </c>
      <c r="O415" s="32">
        <f t="shared" si="217"/>
        <v>0</v>
      </c>
      <c r="P415" s="32">
        <f t="shared" si="217"/>
        <v>0</v>
      </c>
      <c r="Q415" s="32">
        <f t="shared" si="217"/>
        <v>0</v>
      </c>
      <c r="R415" s="32">
        <f t="shared" si="217"/>
        <v>0</v>
      </c>
      <c r="S415" s="32">
        <f t="shared" si="217"/>
        <v>0</v>
      </c>
      <c r="T415" s="32">
        <f t="shared" si="217"/>
        <v>0</v>
      </c>
      <c r="U415" s="32">
        <f t="shared" si="217"/>
        <v>0</v>
      </c>
      <c r="V415" s="32">
        <f t="shared" si="217"/>
        <v>0</v>
      </c>
      <c r="W415" s="32">
        <f t="shared" si="217"/>
        <v>0</v>
      </c>
      <c r="X415" s="32">
        <f t="shared" si="217"/>
        <v>0</v>
      </c>
      <c r="Y415" s="32">
        <f t="shared" si="217"/>
        <v>0</v>
      </c>
      <c r="Z415" s="32">
        <f t="shared" si="217"/>
        <v>0</v>
      </c>
      <c r="AA415" s="32">
        <f t="shared" si="217"/>
        <v>0</v>
      </c>
      <c r="AB415" s="32">
        <f t="shared" si="217"/>
        <v>0</v>
      </c>
      <c r="AC415" s="32">
        <f t="shared" si="217"/>
        <v>0</v>
      </c>
      <c r="AD415" s="32">
        <f t="shared" si="217"/>
        <v>0</v>
      </c>
      <c r="AE415" s="32">
        <f t="shared" si="217"/>
        <v>0</v>
      </c>
      <c r="AF415" s="32">
        <f t="shared" si="217"/>
        <v>0</v>
      </c>
      <c r="AG415" s="32">
        <f t="shared" si="217"/>
        <v>0</v>
      </c>
      <c r="AH415" s="32">
        <f t="shared" si="217"/>
        <v>0</v>
      </c>
      <c r="AI415" s="32">
        <f t="shared" si="217"/>
        <v>0</v>
      </c>
      <c r="AJ415" s="32">
        <f t="shared" si="217"/>
        <v>0</v>
      </c>
      <c r="AK415" s="32">
        <f>AJ420</f>
        <v>0</v>
      </c>
      <c r="AL415" s="32">
        <f>AK420</f>
        <v>0</v>
      </c>
      <c r="AM415" s="32">
        <f t="shared" ref="AM415:AO415" si="218">AL420</f>
        <v>0</v>
      </c>
      <c r="AN415" s="32">
        <f t="shared" si="218"/>
        <v>0</v>
      </c>
      <c r="AO415" s="32">
        <f t="shared" si="218"/>
        <v>0</v>
      </c>
      <c r="AP415" s="45"/>
    </row>
    <row r="416" spans="2:42" hidden="1" x14ac:dyDescent="0.2">
      <c r="B416" s="232"/>
      <c r="C416" s="232"/>
      <c r="D416" s="232"/>
      <c r="E416" s="54" t="s">
        <v>23</v>
      </c>
      <c r="F416" s="33" t="s">
        <v>24</v>
      </c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34"/>
      <c r="U416" s="36"/>
      <c r="V416" s="34"/>
      <c r="W416" s="34"/>
      <c r="X416" s="34"/>
      <c r="Y416" s="34"/>
      <c r="Z416" s="34"/>
      <c r="AA416" s="34"/>
      <c r="AB416" s="34"/>
      <c r="AC416" s="34"/>
      <c r="AD416" s="36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7">
        <f>SUM(H416:AO416)</f>
        <v>0</v>
      </c>
    </row>
    <row r="417" spans="2:42" hidden="1" x14ac:dyDescent="0.2">
      <c r="B417" s="232"/>
      <c r="C417" s="232"/>
      <c r="D417" s="232"/>
      <c r="E417" s="54"/>
      <c r="F417" s="38" t="s">
        <v>25</v>
      </c>
      <c r="G417" s="34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4"/>
      <c r="AP417" s="37">
        <f>SUM(H417:AO417)</f>
        <v>0</v>
      </c>
    </row>
    <row r="418" spans="2:42" hidden="1" x14ac:dyDescent="0.2">
      <c r="B418" s="232"/>
      <c r="C418" s="232"/>
      <c r="D418" s="232"/>
      <c r="E418" s="54" t="s">
        <v>26</v>
      </c>
      <c r="F418" s="39" t="s">
        <v>27</v>
      </c>
      <c r="G418" s="34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4"/>
      <c r="AP418" s="37">
        <f>SUM(H418:AO418)</f>
        <v>0</v>
      </c>
    </row>
    <row r="419" spans="2:42" hidden="1" x14ac:dyDescent="0.2">
      <c r="B419" s="232"/>
      <c r="C419" s="232"/>
      <c r="D419" s="232"/>
      <c r="E419" s="54"/>
      <c r="F419" s="39" t="s">
        <v>28</v>
      </c>
      <c r="G419" s="34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4"/>
      <c r="AP419" s="37">
        <f>SUM(H419:AO419)</f>
        <v>0</v>
      </c>
    </row>
    <row r="420" spans="2:42" hidden="1" x14ac:dyDescent="0.2">
      <c r="B420" s="225"/>
      <c r="C420" s="225"/>
      <c r="D420" s="225"/>
      <c r="E420" s="54"/>
      <c r="F420" s="40" t="s">
        <v>29</v>
      </c>
      <c r="G420" s="41"/>
      <c r="H420" s="32">
        <f t="shared" ref="H420" si="219">H415+H416-H417+H418-H419</f>
        <v>0</v>
      </c>
      <c r="I420" s="32">
        <f t="shared" ref="I420:AK420" si="220">I415+I416-I417+I418</f>
        <v>0</v>
      </c>
      <c r="J420" s="32">
        <f t="shared" si="220"/>
        <v>0</v>
      </c>
      <c r="K420" s="32">
        <f t="shared" si="220"/>
        <v>0</v>
      </c>
      <c r="L420" s="32">
        <f t="shared" si="220"/>
        <v>0</v>
      </c>
      <c r="M420" s="32">
        <f t="shared" si="220"/>
        <v>0</v>
      </c>
      <c r="N420" s="32">
        <f t="shared" si="220"/>
        <v>0</v>
      </c>
      <c r="O420" s="32">
        <f t="shared" si="220"/>
        <v>0</v>
      </c>
      <c r="P420" s="32">
        <f t="shared" si="220"/>
        <v>0</v>
      </c>
      <c r="Q420" s="32">
        <f t="shared" si="220"/>
        <v>0</v>
      </c>
      <c r="R420" s="32">
        <f t="shared" si="220"/>
        <v>0</v>
      </c>
      <c r="S420" s="32">
        <f t="shared" si="220"/>
        <v>0</v>
      </c>
      <c r="T420" s="32">
        <f t="shared" si="220"/>
        <v>0</v>
      </c>
      <c r="U420" s="32">
        <f t="shared" si="220"/>
        <v>0</v>
      </c>
      <c r="V420" s="32">
        <f t="shared" si="220"/>
        <v>0</v>
      </c>
      <c r="W420" s="32">
        <f t="shared" si="220"/>
        <v>0</v>
      </c>
      <c r="X420" s="32">
        <f t="shared" si="220"/>
        <v>0</v>
      </c>
      <c r="Y420" s="32">
        <f t="shared" si="220"/>
        <v>0</v>
      </c>
      <c r="Z420" s="32">
        <f t="shared" si="220"/>
        <v>0</v>
      </c>
      <c r="AA420" s="32">
        <f t="shared" si="220"/>
        <v>0</v>
      </c>
      <c r="AB420" s="32">
        <f t="shared" si="220"/>
        <v>0</v>
      </c>
      <c r="AC420" s="32">
        <f t="shared" si="220"/>
        <v>0</v>
      </c>
      <c r="AD420" s="32">
        <f t="shared" si="220"/>
        <v>0</v>
      </c>
      <c r="AE420" s="32">
        <f t="shared" si="220"/>
        <v>0</v>
      </c>
      <c r="AF420" s="32">
        <f t="shared" si="220"/>
        <v>0</v>
      </c>
      <c r="AG420" s="32">
        <f t="shared" si="220"/>
        <v>0</v>
      </c>
      <c r="AH420" s="32">
        <f t="shared" si="220"/>
        <v>0</v>
      </c>
      <c r="AI420" s="32">
        <f t="shared" si="220"/>
        <v>0</v>
      </c>
      <c r="AJ420" s="32">
        <f t="shared" si="220"/>
        <v>0</v>
      </c>
      <c r="AK420" s="32">
        <f t="shared" si="220"/>
        <v>0</v>
      </c>
      <c r="AL420" s="32">
        <f t="shared" ref="AL420:AN420" si="221">AL415+AL416-AL417+AL418-AL419</f>
        <v>0</v>
      </c>
      <c r="AM420" s="32">
        <f t="shared" si="221"/>
        <v>0</v>
      </c>
      <c r="AN420" s="32">
        <f t="shared" si="221"/>
        <v>0</v>
      </c>
      <c r="AO420" s="32"/>
      <c r="AP420" s="42">
        <f>AO415</f>
        <v>0</v>
      </c>
    </row>
    <row r="421" spans="2:42" hidden="1" x14ac:dyDescent="0.2">
      <c r="B421" s="224"/>
      <c r="C421" s="236" t="s">
        <v>164</v>
      </c>
      <c r="D421" s="236" t="s">
        <v>165</v>
      </c>
      <c r="E421" s="16"/>
      <c r="F421" s="31" t="s">
        <v>22</v>
      </c>
      <c r="G421" s="41"/>
      <c r="H421" s="32">
        <v>0</v>
      </c>
      <c r="I421" s="32">
        <f t="shared" ref="I421:AJ421" si="222">H426</f>
        <v>0</v>
      </c>
      <c r="J421" s="32">
        <f t="shared" si="222"/>
        <v>0</v>
      </c>
      <c r="K421" s="32">
        <f t="shared" si="222"/>
        <v>0</v>
      </c>
      <c r="L421" s="32">
        <f t="shared" si="222"/>
        <v>0</v>
      </c>
      <c r="M421" s="32">
        <f t="shared" si="222"/>
        <v>0</v>
      </c>
      <c r="N421" s="32">
        <f t="shared" si="222"/>
        <v>0</v>
      </c>
      <c r="O421" s="32">
        <f t="shared" si="222"/>
        <v>0</v>
      </c>
      <c r="P421" s="32">
        <f t="shared" si="222"/>
        <v>0</v>
      </c>
      <c r="Q421" s="32">
        <f t="shared" si="222"/>
        <v>0</v>
      </c>
      <c r="R421" s="32">
        <f t="shared" si="222"/>
        <v>0</v>
      </c>
      <c r="S421" s="32">
        <f t="shared" si="222"/>
        <v>0</v>
      </c>
      <c r="T421" s="32">
        <f t="shared" si="222"/>
        <v>0</v>
      </c>
      <c r="U421" s="32">
        <f t="shared" si="222"/>
        <v>0</v>
      </c>
      <c r="V421" s="32">
        <f t="shared" si="222"/>
        <v>0</v>
      </c>
      <c r="W421" s="32">
        <f t="shared" si="222"/>
        <v>0</v>
      </c>
      <c r="X421" s="32">
        <f t="shared" si="222"/>
        <v>0</v>
      </c>
      <c r="Y421" s="32">
        <f t="shared" si="222"/>
        <v>0</v>
      </c>
      <c r="Z421" s="32">
        <f t="shared" si="222"/>
        <v>0</v>
      </c>
      <c r="AA421" s="32">
        <f t="shared" si="222"/>
        <v>0</v>
      </c>
      <c r="AB421" s="32">
        <f t="shared" si="222"/>
        <v>0</v>
      </c>
      <c r="AC421" s="32">
        <f t="shared" si="222"/>
        <v>0</v>
      </c>
      <c r="AD421" s="32">
        <f t="shared" si="222"/>
        <v>0</v>
      </c>
      <c r="AE421" s="32">
        <f t="shared" si="222"/>
        <v>0</v>
      </c>
      <c r="AF421" s="32">
        <f t="shared" si="222"/>
        <v>0</v>
      </c>
      <c r="AG421" s="32">
        <f t="shared" si="222"/>
        <v>0</v>
      </c>
      <c r="AH421" s="32">
        <f t="shared" si="222"/>
        <v>0</v>
      </c>
      <c r="AI421" s="32">
        <f t="shared" si="222"/>
        <v>0</v>
      </c>
      <c r="AJ421" s="32">
        <f t="shared" si="222"/>
        <v>0</v>
      </c>
      <c r="AK421" s="32">
        <f>AJ426</f>
        <v>0</v>
      </c>
      <c r="AL421" s="32">
        <f>AK426</f>
        <v>0</v>
      </c>
      <c r="AM421" s="32">
        <f t="shared" ref="AM421:AO421" si="223">AL426</f>
        <v>0</v>
      </c>
      <c r="AN421" s="32">
        <f t="shared" si="223"/>
        <v>0</v>
      </c>
      <c r="AO421" s="32">
        <f t="shared" si="223"/>
        <v>0</v>
      </c>
      <c r="AP421" s="45"/>
    </row>
    <row r="422" spans="2:42" hidden="1" x14ac:dyDescent="0.2">
      <c r="B422" s="224"/>
      <c r="C422" s="237"/>
      <c r="D422" s="237"/>
      <c r="E422" s="30" t="s">
        <v>23</v>
      </c>
      <c r="F422" s="33" t="s">
        <v>24</v>
      </c>
      <c r="G422" s="41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34"/>
      <c r="U422" s="36"/>
      <c r="V422" s="34"/>
      <c r="W422" s="34"/>
      <c r="X422" s="34"/>
      <c r="Y422" s="34"/>
      <c r="Z422" s="34"/>
      <c r="AA422" s="34"/>
      <c r="AB422" s="34"/>
      <c r="AC422" s="34"/>
      <c r="AD422" s="36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7">
        <f>SUM(H422:AO422)</f>
        <v>0</v>
      </c>
    </row>
    <row r="423" spans="2:42" hidden="1" x14ac:dyDescent="0.2">
      <c r="B423" s="232"/>
      <c r="C423" s="237"/>
      <c r="D423" s="237"/>
      <c r="E423" s="30"/>
      <c r="F423" s="38" t="s">
        <v>25</v>
      </c>
      <c r="G423" s="41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34"/>
      <c r="U423" s="36"/>
      <c r="V423" s="34"/>
      <c r="W423" s="34"/>
      <c r="X423" s="34"/>
      <c r="Y423" s="34"/>
      <c r="Z423" s="34"/>
      <c r="AA423" s="34"/>
      <c r="AB423" s="34"/>
      <c r="AC423" s="34"/>
      <c r="AD423" s="36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7">
        <f t="shared" ref="AP423:AP425" si="224">SUM(H423:AO423)</f>
        <v>0</v>
      </c>
    </row>
    <row r="424" spans="2:42" hidden="1" x14ac:dyDescent="0.2">
      <c r="B424" s="225"/>
      <c r="C424" s="237"/>
      <c r="D424" s="237"/>
      <c r="E424" s="30" t="s">
        <v>26</v>
      </c>
      <c r="F424" s="39" t="s">
        <v>27</v>
      </c>
      <c r="G424" s="41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34"/>
      <c r="U424" s="36"/>
      <c r="V424" s="34"/>
      <c r="W424" s="34"/>
      <c r="X424" s="34"/>
      <c r="Y424" s="34"/>
      <c r="Z424" s="34"/>
      <c r="AA424" s="34"/>
      <c r="AB424" s="34"/>
      <c r="AC424" s="34"/>
      <c r="AD424" s="36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7">
        <f t="shared" si="224"/>
        <v>0</v>
      </c>
    </row>
    <row r="425" spans="2:42" hidden="1" x14ac:dyDescent="0.2">
      <c r="B425" s="225"/>
      <c r="C425" s="237"/>
      <c r="D425" s="237"/>
      <c r="E425" s="30"/>
      <c r="F425" s="39" t="s">
        <v>28</v>
      </c>
      <c r="G425" s="41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34"/>
      <c r="U425" s="36"/>
      <c r="V425" s="34"/>
      <c r="W425" s="34"/>
      <c r="X425" s="34"/>
      <c r="Y425" s="34"/>
      <c r="Z425" s="34"/>
      <c r="AA425" s="34"/>
      <c r="AB425" s="34"/>
      <c r="AC425" s="34"/>
      <c r="AD425" s="36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7">
        <f t="shared" si="224"/>
        <v>0</v>
      </c>
    </row>
    <row r="426" spans="2:42" hidden="1" x14ac:dyDescent="0.2">
      <c r="B426" s="225"/>
      <c r="C426" s="238"/>
      <c r="D426" s="238"/>
      <c r="E426" s="43"/>
      <c r="F426" s="40" t="s">
        <v>29</v>
      </c>
      <c r="G426" s="41"/>
      <c r="H426" s="32">
        <f t="shared" ref="H426:AN426" si="225">H421+H422-H423+H424-H425</f>
        <v>0</v>
      </c>
      <c r="I426" s="32">
        <f t="shared" si="225"/>
        <v>0</v>
      </c>
      <c r="J426" s="32">
        <f t="shared" si="225"/>
        <v>0</v>
      </c>
      <c r="K426" s="32">
        <f t="shared" si="225"/>
        <v>0</v>
      </c>
      <c r="L426" s="32">
        <f t="shared" si="225"/>
        <v>0</v>
      </c>
      <c r="M426" s="32">
        <f t="shared" si="225"/>
        <v>0</v>
      </c>
      <c r="N426" s="32">
        <f t="shared" si="225"/>
        <v>0</v>
      </c>
      <c r="O426" s="32">
        <f t="shared" si="225"/>
        <v>0</v>
      </c>
      <c r="P426" s="32">
        <f t="shared" si="225"/>
        <v>0</v>
      </c>
      <c r="Q426" s="32">
        <f t="shared" si="225"/>
        <v>0</v>
      </c>
      <c r="R426" s="32">
        <f t="shared" si="225"/>
        <v>0</v>
      </c>
      <c r="S426" s="32">
        <f t="shared" si="225"/>
        <v>0</v>
      </c>
      <c r="T426" s="32">
        <f t="shared" si="225"/>
        <v>0</v>
      </c>
      <c r="U426" s="32">
        <f t="shared" si="225"/>
        <v>0</v>
      </c>
      <c r="V426" s="32">
        <f t="shared" si="225"/>
        <v>0</v>
      </c>
      <c r="W426" s="32">
        <f t="shared" si="225"/>
        <v>0</v>
      </c>
      <c r="X426" s="32">
        <f t="shared" si="225"/>
        <v>0</v>
      </c>
      <c r="Y426" s="32">
        <f t="shared" si="225"/>
        <v>0</v>
      </c>
      <c r="Z426" s="32">
        <f t="shared" si="225"/>
        <v>0</v>
      </c>
      <c r="AA426" s="32">
        <f t="shared" si="225"/>
        <v>0</v>
      </c>
      <c r="AB426" s="32">
        <f t="shared" si="225"/>
        <v>0</v>
      </c>
      <c r="AC426" s="32">
        <f t="shared" si="225"/>
        <v>0</v>
      </c>
      <c r="AD426" s="32">
        <f t="shared" si="225"/>
        <v>0</v>
      </c>
      <c r="AE426" s="32">
        <f t="shared" si="225"/>
        <v>0</v>
      </c>
      <c r="AF426" s="32">
        <f t="shared" si="225"/>
        <v>0</v>
      </c>
      <c r="AG426" s="32">
        <f t="shared" si="225"/>
        <v>0</v>
      </c>
      <c r="AH426" s="32">
        <f t="shared" si="225"/>
        <v>0</v>
      </c>
      <c r="AI426" s="32">
        <f t="shared" si="225"/>
        <v>0</v>
      </c>
      <c r="AJ426" s="32">
        <f t="shared" si="225"/>
        <v>0</v>
      </c>
      <c r="AK426" s="32">
        <f t="shared" si="225"/>
        <v>0</v>
      </c>
      <c r="AL426" s="32">
        <f t="shared" si="225"/>
        <v>0</v>
      </c>
      <c r="AM426" s="32">
        <f t="shared" si="225"/>
        <v>0</v>
      </c>
      <c r="AN426" s="32">
        <f t="shared" si="225"/>
        <v>0</v>
      </c>
      <c r="AO426" s="32"/>
      <c r="AP426" s="42">
        <f>AO421</f>
        <v>0</v>
      </c>
    </row>
    <row r="427" spans="2:42" x14ac:dyDescent="0.2">
      <c r="B427" s="224"/>
      <c r="C427" s="224" t="s">
        <v>166</v>
      </c>
      <c r="D427" s="224" t="s">
        <v>167</v>
      </c>
      <c r="E427" s="16"/>
      <c r="F427" s="31" t="s">
        <v>22</v>
      </c>
      <c r="G427" s="41"/>
      <c r="H427" s="20">
        <v>16</v>
      </c>
      <c r="I427" s="20">
        <f t="shared" ref="I427:AJ427" si="226">H433</f>
        <v>16</v>
      </c>
      <c r="J427" s="20">
        <f t="shared" si="226"/>
        <v>16</v>
      </c>
      <c r="K427" s="20">
        <f t="shared" si="226"/>
        <v>16</v>
      </c>
      <c r="L427" s="20">
        <f t="shared" si="226"/>
        <v>16</v>
      </c>
      <c r="M427" s="20">
        <f t="shared" si="226"/>
        <v>2</v>
      </c>
      <c r="N427" s="20">
        <f t="shared" si="226"/>
        <v>32</v>
      </c>
      <c r="O427" s="20">
        <f t="shared" si="226"/>
        <v>32</v>
      </c>
      <c r="P427" s="20">
        <f t="shared" si="226"/>
        <v>32</v>
      </c>
      <c r="Q427" s="20">
        <f t="shared" si="226"/>
        <v>32</v>
      </c>
      <c r="R427" s="20">
        <f t="shared" si="226"/>
        <v>32</v>
      </c>
      <c r="S427" s="20">
        <f t="shared" si="226"/>
        <v>2</v>
      </c>
      <c r="T427" s="20">
        <f t="shared" si="226"/>
        <v>2</v>
      </c>
      <c r="U427" s="20">
        <f t="shared" si="226"/>
        <v>2</v>
      </c>
      <c r="V427" s="20">
        <f t="shared" si="226"/>
        <v>2</v>
      </c>
      <c r="W427" s="20">
        <f t="shared" si="226"/>
        <v>2</v>
      </c>
      <c r="X427" s="20">
        <f t="shared" si="226"/>
        <v>2</v>
      </c>
      <c r="Y427" s="20">
        <f t="shared" si="226"/>
        <v>2</v>
      </c>
      <c r="Z427" s="20">
        <f t="shared" si="226"/>
        <v>2</v>
      </c>
      <c r="AA427" s="20">
        <f t="shared" si="226"/>
        <v>2</v>
      </c>
      <c r="AB427" s="20">
        <f t="shared" si="226"/>
        <v>2</v>
      </c>
      <c r="AC427" s="20">
        <f t="shared" si="226"/>
        <v>2</v>
      </c>
      <c r="AD427" s="20">
        <f t="shared" si="226"/>
        <v>2</v>
      </c>
      <c r="AE427" s="20">
        <f t="shared" si="226"/>
        <v>2</v>
      </c>
      <c r="AF427" s="20">
        <f t="shared" si="226"/>
        <v>2</v>
      </c>
      <c r="AG427" s="20">
        <f t="shared" si="226"/>
        <v>2</v>
      </c>
      <c r="AH427" s="20">
        <f t="shared" si="226"/>
        <v>2</v>
      </c>
      <c r="AI427" s="20">
        <f t="shared" si="226"/>
        <v>2</v>
      </c>
      <c r="AJ427" s="20">
        <f t="shared" si="226"/>
        <v>2</v>
      </c>
      <c r="AK427" s="20">
        <f>AJ433</f>
        <v>2</v>
      </c>
      <c r="AL427" s="20">
        <f>AK433</f>
        <v>2</v>
      </c>
      <c r="AM427" s="20">
        <f t="shared" ref="AM427:AO427" si="227">AL433</f>
        <v>2</v>
      </c>
      <c r="AN427" s="20">
        <f t="shared" si="227"/>
        <v>2</v>
      </c>
      <c r="AO427" s="20">
        <f t="shared" si="227"/>
        <v>2</v>
      </c>
      <c r="AP427" s="45"/>
    </row>
    <row r="428" spans="2:42" x14ac:dyDescent="0.2">
      <c r="B428" s="232"/>
      <c r="C428" s="232"/>
      <c r="D428" s="232"/>
      <c r="E428" s="30" t="s">
        <v>23</v>
      </c>
      <c r="F428" s="33" t="s">
        <v>24</v>
      </c>
      <c r="G428" s="34"/>
      <c r="H428" s="34"/>
      <c r="I428" s="34"/>
      <c r="J428" s="34"/>
      <c r="K428" s="34"/>
      <c r="L428" s="34"/>
      <c r="M428" s="34">
        <v>30</v>
      </c>
      <c r="N428" s="34"/>
      <c r="O428" s="34"/>
      <c r="P428" s="34"/>
      <c r="Q428" s="34"/>
      <c r="R428" s="34"/>
      <c r="S428" s="35"/>
      <c r="T428" s="34"/>
      <c r="U428" s="36"/>
      <c r="V428" s="34"/>
      <c r="W428" s="34"/>
      <c r="X428" s="34"/>
      <c r="Y428" s="34"/>
      <c r="Z428" s="34"/>
      <c r="AA428" s="34"/>
      <c r="AB428" s="34"/>
      <c r="AC428" s="34"/>
      <c r="AD428" s="36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7">
        <f>SUM(H428:AO428)</f>
        <v>30</v>
      </c>
    </row>
    <row r="429" spans="2:42" x14ac:dyDescent="0.2">
      <c r="B429" s="232"/>
      <c r="C429" s="232"/>
      <c r="D429" s="232"/>
      <c r="E429" s="30" t="s">
        <v>168</v>
      </c>
      <c r="F429" s="33" t="s">
        <v>66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34"/>
      <c r="U429" s="36"/>
      <c r="V429" s="34"/>
      <c r="W429" s="34"/>
      <c r="X429" s="34"/>
      <c r="Y429" s="34"/>
      <c r="Z429" s="34"/>
      <c r="AA429" s="34"/>
      <c r="AB429" s="34"/>
      <c r="AC429" s="34"/>
      <c r="AD429" s="36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7">
        <f>SUM(H429:AO429)</f>
        <v>0</v>
      </c>
    </row>
    <row r="430" spans="2:42" x14ac:dyDescent="0.2">
      <c r="B430" s="232"/>
      <c r="C430" s="232"/>
      <c r="D430" s="232"/>
      <c r="E430" s="30"/>
      <c r="F430" s="38" t="s">
        <v>25</v>
      </c>
      <c r="G430" s="34"/>
      <c r="H430" s="34"/>
      <c r="I430" s="34"/>
      <c r="J430" s="34"/>
      <c r="K430" s="34"/>
      <c r="L430" s="34">
        <v>14</v>
      </c>
      <c r="M430" s="34"/>
      <c r="N430" s="34"/>
      <c r="O430" s="34"/>
      <c r="P430" s="34"/>
      <c r="Q430" s="34"/>
      <c r="R430" s="34">
        <v>30</v>
      </c>
      <c r="S430" s="35"/>
      <c r="T430" s="34"/>
      <c r="U430" s="36"/>
      <c r="V430" s="34"/>
      <c r="W430" s="34"/>
      <c r="X430" s="34"/>
      <c r="Y430" s="34"/>
      <c r="Z430" s="34"/>
      <c r="AA430" s="34"/>
      <c r="AB430" s="34"/>
      <c r="AC430" s="34"/>
      <c r="AD430" s="36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7">
        <f>SUM(H430:AO430)</f>
        <v>44</v>
      </c>
    </row>
    <row r="431" spans="2:42" x14ac:dyDescent="0.2">
      <c r="B431" s="232"/>
      <c r="C431" s="232"/>
      <c r="D431" s="232"/>
      <c r="E431" s="30" t="s">
        <v>26</v>
      </c>
      <c r="F431" s="39" t="s">
        <v>27</v>
      </c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34"/>
      <c r="U431" s="36"/>
      <c r="V431" s="34"/>
      <c r="W431" s="34"/>
      <c r="X431" s="34"/>
      <c r="Y431" s="34"/>
      <c r="Z431" s="34"/>
      <c r="AA431" s="34"/>
      <c r="AB431" s="34"/>
      <c r="AC431" s="34"/>
      <c r="AD431" s="36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7">
        <f>SUM(H431:AO431)</f>
        <v>0</v>
      </c>
    </row>
    <row r="432" spans="2:42" x14ac:dyDescent="0.2">
      <c r="B432" s="232"/>
      <c r="C432" s="232"/>
      <c r="D432" s="232"/>
      <c r="E432" s="30"/>
      <c r="F432" s="39" t="s">
        <v>28</v>
      </c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34"/>
      <c r="U432" s="36"/>
      <c r="V432" s="34"/>
      <c r="W432" s="34"/>
      <c r="X432" s="34"/>
      <c r="Y432" s="34"/>
      <c r="Z432" s="34"/>
      <c r="AA432" s="34"/>
      <c r="AB432" s="34"/>
      <c r="AC432" s="34"/>
      <c r="AD432" s="36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7">
        <f>SUM(H432:AO432)</f>
        <v>0</v>
      </c>
    </row>
    <row r="433" spans="2:42" x14ac:dyDescent="0.2">
      <c r="B433" s="225"/>
      <c r="C433" s="225"/>
      <c r="D433" s="225"/>
      <c r="E433" s="43"/>
      <c r="F433" s="40" t="s">
        <v>29</v>
      </c>
      <c r="G433" s="41"/>
      <c r="H433" s="32">
        <f t="shared" ref="H433:AN433" si="228">H427+H428+H429-H430+H431-H432</f>
        <v>16</v>
      </c>
      <c r="I433" s="32">
        <f t="shared" si="228"/>
        <v>16</v>
      </c>
      <c r="J433" s="32">
        <f t="shared" si="228"/>
        <v>16</v>
      </c>
      <c r="K433" s="32">
        <f t="shared" si="228"/>
        <v>16</v>
      </c>
      <c r="L433" s="32">
        <f t="shared" si="228"/>
        <v>2</v>
      </c>
      <c r="M433" s="32">
        <f t="shared" si="228"/>
        <v>32</v>
      </c>
      <c r="N433" s="32">
        <f t="shared" si="228"/>
        <v>32</v>
      </c>
      <c r="O433" s="32">
        <f t="shared" si="228"/>
        <v>32</v>
      </c>
      <c r="P433" s="32">
        <f t="shared" si="228"/>
        <v>32</v>
      </c>
      <c r="Q433" s="32">
        <f t="shared" si="228"/>
        <v>32</v>
      </c>
      <c r="R433" s="32">
        <f t="shared" si="228"/>
        <v>2</v>
      </c>
      <c r="S433" s="32">
        <f t="shared" si="228"/>
        <v>2</v>
      </c>
      <c r="T433" s="32">
        <f t="shared" si="228"/>
        <v>2</v>
      </c>
      <c r="U433" s="32">
        <f t="shared" si="228"/>
        <v>2</v>
      </c>
      <c r="V433" s="32">
        <f t="shared" si="228"/>
        <v>2</v>
      </c>
      <c r="W433" s="32">
        <f t="shared" si="228"/>
        <v>2</v>
      </c>
      <c r="X433" s="32">
        <f t="shared" si="228"/>
        <v>2</v>
      </c>
      <c r="Y433" s="32">
        <f t="shared" si="228"/>
        <v>2</v>
      </c>
      <c r="Z433" s="32">
        <f t="shared" si="228"/>
        <v>2</v>
      </c>
      <c r="AA433" s="32">
        <f t="shared" si="228"/>
        <v>2</v>
      </c>
      <c r="AB433" s="32">
        <f t="shared" si="228"/>
        <v>2</v>
      </c>
      <c r="AC433" s="32">
        <f t="shared" si="228"/>
        <v>2</v>
      </c>
      <c r="AD433" s="32">
        <f t="shared" si="228"/>
        <v>2</v>
      </c>
      <c r="AE433" s="32">
        <f t="shared" si="228"/>
        <v>2</v>
      </c>
      <c r="AF433" s="32">
        <f t="shared" si="228"/>
        <v>2</v>
      </c>
      <c r="AG433" s="32">
        <f t="shared" si="228"/>
        <v>2</v>
      </c>
      <c r="AH433" s="32">
        <f t="shared" si="228"/>
        <v>2</v>
      </c>
      <c r="AI433" s="32">
        <f t="shared" si="228"/>
        <v>2</v>
      </c>
      <c r="AJ433" s="32">
        <f t="shared" si="228"/>
        <v>2</v>
      </c>
      <c r="AK433" s="32">
        <f t="shared" si="228"/>
        <v>2</v>
      </c>
      <c r="AL433" s="32">
        <f t="shared" si="228"/>
        <v>2</v>
      </c>
      <c r="AM433" s="32">
        <f t="shared" si="228"/>
        <v>2</v>
      </c>
      <c r="AN433" s="32">
        <f t="shared" si="228"/>
        <v>2</v>
      </c>
      <c r="AO433" s="32"/>
      <c r="AP433" s="59">
        <f>AO427</f>
        <v>2</v>
      </c>
    </row>
    <row r="434" spans="2:42" hidden="1" x14ac:dyDescent="0.2">
      <c r="B434" s="233"/>
      <c r="C434" s="224" t="s">
        <v>169</v>
      </c>
      <c r="D434" s="236" t="s">
        <v>170</v>
      </c>
      <c r="E434" s="16"/>
      <c r="F434" s="39" t="s">
        <v>22</v>
      </c>
      <c r="G434" s="41"/>
      <c r="H434" s="32">
        <v>0</v>
      </c>
      <c r="I434" s="32">
        <f t="shared" ref="I434:AJ434" si="229">H439</f>
        <v>0</v>
      </c>
      <c r="J434" s="32">
        <f t="shared" si="229"/>
        <v>0</v>
      </c>
      <c r="K434" s="32">
        <f t="shared" si="229"/>
        <v>0</v>
      </c>
      <c r="L434" s="32">
        <f t="shared" si="229"/>
        <v>0</v>
      </c>
      <c r="M434" s="32">
        <f t="shared" si="229"/>
        <v>0</v>
      </c>
      <c r="N434" s="32">
        <f t="shared" si="229"/>
        <v>0</v>
      </c>
      <c r="O434" s="32">
        <f t="shared" si="229"/>
        <v>0</v>
      </c>
      <c r="P434" s="32">
        <f t="shared" si="229"/>
        <v>0</v>
      </c>
      <c r="Q434" s="32">
        <f t="shared" si="229"/>
        <v>0</v>
      </c>
      <c r="R434" s="32">
        <f t="shared" si="229"/>
        <v>0</v>
      </c>
      <c r="S434" s="32">
        <f t="shared" si="229"/>
        <v>0</v>
      </c>
      <c r="T434" s="32">
        <f t="shared" si="229"/>
        <v>0</v>
      </c>
      <c r="U434" s="32">
        <f t="shared" si="229"/>
        <v>0</v>
      </c>
      <c r="V434" s="32">
        <f t="shared" si="229"/>
        <v>0</v>
      </c>
      <c r="W434" s="32">
        <f t="shared" si="229"/>
        <v>0</v>
      </c>
      <c r="X434" s="32">
        <f t="shared" si="229"/>
        <v>0</v>
      </c>
      <c r="Y434" s="32">
        <f t="shared" si="229"/>
        <v>0</v>
      </c>
      <c r="Z434" s="32">
        <f t="shared" si="229"/>
        <v>0</v>
      </c>
      <c r="AA434" s="32">
        <f t="shared" si="229"/>
        <v>0</v>
      </c>
      <c r="AB434" s="32">
        <f t="shared" si="229"/>
        <v>0</v>
      </c>
      <c r="AC434" s="32">
        <f t="shared" si="229"/>
        <v>0</v>
      </c>
      <c r="AD434" s="32">
        <f t="shared" si="229"/>
        <v>0</v>
      </c>
      <c r="AE434" s="32">
        <f t="shared" si="229"/>
        <v>0</v>
      </c>
      <c r="AF434" s="32">
        <f t="shared" si="229"/>
        <v>0</v>
      </c>
      <c r="AG434" s="32">
        <f t="shared" si="229"/>
        <v>0</v>
      </c>
      <c r="AH434" s="32">
        <f t="shared" si="229"/>
        <v>0</v>
      </c>
      <c r="AI434" s="32">
        <f t="shared" si="229"/>
        <v>0</v>
      </c>
      <c r="AJ434" s="32">
        <f t="shared" si="229"/>
        <v>0</v>
      </c>
      <c r="AK434" s="32">
        <f>AJ439</f>
        <v>0</v>
      </c>
      <c r="AL434" s="32">
        <f>AK439</f>
        <v>0</v>
      </c>
      <c r="AM434" s="32">
        <f t="shared" ref="AM434:AO434" si="230">AL439</f>
        <v>0</v>
      </c>
      <c r="AN434" s="32">
        <f t="shared" si="230"/>
        <v>0</v>
      </c>
      <c r="AO434" s="32">
        <f t="shared" si="230"/>
        <v>0</v>
      </c>
      <c r="AP434" s="45"/>
    </row>
    <row r="435" spans="2:42" hidden="1" x14ac:dyDescent="0.2">
      <c r="B435" s="234"/>
      <c r="C435" s="232"/>
      <c r="D435" s="237"/>
      <c r="E435" s="30" t="s">
        <v>23</v>
      </c>
      <c r="F435" s="47" t="s">
        <v>24</v>
      </c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34"/>
      <c r="U435" s="36"/>
      <c r="V435" s="34"/>
      <c r="W435" s="34"/>
      <c r="X435" s="34"/>
      <c r="Y435" s="34"/>
      <c r="Z435" s="34"/>
      <c r="AA435" s="34"/>
      <c r="AB435" s="34"/>
      <c r="AC435" s="34"/>
      <c r="AD435" s="36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7">
        <f>SUM(H435:AO435)</f>
        <v>0</v>
      </c>
    </row>
    <row r="436" spans="2:42" hidden="1" x14ac:dyDescent="0.2">
      <c r="B436" s="234"/>
      <c r="C436" s="232"/>
      <c r="D436" s="237"/>
      <c r="E436" s="30"/>
      <c r="F436" s="48" t="s">
        <v>25</v>
      </c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34"/>
      <c r="U436" s="36"/>
      <c r="V436" s="34"/>
      <c r="W436" s="34"/>
      <c r="X436" s="34"/>
      <c r="Y436" s="34"/>
      <c r="Z436" s="34"/>
      <c r="AA436" s="34"/>
      <c r="AB436" s="34"/>
      <c r="AC436" s="34"/>
      <c r="AD436" s="36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7">
        <f t="shared" ref="AP436:AP438" si="231">SUM(H436:AO436)</f>
        <v>0</v>
      </c>
    </row>
    <row r="437" spans="2:42" hidden="1" x14ac:dyDescent="0.2">
      <c r="B437" s="234"/>
      <c r="C437" s="232"/>
      <c r="D437" s="237"/>
      <c r="E437" s="30" t="s">
        <v>26</v>
      </c>
      <c r="F437" s="39" t="s">
        <v>27</v>
      </c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34"/>
      <c r="U437" s="36"/>
      <c r="V437" s="34"/>
      <c r="W437" s="34"/>
      <c r="X437" s="34"/>
      <c r="Y437" s="34"/>
      <c r="Z437" s="34"/>
      <c r="AA437" s="34"/>
      <c r="AB437" s="34"/>
      <c r="AC437" s="34"/>
      <c r="AD437" s="36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7">
        <f t="shared" si="231"/>
        <v>0</v>
      </c>
    </row>
    <row r="438" spans="2:42" hidden="1" x14ac:dyDescent="0.2">
      <c r="B438" s="234"/>
      <c r="C438" s="232"/>
      <c r="D438" s="237"/>
      <c r="E438" s="30"/>
      <c r="F438" s="20" t="s">
        <v>28</v>
      </c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34"/>
      <c r="U438" s="36"/>
      <c r="V438" s="34"/>
      <c r="W438" s="34"/>
      <c r="X438" s="34"/>
      <c r="Y438" s="34"/>
      <c r="Z438" s="34"/>
      <c r="AA438" s="34"/>
      <c r="AB438" s="34"/>
      <c r="AC438" s="34"/>
      <c r="AD438" s="36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7">
        <f t="shared" si="231"/>
        <v>0</v>
      </c>
    </row>
    <row r="439" spans="2:42" hidden="1" x14ac:dyDescent="0.2">
      <c r="B439" s="235"/>
      <c r="C439" s="225"/>
      <c r="D439" s="238"/>
      <c r="E439" s="43"/>
      <c r="F439" s="49" t="s">
        <v>29</v>
      </c>
      <c r="G439" s="41"/>
      <c r="H439" s="32">
        <f t="shared" ref="H439:AN439" si="232">H434+H435-H436+H437-H438</f>
        <v>0</v>
      </c>
      <c r="I439" s="32">
        <f t="shared" si="232"/>
        <v>0</v>
      </c>
      <c r="J439" s="32">
        <f t="shared" si="232"/>
        <v>0</v>
      </c>
      <c r="K439" s="32">
        <f t="shared" si="232"/>
        <v>0</v>
      </c>
      <c r="L439" s="32">
        <f t="shared" si="232"/>
        <v>0</v>
      </c>
      <c r="M439" s="32">
        <f t="shared" si="232"/>
        <v>0</v>
      </c>
      <c r="N439" s="32">
        <f t="shared" si="232"/>
        <v>0</v>
      </c>
      <c r="O439" s="32">
        <f t="shared" si="232"/>
        <v>0</v>
      </c>
      <c r="P439" s="32">
        <f t="shared" si="232"/>
        <v>0</v>
      </c>
      <c r="Q439" s="32">
        <f t="shared" si="232"/>
        <v>0</v>
      </c>
      <c r="R439" s="32">
        <f t="shared" si="232"/>
        <v>0</v>
      </c>
      <c r="S439" s="32">
        <f t="shared" si="232"/>
        <v>0</v>
      </c>
      <c r="T439" s="32">
        <f t="shared" si="232"/>
        <v>0</v>
      </c>
      <c r="U439" s="32">
        <f t="shared" si="232"/>
        <v>0</v>
      </c>
      <c r="V439" s="32">
        <f t="shared" si="232"/>
        <v>0</v>
      </c>
      <c r="W439" s="32">
        <f t="shared" si="232"/>
        <v>0</v>
      </c>
      <c r="X439" s="32">
        <f t="shared" si="232"/>
        <v>0</v>
      </c>
      <c r="Y439" s="32">
        <f t="shared" si="232"/>
        <v>0</v>
      </c>
      <c r="Z439" s="32">
        <f t="shared" si="232"/>
        <v>0</v>
      </c>
      <c r="AA439" s="32">
        <f t="shared" si="232"/>
        <v>0</v>
      </c>
      <c r="AB439" s="32">
        <f t="shared" si="232"/>
        <v>0</v>
      </c>
      <c r="AC439" s="32">
        <f t="shared" si="232"/>
        <v>0</v>
      </c>
      <c r="AD439" s="32">
        <f t="shared" si="232"/>
        <v>0</v>
      </c>
      <c r="AE439" s="32">
        <f t="shared" si="232"/>
        <v>0</v>
      </c>
      <c r="AF439" s="32">
        <f t="shared" si="232"/>
        <v>0</v>
      </c>
      <c r="AG439" s="32">
        <f t="shared" si="232"/>
        <v>0</v>
      </c>
      <c r="AH439" s="32">
        <f t="shared" si="232"/>
        <v>0</v>
      </c>
      <c r="AI439" s="32">
        <f t="shared" si="232"/>
        <v>0</v>
      </c>
      <c r="AJ439" s="32">
        <f t="shared" si="232"/>
        <v>0</v>
      </c>
      <c r="AK439" s="32">
        <f t="shared" si="232"/>
        <v>0</v>
      </c>
      <c r="AL439" s="32">
        <f t="shared" si="232"/>
        <v>0</v>
      </c>
      <c r="AM439" s="32">
        <f t="shared" si="232"/>
        <v>0</v>
      </c>
      <c r="AN439" s="32">
        <f t="shared" si="232"/>
        <v>0</v>
      </c>
      <c r="AO439" s="32"/>
      <c r="AP439" s="42">
        <f>AO434</f>
        <v>0</v>
      </c>
    </row>
    <row r="440" spans="2:42" hidden="1" x14ac:dyDescent="0.2">
      <c r="B440" s="233"/>
      <c r="C440" s="224" t="s">
        <v>171</v>
      </c>
      <c r="D440" s="236" t="s">
        <v>172</v>
      </c>
      <c r="E440" s="16"/>
      <c r="F440" s="39" t="s">
        <v>22</v>
      </c>
      <c r="G440" s="41"/>
      <c r="H440" s="32">
        <v>0</v>
      </c>
      <c r="I440" s="32">
        <f t="shared" ref="I440:AJ440" si="233">H445</f>
        <v>0</v>
      </c>
      <c r="J440" s="32">
        <f t="shared" si="233"/>
        <v>0</v>
      </c>
      <c r="K440" s="32">
        <f t="shared" si="233"/>
        <v>0</v>
      </c>
      <c r="L440" s="32">
        <f t="shared" si="233"/>
        <v>0</v>
      </c>
      <c r="M440" s="32">
        <f t="shared" si="233"/>
        <v>0</v>
      </c>
      <c r="N440" s="32">
        <f t="shared" si="233"/>
        <v>0</v>
      </c>
      <c r="O440" s="32">
        <f t="shared" si="233"/>
        <v>0</v>
      </c>
      <c r="P440" s="32">
        <f t="shared" si="233"/>
        <v>0</v>
      </c>
      <c r="Q440" s="32">
        <f t="shared" si="233"/>
        <v>0</v>
      </c>
      <c r="R440" s="32">
        <f t="shared" si="233"/>
        <v>0</v>
      </c>
      <c r="S440" s="32">
        <f t="shared" si="233"/>
        <v>0</v>
      </c>
      <c r="T440" s="32">
        <f t="shared" si="233"/>
        <v>0</v>
      </c>
      <c r="U440" s="32">
        <f t="shared" si="233"/>
        <v>0</v>
      </c>
      <c r="V440" s="32">
        <f t="shared" si="233"/>
        <v>0</v>
      </c>
      <c r="W440" s="32">
        <f t="shared" si="233"/>
        <v>0</v>
      </c>
      <c r="X440" s="32">
        <f t="shared" si="233"/>
        <v>0</v>
      </c>
      <c r="Y440" s="32">
        <f t="shared" si="233"/>
        <v>0</v>
      </c>
      <c r="Z440" s="32">
        <f t="shared" si="233"/>
        <v>0</v>
      </c>
      <c r="AA440" s="32">
        <f t="shared" si="233"/>
        <v>0</v>
      </c>
      <c r="AB440" s="32">
        <f t="shared" si="233"/>
        <v>0</v>
      </c>
      <c r="AC440" s="32">
        <f t="shared" si="233"/>
        <v>0</v>
      </c>
      <c r="AD440" s="32">
        <f t="shared" si="233"/>
        <v>0</v>
      </c>
      <c r="AE440" s="32">
        <f t="shared" si="233"/>
        <v>0</v>
      </c>
      <c r="AF440" s="32">
        <f t="shared" si="233"/>
        <v>0</v>
      </c>
      <c r="AG440" s="32">
        <f t="shared" si="233"/>
        <v>0</v>
      </c>
      <c r="AH440" s="32">
        <f t="shared" si="233"/>
        <v>0</v>
      </c>
      <c r="AI440" s="32">
        <f t="shared" si="233"/>
        <v>0</v>
      </c>
      <c r="AJ440" s="32">
        <f t="shared" si="233"/>
        <v>0</v>
      </c>
      <c r="AK440" s="32">
        <f>AJ445</f>
        <v>0</v>
      </c>
      <c r="AL440" s="32">
        <f>AK445</f>
        <v>0</v>
      </c>
      <c r="AM440" s="32">
        <f t="shared" ref="AM440:AO440" si="234">AL445</f>
        <v>0</v>
      </c>
      <c r="AN440" s="32">
        <f t="shared" si="234"/>
        <v>0</v>
      </c>
      <c r="AO440" s="32">
        <f t="shared" si="234"/>
        <v>0</v>
      </c>
      <c r="AP440" s="45"/>
    </row>
    <row r="441" spans="2:42" hidden="1" x14ac:dyDescent="0.2">
      <c r="B441" s="234"/>
      <c r="C441" s="224"/>
      <c r="D441" s="237"/>
      <c r="E441" s="30" t="s">
        <v>23</v>
      </c>
      <c r="F441" s="47" t="s">
        <v>24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34"/>
      <c r="U441" s="36"/>
      <c r="V441" s="34"/>
      <c r="W441" s="34"/>
      <c r="X441" s="34"/>
      <c r="Y441" s="34"/>
      <c r="Z441" s="34"/>
      <c r="AA441" s="34"/>
      <c r="AB441" s="34"/>
      <c r="AC441" s="34"/>
      <c r="AD441" s="36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>
        <f>SUM(H441:AO441)</f>
        <v>0</v>
      </c>
    </row>
    <row r="442" spans="2:42" hidden="1" x14ac:dyDescent="0.2">
      <c r="B442" s="234"/>
      <c r="C442" s="232"/>
      <c r="D442" s="237"/>
      <c r="E442" s="30"/>
      <c r="F442" s="48" t="s">
        <v>25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34"/>
      <c r="U442" s="36"/>
      <c r="V442" s="34"/>
      <c r="W442" s="34"/>
      <c r="X442" s="34"/>
      <c r="Y442" s="34"/>
      <c r="Z442" s="34"/>
      <c r="AA442" s="34"/>
      <c r="AB442" s="34"/>
      <c r="AC442" s="34"/>
      <c r="AD442" s="36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>
        <f t="shared" ref="AP442:AP444" si="235">SUM(H442:AO442)</f>
        <v>0</v>
      </c>
    </row>
    <row r="443" spans="2:42" hidden="1" x14ac:dyDescent="0.2">
      <c r="B443" s="234"/>
      <c r="C443" s="225"/>
      <c r="D443" s="237"/>
      <c r="E443" s="30" t="s">
        <v>26</v>
      </c>
      <c r="F443" s="39" t="s">
        <v>27</v>
      </c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34"/>
      <c r="U443" s="36"/>
      <c r="V443" s="34"/>
      <c r="W443" s="34"/>
      <c r="X443" s="34"/>
      <c r="Y443" s="34"/>
      <c r="Z443" s="34"/>
      <c r="AA443" s="34"/>
      <c r="AB443" s="34"/>
      <c r="AC443" s="34"/>
      <c r="AD443" s="36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7">
        <f t="shared" si="235"/>
        <v>0</v>
      </c>
    </row>
    <row r="444" spans="2:42" hidden="1" x14ac:dyDescent="0.2">
      <c r="B444" s="234"/>
      <c r="C444" s="225"/>
      <c r="D444" s="237"/>
      <c r="E444" s="30"/>
      <c r="F444" s="39" t="s">
        <v>28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34"/>
      <c r="U444" s="36"/>
      <c r="V444" s="34"/>
      <c r="W444" s="34"/>
      <c r="X444" s="34"/>
      <c r="Y444" s="34"/>
      <c r="Z444" s="34"/>
      <c r="AA444" s="34"/>
      <c r="AB444" s="34"/>
      <c r="AC444" s="34"/>
      <c r="AD444" s="36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7">
        <f t="shared" si="235"/>
        <v>0</v>
      </c>
    </row>
    <row r="445" spans="2:42" hidden="1" x14ac:dyDescent="0.2">
      <c r="B445" s="235"/>
      <c r="C445" s="225"/>
      <c r="D445" s="238"/>
      <c r="E445" s="43"/>
      <c r="F445" s="49" t="s">
        <v>29</v>
      </c>
      <c r="G445" s="41"/>
      <c r="H445" s="32">
        <f t="shared" ref="H445:AN445" si="236">H440+H441-H442+H443-H444</f>
        <v>0</v>
      </c>
      <c r="I445" s="32">
        <f t="shared" si="236"/>
        <v>0</v>
      </c>
      <c r="J445" s="32">
        <f t="shared" si="236"/>
        <v>0</v>
      </c>
      <c r="K445" s="32">
        <f t="shared" si="236"/>
        <v>0</v>
      </c>
      <c r="L445" s="32">
        <f t="shared" si="236"/>
        <v>0</v>
      </c>
      <c r="M445" s="32">
        <f t="shared" si="236"/>
        <v>0</v>
      </c>
      <c r="N445" s="32">
        <f t="shared" si="236"/>
        <v>0</v>
      </c>
      <c r="O445" s="32">
        <f t="shared" si="236"/>
        <v>0</v>
      </c>
      <c r="P445" s="32">
        <f t="shared" si="236"/>
        <v>0</v>
      </c>
      <c r="Q445" s="32">
        <f t="shared" si="236"/>
        <v>0</v>
      </c>
      <c r="R445" s="32">
        <f t="shared" si="236"/>
        <v>0</v>
      </c>
      <c r="S445" s="32">
        <f t="shared" si="236"/>
        <v>0</v>
      </c>
      <c r="T445" s="32">
        <f t="shared" si="236"/>
        <v>0</v>
      </c>
      <c r="U445" s="32">
        <f t="shared" si="236"/>
        <v>0</v>
      </c>
      <c r="V445" s="32">
        <f t="shared" si="236"/>
        <v>0</v>
      </c>
      <c r="W445" s="32">
        <f t="shared" si="236"/>
        <v>0</v>
      </c>
      <c r="X445" s="32">
        <f t="shared" si="236"/>
        <v>0</v>
      </c>
      <c r="Y445" s="32">
        <f t="shared" si="236"/>
        <v>0</v>
      </c>
      <c r="Z445" s="32">
        <f t="shared" si="236"/>
        <v>0</v>
      </c>
      <c r="AA445" s="32">
        <f t="shared" si="236"/>
        <v>0</v>
      </c>
      <c r="AB445" s="32">
        <f t="shared" si="236"/>
        <v>0</v>
      </c>
      <c r="AC445" s="32">
        <f t="shared" si="236"/>
        <v>0</v>
      </c>
      <c r="AD445" s="32">
        <f t="shared" si="236"/>
        <v>0</v>
      </c>
      <c r="AE445" s="32">
        <f t="shared" si="236"/>
        <v>0</v>
      </c>
      <c r="AF445" s="32">
        <f t="shared" si="236"/>
        <v>0</v>
      </c>
      <c r="AG445" s="32">
        <f t="shared" si="236"/>
        <v>0</v>
      </c>
      <c r="AH445" s="32">
        <f t="shared" si="236"/>
        <v>0</v>
      </c>
      <c r="AI445" s="32">
        <f t="shared" si="236"/>
        <v>0</v>
      </c>
      <c r="AJ445" s="32">
        <f t="shared" si="236"/>
        <v>0</v>
      </c>
      <c r="AK445" s="32">
        <f t="shared" si="236"/>
        <v>0</v>
      </c>
      <c r="AL445" s="32">
        <f t="shared" si="236"/>
        <v>0</v>
      </c>
      <c r="AM445" s="32">
        <f t="shared" si="236"/>
        <v>0</v>
      </c>
      <c r="AN445" s="32">
        <f t="shared" si="236"/>
        <v>0</v>
      </c>
      <c r="AO445" s="32"/>
      <c r="AP445" s="42">
        <f>AO440</f>
        <v>0</v>
      </c>
    </row>
    <row r="446" spans="2:42" x14ac:dyDescent="0.2">
      <c r="B446" s="233"/>
      <c r="C446" s="224" t="s">
        <v>173</v>
      </c>
      <c r="D446" s="236" t="s">
        <v>174</v>
      </c>
      <c r="E446" s="16"/>
      <c r="F446" s="39" t="s">
        <v>22</v>
      </c>
      <c r="G446" s="41"/>
      <c r="H446" s="32">
        <v>0</v>
      </c>
      <c r="I446" s="32">
        <f t="shared" ref="I446:AJ446" si="237">H451</f>
        <v>0</v>
      </c>
      <c r="J446" s="32">
        <f t="shared" si="237"/>
        <v>0</v>
      </c>
      <c r="K446" s="32">
        <f t="shared" si="237"/>
        <v>0</v>
      </c>
      <c r="L446" s="32">
        <f t="shared" si="237"/>
        <v>0</v>
      </c>
      <c r="M446" s="32">
        <f t="shared" si="237"/>
        <v>0</v>
      </c>
      <c r="N446" s="32">
        <f t="shared" si="237"/>
        <v>0</v>
      </c>
      <c r="O446" s="32">
        <f t="shared" si="237"/>
        <v>0</v>
      </c>
      <c r="P446" s="32">
        <f t="shared" si="237"/>
        <v>0</v>
      </c>
      <c r="Q446" s="32">
        <f t="shared" si="237"/>
        <v>0</v>
      </c>
      <c r="R446" s="32">
        <f t="shared" si="237"/>
        <v>0</v>
      </c>
      <c r="S446" s="32">
        <f t="shared" si="237"/>
        <v>0</v>
      </c>
      <c r="T446" s="32">
        <f t="shared" si="237"/>
        <v>0</v>
      </c>
      <c r="U446" s="32">
        <f t="shared" si="237"/>
        <v>0</v>
      </c>
      <c r="V446" s="32">
        <f t="shared" si="237"/>
        <v>0</v>
      </c>
      <c r="W446" s="32">
        <f t="shared" si="237"/>
        <v>0</v>
      </c>
      <c r="X446" s="32">
        <f t="shared" si="237"/>
        <v>0</v>
      </c>
      <c r="Y446" s="32">
        <f t="shared" si="237"/>
        <v>0</v>
      </c>
      <c r="Z446" s="32">
        <f t="shared" si="237"/>
        <v>0</v>
      </c>
      <c r="AA446" s="32">
        <f t="shared" si="237"/>
        <v>0</v>
      </c>
      <c r="AB446" s="32">
        <f t="shared" si="237"/>
        <v>0</v>
      </c>
      <c r="AC446" s="32">
        <f t="shared" si="237"/>
        <v>0</v>
      </c>
      <c r="AD446" s="32">
        <f t="shared" si="237"/>
        <v>0</v>
      </c>
      <c r="AE446" s="32">
        <f t="shared" si="237"/>
        <v>0</v>
      </c>
      <c r="AF446" s="32">
        <f t="shared" si="237"/>
        <v>0</v>
      </c>
      <c r="AG446" s="32">
        <f t="shared" si="237"/>
        <v>0</v>
      </c>
      <c r="AH446" s="32">
        <f t="shared" si="237"/>
        <v>0</v>
      </c>
      <c r="AI446" s="32">
        <f t="shared" si="237"/>
        <v>0</v>
      </c>
      <c r="AJ446" s="32">
        <f t="shared" si="237"/>
        <v>0</v>
      </c>
      <c r="AK446" s="32">
        <f>AJ451</f>
        <v>0</v>
      </c>
      <c r="AL446" s="32">
        <f>AK451</f>
        <v>0</v>
      </c>
      <c r="AM446" s="32">
        <f t="shared" ref="AM446:AO446" si="238">AL451</f>
        <v>0</v>
      </c>
      <c r="AN446" s="32">
        <f t="shared" si="238"/>
        <v>0</v>
      </c>
      <c r="AO446" s="32">
        <f t="shared" si="238"/>
        <v>0</v>
      </c>
      <c r="AP446" s="45"/>
    </row>
    <row r="447" spans="2:42" x14ac:dyDescent="0.2">
      <c r="B447" s="234"/>
      <c r="C447" s="224"/>
      <c r="D447" s="237"/>
      <c r="E447" s="30" t="s">
        <v>23</v>
      </c>
      <c r="F447" s="47" t="s">
        <v>24</v>
      </c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34"/>
      <c r="U447" s="36"/>
      <c r="V447" s="34"/>
      <c r="W447" s="34"/>
      <c r="X447" s="34"/>
      <c r="Y447" s="34"/>
      <c r="Z447" s="34"/>
      <c r="AA447" s="34"/>
      <c r="AB447" s="34"/>
      <c r="AC447" s="34"/>
      <c r="AD447" s="36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7">
        <f>SUM(H447:AO447)</f>
        <v>0</v>
      </c>
    </row>
    <row r="448" spans="2:42" x14ac:dyDescent="0.2">
      <c r="B448" s="234"/>
      <c r="C448" s="232"/>
      <c r="D448" s="237"/>
      <c r="E448" s="30"/>
      <c r="F448" s="48" t="s">
        <v>25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34"/>
      <c r="U448" s="36"/>
      <c r="V448" s="34"/>
      <c r="W448" s="34"/>
      <c r="X448" s="34"/>
      <c r="Y448" s="34"/>
      <c r="Z448" s="34"/>
      <c r="AA448" s="34"/>
      <c r="AB448" s="34"/>
      <c r="AC448" s="34"/>
      <c r="AD448" s="36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7">
        <f t="shared" ref="AP448:AP450" si="239">SUM(H448:AO448)</f>
        <v>0</v>
      </c>
    </row>
    <row r="449" spans="2:42" x14ac:dyDescent="0.2">
      <c r="B449" s="234"/>
      <c r="C449" s="225"/>
      <c r="D449" s="237"/>
      <c r="E449" s="30" t="s">
        <v>26</v>
      </c>
      <c r="F449" s="39" t="s">
        <v>27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34"/>
      <c r="U449" s="36"/>
      <c r="V449" s="34"/>
      <c r="W449" s="34"/>
      <c r="X449" s="34"/>
      <c r="Y449" s="34"/>
      <c r="Z449" s="34"/>
      <c r="AA449" s="34"/>
      <c r="AB449" s="34"/>
      <c r="AC449" s="34"/>
      <c r="AD449" s="36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7">
        <f t="shared" si="239"/>
        <v>0</v>
      </c>
    </row>
    <row r="450" spans="2:42" x14ac:dyDescent="0.2">
      <c r="B450" s="234"/>
      <c r="C450" s="225"/>
      <c r="D450" s="237"/>
      <c r="E450" s="30"/>
      <c r="F450" s="39" t="s">
        <v>28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34"/>
      <c r="U450" s="36"/>
      <c r="V450" s="34"/>
      <c r="W450" s="34"/>
      <c r="X450" s="34"/>
      <c r="Y450" s="34"/>
      <c r="Z450" s="34"/>
      <c r="AA450" s="34"/>
      <c r="AB450" s="34"/>
      <c r="AC450" s="34"/>
      <c r="AD450" s="36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7">
        <f t="shared" si="239"/>
        <v>0</v>
      </c>
    </row>
    <row r="451" spans="2:42" x14ac:dyDescent="0.2">
      <c r="B451" s="235"/>
      <c r="C451" s="225"/>
      <c r="D451" s="238"/>
      <c r="E451" s="43"/>
      <c r="F451" s="49" t="s">
        <v>29</v>
      </c>
      <c r="G451" s="41"/>
      <c r="H451" s="32">
        <f t="shared" ref="H451:AN451" si="240">H446+H447-H448+H449-H450</f>
        <v>0</v>
      </c>
      <c r="I451" s="32">
        <f t="shared" si="240"/>
        <v>0</v>
      </c>
      <c r="J451" s="32">
        <f t="shared" si="240"/>
        <v>0</v>
      </c>
      <c r="K451" s="32">
        <f t="shared" si="240"/>
        <v>0</v>
      </c>
      <c r="L451" s="32">
        <f t="shared" si="240"/>
        <v>0</v>
      </c>
      <c r="M451" s="32">
        <f t="shared" si="240"/>
        <v>0</v>
      </c>
      <c r="N451" s="32">
        <f t="shared" si="240"/>
        <v>0</v>
      </c>
      <c r="O451" s="32">
        <f t="shared" si="240"/>
        <v>0</v>
      </c>
      <c r="P451" s="32">
        <f t="shared" si="240"/>
        <v>0</v>
      </c>
      <c r="Q451" s="32">
        <f t="shared" si="240"/>
        <v>0</v>
      </c>
      <c r="R451" s="32">
        <f t="shared" si="240"/>
        <v>0</v>
      </c>
      <c r="S451" s="32">
        <f t="shared" si="240"/>
        <v>0</v>
      </c>
      <c r="T451" s="32">
        <f t="shared" si="240"/>
        <v>0</v>
      </c>
      <c r="U451" s="32">
        <f t="shared" si="240"/>
        <v>0</v>
      </c>
      <c r="V451" s="32">
        <f t="shared" si="240"/>
        <v>0</v>
      </c>
      <c r="W451" s="32">
        <f t="shared" si="240"/>
        <v>0</v>
      </c>
      <c r="X451" s="32">
        <f t="shared" si="240"/>
        <v>0</v>
      </c>
      <c r="Y451" s="32">
        <f t="shared" si="240"/>
        <v>0</v>
      </c>
      <c r="Z451" s="32">
        <f t="shared" si="240"/>
        <v>0</v>
      </c>
      <c r="AA451" s="32">
        <f t="shared" si="240"/>
        <v>0</v>
      </c>
      <c r="AB451" s="32">
        <f t="shared" si="240"/>
        <v>0</v>
      </c>
      <c r="AC451" s="32">
        <f t="shared" si="240"/>
        <v>0</v>
      </c>
      <c r="AD451" s="32">
        <f t="shared" si="240"/>
        <v>0</v>
      </c>
      <c r="AE451" s="32">
        <f t="shared" si="240"/>
        <v>0</v>
      </c>
      <c r="AF451" s="32">
        <f t="shared" si="240"/>
        <v>0</v>
      </c>
      <c r="AG451" s="32">
        <f t="shared" si="240"/>
        <v>0</v>
      </c>
      <c r="AH451" s="32">
        <f t="shared" si="240"/>
        <v>0</v>
      </c>
      <c r="AI451" s="32">
        <f t="shared" si="240"/>
        <v>0</v>
      </c>
      <c r="AJ451" s="32">
        <f t="shared" si="240"/>
        <v>0</v>
      </c>
      <c r="AK451" s="32">
        <f t="shared" si="240"/>
        <v>0</v>
      </c>
      <c r="AL451" s="32">
        <f t="shared" si="240"/>
        <v>0</v>
      </c>
      <c r="AM451" s="32">
        <f t="shared" si="240"/>
        <v>0</v>
      </c>
      <c r="AN451" s="32">
        <f t="shared" si="240"/>
        <v>0</v>
      </c>
      <c r="AO451" s="32"/>
      <c r="AP451" s="42">
        <f>AO446</f>
        <v>0</v>
      </c>
    </row>
    <row r="452" spans="2:42" x14ac:dyDescent="0.2">
      <c r="B452" s="233"/>
      <c r="C452" s="224" t="s">
        <v>175</v>
      </c>
      <c r="D452" s="236" t="s">
        <v>58</v>
      </c>
      <c r="E452" s="16"/>
      <c r="F452" s="39" t="s">
        <v>22</v>
      </c>
      <c r="G452" s="41"/>
      <c r="H452" s="32">
        <v>30</v>
      </c>
      <c r="I452" s="32">
        <f t="shared" ref="I452:AJ452" si="241">H457</f>
        <v>30</v>
      </c>
      <c r="J452" s="32">
        <f t="shared" si="241"/>
        <v>30</v>
      </c>
      <c r="K452" s="32">
        <f t="shared" si="241"/>
        <v>0</v>
      </c>
      <c r="L452" s="32">
        <f t="shared" si="241"/>
        <v>0</v>
      </c>
      <c r="M452" s="32">
        <f t="shared" si="241"/>
        <v>0</v>
      </c>
      <c r="N452" s="32">
        <f t="shared" si="241"/>
        <v>0</v>
      </c>
      <c r="O452" s="32">
        <f t="shared" si="241"/>
        <v>0</v>
      </c>
      <c r="P452" s="32">
        <f t="shared" si="241"/>
        <v>0</v>
      </c>
      <c r="Q452" s="32">
        <f t="shared" si="241"/>
        <v>0</v>
      </c>
      <c r="R452" s="32">
        <f t="shared" si="241"/>
        <v>0</v>
      </c>
      <c r="S452" s="32">
        <f t="shared" si="241"/>
        <v>0</v>
      </c>
      <c r="T452" s="32">
        <f t="shared" si="241"/>
        <v>0</v>
      </c>
      <c r="U452" s="32">
        <f t="shared" si="241"/>
        <v>0</v>
      </c>
      <c r="V452" s="32">
        <f t="shared" si="241"/>
        <v>0</v>
      </c>
      <c r="W452" s="32">
        <f t="shared" si="241"/>
        <v>0</v>
      </c>
      <c r="X452" s="32">
        <f t="shared" si="241"/>
        <v>0</v>
      </c>
      <c r="Y452" s="32">
        <f t="shared" si="241"/>
        <v>0</v>
      </c>
      <c r="Z452" s="32">
        <f t="shared" si="241"/>
        <v>0</v>
      </c>
      <c r="AA452" s="32">
        <f t="shared" si="241"/>
        <v>0</v>
      </c>
      <c r="AB452" s="32">
        <f t="shared" si="241"/>
        <v>0</v>
      </c>
      <c r="AC452" s="32">
        <f t="shared" si="241"/>
        <v>0</v>
      </c>
      <c r="AD452" s="32">
        <f t="shared" si="241"/>
        <v>0</v>
      </c>
      <c r="AE452" s="32">
        <f t="shared" si="241"/>
        <v>0</v>
      </c>
      <c r="AF452" s="32">
        <f t="shared" si="241"/>
        <v>0</v>
      </c>
      <c r="AG452" s="32">
        <f t="shared" si="241"/>
        <v>0</v>
      </c>
      <c r="AH452" s="32">
        <f t="shared" si="241"/>
        <v>0</v>
      </c>
      <c r="AI452" s="32">
        <f t="shared" si="241"/>
        <v>0</v>
      </c>
      <c r="AJ452" s="32">
        <f t="shared" si="241"/>
        <v>0</v>
      </c>
      <c r="AK452" s="32">
        <f>AJ457</f>
        <v>0</v>
      </c>
      <c r="AL452" s="32">
        <f>AK457</f>
        <v>0</v>
      </c>
      <c r="AM452" s="32">
        <f t="shared" ref="AM452:AO452" si="242">AL457</f>
        <v>0</v>
      </c>
      <c r="AN452" s="32">
        <f t="shared" si="242"/>
        <v>0</v>
      </c>
      <c r="AO452" s="32">
        <f t="shared" si="242"/>
        <v>0</v>
      </c>
      <c r="AP452" s="45"/>
    </row>
    <row r="453" spans="2:42" x14ac:dyDescent="0.2">
      <c r="B453" s="234"/>
      <c r="C453" s="224"/>
      <c r="D453" s="237"/>
      <c r="E453" s="30" t="s">
        <v>23</v>
      </c>
      <c r="F453" s="47" t="s">
        <v>24</v>
      </c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34"/>
      <c r="U453" s="36"/>
      <c r="V453" s="34"/>
      <c r="W453" s="34"/>
      <c r="X453" s="34"/>
      <c r="Y453" s="34"/>
      <c r="Z453" s="34"/>
      <c r="AA453" s="34"/>
      <c r="AB453" s="34"/>
      <c r="AC453" s="34"/>
      <c r="AD453" s="36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7">
        <f>SUM(H453:AO453)</f>
        <v>0</v>
      </c>
    </row>
    <row r="454" spans="2:42" x14ac:dyDescent="0.2">
      <c r="B454" s="234"/>
      <c r="C454" s="232"/>
      <c r="D454" s="237"/>
      <c r="E454" s="30"/>
      <c r="F454" s="48" t="s">
        <v>25</v>
      </c>
      <c r="G454" s="34"/>
      <c r="H454" s="34"/>
      <c r="I454" s="34"/>
      <c r="J454" s="34">
        <v>30</v>
      </c>
      <c r="K454" s="34"/>
      <c r="L454" s="34"/>
      <c r="M454" s="34"/>
      <c r="N454" s="34"/>
      <c r="O454" s="34"/>
      <c r="P454" s="34"/>
      <c r="Q454" s="34"/>
      <c r="R454" s="34"/>
      <c r="S454" s="35"/>
      <c r="T454" s="34"/>
      <c r="U454" s="36"/>
      <c r="V454" s="34"/>
      <c r="W454" s="34"/>
      <c r="X454" s="34"/>
      <c r="Y454" s="34"/>
      <c r="Z454" s="34"/>
      <c r="AA454" s="34"/>
      <c r="AB454" s="34"/>
      <c r="AC454" s="34"/>
      <c r="AD454" s="36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7">
        <f t="shared" ref="AP454:AP456" si="243">SUM(H454:AO454)</f>
        <v>30</v>
      </c>
    </row>
    <row r="455" spans="2:42" x14ac:dyDescent="0.2">
      <c r="B455" s="234"/>
      <c r="C455" s="225"/>
      <c r="D455" s="237"/>
      <c r="E455" s="30" t="s">
        <v>26</v>
      </c>
      <c r="F455" s="39" t="s">
        <v>27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34"/>
      <c r="U455" s="36"/>
      <c r="V455" s="34"/>
      <c r="W455" s="34"/>
      <c r="X455" s="34"/>
      <c r="Y455" s="34"/>
      <c r="Z455" s="34"/>
      <c r="AA455" s="34"/>
      <c r="AB455" s="34"/>
      <c r="AC455" s="34"/>
      <c r="AD455" s="36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>
        <f t="shared" si="243"/>
        <v>0</v>
      </c>
    </row>
    <row r="456" spans="2:42" x14ac:dyDescent="0.2">
      <c r="B456" s="234"/>
      <c r="C456" s="225"/>
      <c r="D456" s="237"/>
      <c r="E456" s="30"/>
      <c r="F456" s="39" t="s">
        <v>28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34"/>
      <c r="U456" s="36"/>
      <c r="V456" s="34"/>
      <c r="W456" s="34"/>
      <c r="X456" s="34"/>
      <c r="Y456" s="34"/>
      <c r="Z456" s="34"/>
      <c r="AA456" s="34"/>
      <c r="AB456" s="34"/>
      <c r="AC456" s="34"/>
      <c r="AD456" s="36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7">
        <f t="shared" si="243"/>
        <v>0</v>
      </c>
    </row>
    <row r="457" spans="2:42" x14ac:dyDescent="0.2">
      <c r="B457" s="235"/>
      <c r="C457" s="225"/>
      <c r="D457" s="238"/>
      <c r="E457" s="43"/>
      <c r="F457" s="49" t="s">
        <v>29</v>
      </c>
      <c r="G457" s="41"/>
      <c r="H457" s="32">
        <f t="shared" ref="H457:AN457" si="244">H452+H453-H454+H455-H456</f>
        <v>30</v>
      </c>
      <c r="I457" s="32">
        <f t="shared" si="244"/>
        <v>30</v>
      </c>
      <c r="J457" s="32">
        <f t="shared" si="244"/>
        <v>0</v>
      </c>
      <c r="K457" s="32">
        <f t="shared" si="244"/>
        <v>0</v>
      </c>
      <c r="L457" s="32">
        <f t="shared" si="244"/>
        <v>0</v>
      </c>
      <c r="M457" s="32">
        <f t="shared" si="244"/>
        <v>0</v>
      </c>
      <c r="N457" s="32">
        <f t="shared" si="244"/>
        <v>0</v>
      </c>
      <c r="O457" s="32">
        <f t="shared" si="244"/>
        <v>0</v>
      </c>
      <c r="P457" s="32">
        <f t="shared" si="244"/>
        <v>0</v>
      </c>
      <c r="Q457" s="32">
        <f t="shared" si="244"/>
        <v>0</v>
      </c>
      <c r="R457" s="32">
        <f t="shared" si="244"/>
        <v>0</v>
      </c>
      <c r="S457" s="32">
        <f t="shared" si="244"/>
        <v>0</v>
      </c>
      <c r="T457" s="32">
        <f t="shared" si="244"/>
        <v>0</v>
      </c>
      <c r="U457" s="32">
        <f t="shared" si="244"/>
        <v>0</v>
      </c>
      <c r="V457" s="32">
        <f t="shared" si="244"/>
        <v>0</v>
      </c>
      <c r="W457" s="32">
        <f t="shared" si="244"/>
        <v>0</v>
      </c>
      <c r="X457" s="32">
        <f t="shared" si="244"/>
        <v>0</v>
      </c>
      <c r="Y457" s="32">
        <f t="shared" si="244"/>
        <v>0</v>
      </c>
      <c r="Z457" s="32">
        <f t="shared" si="244"/>
        <v>0</v>
      </c>
      <c r="AA457" s="32">
        <f t="shared" si="244"/>
        <v>0</v>
      </c>
      <c r="AB457" s="32">
        <f t="shared" si="244"/>
        <v>0</v>
      </c>
      <c r="AC457" s="32">
        <f t="shared" si="244"/>
        <v>0</v>
      </c>
      <c r="AD457" s="32">
        <f t="shared" si="244"/>
        <v>0</v>
      </c>
      <c r="AE457" s="32">
        <f t="shared" si="244"/>
        <v>0</v>
      </c>
      <c r="AF457" s="32">
        <f t="shared" si="244"/>
        <v>0</v>
      </c>
      <c r="AG457" s="32">
        <f t="shared" si="244"/>
        <v>0</v>
      </c>
      <c r="AH457" s="32">
        <f t="shared" si="244"/>
        <v>0</v>
      </c>
      <c r="AI457" s="32">
        <f t="shared" si="244"/>
        <v>0</v>
      </c>
      <c r="AJ457" s="32">
        <f t="shared" si="244"/>
        <v>0</v>
      </c>
      <c r="AK457" s="32">
        <f t="shared" si="244"/>
        <v>0</v>
      </c>
      <c r="AL457" s="32">
        <f t="shared" si="244"/>
        <v>0</v>
      </c>
      <c r="AM457" s="32">
        <f t="shared" si="244"/>
        <v>0</v>
      </c>
      <c r="AN457" s="32">
        <f t="shared" si="244"/>
        <v>0</v>
      </c>
      <c r="AO457" s="32"/>
      <c r="AP457" s="42">
        <f>AO452</f>
        <v>0</v>
      </c>
    </row>
    <row r="458" spans="2:42" x14ac:dyDescent="0.2">
      <c r="B458" s="224"/>
      <c r="C458" s="224" t="s">
        <v>176</v>
      </c>
      <c r="D458" s="224" t="s">
        <v>177</v>
      </c>
      <c r="E458" s="30"/>
      <c r="F458" s="31" t="s">
        <v>22</v>
      </c>
      <c r="G458" s="41"/>
      <c r="H458" s="20">
        <v>45</v>
      </c>
      <c r="I458" s="20">
        <f t="shared" ref="I458:AJ458" si="245">H465</f>
        <v>45</v>
      </c>
      <c r="J458" s="20">
        <f t="shared" si="245"/>
        <v>24</v>
      </c>
      <c r="K458" s="20">
        <f t="shared" si="245"/>
        <v>24</v>
      </c>
      <c r="L458" s="20">
        <f t="shared" si="245"/>
        <v>24</v>
      </c>
      <c r="M458" s="20">
        <f t="shared" si="245"/>
        <v>74</v>
      </c>
      <c r="N458" s="20">
        <f t="shared" si="245"/>
        <v>74</v>
      </c>
      <c r="O458" s="20">
        <f t="shared" si="245"/>
        <v>74</v>
      </c>
      <c r="P458" s="20">
        <f t="shared" si="245"/>
        <v>74</v>
      </c>
      <c r="Q458" s="20">
        <f t="shared" si="245"/>
        <v>24</v>
      </c>
      <c r="R458" s="20">
        <f t="shared" si="245"/>
        <v>74</v>
      </c>
      <c r="S458" s="20">
        <f t="shared" si="245"/>
        <v>74</v>
      </c>
      <c r="T458" s="20">
        <f t="shared" si="245"/>
        <v>24</v>
      </c>
      <c r="U458" s="20">
        <f t="shared" si="245"/>
        <v>24</v>
      </c>
      <c r="V458" s="20">
        <f t="shared" si="245"/>
        <v>24</v>
      </c>
      <c r="W458" s="20">
        <f t="shared" si="245"/>
        <v>24</v>
      </c>
      <c r="X458" s="20">
        <f t="shared" si="245"/>
        <v>24</v>
      </c>
      <c r="Y458" s="20">
        <f t="shared" si="245"/>
        <v>24</v>
      </c>
      <c r="Z458" s="20">
        <f t="shared" si="245"/>
        <v>24</v>
      </c>
      <c r="AA458" s="20">
        <f t="shared" si="245"/>
        <v>24</v>
      </c>
      <c r="AB458" s="20">
        <f t="shared" si="245"/>
        <v>24</v>
      </c>
      <c r="AC458" s="20">
        <f t="shared" si="245"/>
        <v>24</v>
      </c>
      <c r="AD458" s="20">
        <f t="shared" si="245"/>
        <v>24</v>
      </c>
      <c r="AE458" s="20">
        <f t="shared" si="245"/>
        <v>24</v>
      </c>
      <c r="AF458" s="20">
        <f t="shared" si="245"/>
        <v>24</v>
      </c>
      <c r="AG458" s="20">
        <f t="shared" si="245"/>
        <v>24</v>
      </c>
      <c r="AH458" s="20">
        <f t="shared" si="245"/>
        <v>7</v>
      </c>
      <c r="AI458" s="20">
        <f t="shared" si="245"/>
        <v>7</v>
      </c>
      <c r="AJ458" s="20">
        <f t="shared" si="245"/>
        <v>7</v>
      </c>
      <c r="AK458" s="20">
        <f>AJ465</f>
        <v>7</v>
      </c>
      <c r="AL458" s="20">
        <f>AK465</f>
        <v>7</v>
      </c>
      <c r="AM458" s="20">
        <f t="shared" ref="AM458:AO458" si="246">AL465</f>
        <v>7</v>
      </c>
      <c r="AN458" s="20">
        <f t="shared" si="246"/>
        <v>7</v>
      </c>
      <c r="AO458" s="20">
        <f t="shared" si="246"/>
        <v>7</v>
      </c>
      <c r="AP458" s="45"/>
    </row>
    <row r="459" spans="2:42" ht="15" customHeight="1" x14ac:dyDescent="0.2">
      <c r="B459" s="232"/>
      <c r="C459" s="232"/>
      <c r="D459" s="232"/>
      <c r="E459" s="55" t="s">
        <v>23</v>
      </c>
      <c r="F459" s="33" t="s">
        <v>24</v>
      </c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34"/>
      <c r="U459" s="36"/>
      <c r="V459" s="34"/>
      <c r="W459" s="34"/>
      <c r="X459" s="34"/>
      <c r="Y459" s="34"/>
      <c r="Z459" s="34"/>
      <c r="AA459" s="34"/>
      <c r="AB459" s="34"/>
      <c r="AC459" s="34"/>
      <c r="AD459" s="36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7">
        <f>SUM(H459:AO459)</f>
        <v>0</v>
      </c>
    </row>
    <row r="460" spans="2:42" ht="15" customHeight="1" x14ac:dyDescent="0.2">
      <c r="B460" s="232"/>
      <c r="C460" s="232"/>
      <c r="D460" s="232"/>
      <c r="E460" s="62" t="s">
        <v>38</v>
      </c>
      <c r="F460" s="33" t="s">
        <v>66</v>
      </c>
      <c r="G460" s="34"/>
      <c r="H460" s="34"/>
      <c r="I460" s="34"/>
      <c r="J460" s="34"/>
      <c r="K460" s="34"/>
      <c r="L460" s="34">
        <v>50</v>
      </c>
      <c r="M460" s="34"/>
      <c r="N460" s="34"/>
      <c r="O460" s="34"/>
      <c r="P460" s="34"/>
      <c r="Q460" s="34">
        <v>50</v>
      </c>
      <c r="R460" s="34"/>
      <c r="S460" s="35"/>
      <c r="T460" s="34"/>
      <c r="U460" s="36"/>
      <c r="V460" s="34"/>
      <c r="W460" s="34"/>
      <c r="X460" s="34"/>
      <c r="Y460" s="34"/>
      <c r="Z460" s="34"/>
      <c r="AA460" s="34"/>
      <c r="AB460" s="34"/>
      <c r="AC460" s="34"/>
      <c r="AD460" s="36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7">
        <f>SUM(H460:AO460)</f>
        <v>100</v>
      </c>
    </row>
    <row r="461" spans="2:42" ht="15" customHeight="1" x14ac:dyDescent="0.2">
      <c r="B461" s="232"/>
      <c r="C461" s="232"/>
      <c r="D461" s="232"/>
      <c r="E461" s="62" t="s">
        <v>178</v>
      </c>
      <c r="F461" s="33" t="s">
        <v>66</v>
      </c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34"/>
      <c r="U461" s="36"/>
      <c r="V461" s="34"/>
      <c r="W461" s="34"/>
      <c r="X461" s="34"/>
      <c r="Y461" s="34"/>
      <c r="Z461" s="34"/>
      <c r="AA461" s="34"/>
      <c r="AB461" s="34"/>
      <c r="AC461" s="34"/>
      <c r="AD461" s="36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7">
        <f t="shared" ref="AP461:AP463" si="247">SUM(H461:AO461)</f>
        <v>0</v>
      </c>
    </row>
    <row r="462" spans="2:42" ht="15" customHeight="1" x14ac:dyDescent="0.2">
      <c r="B462" s="232"/>
      <c r="C462" s="232"/>
      <c r="D462" s="232"/>
      <c r="E462" s="30"/>
      <c r="F462" s="38" t="s">
        <v>25</v>
      </c>
      <c r="G462" s="34"/>
      <c r="H462" s="34"/>
      <c r="I462" s="34">
        <v>27</v>
      </c>
      <c r="J462" s="34"/>
      <c r="K462" s="34"/>
      <c r="L462" s="34"/>
      <c r="M462" s="34"/>
      <c r="N462" s="34"/>
      <c r="O462" s="34"/>
      <c r="P462" s="34">
        <v>50</v>
      </c>
      <c r="Q462" s="34"/>
      <c r="R462" s="34"/>
      <c r="S462" s="35">
        <v>50</v>
      </c>
      <c r="T462" s="34"/>
      <c r="U462" s="36"/>
      <c r="V462" s="34"/>
      <c r="W462" s="34"/>
      <c r="X462" s="34"/>
      <c r="Y462" s="34"/>
      <c r="Z462" s="34"/>
      <c r="AA462" s="34"/>
      <c r="AB462" s="34"/>
      <c r="AC462" s="34"/>
      <c r="AD462" s="36"/>
      <c r="AE462" s="34"/>
      <c r="AF462" s="34"/>
      <c r="AG462" s="34">
        <v>17</v>
      </c>
      <c r="AH462" s="34"/>
      <c r="AI462" s="34"/>
      <c r="AJ462" s="34"/>
      <c r="AK462" s="34"/>
      <c r="AL462" s="34"/>
      <c r="AM462" s="34"/>
      <c r="AN462" s="34"/>
      <c r="AO462" s="34"/>
      <c r="AP462" s="37">
        <f t="shared" si="247"/>
        <v>144</v>
      </c>
    </row>
    <row r="463" spans="2:42" ht="15" customHeight="1" x14ac:dyDescent="0.2">
      <c r="B463" s="232"/>
      <c r="C463" s="232"/>
      <c r="D463" s="232"/>
      <c r="E463" s="30" t="s">
        <v>26</v>
      </c>
      <c r="F463" s="39" t="s">
        <v>27</v>
      </c>
      <c r="G463" s="34"/>
      <c r="H463" s="34"/>
      <c r="I463" s="34">
        <v>6</v>
      </c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34"/>
      <c r="U463" s="36"/>
      <c r="V463" s="34"/>
      <c r="W463" s="34"/>
      <c r="X463" s="34"/>
      <c r="Y463" s="34"/>
      <c r="Z463" s="34"/>
      <c r="AA463" s="34"/>
      <c r="AB463" s="34"/>
      <c r="AC463" s="34"/>
      <c r="AD463" s="36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7">
        <f t="shared" si="247"/>
        <v>6</v>
      </c>
    </row>
    <row r="464" spans="2:42" ht="15" customHeight="1" x14ac:dyDescent="0.2">
      <c r="B464" s="232"/>
      <c r="C464" s="232"/>
      <c r="D464" s="232"/>
      <c r="E464" s="30"/>
      <c r="F464" s="39" t="s">
        <v>28</v>
      </c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34"/>
      <c r="U464" s="36"/>
      <c r="V464" s="34"/>
      <c r="W464" s="34"/>
      <c r="X464" s="34"/>
      <c r="Y464" s="34"/>
      <c r="Z464" s="34"/>
      <c r="AA464" s="34"/>
      <c r="AB464" s="34"/>
      <c r="AC464" s="34"/>
      <c r="AD464" s="36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7">
        <f>SUM(H464:AO464)</f>
        <v>0</v>
      </c>
    </row>
    <row r="465" spans="2:42" ht="15" customHeight="1" x14ac:dyDescent="0.2">
      <c r="B465" s="225"/>
      <c r="C465" s="225"/>
      <c r="D465" s="225"/>
      <c r="E465" s="18"/>
      <c r="F465" s="40" t="s">
        <v>29</v>
      </c>
      <c r="G465" s="41"/>
      <c r="H465" s="32">
        <f t="shared" ref="H465:AN465" si="248">H458+H459+H460+H461-H462+H463-H464</f>
        <v>45</v>
      </c>
      <c r="I465" s="32">
        <f t="shared" si="248"/>
        <v>24</v>
      </c>
      <c r="J465" s="32">
        <f t="shared" si="248"/>
        <v>24</v>
      </c>
      <c r="K465" s="32">
        <f t="shared" si="248"/>
        <v>24</v>
      </c>
      <c r="L465" s="32">
        <f t="shared" si="248"/>
        <v>74</v>
      </c>
      <c r="M465" s="32">
        <f t="shared" si="248"/>
        <v>74</v>
      </c>
      <c r="N465" s="32">
        <f t="shared" si="248"/>
        <v>74</v>
      </c>
      <c r="O465" s="32">
        <f t="shared" si="248"/>
        <v>74</v>
      </c>
      <c r="P465" s="32">
        <f t="shared" si="248"/>
        <v>24</v>
      </c>
      <c r="Q465" s="32">
        <f t="shared" si="248"/>
        <v>74</v>
      </c>
      <c r="R465" s="32">
        <f t="shared" si="248"/>
        <v>74</v>
      </c>
      <c r="S465" s="32">
        <f t="shared" si="248"/>
        <v>24</v>
      </c>
      <c r="T465" s="32">
        <f t="shared" si="248"/>
        <v>24</v>
      </c>
      <c r="U465" s="32">
        <f t="shared" si="248"/>
        <v>24</v>
      </c>
      <c r="V465" s="32">
        <f t="shared" si="248"/>
        <v>24</v>
      </c>
      <c r="W465" s="32">
        <f t="shared" si="248"/>
        <v>24</v>
      </c>
      <c r="X465" s="32">
        <f t="shared" si="248"/>
        <v>24</v>
      </c>
      <c r="Y465" s="32">
        <f t="shared" si="248"/>
        <v>24</v>
      </c>
      <c r="Z465" s="32">
        <f t="shared" si="248"/>
        <v>24</v>
      </c>
      <c r="AA465" s="32">
        <f t="shared" si="248"/>
        <v>24</v>
      </c>
      <c r="AB465" s="32">
        <f t="shared" si="248"/>
        <v>24</v>
      </c>
      <c r="AC465" s="32">
        <f t="shared" si="248"/>
        <v>24</v>
      </c>
      <c r="AD465" s="32">
        <f t="shared" si="248"/>
        <v>24</v>
      </c>
      <c r="AE465" s="32">
        <f t="shared" si="248"/>
        <v>24</v>
      </c>
      <c r="AF465" s="32">
        <f t="shared" si="248"/>
        <v>24</v>
      </c>
      <c r="AG465" s="32">
        <f t="shared" si="248"/>
        <v>7</v>
      </c>
      <c r="AH465" s="32">
        <f t="shared" si="248"/>
        <v>7</v>
      </c>
      <c r="AI465" s="32">
        <f t="shared" si="248"/>
        <v>7</v>
      </c>
      <c r="AJ465" s="32">
        <f t="shared" si="248"/>
        <v>7</v>
      </c>
      <c r="AK465" s="32">
        <f t="shared" si="248"/>
        <v>7</v>
      </c>
      <c r="AL465" s="32">
        <f t="shared" si="248"/>
        <v>7</v>
      </c>
      <c r="AM465" s="32">
        <f t="shared" si="248"/>
        <v>7</v>
      </c>
      <c r="AN465" s="32">
        <f t="shared" si="248"/>
        <v>7</v>
      </c>
      <c r="AO465" s="32"/>
      <c r="AP465" s="59">
        <f>AO458</f>
        <v>7</v>
      </c>
    </row>
    <row r="466" spans="2:42" x14ac:dyDescent="0.2">
      <c r="B466" s="224"/>
      <c r="C466" s="224" t="s">
        <v>179</v>
      </c>
      <c r="D466" s="224" t="s">
        <v>180</v>
      </c>
      <c r="E466" s="30"/>
      <c r="F466" s="31" t="s">
        <v>22</v>
      </c>
      <c r="G466" s="41"/>
      <c r="H466" s="20">
        <v>114</v>
      </c>
      <c r="I466" s="20">
        <f t="shared" ref="I466:AJ466" si="249">H472</f>
        <v>114</v>
      </c>
      <c r="J466" s="20">
        <f t="shared" si="249"/>
        <v>114</v>
      </c>
      <c r="K466" s="20">
        <f t="shared" si="249"/>
        <v>114</v>
      </c>
      <c r="L466" s="20">
        <f t="shared" si="249"/>
        <v>114</v>
      </c>
      <c r="M466" s="20">
        <f t="shared" si="249"/>
        <v>114</v>
      </c>
      <c r="N466" s="20">
        <f t="shared" si="249"/>
        <v>114</v>
      </c>
      <c r="O466" s="20">
        <f t="shared" si="249"/>
        <v>114</v>
      </c>
      <c r="P466" s="20">
        <f t="shared" si="249"/>
        <v>114</v>
      </c>
      <c r="Q466" s="20">
        <f t="shared" si="249"/>
        <v>114</v>
      </c>
      <c r="R466" s="20">
        <f t="shared" si="249"/>
        <v>114</v>
      </c>
      <c r="S466" s="20">
        <f t="shared" si="249"/>
        <v>114</v>
      </c>
      <c r="T466" s="20">
        <f t="shared" si="249"/>
        <v>114</v>
      </c>
      <c r="U466" s="20">
        <f t="shared" si="249"/>
        <v>114</v>
      </c>
      <c r="V466" s="20">
        <f t="shared" si="249"/>
        <v>114</v>
      </c>
      <c r="W466" s="20">
        <f t="shared" si="249"/>
        <v>114</v>
      </c>
      <c r="X466" s="20">
        <f t="shared" si="249"/>
        <v>114</v>
      </c>
      <c r="Y466" s="20">
        <f t="shared" si="249"/>
        <v>114</v>
      </c>
      <c r="Z466" s="20">
        <f t="shared" si="249"/>
        <v>114</v>
      </c>
      <c r="AA466" s="20">
        <f t="shared" si="249"/>
        <v>114</v>
      </c>
      <c r="AB466" s="20">
        <f t="shared" si="249"/>
        <v>114</v>
      </c>
      <c r="AC466" s="20">
        <f t="shared" si="249"/>
        <v>114</v>
      </c>
      <c r="AD466" s="20">
        <f t="shared" si="249"/>
        <v>114</v>
      </c>
      <c r="AE466" s="20">
        <f t="shared" si="249"/>
        <v>114</v>
      </c>
      <c r="AF466" s="20">
        <f t="shared" si="249"/>
        <v>114</v>
      </c>
      <c r="AG466" s="20">
        <f t="shared" si="249"/>
        <v>114</v>
      </c>
      <c r="AH466" s="20">
        <f t="shared" si="249"/>
        <v>114</v>
      </c>
      <c r="AI466" s="20">
        <f t="shared" si="249"/>
        <v>114</v>
      </c>
      <c r="AJ466" s="20">
        <f t="shared" si="249"/>
        <v>114</v>
      </c>
      <c r="AK466" s="20">
        <f>AJ472</f>
        <v>114</v>
      </c>
      <c r="AL466" s="20">
        <f>AK472</f>
        <v>114</v>
      </c>
      <c r="AM466" s="20">
        <f t="shared" ref="AM466:AO466" si="250">AL472</f>
        <v>114</v>
      </c>
      <c r="AN466" s="20">
        <f t="shared" si="250"/>
        <v>114</v>
      </c>
      <c r="AO466" s="20">
        <f t="shared" si="250"/>
        <v>114</v>
      </c>
      <c r="AP466" s="45"/>
    </row>
    <row r="467" spans="2:42" ht="15" customHeight="1" x14ac:dyDescent="0.2">
      <c r="B467" s="232"/>
      <c r="C467" s="232"/>
      <c r="D467" s="232"/>
      <c r="E467" s="55" t="s">
        <v>23</v>
      </c>
      <c r="F467" s="33" t="s">
        <v>24</v>
      </c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34"/>
      <c r="U467" s="36"/>
      <c r="V467" s="34"/>
      <c r="W467" s="34"/>
      <c r="X467" s="34"/>
      <c r="Y467" s="34"/>
      <c r="Z467" s="34"/>
      <c r="AA467" s="34"/>
      <c r="AB467" s="34"/>
      <c r="AC467" s="34"/>
      <c r="AD467" s="36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7">
        <f>SUM(H467:AO467)</f>
        <v>0</v>
      </c>
    </row>
    <row r="468" spans="2:42" ht="15" customHeight="1" x14ac:dyDescent="0.2">
      <c r="B468" s="232"/>
      <c r="C468" s="232"/>
      <c r="D468" s="232"/>
      <c r="E468" s="62" t="s">
        <v>178</v>
      </c>
      <c r="F468" s="33" t="s">
        <v>66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34"/>
      <c r="U468" s="36"/>
      <c r="V468" s="34"/>
      <c r="W468" s="34"/>
      <c r="X468" s="34"/>
      <c r="Y468" s="34"/>
      <c r="Z468" s="34"/>
      <c r="AA468" s="34"/>
      <c r="AB468" s="34"/>
      <c r="AC468" s="34"/>
      <c r="AD468" s="36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7">
        <f>SUM(H468:AO468)</f>
        <v>0</v>
      </c>
    </row>
    <row r="469" spans="2:42" ht="15" customHeight="1" x14ac:dyDescent="0.2">
      <c r="B469" s="232"/>
      <c r="C469" s="232"/>
      <c r="D469" s="232"/>
      <c r="E469" s="30"/>
      <c r="F469" s="38" t="s">
        <v>25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34"/>
      <c r="U469" s="36"/>
      <c r="V469" s="34"/>
      <c r="W469" s="34"/>
      <c r="X469" s="34"/>
      <c r="Y469" s="34"/>
      <c r="Z469" s="34"/>
      <c r="AA469" s="34"/>
      <c r="AB469" s="34"/>
      <c r="AC469" s="34"/>
      <c r="AD469" s="36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5"/>
      <c r="AP469" s="37">
        <f>SUM(H469:AO469)</f>
        <v>0</v>
      </c>
    </row>
    <row r="470" spans="2:42" ht="15" customHeight="1" x14ac:dyDescent="0.2">
      <c r="B470" s="232"/>
      <c r="C470" s="232"/>
      <c r="D470" s="232"/>
      <c r="E470" s="30" t="s">
        <v>26</v>
      </c>
      <c r="F470" s="39" t="s">
        <v>27</v>
      </c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34"/>
      <c r="U470" s="36"/>
      <c r="V470" s="34"/>
      <c r="W470" s="34"/>
      <c r="X470" s="34"/>
      <c r="Y470" s="34"/>
      <c r="Z470" s="34"/>
      <c r="AA470" s="34"/>
      <c r="AB470" s="34"/>
      <c r="AC470" s="34"/>
      <c r="AD470" s="36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7">
        <f>SUM(H470:AO470)</f>
        <v>0</v>
      </c>
    </row>
    <row r="471" spans="2:42" ht="15" customHeight="1" x14ac:dyDescent="0.2">
      <c r="B471" s="232"/>
      <c r="C471" s="232"/>
      <c r="D471" s="232"/>
      <c r="E471" s="30"/>
      <c r="F471" s="39" t="s">
        <v>28</v>
      </c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34"/>
      <c r="U471" s="36"/>
      <c r="V471" s="34"/>
      <c r="W471" s="34"/>
      <c r="X471" s="34"/>
      <c r="Y471" s="34"/>
      <c r="Z471" s="34"/>
      <c r="AA471" s="34"/>
      <c r="AB471" s="34"/>
      <c r="AC471" s="34"/>
      <c r="AD471" s="36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7">
        <f>SUM(H471:AO471)</f>
        <v>0</v>
      </c>
    </row>
    <row r="472" spans="2:42" x14ac:dyDescent="0.2">
      <c r="B472" s="225"/>
      <c r="C472" s="225"/>
      <c r="D472" s="225"/>
      <c r="E472" s="43"/>
      <c r="F472" s="40" t="s">
        <v>29</v>
      </c>
      <c r="G472" s="41"/>
      <c r="H472" s="32">
        <f t="shared" ref="H472:AN472" si="251">H466+H467+H468-H469+H470-H471</f>
        <v>114</v>
      </c>
      <c r="I472" s="32">
        <f t="shared" si="251"/>
        <v>114</v>
      </c>
      <c r="J472" s="32">
        <f t="shared" si="251"/>
        <v>114</v>
      </c>
      <c r="K472" s="32">
        <f t="shared" si="251"/>
        <v>114</v>
      </c>
      <c r="L472" s="32">
        <f t="shared" si="251"/>
        <v>114</v>
      </c>
      <c r="M472" s="32">
        <f t="shared" si="251"/>
        <v>114</v>
      </c>
      <c r="N472" s="32">
        <f t="shared" si="251"/>
        <v>114</v>
      </c>
      <c r="O472" s="32">
        <f t="shared" si="251"/>
        <v>114</v>
      </c>
      <c r="P472" s="32">
        <f t="shared" si="251"/>
        <v>114</v>
      </c>
      <c r="Q472" s="32">
        <f t="shared" si="251"/>
        <v>114</v>
      </c>
      <c r="R472" s="32">
        <f t="shared" si="251"/>
        <v>114</v>
      </c>
      <c r="S472" s="32">
        <f t="shared" si="251"/>
        <v>114</v>
      </c>
      <c r="T472" s="32">
        <f t="shared" si="251"/>
        <v>114</v>
      </c>
      <c r="U472" s="32">
        <f t="shared" si="251"/>
        <v>114</v>
      </c>
      <c r="V472" s="32">
        <f t="shared" si="251"/>
        <v>114</v>
      </c>
      <c r="W472" s="32">
        <f t="shared" si="251"/>
        <v>114</v>
      </c>
      <c r="X472" s="32">
        <f t="shared" si="251"/>
        <v>114</v>
      </c>
      <c r="Y472" s="32">
        <f t="shared" si="251"/>
        <v>114</v>
      </c>
      <c r="Z472" s="32">
        <f t="shared" si="251"/>
        <v>114</v>
      </c>
      <c r="AA472" s="32">
        <f t="shared" si="251"/>
        <v>114</v>
      </c>
      <c r="AB472" s="32">
        <f t="shared" si="251"/>
        <v>114</v>
      </c>
      <c r="AC472" s="32">
        <f t="shared" si="251"/>
        <v>114</v>
      </c>
      <c r="AD472" s="32">
        <f t="shared" si="251"/>
        <v>114</v>
      </c>
      <c r="AE472" s="32">
        <f t="shared" si="251"/>
        <v>114</v>
      </c>
      <c r="AF472" s="32">
        <f t="shared" si="251"/>
        <v>114</v>
      </c>
      <c r="AG472" s="32">
        <f t="shared" si="251"/>
        <v>114</v>
      </c>
      <c r="AH472" s="32">
        <f t="shared" si="251"/>
        <v>114</v>
      </c>
      <c r="AI472" s="32">
        <f t="shared" si="251"/>
        <v>114</v>
      </c>
      <c r="AJ472" s="32">
        <f t="shared" si="251"/>
        <v>114</v>
      </c>
      <c r="AK472" s="32">
        <f t="shared" si="251"/>
        <v>114</v>
      </c>
      <c r="AL472" s="32">
        <f t="shared" si="251"/>
        <v>114</v>
      </c>
      <c r="AM472" s="32">
        <f t="shared" si="251"/>
        <v>114</v>
      </c>
      <c r="AN472" s="32">
        <f t="shared" si="251"/>
        <v>114</v>
      </c>
      <c r="AO472" s="32"/>
      <c r="AP472" s="59">
        <f>AO466</f>
        <v>114</v>
      </c>
    </row>
    <row r="473" spans="2:42" x14ac:dyDescent="0.2">
      <c r="B473" s="224"/>
      <c r="C473" s="224" t="s">
        <v>181</v>
      </c>
      <c r="D473" s="224" t="s">
        <v>182</v>
      </c>
      <c r="E473" s="16"/>
      <c r="F473" s="31" t="s">
        <v>22</v>
      </c>
      <c r="G473" s="41"/>
      <c r="H473" s="32">
        <v>120</v>
      </c>
      <c r="I473" s="32">
        <f t="shared" ref="I473:AJ473" si="252">H479</f>
        <v>120</v>
      </c>
      <c r="J473" s="32">
        <f t="shared" si="252"/>
        <v>132</v>
      </c>
      <c r="K473" s="32">
        <f t="shared" si="252"/>
        <v>133</v>
      </c>
      <c r="L473" s="32">
        <f t="shared" si="252"/>
        <v>133</v>
      </c>
      <c r="M473" s="32">
        <f t="shared" si="252"/>
        <v>44</v>
      </c>
      <c r="N473" s="32">
        <f t="shared" si="252"/>
        <v>74</v>
      </c>
      <c r="O473" s="32">
        <f t="shared" si="252"/>
        <v>74</v>
      </c>
      <c r="P473" s="32">
        <f t="shared" si="252"/>
        <v>74</v>
      </c>
      <c r="Q473" s="32">
        <f t="shared" si="252"/>
        <v>68</v>
      </c>
      <c r="R473" s="32">
        <f t="shared" si="252"/>
        <v>43</v>
      </c>
      <c r="S473" s="32">
        <f t="shared" si="252"/>
        <v>43</v>
      </c>
      <c r="T473" s="32">
        <f t="shared" si="252"/>
        <v>43</v>
      </c>
      <c r="U473" s="32">
        <f t="shared" si="252"/>
        <v>43</v>
      </c>
      <c r="V473" s="32">
        <f t="shared" si="252"/>
        <v>43</v>
      </c>
      <c r="W473" s="32">
        <f t="shared" si="252"/>
        <v>43</v>
      </c>
      <c r="X473" s="32">
        <f t="shared" si="252"/>
        <v>43</v>
      </c>
      <c r="Y473" s="32">
        <f t="shared" si="252"/>
        <v>43</v>
      </c>
      <c r="Z473" s="32">
        <f t="shared" si="252"/>
        <v>43</v>
      </c>
      <c r="AA473" s="32">
        <f t="shared" si="252"/>
        <v>43</v>
      </c>
      <c r="AB473" s="32">
        <f t="shared" si="252"/>
        <v>43</v>
      </c>
      <c r="AC473" s="32">
        <f t="shared" si="252"/>
        <v>43</v>
      </c>
      <c r="AD473" s="32">
        <f t="shared" si="252"/>
        <v>43</v>
      </c>
      <c r="AE473" s="32">
        <f t="shared" si="252"/>
        <v>43</v>
      </c>
      <c r="AF473" s="32">
        <f t="shared" si="252"/>
        <v>43</v>
      </c>
      <c r="AG473" s="32">
        <f t="shared" si="252"/>
        <v>43</v>
      </c>
      <c r="AH473" s="32">
        <f t="shared" si="252"/>
        <v>3</v>
      </c>
      <c r="AI473" s="32">
        <f t="shared" si="252"/>
        <v>3</v>
      </c>
      <c r="AJ473" s="32">
        <f t="shared" si="252"/>
        <v>3</v>
      </c>
      <c r="AK473" s="32">
        <f>AJ479</f>
        <v>3</v>
      </c>
      <c r="AL473" s="32">
        <f>AK479</f>
        <v>3</v>
      </c>
      <c r="AM473" s="32">
        <f t="shared" ref="AM473:AO473" si="253">AL479</f>
        <v>28</v>
      </c>
      <c r="AN473" s="32">
        <f t="shared" si="253"/>
        <v>28</v>
      </c>
      <c r="AO473" s="32">
        <f t="shared" si="253"/>
        <v>28</v>
      </c>
      <c r="AP473" s="45"/>
    </row>
    <row r="474" spans="2:42" x14ac:dyDescent="0.2">
      <c r="B474" s="232"/>
      <c r="C474" s="232"/>
      <c r="D474" s="232"/>
      <c r="E474" s="30" t="s">
        <v>23</v>
      </c>
      <c r="F474" s="33" t="s">
        <v>24</v>
      </c>
      <c r="G474" s="34"/>
      <c r="H474" s="34"/>
      <c r="I474" s="34">
        <v>27</v>
      </c>
      <c r="J474" s="34">
        <v>1</v>
      </c>
      <c r="K474" s="34"/>
      <c r="L474" s="34"/>
      <c r="M474" s="34"/>
      <c r="N474" s="34"/>
      <c r="O474" s="34"/>
      <c r="P474" s="34"/>
      <c r="Q474" s="34">
        <v>5</v>
      </c>
      <c r="R474" s="34"/>
      <c r="S474" s="35"/>
      <c r="T474" s="34"/>
      <c r="U474" s="36"/>
      <c r="V474" s="34"/>
      <c r="W474" s="34"/>
      <c r="X474" s="34"/>
      <c r="Y474" s="34"/>
      <c r="Z474" s="34"/>
      <c r="AA474" s="34"/>
      <c r="AB474" s="34"/>
      <c r="AC474" s="34"/>
      <c r="AD474" s="36"/>
      <c r="AE474" s="34"/>
      <c r="AF474" s="34"/>
      <c r="AG474" s="34"/>
      <c r="AH474" s="34"/>
      <c r="AI474" s="34"/>
      <c r="AJ474" s="34"/>
      <c r="AK474" s="34"/>
      <c r="AL474" s="34">
        <v>25</v>
      </c>
      <c r="AM474" s="34"/>
      <c r="AN474" s="34"/>
      <c r="AO474" s="63"/>
      <c r="AP474" s="37">
        <f>SUM(H474:AO474)</f>
        <v>58</v>
      </c>
    </row>
    <row r="475" spans="2:42" x14ac:dyDescent="0.2">
      <c r="B475" s="232"/>
      <c r="C475" s="232"/>
      <c r="D475" s="232"/>
      <c r="E475" s="92" t="s">
        <v>427</v>
      </c>
      <c r="F475" s="33"/>
      <c r="G475" s="34"/>
      <c r="H475" s="34"/>
      <c r="I475" s="34"/>
      <c r="J475" s="34"/>
      <c r="K475" s="34"/>
      <c r="L475" s="34"/>
      <c r="M475" s="34">
        <v>30</v>
      </c>
      <c r="N475" s="34"/>
      <c r="O475" s="34"/>
      <c r="P475" s="34"/>
      <c r="Q475" s="34"/>
      <c r="R475" s="34"/>
      <c r="S475" s="35"/>
      <c r="T475" s="34"/>
      <c r="U475" s="36"/>
      <c r="V475" s="34"/>
      <c r="W475" s="34"/>
      <c r="X475" s="34"/>
      <c r="Y475" s="34"/>
      <c r="Z475" s="34"/>
      <c r="AA475" s="34"/>
      <c r="AB475" s="34"/>
      <c r="AC475" s="34"/>
      <c r="AD475" s="36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63"/>
      <c r="AP475" s="37"/>
    </row>
    <row r="476" spans="2:42" x14ac:dyDescent="0.2">
      <c r="B476" s="232"/>
      <c r="C476" s="232"/>
      <c r="D476" s="232"/>
      <c r="E476" s="30"/>
      <c r="F476" s="38" t="s">
        <v>25</v>
      </c>
      <c r="G476" s="34"/>
      <c r="H476" s="35"/>
      <c r="I476" s="35">
        <v>30</v>
      </c>
      <c r="J476" s="35"/>
      <c r="K476" s="35"/>
      <c r="L476" s="35">
        <v>89</v>
      </c>
      <c r="M476" s="35"/>
      <c r="N476" s="35"/>
      <c r="O476" s="35"/>
      <c r="P476" s="35">
        <v>6</v>
      </c>
      <c r="Q476" s="35">
        <v>30</v>
      </c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>
        <v>40</v>
      </c>
      <c r="AH476" s="35"/>
      <c r="AI476" s="35"/>
      <c r="AJ476" s="35"/>
      <c r="AK476" s="35"/>
      <c r="AL476" s="35"/>
      <c r="AM476" s="35"/>
      <c r="AN476" s="35"/>
      <c r="AO476" s="63"/>
      <c r="AP476" s="37">
        <f>SUM(H476:AO476)</f>
        <v>195</v>
      </c>
    </row>
    <row r="477" spans="2:42" x14ac:dyDescent="0.2">
      <c r="B477" s="232"/>
      <c r="C477" s="232"/>
      <c r="D477" s="232"/>
      <c r="E477" s="30" t="s">
        <v>26</v>
      </c>
      <c r="F477" s="39" t="s">
        <v>27</v>
      </c>
      <c r="G477" s="34"/>
      <c r="H477" s="35"/>
      <c r="I477" s="35">
        <v>15</v>
      </c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63"/>
      <c r="AP477" s="37">
        <f>SUM(H477:AO477)</f>
        <v>15</v>
      </c>
    </row>
    <row r="478" spans="2:42" x14ac:dyDescent="0.2">
      <c r="B478" s="232"/>
      <c r="C478" s="232"/>
      <c r="D478" s="232"/>
      <c r="E478" s="30"/>
      <c r="F478" s="39" t="s">
        <v>28</v>
      </c>
      <c r="G478" s="34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63"/>
      <c r="AP478" s="37">
        <f>SUM(H478:AO478)</f>
        <v>0</v>
      </c>
    </row>
    <row r="479" spans="2:42" x14ac:dyDescent="0.2">
      <c r="B479" s="232"/>
      <c r="C479" s="225"/>
      <c r="D479" s="225"/>
      <c r="E479" s="43"/>
      <c r="F479" s="40" t="s">
        <v>29</v>
      </c>
      <c r="G479" s="41"/>
      <c r="H479" s="32">
        <f t="shared" ref="H479" si="254">H473+H474-H476+H477-H478</f>
        <v>120</v>
      </c>
      <c r="I479" s="32">
        <f t="shared" ref="I479:AK479" si="255">I473+I474-I476+I477</f>
        <v>132</v>
      </c>
      <c r="J479" s="32">
        <f t="shared" si="255"/>
        <v>133</v>
      </c>
      <c r="K479" s="32">
        <f t="shared" si="255"/>
        <v>133</v>
      </c>
      <c r="L479" s="32">
        <f t="shared" si="255"/>
        <v>44</v>
      </c>
      <c r="M479" s="32">
        <f>M473+M475-M476+M477</f>
        <v>74</v>
      </c>
      <c r="N479" s="32">
        <f t="shared" si="255"/>
        <v>74</v>
      </c>
      <c r="O479" s="32">
        <f t="shared" si="255"/>
        <v>74</v>
      </c>
      <c r="P479" s="32">
        <f t="shared" si="255"/>
        <v>68</v>
      </c>
      <c r="Q479" s="32">
        <f t="shared" si="255"/>
        <v>43</v>
      </c>
      <c r="R479" s="32">
        <f t="shared" si="255"/>
        <v>43</v>
      </c>
      <c r="S479" s="32">
        <f t="shared" si="255"/>
        <v>43</v>
      </c>
      <c r="T479" s="32">
        <f t="shared" si="255"/>
        <v>43</v>
      </c>
      <c r="U479" s="32">
        <f t="shared" si="255"/>
        <v>43</v>
      </c>
      <c r="V479" s="32">
        <f t="shared" si="255"/>
        <v>43</v>
      </c>
      <c r="W479" s="32">
        <f t="shared" si="255"/>
        <v>43</v>
      </c>
      <c r="X479" s="32">
        <f t="shared" si="255"/>
        <v>43</v>
      </c>
      <c r="Y479" s="32">
        <f t="shared" si="255"/>
        <v>43</v>
      </c>
      <c r="Z479" s="32">
        <f t="shared" si="255"/>
        <v>43</v>
      </c>
      <c r="AA479" s="32">
        <f t="shared" si="255"/>
        <v>43</v>
      </c>
      <c r="AB479" s="32">
        <f t="shared" si="255"/>
        <v>43</v>
      </c>
      <c r="AC479" s="32">
        <f t="shared" si="255"/>
        <v>43</v>
      </c>
      <c r="AD479" s="32">
        <f t="shared" si="255"/>
        <v>43</v>
      </c>
      <c r="AE479" s="32">
        <f t="shared" si="255"/>
        <v>43</v>
      </c>
      <c r="AF479" s="32">
        <f t="shared" si="255"/>
        <v>43</v>
      </c>
      <c r="AG479" s="32">
        <f t="shared" si="255"/>
        <v>3</v>
      </c>
      <c r="AH479" s="32">
        <f t="shared" si="255"/>
        <v>3</v>
      </c>
      <c r="AI479" s="32">
        <f t="shared" si="255"/>
        <v>3</v>
      </c>
      <c r="AJ479" s="32">
        <f t="shared" si="255"/>
        <v>3</v>
      </c>
      <c r="AK479" s="32">
        <f t="shared" si="255"/>
        <v>3</v>
      </c>
      <c r="AL479" s="32">
        <f t="shared" ref="AL479:AN479" si="256">AL473+AL474-AL476+AL477-AL478</f>
        <v>28</v>
      </c>
      <c r="AM479" s="32">
        <f t="shared" si="256"/>
        <v>28</v>
      </c>
      <c r="AN479" s="32">
        <f t="shared" si="256"/>
        <v>28</v>
      </c>
      <c r="AO479" s="32"/>
      <c r="AP479" s="59">
        <f>AO473</f>
        <v>28</v>
      </c>
    </row>
    <row r="480" spans="2:42" hidden="1" x14ac:dyDescent="0.2">
      <c r="B480" s="224"/>
      <c r="C480" s="224" t="s">
        <v>183</v>
      </c>
      <c r="D480" s="224" t="s">
        <v>184</v>
      </c>
      <c r="E480" s="16"/>
      <c r="F480" s="31" t="s">
        <v>22</v>
      </c>
      <c r="G480" s="41"/>
      <c r="H480" s="32">
        <v>0</v>
      </c>
      <c r="I480" s="32">
        <f t="shared" ref="I480:AJ480" si="257">H485</f>
        <v>0</v>
      </c>
      <c r="J480" s="32">
        <f t="shared" si="257"/>
        <v>0</v>
      </c>
      <c r="K480" s="32">
        <f t="shared" si="257"/>
        <v>0</v>
      </c>
      <c r="L480" s="32">
        <f t="shared" si="257"/>
        <v>0</v>
      </c>
      <c r="M480" s="32">
        <f t="shared" si="257"/>
        <v>0</v>
      </c>
      <c r="N480" s="32">
        <f t="shared" si="257"/>
        <v>0</v>
      </c>
      <c r="O480" s="32">
        <f t="shared" si="257"/>
        <v>0</v>
      </c>
      <c r="P480" s="32">
        <f t="shared" si="257"/>
        <v>0</v>
      </c>
      <c r="Q480" s="32">
        <f t="shared" si="257"/>
        <v>0</v>
      </c>
      <c r="R480" s="32">
        <f t="shared" si="257"/>
        <v>0</v>
      </c>
      <c r="S480" s="32">
        <f t="shared" si="257"/>
        <v>0</v>
      </c>
      <c r="T480" s="32">
        <f t="shared" si="257"/>
        <v>0</v>
      </c>
      <c r="U480" s="32">
        <f t="shared" si="257"/>
        <v>0</v>
      </c>
      <c r="V480" s="32">
        <f t="shared" si="257"/>
        <v>0</v>
      </c>
      <c r="W480" s="32">
        <f t="shared" si="257"/>
        <v>0</v>
      </c>
      <c r="X480" s="32">
        <f t="shared" si="257"/>
        <v>0</v>
      </c>
      <c r="Y480" s="32">
        <f t="shared" si="257"/>
        <v>0</v>
      </c>
      <c r="Z480" s="32">
        <f t="shared" si="257"/>
        <v>0</v>
      </c>
      <c r="AA480" s="32">
        <f t="shared" si="257"/>
        <v>0</v>
      </c>
      <c r="AB480" s="32">
        <f t="shared" si="257"/>
        <v>0</v>
      </c>
      <c r="AC480" s="32">
        <f t="shared" si="257"/>
        <v>0</v>
      </c>
      <c r="AD480" s="32">
        <f t="shared" si="257"/>
        <v>0</v>
      </c>
      <c r="AE480" s="32">
        <f t="shared" si="257"/>
        <v>0</v>
      </c>
      <c r="AF480" s="32">
        <f t="shared" si="257"/>
        <v>0</v>
      </c>
      <c r="AG480" s="32">
        <f t="shared" si="257"/>
        <v>0</v>
      </c>
      <c r="AH480" s="32">
        <f t="shared" si="257"/>
        <v>0</v>
      </c>
      <c r="AI480" s="32">
        <f t="shared" si="257"/>
        <v>0</v>
      </c>
      <c r="AJ480" s="32">
        <f t="shared" si="257"/>
        <v>0</v>
      </c>
      <c r="AK480" s="32">
        <f>AJ485</f>
        <v>0</v>
      </c>
      <c r="AL480" s="32">
        <f>AK485</f>
        <v>0</v>
      </c>
      <c r="AM480" s="32">
        <f t="shared" ref="AM480:AO480" si="258">AL485</f>
        <v>0</v>
      </c>
      <c r="AN480" s="32">
        <f t="shared" si="258"/>
        <v>0</v>
      </c>
      <c r="AO480" s="32">
        <f t="shared" si="258"/>
        <v>0</v>
      </c>
      <c r="AP480" s="45"/>
    </row>
    <row r="481" spans="2:42" hidden="1" x14ac:dyDescent="0.2">
      <c r="B481" s="232"/>
      <c r="C481" s="232"/>
      <c r="D481" s="232"/>
      <c r="E481" s="30" t="s">
        <v>23</v>
      </c>
      <c r="F481" s="33" t="s">
        <v>24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34"/>
      <c r="U481" s="36"/>
      <c r="V481" s="34"/>
      <c r="W481" s="34"/>
      <c r="X481" s="34"/>
      <c r="Y481" s="34"/>
      <c r="Z481" s="34"/>
      <c r="AA481" s="34"/>
      <c r="AB481" s="34"/>
      <c r="AC481" s="34"/>
      <c r="AD481" s="36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63"/>
      <c r="AP481" s="37">
        <f>SUM(H481:AO481)</f>
        <v>0</v>
      </c>
    </row>
    <row r="482" spans="2:42" hidden="1" x14ac:dyDescent="0.2">
      <c r="B482" s="232"/>
      <c r="C482" s="232"/>
      <c r="D482" s="232"/>
      <c r="E482" s="30"/>
      <c r="F482" s="38" t="s">
        <v>25</v>
      </c>
      <c r="G482" s="34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63"/>
      <c r="AP482" s="37">
        <f>SUM(H482:AO482)</f>
        <v>0</v>
      </c>
    </row>
    <row r="483" spans="2:42" hidden="1" x14ac:dyDescent="0.2">
      <c r="B483" s="232"/>
      <c r="C483" s="232"/>
      <c r="D483" s="232"/>
      <c r="E483" s="30" t="s">
        <v>26</v>
      </c>
      <c r="F483" s="39" t="s">
        <v>27</v>
      </c>
      <c r="G483" s="34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63"/>
      <c r="AP483" s="37">
        <f>SUM(H483:AO483)</f>
        <v>0</v>
      </c>
    </row>
    <row r="484" spans="2:42" hidden="1" x14ac:dyDescent="0.2">
      <c r="B484" s="232"/>
      <c r="C484" s="232"/>
      <c r="D484" s="232"/>
      <c r="E484" s="30"/>
      <c r="F484" s="39" t="s">
        <v>28</v>
      </c>
      <c r="G484" s="34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63"/>
      <c r="AP484" s="37">
        <f>SUM(H484:AO484)</f>
        <v>0</v>
      </c>
    </row>
    <row r="485" spans="2:42" hidden="1" x14ac:dyDescent="0.2">
      <c r="B485" s="232"/>
      <c r="C485" s="225"/>
      <c r="D485" s="225"/>
      <c r="E485" s="43"/>
      <c r="F485" s="40" t="s">
        <v>29</v>
      </c>
      <c r="G485" s="41"/>
      <c r="H485" s="32">
        <f t="shared" ref="H485" si="259">H480+H481-H482+H483-H484</f>
        <v>0</v>
      </c>
      <c r="I485" s="32">
        <f t="shared" ref="I485:AK485" si="260">I480+I481-I482+I483</f>
        <v>0</v>
      </c>
      <c r="J485" s="32">
        <f t="shared" si="260"/>
        <v>0</v>
      </c>
      <c r="K485" s="32">
        <f t="shared" si="260"/>
        <v>0</v>
      </c>
      <c r="L485" s="32">
        <f t="shared" si="260"/>
        <v>0</v>
      </c>
      <c r="M485" s="32">
        <f t="shared" si="260"/>
        <v>0</v>
      </c>
      <c r="N485" s="32">
        <f t="shared" si="260"/>
        <v>0</v>
      </c>
      <c r="O485" s="32">
        <f t="shared" si="260"/>
        <v>0</v>
      </c>
      <c r="P485" s="32">
        <f t="shared" si="260"/>
        <v>0</v>
      </c>
      <c r="Q485" s="32">
        <f t="shared" si="260"/>
        <v>0</v>
      </c>
      <c r="R485" s="32">
        <f t="shared" si="260"/>
        <v>0</v>
      </c>
      <c r="S485" s="32">
        <f t="shared" si="260"/>
        <v>0</v>
      </c>
      <c r="T485" s="32">
        <f t="shared" si="260"/>
        <v>0</v>
      </c>
      <c r="U485" s="32">
        <f t="shared" si="260"/>
        <v>0</v>
      </c>
      <c r="V485" s="32">
        <f t="shared" si="260"/>
        <v>0</v>
      </c>
      <c r="W485" s="32">
        <f t="shared" si="260"/>
        <v>0</v>
      </c>
      <c r="X485" s="32">
        <f t="shared" si="260"/>
        <v>0</v>
      </c>
      <c r="Y485" s="32">
        <f t="shared" si="260"/>
        <v>0</v>
      </c>
      <c r="Z485" s="32">
        <f t="shared" si="260"/>
        <v>0</v>
      </c>
      <c r="AA485" s="32">
        <f t="shared" si="260"/>
        <v>0</v>
      </c>
      <c r="AB485" s="32">
        <f t="shared" si="260"/>
        <v>0</v>
      </c>
      <c r="AC485" s="32">
        <f t="shared" si="260"/>
        <v>0</v>
      </c>
      <c r="AD485" s="32">
        <f t="shared" si="260"/>
        <v>0</v>
      </c>
      <c r="AE485" s="32">
        <f t="shared" si="260"/>
        <v>0</v>
      </c>
      <c r="AF485" s="32">
        <f t="shared" si="260"/>
        <v>0</v>
      </c>
      <c r="AG485" s="32">
        <f t="shared" si="260"/>
        <v>0</v>
      </c>
      <c r="AH485" s="32">
        <f t="shared" si="260"/>
        <v>0</v>
      </c>
      <c r="AI485" s="32">
        <f t="shared" si="260"/>
        <v>0</v>
      </c>
      <c r="AJ485" s="32">
        <f t="shared" si="260"/>
        <v>0</v>
      </c>
      <c r="AK485" s="32">
        <f t="shared" si="260"/>
        <v>0</v>
      </c>
      <c r="AL485" s="32">
        <f t="shared" ref="AL485:AN485" si="261">AL480+AL481-AL482+AL483-AL484</f>
        <v>0</v>
      </c>
      <c r="AM485" s="32">
        <f t="shared" si="261"/>
        <v>0</v>
      </c>
      <c r="AN485" s="32">
        <f t="shared" si="261"/>
        <v>0</v>
      </c>
      <c r="AO485" s="32"/>
      <c r="AP485" s="59">
        <f>AO480</f>
        <v>0</v>
      </c>
    </row>
    <row r="486" spans="2:42" hidden="1" x14ac:dyDescent="0.2">
      <c r="B486" s="224"/>
      <c r="C486" s="224" t="s">
        <v>185</v>
      </c>
      <c r="D486" s="224" t="s">
        <v>186</v>
      </c>
      <c r="E486" s="16"/>
      <c r="F486" s="31" t="s">
        <v>22</v>
      </c>
      <c r="G486" s="41"/>
      <c r="H486" s="32">
        <v>0</v>
      </c>
      <c r="I486" s="32">
        <f t="shared" ref="I486:AJ486" si="262">H491</f>
        <v>0</v>
      </c>
      <c r="J486" s="32">
        <f t="shared" si="262"/>
        <v>0</v>
      </c>
      <c r="K486" s="32">
        <f t="shared" si="262"/>
        <v>0</v>
      </c>
      <c r="L486" s="32">
        <f t="shared" si="262"/>
        <v>0</v>
      </c>
      <c r="M486" s="32">
        <f t="shared" si="262"/>
        <v>0</v>
      </c>
      <c r="N486" s="32">
        <f t="shared" si="262"/>
        <v>0</v>
      </c>
      <c r="O486" s="32">
        <f t="shared" si="262"/>
        <v>0</v>
      </c>
      <c r="P486" s="32">
        <f t="shared" si="262"/>
        <v>0</v>
      </c>
      <c r="Q486" s="32">
        <f t="shared" si="262"/>
        <v>0</v>
      </c>
      <c r="R486" s="32">
        <f t="shared" si="262"/>
        <v>0</v>
      </c>
      <c r="S486" s="32">
        <f t="shared" si="262"/>
        <v>0</v>
      </c>
      <c r="T486" s="32">
        <f t="shared" si="262"/>
        <v>0</v>
      </c>
      <c r="U486" s="32">
        <f t="shared" si="262"/>
        <v>0</v>
      </c>
      <c r="V486" s="32">
        <f t="shared" si="262"/>
        <v>0</v>
      </c>
      <c r="W486" s="32">
        <f t="shared" si="262"/>
        <v>0</v>
      </c>
      <c r="X486" s="32">
        <f t="shared" si="262"/>
        <v>0</v>
      </c>
      <c r="Y486" s="32">
        <f t="shared" si="262"/>
        <v>0</v>
      </c>
      <c r="Z486" s="32">
        <f t="shared" si="262"/>
        <v>0</v>
      </c>
      <c r="AA486" s="32">
        <f t="shared" si="262"/>
        <v>0</v>
      </c>
      <c r="AB486" s="32">
        <f t="shared" si="262"/>
        <v>0</v>
      </c>
      <c r="AC486" s="32">
        <f t="shared" si="262"/>
        <v>0</v>
      </c>
      <c r="AD486" s="32">
        <f t="shared" si="262"/>
        <v>0</v>
      </c>
      <c r="AE486" s="32">
        <f t="shared" si="262"/>
        <v>0</v>
      </c>
      <c r="AF486" s="32">
        <f t="shared" si="262"/>
        <v>0</v>
      </c>
      <c r="AG486" s="32">
        <f t="shared" si="262"/>
        <v>0</v>
      </c>
      <c r="AH486" s="32">
        <f t="shared" si="262"/>
        <v>0</v>
      </c>
      <c r="AI486" s="32">
        <f t="shared" si="262"/>
        <v>0</v>
      </c>
      <c r="AJ486" s="32">
        <f t="shared" si="262"/>
        <v>0</v>
      </c>
      <c r="AK486" s="32">
        <f>AJ491</f>
        <v>0</v>
      </c>
      <c r="AL486" s="32">
        <f>AK491</f>
        <v>0</v>
      </c>
      <c r="AM486" s="32">
        <f t="shared" ref="AM486:AO486" si="263">AL491</f>
        <v>0</v>
      </c>
      <c r="AN486" s="32">
        <f t="shared" si="263"/>
        <v>0</v>
      </c>
      <c r="AO486" s="32">
        <f t="shared" si="263"/>
        <v>0</v>
      </c>
      <c r="AP486" s="45"/>
    </row>
    <row r="487" spans="2:42" hidden="1" x14ac:dyDescent="0.2">
      <c r="B487" s="232"/>
      <c r="C487" s="232"/>
      <c r="D487" s="232"/>
      <c r="E487" s="30" t="s">
        <v>23</v>
      </c>
      <c r="F487" s="33" t="s">
        <v>24</v>
      </c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34"/>
      <c r="U487" s="36"/>
      <c r="V487" s="34"/>
      <c r="W487" s="34"/>
      <c r="X487" s="34"/>
      <c r="Y487" s="34"/>
      <c r="Z487" s="34"/>
      <c r="AA487" s="34"/>
      <c r="AB487" s="34"/>
      <c r="AC487" s="34"/>
      <c r="AD487" s="36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63"/>
      <c r="AP487" s="37">
        <f>SUM(H487:AO487)</f>
        <v>0</v>
      </c>
    </row>
    <row r="488" spans="2:42" hidden="1" x14ac:dyDescent="0.2">
      <c r="B488" s="232"/>
      <c r="C488" s="232"/>
      <c r="D488" s="232"/>
      <c r="E488" s="30"/>
      <c r="F488" s="38" t="s">
        <v>25</v>
      </c>
      <c r="G488" s="34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63"/>
      <c r="AP488" s="37">
        <f>SUM(H488:AO488)</f>
        <v>0</v>
      </c>
    </row>
    <row r="489" spans="2:42" hidden="1" x14ac:dyDescent="0.2">
      <c r="B489" s="232"/>
      <c r="C489" s="232"/>
      <c r="D489" s="232"/>
      <c r="E489" s="30" t="s">
        <v>26</v>
      </c>
      <c r="F489" s="39" t="s">
        <v>27</v>
      </c>
      <c r="G489" s="34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63"/>
      <c r="AP489" s="37">
        <f>SUM(H489:AO489)</f>
        <v>0</v>
      </c>
    </row>
    <row r="490" spans="2:42" hidden="1" x14ac:dyDescent="0.2">
      <c r="B490" s="232"/>
      <c r="C490" s="232"/>
      <c r="D490" s="232"/>
      <c r="E490" s="30"/>
      <c r="F490" s="39" t="s">
        <v>28</v>
      </c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63"/>
      <c r="AP490" s="37">
        <f>SUM(H490:AO490)</f>
        <v>0</v>
      </c>
    </row>
    <row r="491" spans="2:42" hidden="1" x14ac:dyDescent="0.2">
      <c r="B491" s="232"/>
      <c r="C491" s="225"/>
      <c r="D491" s="225"/>
      <c r="E491" s="43"/>
      <c r="F491" s="40" t="s">
        <v>29</v>
      </c>
      <c r="G491" s="41"/>
      <c r="H491" s="32">
        <f t="shared" ref="H491" si="264">H486+H487-H488+H489-H490</f>
        <v>0</v>
      </c>
      <c r="I491" s="32">
        <f t="shared" ref="I491:AK491" si="265">I486+I487-I488+I489</f>
        <v>0</v>
      </c>
      <c r="J491" s="32">
        <f t="shared" si="265"/>
        <v>0</v>
      </c>
      <c r="K491" s="32">
        <f t="shared" si="265"/>
        <v>0</v>
      </c>
      <c r="L491" s="32">
        <f t="shared" si="265"/>
        <v>0</v>
      </c>
      <c r="M491" s="32">
        <f t="shared" si="265"/>
        <v>0</v>
      </c>
      <c r="N491" s="32">
        <f t="shared" si="265"/>
        <v>0</v>
      </c>
      <c r="O491" s="32">
        <f t="shared" si="265"/>
        <v>0</v>
      </c>
      <c r="P491" s="32">
        <f t="shared" si="265"/>
        <v>0</v>
      </c>
      <c r="Q491" s="32">
        <f t="shared" si="265"/>
        <v>0</v>
      </c>
      <c r="R491" s="32">
        <f t="shared" si="265"/>
        <v>0</v>
      </c>
      <c r="S491" s="32">
        <f t="shared" si="265"/>
        <v>0</v>
      </c>
      <c r="T491" s="32">
        <f t="shared" si="265"/>
        <v>0</v>
      </c>
      <c r="U491" s="32">
        <f t="shared" si="265"/>
        <v>0</v>
      </c>
      <c r="V491" s="32">
        <f t="shared" si="265"/>
        <v>0</v>
      </c>
      <c r="W491" s="32">
        <f t="shared" si="265"/>
        <v>0</v>
      </c>
      <c r="X491" s="32">
        <f t="shared" si="265"/>
        <v>0</v>
      </c>
      <c r="Y491" s="32">
        <f t="shared" si="265"/>
        <v>0</v>
      </c>
      <c r="Z491" s="32">
        <f t="shared" si="265"/>
        <v>0</v>
      </c>
      <c r="AA491" s="32">
        <f t="shared" si="265"/>
        <v>0</v>
      </c>
      <c r="AB491" s="32">
        <f t="shared" si="265"/>
        <v>0</v>
      </c>
      <c r="AC491" s="32">
        <f t="shared" si="265"/>
        <v>0</v>
      </c>
      <c r="AD491" s="32">
        <f t="shared" si="265"/>
        <v>0</v>
      </c>
      <c r="AE491" s="32">
        <f t="shared" si="265"/>
        <v>0</v>
      </c>
      <c r="AF491" s="32">
        <f t="shared" si="265"/>
        <v>0</v>
      </c>
      <c r="AG491" s="32">
        <f t="shared" si="265"/>
        <v>0</v>
      </c>
      <c r="AH491" s="32">
        <f t="shared" si="265"/>
        <v>0</v>
      </c>
      <c r="AI491" s="32">
        <f t="shared" si="265"/>
        <v>0</v>
      </c>
      <c r="AJ491" s="32">
        <f t="shared" si="265"/>
        <v>0</v>
      </c>
      <c r="AK491" s="32">
        <f t="shared" si="265"/>
        <v>0</v>
      </c>
      <c r="AL491" s="32">
        <f t="shared" ref="AL491:AN491" si="266">AL486+AL487-AL488+AL489-AL490</f>
        <v>0</v>
      </c>
      <c r="AM491" s="32">
        <f t="shared" si="266"/>
        <v>0</v>
      </c>
      <c r="AN491" s="32">
        <f t="shared" si="266"/>
        <v>0</v>
      </c>
      <c r="AO491" s="32"/>
      <c r="AP491" s="59">
        <f>AO486</f>
        <v>0</v>
      </c>
    </row>
    <row r="492" spans="2:42" x14ac:dyDescent="0.2">
      <c r="B492" s="224"/>
      <c r="C492" s="224" t="s">
        <v>187</v>
      </c>
      <c r="D492" s="224" t="s">
        <v>32</v>
      </c>
      <c r="E492" s="16"/>
      <c r="F492" s="31" t="s">
        <v>22</v>
      </c>
      <c r="G492" s="41"/>
      <c r="H492" s="32">
        <v>0</v>
      </c>
      <c r="I492" s="32">
        <f t="shared" ref="I492:AJ492" si="267">H497</f>
        <v>0</v>
      </c>
      <c r="J492" s="32">
        <f t="shared" si="267"/>
        <v>0</v>
      </c>
      <c r="K492" s="32">
        <f t="shared" si="267"/>
        <v>0</v>
      </c>
      <c r="L492" s="32">
        <f t="shared" si="267"/>
        <v>0</v>
      </c>
      <c r="M492" s="32">
        <f t="shared" si="267"/>
        <v>0</v>
      </c>
      <c r="N492" s="32">
        <f t="shared" si="267"/>
        <v>0</v>
      </c>
      <c r="O492" s="32">
        <f t="shared" si="267"/>
        <v>0</v>
      </c>
      <c r="P492" s="32">
        <f t="shared" si="267"/>
        <v>0</v>
      </c>
      <c r="Q492" s="32">
        <f t="shared" si="267"/>
        <v>0</v>
      </c>
      <c r="R492" s="32">
        <f t="shared" si="267"/>
        <v>0</v>
      </c>
      <c r="S492" s="32">
        <f t="shared" si="267"/>
        <v>0</v>
      </c>
      <c r="T492" s="32">
        <f t="shared" si="267"/>
        <v>0</v>
      </c>
      <c r="U492" s="32">
        <f t="shared" si="267"/>
        <v>0</v>
      </c>
      <c r="V492" s="32">
        <f t="shared" si="267"/>
        <v>0</v>
      </c>
      <c r="W492" s="32">
        <f t="shared" si="267"/>
        <v>0</v>
      </c>
      <c r="X492" s="32">
        <f t="shared" si="267"/>
        <v>0</v>
      </c>
      <c r="Y492" s="32">
        <f t="shared" si="267"/>
        <v>39</v>
      </c>
      <c r="Z492" s="32">
        <f t="shared" si="267"/>
        <v>100</v>
      </c>
      <c r="AA492" s="32">
        <f t="shared" si="267"/>
        <v>100</v>
      </c>
      <c r="AB492" s="32">
        <f t="shared" si="267"/>
        <v>100</v>
      </c>
      <c r="AC492" s="32">
        <f t="shared" si="267"/>
        <v>100</v>
      </c>
      <c r="AD492" s="32">
        <f t="shared" si="267"/>
        <v>100</v>
      </c>
      <c r="AE492" s="32">
        <f t="shared" si="267"/>
        <v>100</v>
      </c>
      <c r="AF492" s="32">
        <f t="shared" si="267"/>
        <v>100</v>
      </c>
      <c r="AG492" s="32">
        <f t="shared" si="267"/>
        <v>100</v>
      </c>
      <c r="AH492" s="32">
        <f t="shared" si="267"/>
        <v>100</v>
      </c>
      <c r="AI492" s="32">
        <f t="shared" si="267"/>
        <v>100</v>
      </c>
      <c r="AJ492" s="32">
        <f t="shared" si="267"/>
        <v>100</v>
      </c>
      <c r="AK492" s="32">
        <f>AJ497</f>
        <v>100</v>
      </c>
      <c r="AL492" s="32">
        <f>AK497</f>
        <v>0</v>
      </c>
      <c r="AM492" s="32">
        <f t="shared" ref="AM492:AO492" si="268">AL497</f>
        <v>0</v>
      </c>
      <c r="AN492" s="32">
        <f t="shared" si="268"/>
        <v>0</v>
      </c>
      <c r="AO492" s="32">
        <f t="shared" si="268"/>
        <v>0</v>
      </c>
      <c r="AP492" s="45"/>
    </row>
    <row r="493" spans="2:42" x14ac:dyDescent="0.2">
      <c r="B493" s="232"/>
      <c r="C493" s="232"/>
      <c r="D493" s="232"/>
      <c r="E493" s="30" t="s">
        <v>23</v>
      </c>
      <c r="F493" s="33" t="s">
        <v>24</v>
      </c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34"/>
      <c r="U493" s="36"/>
      <c r="V493" s="34"/>
      <c r="W493" s="34"/>
      <c r="X493" s="34">
        <v>39</v>
      </c>
      <c r="Y493" s="34">
        <v>61</v>
      </c>
      <c r="Z493" s="34"/>
      <c r="AA493" s="34"/>
      <c r="AB493" s="34"/>
      <c r="AC493" s="34"/>
      <c r="AD493" s="36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63"/>
      <c r="AP493" s="37">
        <f>SUM(H493:AO493)</f>
        <v>100</v>
      </c>
    </row>
    <row r="494" spans="2:42" x14ac:dyDescent="0.2">
      <c r="B494" s="232"/>
      <c r="C494" s="232"/>
      <c r="D494" s="232"/>
      <c r="E494" s="30"/>
      <c r="F494" s="38" t="s">
        <v>25</v>
      </c>
      <c r="G494" s="34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>
        <v>100</v>
      </c>
      <c r="AL494" s="35"/>
      <c r="AM494" s="35"/>
      <c r="AN494" s="35"/>
      <c r="AO494" s="63"/>
      <c r="AP494" s="37">
        <f>SUM(H494:AO494)</f>
        <v>100</v>
      </c>
    </row>
    <row r="495" spans="2:42" x14ac:dyDescent="0.2">
      <c r="B495" s="232"/>
      <c r="C495" s="232"/>
      <c r="D495" s="232"/>
      <c r="E495" s="30" t="s">
        <v>26</v>
      </c>
      <c r="F495" s="39" t="s">
        <v>27</v>
      </c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63"/>
      <c r="AP495" s="37">
        <f>SUM(H495:AO495)</f>
        <v>0</v>
      </c>
    </row>
    <row r="496" spans="2:42" x14ac:dyDescent="0.2">
      <c r="B496" s="232"/>
      <c r="C496" s="232"/>
      <c r="D496" s="232"/>
      <c r="E496" s="30"/>
      <c r="F496" s="39" t="s">
        <v>28</v>
      </c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63"/>
      <c r="AP496" s="37">
        <f>SUM(H496:AO496)</f>
        <v>0</v>
      </c>
    </row>
    <row r="497" spans="2:42" x14ac:dyDescent="0.2">
      <c r="B497" s="232"/>
      <c r="C497" s="225"/>
      <c r="D497" s="225"/>
      <c r="E497" s="43"/>
      <c r="F497" s="40" t="s">
        <v>29</v>
      </c>
      <c r="G497" s="41"/>
      <c r="H497" s="32">
        <f t="shared" ref="H497" si="269">H492+H493-H494+H495-H496</f>
        <v>0</v>
      </c>
      <c r="I497" s="32">
        <f t="shared" ref="I497:AK497" si="270">I492+I493-I494+I495</f>
        <v>0</v>
      </c>
      <c r="J497" s="32">
        <f t="shared" si="270"/>
        <v>0</v>
      </c>
      <c r="K497" s="32">
        <f t="shared" si="270"/>
        <v>0</v>
      </c>
      <c r="L497" s="32">
        <f t="shared" si="270"/>
        <v>0</v>
      </c>
      <c r="M497" s="32">
        <f t="shared" si="270"/>
        <v>0</v>
      </c>
      <c r="N497" s="32">
        <f t="shared" si="270"/>
        <v>0</v>
      </c>
      <c r="O497" s="32">
        <f t="shared" si="270"/>
        <v>0</v>
      </c>
      <c r="P497" s="32">
        <f t="shared" si="270"/>
        <v>0</v>
      </c>
      <c r="Q497" s="32">
        <f t="shared" si="270"/>
        <v>0</v>
      </c>
      <c r="R497" s="32">
        <f t="shared" si="270"/>
        <v>0</v>
      </c>
      <c r="S497" s="32">
        <f t="shared" si="270"/>
        <v>0</v>
      </c>
      <c r="T497" s="32">
        <f t="shared" si="270"/>
        <v>0</v>
      </c>
      <c r="U497" s="32">
        <f t="shared" si="270"/>
        <v>0</v>
      </c>
      <c r="V497" s="32">
        <f t="shared" si="270"/>
        <v>0</v>
      </c>
      <c r="W497" s="32">
        <f t="shared" si="270"/>
        <v>0</v>
      </c>
      <c r="X497" s="32">
        <f t="shared" si="270"/>
        <v>39</v>
      </c>
      <c r="Y497" s="32">
        <f t="shared" si="270"/>
        <v>100</v>
      </c>
      <c r="Z497" s="32">
        <f t="shared" si="270"/>
        <v>100</v>
      </c>
      <c r="AA497" s="32">
        <f t="shared" si="270"/>
        <v>100</v>
      </c>
      <c r="AB497" s="32">
        <f t="shared" si="270"/>
        <v>100</v>
      </c>
      <c r="AC497" s="32">
        <f t="shared" si="270"/>
        <v>100</v>
      </c>
      <c r="AD497" s="32">
        <f t="shared" si="270"/>
        <v>100</v>
      </c>
      <c r="AE497" s="32">
        <f t="shared" si="270"/>
        <v>100</v>
      </c>
      <c r="AF497" s="32">
        <f t="shared" si="270"/>
        <v>100</v>
      </c>
      <c r="AG497" s="32">
        <f t="shared" si="270"/>
        <v>100</v>
      </c>
      <c r="AH497" s="32">
        <f t="shared" si="270"/>
        <v>100</v>
      </c>
      <c r="AI497" s="32">
        <f t="shared" si="270"/>
        <v>100</v>
      </c>
      <c r="AJ497" s="32">
        <f t="shared" si="270"/>
        <v>100</v>
      </c>
      <c r="AK497" s="32">
        <f t="shared" si="270"/>
        <v>0</v>
      </c>
      <c r="AL497" s="32">
        <f t="shared" ref="AL497:AN497" si="271">AL492+AL493-AL494+AL495-AL496</f>
        <v>0</v>
      </c>
      <c r="AM497" s="32">
        <f t="shared" si="271"/>
        <v>0</v>
      </c>
      <c r="AN497" s="32">
        <f t="shared" si="271"/>
        <v>0</v>
      </c>
      <c r="AO497" s="32"/>
      <c r="AP497" s="59">
        <f>AO492</f>
        <v>0</v>
      </c>
    </row>
    <row r="498" spans="2:42" hidden="1" x14ac:dyDescent="0.2">
      <c r="B498" s="233"/>
      <c r="C498" s="224" t="s">
        <v>188</v>
      </c>
      <c r="D498" s="224" t="s">
        <v>189</v>
      </c>
      <c r="E498" s="16"/>
      <c r="F498" s="39" t="s">
        <v>22</v>
      </c>
      <c r="G498" s="41"/>
      <c r="H498" s="32">
        <f>G503</f>
        <v>0</v>
      </c>
      <c r="I498" s="32">
        <f t="shared" ref="I498:AJ498" si="272">H503</f>
        <v>0</v>
      </c>
      <c r="J498" s="32">
        <f t="shared" si="272"/>
        <v>0</v>
      </c>
      <c r="K498" s="32">
        <f t="shared" si="272"/>
        <v>0</v>
      </c>
      <c r="L498" s="32">
        <f t="shared" si="272"/>
        <v>0</v>
      </c>
      <c r="M498" s="32">
        <f t="shared" si="272"/>
        <v>0</v>
      </c>
      <c r="N498" s="32">
        <f t="shared" si="272"/>
        <v>0</v>
      </c>
      <c r="O498" s="32">
        <f t="shared" si="272"/>
        <v>0</v>
      </c>
      <c r="P498" s="32">
        <f t="shared" si="272"/>
        <v>0</v>
      </c>
      <c r="Q498" s="32">
        <f t="shared" si="272"/>
        <v>0</v>
      </c>
      <c r="R498" s="32">
        <f t="shared" si="272"/>
        <v>0</v>
      </c>
      <c r="S498" s="32">
        <f t="shared" si="272"/>
        <v>0</v>
      </c>
      <c r="T498" s="32">
        <f t="shared" si="272"/>
        <v>0</v>
      </c>
      <c r="U498" s="32">
        <f t="shared" si="272"/>
        <v>0</v>
      </c>
      <c r="V498" s="32">
        <f t="shared" si="272"/>
        <v>0</v>
      </c>
      <c r="W498" s="32">
        <f t="shared" si="272"/>
        <v>0</v>
      </c>
      <c r="X498" s="32">
        <f t="shared" si="272"/>
        <v>0</v>
      </c>
      <c r="Y498" s="32">
        <f t="shared" si="272"/>
        <v>0</v>
      </c>
      <c r="Z498" s="32">
        <f t="shared" si="272"/>
        <v>0</v>
      </c>
      <c r="AA498" s="32">
        <f t="shared" si="272"/>
        <v>0</v>
      </c>
      <c r="AB498" s="32">
        <f t="shared" si="272"/>
        <v>0</v>
      </c>
      <c r="AC498" s="32">
        <f t="shared" si="272"/>
        <v>0</v>
      </c>
      <c r="AD498" s="32">
        <f t="shared" si="272"/>
        <v>0</v>
      </c>
      <c r="AE498" s="32">
        <f t="shared" si="272"/>
        <v>0</v>
      </c>
      <c r="AF498" s="32">
        <f t="shared" si="272"/>
        <v>0</v>
      </c>
      <c r="AG498" s="32">
        <f t="shared" si="272"/>
        <v>0</v>
      </c>
      <c r="AH498" s="32">
        <f t="shared" si="272"/>
        <v>0</v>
      </c>
      <c r="AI498" s="32">
        <f t="shared" si="272"/>
        <v>0</v>
      </c>
      <c r="AJ498" s="32">
        <f t="shared" si="272"/>
        <v>0</v>
      </c>
      <c r="AK498" s="32">
        <f>AJ503</f>
        <v>0</v>
      </c>
      <c r="AL498" s="32">
        <f>AK503</f>
        <v>0</v>
      </c>
      <c r="AM498" s="32">
        <f t="shared" ref="AM498:AO498" si="273">AL503</f>
        <v>0</v>
      </c>
      <c r="AN498" s="32">
        <f t="shared" si="273"/>
        <v>0</v>
      </c>
      <c r="AO498" s="32">
        <f t="shared" si="273"/>
        <v>0</v>
      </c>
      <c r="AP498" s="45"/>
    </row>
    <row r="499" spans="2:42" hidden="1" x14ac:dyDescent="0.2">
      <c r="B499" s="234"/>
      <c r="C499" s="232"/>
      <c r="D499" s="232"/>
      <c r="E499" s="30" t="s">
        <v>23</v>
      </c>
      <c r="F499" s="47" t="s">
        <v>24</v>
      </c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34"/>
      <c r="U499" s="36"/>
      <c r="V499" s="34"/>
      <c r="W499" s="34"/>
      <c r="X499" s="34"/>
      <c r="Y499" s="34"/>
      <c r="Z499" s="34"/>
      <c r="AA499" s="34"/>
      <c r="AB499" s="34"/>
      <c r="AC499" s="34"/>
      <c r="AD499" s="36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7">
        <f>SUM(H499:AO499)</f>
        <v>0</v>
      </c>
    </row>
    <row r="500" spans="2:42" hidden="1" x14ac:dyDescent="0.2">
      <c r="B500" s="234"/>
      <c r="C500" s="232"/>
      <c r="D500" s="232"/>
      <c r="E500" s="30"/>
      <c r="F500" s="48" t="s">
        <v>25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34"/>
      <c r="U500" s="36"/>
      <c r="V500" s="34"/>
      <c r="W500" s="34"/>
      <c r="X500" s="34"/>
      <c r="Y500" s="34"/>
      <c r="Z500" s="34"/>
      <c r="AA500" s="34"/>
      <c r="AB500" s="34"/>
      <c r="AC500" s="34"/>
      <c r="AD500" s="36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7">
        <f t="shared" ref="AP500:AP502" si="274">SUM(H500:AO500)</f>
        <v>0</v>
      </c>
    </row>
    <row r="501" spans="2:42" hidden="1" x14ac:dyDescent="0.2">
      <c r="B501" s="234"/>
      <c r="C501" s="232"/>
      <c r="D501" s="232"/>
      <c r="E501" s="30" t="s">
        <v>26</v>
      </c>
      <c r="F501" s="39" t="s">
        <v>27</v>
      </c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34"/>
      <c r="U501" s="36"/>
      <c r="V501" s="34"/>
      <c r="W501" s="34"/>
      <c r="X501" s="34"/>
      <c r="Y501" s="34"/>
      <c r="Z501" s="34"/>
      <c r="AA501" s="34"/>
      <c r="AB501" s="34"/>
      <c r="AC501" s="34"/>
      <c r="AD501" s="36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7">
        <f t="shared" si="274"/>
        <v>0</v>
      </c>
    </row>
    <row r="502" spans="2:42" hidden="1" x14ac:dyDescent="0.2">
      <c r="B502" s="234"/>
      <c r="C502" s="232"/>
      <c r="D502" s="232"/>
      <c r="E502" s="30"/>
      <c r="F502" s="20" t="s">
        <v>28</v>
      </c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34"/>
      <c r="U502" s="36"/>
      <c r="V502" s="34"/>
      <c r="W502" s="34"/>
      <c r="X502" s="34"/>
      <c r="Y502" s="34"/>
      <c r="Z502" s="34"/>
      <c r="AA502" s="34"/>
      <c r="AB502" s="34"/>
      <c r="AC502" s="34"/>
      <c r="AD502" s="36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7">
        <f t="shared" si="274"/>
        <v>0</v>
      </c>
    </row>
    <row r="503" spans="2:42" hidden="1" x14ac:dyDescent="0.2">
      <c r="B503" s="235"/>
      <c r="C503" s="225"/>
      <c r="D503" s="225"/>
      <c r="E503" s="43"/>
      <c r="F503" s="49" t="s">
        <v>29</v>
      </c>
      <c r="G503" s="41"/>
      <c r="H503" s="32">
        <f t="shared" ref="H503:AN503" si="275">H498+H499-H500+H501-H502</f>
        <v>0</v>
      </c>
      <c r="I503" s="32">
        <f t="shared" si="275"/>
        <v>0</v>
      </c>
      <c r="J503" s="32">
        <f t="shared" si="275"/>
        <v>0</v>
      </c>
      <c r="K503" s="32">
        <f t="shared" si="275"/>
        <v>0</v>
      </c>
      <c r="L503" s="32">
        <f t="shared" si="275"/>
        <v>0</v>
      </c>
      <c r="M503" s="32">
        <f t="shared" si="275"/>
        <v>0</v>
      </c>
      <c r="N503" s="32">
        <f t="shared" si="275"/>
        <v>0</v>
      </c>
      <c r="O503" s="32">
        <f t="shared" si="275"/>
        <v>0</v>
      </c>
      <c r="P503" s="32">
        <f t="shared" si="275"/>
        <v>0</v>
      </c>
      <c r="Q503" s="32">
        <f t="shared" si="275"/>
        <v>0</v>
      </c>
      <c r="R503" s="32">
        <f t="shared" si="275"/>
        <v>0</v>
      </c>
      <c r="S503" s="32">
        <f t="shared" si="275"/>
        <v>0</v>
      </c>
      <c r="T503" s="32">
        <f t="shared" si="275"/>
        <v>0</v>
      </c>
      <c r="U503" s="32">
        <f t="shared" si="275"/>
        <v>0</v>
      </c>
      <c r="V503" s="32">
        <f t="shared" si="275"/>
        <v>0</v>
      </c>
      <c r="W503" s="32">
        <f t="shared" si="275"/>
        <v>0</v>
      </c>
      <c r="X503" s="32">
        <f t="shared" si="275"/>
        <v>0</v>
      </c>
      <c r="Y503" s="32">
        <f t="shared" si="275"/>
        <v>0</v>
      </c>
      <c r="Z503" s="32">
        <f t="shared" si="275"/>
        <v>0</v>
      </c>
      <c r="AA503" s="32">
        <f t="shared" si="275"/>
        <v>0</v>
      </c>
      <c r="AB503" s="32">
        <f t="shared" si="275"/>
        <v>0</v>
      </c>
      <c r="AC503" s="32">
        <f t="shared" si="275"/>
        <v>0</v>
      </c>
      <c r="AD503" s="32">
        <f t="shared" si="275"/>
        <v>0</v>
      </c>
      <c r="AE503" s="32">
        <f t="shared" si="275"/>
        <v>0</v>
      </c>
      <c r="AF503" s="32">
        <f t="shared" si="275"/>
        <v>0</v>
      </c>
      <c r="AG503" s="32">
        <f t="shared" si="275"/>
        <v>0</v>
      </c>
      <c r="AH503" s="32">
        <f t="shared" si="275"/>
        <v>0</v>
      </c>
      <c r="AI503" s="32">
        <f t="shared" si="275"/>
        <v>0</v>
      </c>
      <c r="AJ503" s="32">
        <f t="shared" si="275"/>
        <v>0</v>
      </c>
      <c r="AK503" s="32">
        <f t="shared" si="275"/>
        <v>0</v>
      </c>
      <c r="AL503" s="32">
        <f t="shared" si="275"/>
        <v>0</v>
      </c>
      <c r="AM503" s="32">
        <f t="shared" si="275"/>
        <v>0</v>
      </c>
      <c r="AN503" s="32">
        <f t="shared" si="275"/>
        <v>0</v>
      </c>
      <c r="AO503" s="32"/>
      <c r="AP503" s="42">
        <f>AO498</f>
        <v>0</v>
      </c>
    </row>
    <row r="504" spans="2:42" hidden="1" x14ac:dyDescent="0.2">
      <c r="B504" s="224"/>
      <c r="C504" s="224" t="s">
        <v>190</v>
      </c>
      <c r="D504" s="224" t="s">
        <v>191</v>
      </c>
      <c r="E504" s="16"/>
      <c r="F504" s="31" t="s">
        <v>22</v>
      </c>
      <c r="G504" s="41"/>
      <c r="H504" s="32">
        <f>G509</f>
        <v>0</v>
      </c>
      <c r="I504" s="32">
        <f t="shared" ref="I504:AJ504" si="276">H509</f>
        <v>0</v>
      </c>
      <c r="J504" s="32">
        <f t="shared" si="276"/>
        <v>0</v>
      </c>
      <c r="K504" s="32">
        <f t="shared" si="276"/>
        <v>0</v>
      </c>
      <c r="L504" s="32">
        <f t="shared" si="276"/>
        <v>0</v>
      </c>
      <c r="M504" s="32">
        <f t="shared" si="276"/>
        <v>0</v>
      </c>
      <c r="N504" s="32">
        <f t="shared" si="276"/>
        <v>0</v>
      </c>
      <c r="O504" s="32">
        <f t="shared" si="276"/>
        <v>0</v>
      </c>
      <c r="P504" s="32">
        <f t="shared" si="276"/>
        <v>0</v>
      </c>
      <c r="Q504" s="32">
        <f t="shared" si="276"/>
        <v>0</v>
      </c>
      <c r="R504" s="32">
        <f t="shared" si="276"/>
        <v>0</v>
      </c>
      <c r="S504" s="32">
        <f t="shared" si="276"/>
        <v>0</v>
      </c>
      <c r="T504" s="32">
        <f t="shared" si="276"/>
        <v>0</v>
      </c>
      <c r="U504" s="32">
        <f t="shared" si="276"/>
        <v>0</v>
      </c>
      <c r="V504" s="32">
        <f t="shared" si="276"/>
        <v>0</v>
      </c>
      <c r="W504" s="32">
        <f t="shared" si="276"/>
        <v>0</v>
      </c>
      <c r="X504" s="32">
        <f t="shared" si="276"/>
        <v>0</v>
      </c>
      <c r="Y504" s="32">
        <f t="shared" si="276"/>
        <v>0</v>
      </c>
      <c r="Z504" s="32">
        <f t="shared" si="276"/>
        <v>0</v>
      </c>
      <c r="AA504" s="32">
        <f t="shared" si="276"/>
        <v>0</v>
      </c>
      <c r="AB504" s="32">
        <f t="shared" si="276"/>
        <v>0</v>
      </c>
      <c r="AC504" s="32">
        <f t="shared" si="276"/>
        <v>0</v>
      </c>
      <c r="AD504" s="32">
        <f t="shared" si="276"/>
        <v>0</v>
      </c>
      <c r="AE504" s="32">
        <f t="shared" si="276"/>
        <v>0</v>
      </c>
      <c r="AF504" s="32">
        <f t="shared" si="276"/>
        <v>0</v>
      </c>
      <c r="AG504" s="32">
        <f t="shared" si="276"/>
        <v>0</v>
      </c>
      <c r="AH504" s="32">
        <f t="shared" si="276"/>
        <v>0</v>
      </c>
      <c r="AI504" s="32">
        <f t="shared" si="276"/>
        <v>0</v>
      </c>
      <c r="AJ504" s="32">
        <f t="shared" si="276"/>
        <v>0</v>
      </c>
      <c r="AK504" s="32">
        <f>AJ509</f>
        <v>0</v>
      </c>
      <c r="AL504" s="32">
        <f>AK509</f>
        <v>0</v>
      </c>
      <c r="AM504" s="32">
        <f t="shared" ref="AM504:AO504" si="277">AL509</f>
        <v>0</v>
      </c>
      <c r="AN504" s="32">
        <f t="shared" si="277"/>
        <v>0</v>
      </c>
      <c r="AO504" s="32">
        <f t="shared" si="277"/>
        <v>0</v>
      </c>
      <c r="AP504" s="45"/>
    </row>
    <row r="505" spans="2:42" hidden="1" x14ac:dyDescent="0.2">
      <c r="B505" s="232"/>
      <c r="C505" s="232"/>
      <c r="D505" s="232"/>
      <c r="E505" s="30" t="s">
        <v>23</v>
      </c>
      <c r="F505" s="33" t="s">
        <v>24</v>
      </c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34"/>
      <c r="U505" s="36"/>
      <c r="V505" s="34"/>
      <c r="W505" s="34"/>
      <c r="X505" s="34"/>
      <c r="Y505" s="34"/>
      <c r="Z505" s="34"/>
      <c r="AA505" s="34"/>
      <c r="AB505" s="34"/>
      <c r="AC505" s="34"/>
      <c r="AD505" s="36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2"/>
      <c r="AP505" s="37">
        <f>SUM(H505:AO505)</f>
        <v>0</v>
      </c>
    </row>
    <row r="506" spans="2:42" hidden="1" x14ac:dyDescent="0.2">
      <c r="B506" s="232"/>
      <c r="C506" s="232"/>
      <c r="D506" s="232"/>
      <c r="E506" s="30"/>
      <c r="F506" s="38" t="s">
        <v>25</v>
      </c>
      <c r="G506" s="34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2"/>
      <c r="AP506" s="37">
        <f>SUM(H506:AO506)</f>
        <v>0</v>
      </c>
    </row>
    <row r="507" spans="2:42" hidden="1" x14ac:dyDescent="0.2">
      <c r="B507" s="232"/>
      <c r="C507" s="232"/>
      <c r="D507" s="232"/>
      <c r="E507" s="30" t="s">
        <v>26</v>
      </c>
      <c r="F507" s="39" t="s">
        <v>27</v>
      </c>
      <c r="G507" s="34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2"/>
      <c r="AP507" s="37">
        <f>SUM(H507:AO507)</f>
        <v>0</v>
      </c>
    </row>
    <row r="508" spans="2:42" hidden="1" x14ac:dyDescent="0.2">
      <c r="B508" s="232"/>
      <c r="C508" s="232"/>
      <c r="D508" s="232"/>
      <c r="E508" s="30"/>
      <c r="F508" s="39" t="s">
        <v>28</v>
      </c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2"/>
      <c r="AP508" s="37">
        <f>SUM(H508:AO508)</f>
        <v>0</v>
      </c>
    </row>
    <row r="509" spans="2:42" hidden="1" x14ac:dyDescent="0.2">
      <c r="B509" s="232"/>
      <c r="C509" s="225"/>
      <c r="D509" s="225"/>
      <c r="E509" s="43"/>
      <c r="F509" s="40" t="s">
        <v>29</v>
      </c>
      <c r="G509" s="41"/>
      <c r="H509" s="32">
        <f t="shared" ref="H509" si="278">H504+H505-H506+H507-H508</f>
        <v>0</v>
      </c>
      <c r="I509" s="32">
        <f t="shared" ref="I509:AK509" si="279">I504+I505-I506+I507</f>
        <v>0</v>
      </c>
      <c r="J509" s="32">
        <f t="shared" si="279"/>
        <v>0</v>
      </c>
      <c r="K509" s="32">
        <f t="shared" si="279"/>
        <v>0</v>
      </c>
      <c r="L509" s="32">
        <f t="shared" si="279"/>
        <v>0</v>
      </c>
      <c r="M509" s="32">
        <f t="shared" si="279"/>
        <v>0</v>
      </c>
      <c r="N509" s="32">
        <f t="shared" si="279"/>
        <v>0</v>
      </c>
      <c r="O509" s="32">
        <f t="shared" si="279"/>
        <v>0</v>
      </c>
      <c r="P509" s="32">
        <f t="shared" si="279"/>
        <v>0</v>
      </c>
      <c r="Q509" s="32">
        <f t="shared" si="279"/>
        <v>0</v>
      </c>
      <c r="R509" s="32">
        <f t="shared" si="279"/>
        <v>0</v>
      </c>
      <c r="S509" s="32">
        <f t="shared" si="279"/>
        <v>0</v>
      </c>
      <c r="T509" s="32">
        <f t="shared" si="279"/>
        <v>0</v>
      </c>
      <c r="U509" s="32">
        <f t="shared" si="279"/>
        <v>0</v>
      </c>
      <c r="V509" s="32">
        <f t="shared" si="279"/>
        <v>0</v>
      </c>
      <c r="W509" s="32">
        <f t="shared" si="279"/>
        <v>0</v>
      </c>
      <c r="X509" s="32">
        <f t="shared" si="279"/>
        <v>0</v>
      </c>
      <c r="Y509" s="32">
        <f t="shared" si="279"/>
        <v>0</v>
      </c>
      <c r="Z509" s="32">
        <f t="shared" si="279"/>
        <v>0</v>
      </c>
      <c r="AA509" s="32">
        <f t="shared" si="279"/>
        <v>0</v>
      </c>
      <c r="AB509" s="32">
        <f t="shared" si="279"/>
        <v>0</v>
      </c>
      <c r="AC509" s="32">
        <f t="shared" si="279"/>
        <v>0</v>
      </c>
      <c r="AD509" s="32">
        <f t="shared" si="279"/>
        <v>0</v>
      </c>
      <c r="AE509" s="32">
        <f t="shared" si="279"/>
        <v>0</v>
      </c>
      <c r="AF509" s="32">
        <f t="shared" si="279"/>
        <v>0</v>
      </c>
      <c r="AG509" s="32">
        <f t="shared" si="279"/>
        <v>0</v>
      </c>
      <c r="AH509" s="32">
        <f t="shared" si="279"/>
        <v>0</v>
      </c>
      <c r="AI509" s="32">
        <f t="shared" si="279"/>
        <v>0</v>
      </c>
      <c r="AJ509" s="32">
        <f t="shared" si="279"/>
        <v>0</v>
      </c>
      <c r="AK509" s="32">
        <f t="shared" si="279"/>
        <v>0</v>
      </c>
      <c r="AL509" s="32">
        <f t="shared" ref="AL509:AN509" si="280">AL504+AL505-AL506+AL507-AL508</f>
        <v>0</v>
      </c>
      <c r="AM509" s="32">
        <f t="shared" si="280"/>
        <v>0</v>
      </c>
      <c r="AN509" s="32">
        <f t="shared" si="280"/>
        <v>0</v>
      </c>
      <c r="AO509" s="32"/>
      <c r="AP509" s="42">
        <f>AO504</f>
        <v>0</v>
      </c>
    </row>
    <row r="510" spans="2:42" hidden="1" x14ac:dyDescent="0.2">
      <c r="B510" s="233"/>
      <c r="C510" s="224" t="s">
        <v>192</v>
      </c>
      <c r="D510" s="236" t="s">
        <v>193</v>
      </c>
      <c r="E510" s="16"/>
      <c r="F510" s="39" t="s">
        <v>22</v>
      </c>
      <c r="G510" s="41"/>
      <c r="H510" s="32">
        <f>G515</f>
        <v>0</v>
      </c>
      <c r="I510" s="32">
        <f t="shared" ref="I510:AJ510" si="281">H515</f>
        <v>0</v>
      </c>
      <c r="J510" s="32">
        <f t="shared" si="281"/>
        <v>0</v>
      </c>
      <c r="K510" s="32">
        <f t="shared" si="281"/>
        <v>0</v>
      </c>
      <c r="L510" s="32">
        <f t="shared" si="281"/>
        <v>0</v>
      </c>
      <c r="M510" s="32">
        <f t="shared" si="281"/>
        <v>0</v>
      </c>
      <c r="N510" s="32">
        <f t="shared" si="281"/>
        <v>0</v>
      </c>
      <c r="O510" s="32">
        <f t="shared" si="281"/>
        <v>0</v>
      </c>
      <c r="P510" s="32">
        <f t="shared" si="281"/>
        <v>0</v>
      </c>
      <c r="Q510" s="32">
        <f t="shared" si="281"/>
        <v>0</v>
      </c>
      <c r="R510" s="32">
        <f t="shared" si="281"/>
        <v>0</v>
      </c>
      <c r="S510" s="32">
        <f t="shared" si="281"/>
        <v>0</v>
      </c>
      <c r="T510" s="32">
        <f t="shared" si="281"/>
        <v>0</v>
      </c>
      <c r="U510" s="32">
        <f t="shared" si="281"/>
        <v>0</v>
      </c>
      <c r="V510" s="32">
        <f t="shared" si="281"/>
        <v>0</v>
      </c>
      <c r="W510" s="32">
        <f t="shared" si="281"/>
        <v>0</v>
      </c>
      <c r="X510" s="32">
        <f t="shared" si="281"/>
        <v>0</v>
      </c>
      <c r="Y510" s="32">
        <f t="shared" si="281"/>
        <v>0</v>
      </c>
      <c r="Z510" s="32">
        <f t="shared" si="281"/>
        <v>0</v>
      </c>
      <c r="AA510" s="32">
        <f t="shared" si="281"/>
        <v>0</v>
      </c>
      <c r="AB510" s="32">
        <f t="shared" si="281"/>
        <v>0</v>
      </c>
      <c r="AC510" s="32">
        <f t="shared" si="281"/>
        <v>0</v>
      </c>
      <c r="AD510" s="32">
        <f t="shared" si="281"/>
        <v>0</v>
      </c>
      <c r="AE510" s="32">
        <f t="shared" si="281"/>
        <v>0</v>
      </c>
      <c r="AF510" s="32">
        <f t="shared" si="281"/>
        <v>0</v>
      </c>
      <c r="AG510" s="32">
        <f t="shared" si="281"/>
        <v>0</v>
      </c>
      <c r="AH510" s="32">
        <f t="shared" si="281"/>
        <v>0</v>
      </c>
      <c r="AI510" s="32">
        <f t="shared" si="281"/>
        <v>0</v>
      </c>
      <c r="AJ510" s="32">
        <f t="shared" si="281"/>
        <v>0</v>
      </c>
      <c r="AK510" s="32">
        <f>AJ515</f>
        <v>0</v>
      </c>
      <c r="AL510" s="32">
        <f>AK515</f>
        <v>0</v>
      </c>
      <c r="AM510" s="32">
        <f t="shared" ref="AM510:AO510" si="282">AL515</f>
        <v>0</v>
      </c>
      <c r="AN510" s="32">
        <f t="shared" si="282"/>
        <v>0</v>
      </c>
      <c r="AO510" s="32">
        <f t="shared" si="282"/>
        <v>0</v>
      </c>
      <c r="AP510" s="45"/>
    </row>
    <row r="511" spans="2:42" hidden="1" x14ac:dyDescent="0.2">
      <c r="B511" s="234"/>
      <c r="C511" s="232"/>
      <c r="D511" s="237"/>
      <c r="E511" s="30" t="s">
        <v>23</v>
      </c>
      <c r="F511" s="47" t="s">
        <v>24</v>
      </c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34"/>
      <c r="U511" s="36"/>
      <c r="V511" s="34"/>
      <c r="W511" s="34"/>
      <c r="X511" s="34"/>
      <c r="Y511" s="34"/>
      <c r="Z511" s="34"/>
      <c r="AA511" s="34"/>
      <c r="AB511" s="34"/>
      <c r="AC511" s="34"/>
      <c r="AD511" s="36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7">
        <f>SUM(H511:AO511)</f>
        <v>0</v>
      </c>
    </row>
    <row r="512" spans="2:42" hidden="1" x14ac:dyDescent="0.2">
      <c r="B512" s="234"/>
      <c r="C512" s="232"/>
      <c r="D512" s="237"/>
      <c r="E512" s="30"/>
      <c r="F512" s="48" t="s">
        <v>25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34"/>
      <c r="U512" s="36"/>
      <c r="V512" s="34"/>
      <c r="W512" s="34"/>
      <c r="X512" s="34"/>
      <c r="Y512" s="34"/>
      <c r="Z512" s="34"/>
      <c r="AA512" s="34"/>
      <c r="AB512" s="34"/>
      <c r="AC512" s="34"/>
      <c r="AD512" s="36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7">
        <f t="shared" ref="AP512:AP514" si="283">SUM(H512:AO512)</f>
        <v>0</v>
      </c>
    </row>
    <row r="513" spans="2:42" hidden="1" x14ac:dyDescent="0.2">
      <c r="B513" s="234"/>
      <c r="C513" s="232"/>
      <c r="D513" s="237"/>
      <c r="E513" s="30" t="s">
        <v>26</v>
      </c>
      <c r="F513" s="39" t="s">
        <v>27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34"/>
      <c r="U513" s="36"/>
      <c r="V513" s="34"/>
      <c r="W513" s="34"/>
      <c r="X513" s="34"/>
      <c r="Y513" s="34"/>
      <c r="Z513" s="34"/>
      <c r="AA513" s="34"/>
      <c r="AB513" s="34"/>
      <c r="AC513" s="34"/>
      <c r="AD513" s="36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>
        <f t="shared" si="283"/>
        <v>0</v>
      </c>
    </row>
    <row r="514" spans="2:42" hidden="1" x14ac:dyDescent="0.2">
      <c r="B514" s="234"/>
      <c r="C514" s="232"/>
      <c r="D514" s="237"/>
      <c r="E514" s="30"/>
      <c r="F514" s="20" t="s">
        <v>28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34"/>
      <c r="U514" s="36"/>
      <c r="V514" s="34"/>
      <c r="W514" s="34"/>
      <c r="X514" s="34"/>
      <c r="Y514" s="34"/>
      <c r="Z514" s="34"/>
      <c r="AA514" s="34"/>
      <c r="AB514" s="34"/>
      <c r="AC514" s="34"/>
      <c r="AD514" s="36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7">
        <f t="shared" si="283"/>
        <v>0</v>
      </c>
    </row>
    <row r="515" spans="2:42" hidden="1" x14ac:dyDescent="0.2">
      <c r="B515" s="235"/>
      <c r="C515" s="225"/>
      <c r="D515" s="238"/>
      <c r="E515" s="43"/>
      <c r="F515" s="49" t="s">
        <v>29</v>
      </c>
      <c r="G515" s="41"/>
      <c r="H515" s="32">
        <f t="shared" ref="H515:AN515" si="284">H510+H511-H512+H513-H514</f>
        <v>0</v>
      </c>
      <c r="I515" s="32">
        <f t="shared" si="284"/>
        <v>0</v>
      </c>
      <c r="J515" s="32">
        <f t="shared" si="284"/>
        <v>0</v>
      </c>
      <c r="K515" s="32">
        <f t="shared" si="284"/>
        <v>0</v>
      </c>
      <c r="L515" s="32">
        <f t="shared" si="284"/>
        <v>0</v>
      </c>
      <c r="M515" s="32">
        <f t="shared" si="284"/>
        <v>0</v>
      </c>
      <c r="N515" s="32">
        <f t="shared" si="284"/>
        <v>0</v>
      </c>
      <c r="O515" s="32">
        <f t="shared" si="284"/>
        <v>0</v>
      </c>
      <c r="P515" s="32">
        <f t="shared" si="284"/>
        <v>0</v>
      </c>
      <c r="Q515" s="32">
        <f t="shared" si="284"/>
        <v>0</v>
      </c>
      <c r="R515" s="32">
        <f t="shared" si="284"/>
        <v>0</v>
      </c>
      <c r="S515" s="32">
        <f t="shared" si="284"/>
        <v>0</v>
      </c>
      <c r="T515" s="32">
        <f t="shared" si="284"/>
        <v>0</v>
      </c>
      <c r="U515" s="32">
        <f t="shared" si="284"/>
        <v>0</v>
      </c>
      <c r="V515" s="32">
        <f t="shared" si="284"/>
        <v>0</v>
      </c>
      <c r="W515" s="32">
        <f t="shared" si="284"/>
        <v>0</v>
      </c>
      <c r="X515" s="32">
        <f t="shared" si="284"/>
        <v>0</v>
      </c>
      <c r="Y515" s="32">
        <f t="shared" si="284"/>
        <v>0</v>
      </c>
      <c r="Z515" s="32">
        <f t="shared" si="284"/>
        <v>0</v>
      </c>
      <c r="AA515" s="32">
        <f t="shared" si="284"/>
        <v>0</v>
      </c>
      <c r="AB515" s="32">
        <f t="shared" si="284"/>
        <v>0</v>
      </c>
      <c r="AC515" s="32">
        <f t="shared" si="284"/>
        <v>0</v>
      </c>
      <c r="AD515" s="32">
        <f t="shared" si="284"/>
        <v>0</v>
      </c>
      <c r="AE515" s="32">
        <f t="shared" si="284"/>
        <v>0</v>
      </c>
      <c r="AF515" s="32">
        <f t="shared" si="284"/>
        <v>0</v>
      </c>
      <c r="AG515" s="32">
        <f t="shared" si="284"/>
        <v>0</v>
      </c>
      <c r="AH515" s="32">
        <f t="shared" si="284"/>
        <v>0</v>
      </c>
      <c r="AI515" s="32">
        <f t="shared" si="284"/>
        <v>0</v>
      </c>
      <c r="AJ515" s="32">
        <f t="shared" si="284"/>
        <v>0</v>
      </c>
      <c r="AK515" s="32">
        <f t="shared" si="284"/>
        <v>0</v>
      </c>
      <c r="AL515" s="32">
        <f t="shared" si="284"/>
        <v>0</v>
      </c>
      <c r="AM515" s="32">
        <f t="shared" si="284"/>
        <v>0</v>
      </c>
      <c r="AN515" s="32">
        <f t="shared" si="284"/>
        <v>0</v>
      </c>
      <c r="AO515" s="32"/>
      <c r="AP515" s="42">
        <f>AO510</f>
        <v>0</v>
      </c>
    </row>
    <row r="516" spans="2:42" hidden="1" x14ac:dyDescent="0.2">
      <c r="B516" s="233"/>
      <c r="C516" s="224" t="s">
        <v>194</v>
      </c>
      <c r="D516" s="236" t="s">
        <v>195</v>
      </c>
      <c r="E516" s="16"/>
      <c r="F516" s="39" t="s">
        <v>22</v>
      </c>
      <c r="G516" s="41"/>
      <c r="H516" s="32">
        <f>G521</f>
        <v>0</v>
      </c>
      <c r="I516" s="32">
        <f t="shared" ref="I516:AJ516" si="285">H521</f>
        <v>0</v>
      </c>
      <c r="J516" s="32">
        <f t="shared" si="285"/>
        <v>0</v>
      </c>
      <c r="K516" s="32">
        <f t="shared" si="285"/>
        <v>0</v>
      </c>
      <c r="L516" s="32">
        <f t="shared" si="285"/>
        <v>0</v>
      </c>
      <c r="M516" s="32">
        <f t="shared" si="285"/>
        <v>0</v>
      </c>
      <c r="N516" s="32">
        <f t="shared" si="285"/>
        <v>0</v>
      </c>
      <c r="O516" s="32">
        <f t="shared" si="285"/>
        <v>0</v>
      </c>
      <c r="P516" s="32">
        <f t="shared" si="285"/>
        <v>0</v>
      </c>
      <c r="Q516" s="32">
        <f t="shared" si="285"/>
        <v>0</v>
      </c>
      <c r="R516" s="32">
        <f t="shared" si="285"/>
        <v>0</v>
      </c>
      <c r="S516" s="32">
        <f t="shared" si="285"/>
        <v>0</v>
      </c>
      <c r="T516" s="32">
        <f t="shared" si="285"/>
        <v>0</v>
      </c>
      <c r="U516" s="32">
        <f t="shared" si="285"/>
        <v>0</v>
      </c>
      <c r="V516" s="32">
        <f t="shared" si="285"/>
        <v>0</v>
      </c>
      <c r="W516" s="32">
        <f t="shared" si="285"/>
        <v>0</v>
      </c>
      <c r="X516" s="32">
        <f t="shared" si="285"/>
        <v>0</v>
      </c>
      <c r="Y516" s="32">
        <f t="shared" si="285"/>
        <v>0</v>
      </c>
      <c r="Z516" s="32">
        <f t="shared" si="285"/>
        <v>0</v>
      </c>
      <c r="AA516" s="32">
        <f t="shared" si="285"/>
        <v>0</v>
      </c>
      <c r="AB516" s="32">
        <f t="shared" si="285"/>
        <v>0</v>
      </c>
      <c r="AC516" s="32">
        <f t="shared" si="285"/>
        <v>0</v>
      </c>
      <c r="AD516" s="32">
        <f t="shared" si="285"/>
        <v>0</v>
      </c>
      <c r="AE516" s="32">
        <f t="shared" si="285"/>
        <v>0</v>
      </c>
      <c r="AF516" s="32">
        <f t="shared" si="285"/>
        <v>0</v>
      </c>
      <c r="AG516" s="32">
        <f t="shared" si="285"/>
        <v>0</v>
      </c>
      <c r="AH516" s="32">
        <f t="shared" si="285"/>
        <v>0</v>
      </c>
      <c r="AI516" s="32">
        <f t="shared" si="285"/>
        <v>0</v>
      </c>
      <c r="AJ516" s="32">
        <f t="shared" si="285"/>
        <v>0</v>
      </c>
      <c r="AK516" s="32">
        <f>AJ521</f>
        <v>0</v>
      </c>
      <c r="AL516" s="32">
        <f>AK521</f>
        <v>0</v>
      </c>
      <c r="AM516" s="32">
        <f t="shared" ref="AM516:AO516" si="286">AL521</f>
        <v>0</v>
      </c>
      <c r="AN516" s="32">
        <f t="shared" si="286"/>
        <v>0</v>
      </c>
      <c r="AO516" s="32">
        <f t="shared" si="286"/>
        <v>0</v>
      </c>
      <c r="AP516" s="45"/>
    </row>
    <row r="517" spans="2:42" hidden="1" x14ac:dyDescent="0.2">
      <c r="B517" s="234"/>
      <c r="C517" s="232"/>
      <c r="D517" s="237"/>
      <c r="E517" s="30" t="s">
        <v>23</v>
      </c>
      <c r="F517" s="47" t="s">
        <v>24</v>
      </c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34"/>
      <c r="U517" s="36"/>
      <c r="V517" s="34"/>
      <c r="W517" s="34"/>
      <c r="X517" s="34"/>
      <c r="Y517" s="34"/>
      <c r="Z517" s="34"/>
      <c r="AA517" s="34"/>
      <c r="AB517" s="34"/>
      <c r="AC517" s="34"/>
      <c r="AD517" s="36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7">
        <f>SUM(H517:AO517)</f>
        <v>0</v>
      </c>
    </row>
    <row r="518" spans="2:42" hidden="1" x14ac:dyDescent="0.2">
      <c r="B518" s="234"/>
      <c r="C518" s="232"/>
      <c r="D518" s="237"/>
      <c r="E518" s="30"/>
      <c r="F518" s="48" t="s">
        <v>25</v>
      </c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34"/>
      <c r="U518" s="36"/>
      <c r="V518" s="34"/>
      <c r="W518" s="34"/>
      <c r="X518" s="34"/>
      <c r="Y518" s="34"/>
      <c r="Z518" s="34"/>
      <c r="AA518" s="34"/>
      <c r="AB518" s="34"/>
      <c r="AC518" s="34"/>
      <c r="AD518" s="36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7">
        <f t="shared" ref="AP518:AP520" si="287">SUM(H518:AO518)</f>
        <v>0</v>
      </c>
    </row>
    <row r="519" spans="2:42" hidden="1" x14ac:dyDescent="0.2">
      <c r="B519" s="234"/>
      <c r="C519" s="232"/>
      <c r="D519" s="237"/>
      <c r="E519" s="30" t="s">
        <v>26</v>
      </c>
      <c r="F519" s="39" t="s">
        <v>27</v>
      </c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34"/>
      <c r="U519" s="36"/>
      <c r="V519" s="34"/>
      <c r="W519" s="34"/>
      <c r="X519" s="34"/>
      <c r="Y519" s="34"/>
      <c r="Z519" s="34"/>
      <c r="AA519" s="34"/>
      <c r="AB519" s="34"/>
      <c r="AC519" s="34"/>
      <c r="AD519" s="36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7">
        <f t="shared" si="287"/>
        <v>0</v>
      </c>
    </row>
    <row r="520" spans="2:42" hidden="1" x14ac:dyDescent="0.2">
      <c r="B520" s="234"/>
      <c r="C520" s="232"/>
      <c r="D520" s="237"/>
      <c r="E520" s="30"/>
      <c r="F520" s="20" t="s">
        <v>28</v>
      </c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34"/>
      <c r="U520" s="36"/>
      <c r="V520" s="34"/>
      <c r="W520" s="34"/>
      <c r="X520" s="34"/>
      <c r="Y520" s="34"/>
      <c r="Z520" s="34"/>
      <c r="AA520" s="34"/>
      <c r="AB520" s="34"/>
      <c r="AC520" s="34"/>
      <c r="AD520" s="36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7">
        <f t="shared" si="287"/>
        <v>0</v>
      </c>
    </row>
    <row r="521" spans="2:42" hidden="1" x14ac:dyDescent="0.2">
      <c r="B521" s="235"/>
      <c r="C521" s="225"/>
      <c r="D521" s="238"/>
      <c r="E521" s="43"/>
      <c r="F521" s="49" t="s">
        <v>29</v>
      </c>
      <c r="G521" s="41"/>
      <c r="H521" s="32">
        <f t="shared" ref="H521:AN521" si="288">H516+H517-H518+H519-H520</f>
        <v>0</v>
      </c>
      <c r="I521" s="32">
        <f t="shared" si="288"/>
        <v>0</v>
      </c>
      <c r="J521" s="32">
        <f t="shared" si="288"/>
        <v>0</v>
      </c>
      <c r="K521" s="32">
        <f t="shared" si="288"/>
        <v>0</v>
      </c>
      <c r="L521" s="32">
        <f t="shared" si="288"/>
        <v>0</v>
      </c>
      <c r="M521" s="32">
        <f t="shared" si="288"/>
        <v>0</v>
      </c>
      <c r="N521" s="32">
        <f t="shared" si="288"/>
        <v>0</v>
      </c>
      <c r="O521" s="32">
        <f t="shared" si="288"/>
        <v>0</v>
      </c>
      <c r="P521" s="32">
        <f t="shared" si="288"/>
        <v>0</v>
      </c>
      <c r="Q521" s="32">
        <f t="shared" si="288"/>
        <v>0</v>
      </c>
      <c r="R521" s="32">
        <f t="shared" si="288"/>
        <v>0</v>
      </c>
      <c r="S521" s="32">
        <f t="shared" si="288"/>
        <v>0</v>
      </c>
      <c r="T521" s="32">
        <f t="shared" si="288"/>
        <v>0</v>
      </c>
      <c r="U521" s="32">
        <f t="shared" si="288"/>
        <v>0</v>
      </c>
      <c r="V521" s="32">
        <f t="shared" si="288"/>
        <v>0</v>
      </c>
      <c r="W521" s="32">
        <f t="shared" si="288"/>
        <v>0</v>
      </c>
      <c r="X521" s="32">
        <f t="shared" si="288"/>
        <v>0</v>
      </c>
      <c r="Y521" s="32">
        <f t="shared" si="288"/>
        <v>0</v>
      </c>
      <c r="Z521" s="32">
        <f t="shared" si="288"/>
        <v>0</v>
      </c>
      <c r="AA521" s="32">
        <f t="shared" si="288"/>
        <v>0</v>
      </c>
      <c r="AB521" s="32">
        <f t="shared" si="288"/>
        <v>0</v>
      </c>
      <c r="AC521" s="32">
        <f t="shared" si="288"/>
        <v>0</v>
      </c>
      <c r="AD521" s="32">
        <f t="shared" si="288"/>
        <v>0</v>
      </c>
      <c r="AE521" s="32">
        <f t="shared" si="288"/>
        <v>0</v>
      </c>
      <c r="AF521" s="32">
        <f t="shared" si="288"/>
        <v>0</v>
      </c>
      <c r="AG521" s="32">
        <f t="shared" si="288"/>
        <v>0</v>
      </c>
      <c r="AH521" s="32">
        <f t="shared" si="288"/>
        <v>0</v>
      </c>
      <c r="AI521" s="32">
        <f t="shared" si="288"/>
        <v>0</v>
      </c>
      <c r="AJ521" s="32">
        <f t="shared" si="288"/>
        <v>0</v>
      </c>
      <c r="AK521" s="32">
        <f t="shared" si="288"/>
        <v>0</v>
      </c>
      <c r="AL521" s="32">
        <f t="shared" si="288"/>
        <v>0</v>
      </c>
      <c r="AM521" s="32">
        <f t="shared" si="288"/>
        <v>0</v>
      </c>
      <c r="AN521" s="32">
        <f t="shared" si="288"/>
        <v>0</v>
      </c>
      <c r="AO521" s="32"/>
      <c r="AP521" s="42">
        <f>AO516</f>
        <v>0</v>
      </c>
    </row>
    <row r="522" spans="2:42" hidden="1" x14ac:dyDescent="0.2">
      <c r="B522" s="233"/>
      <c r="C522" s="224" t="s">
        <v>196</v>
      </c>
      <c r="D522" s="236" t="s">
        <v>44</v>
      </c>
      <c r="E522" s="16"/>
      <c r="F522" s="39" t="s">
        <v>22</v>
      </c>
      <c r="G522" s="41"/>
      <c r="H522" s="32">
        <f>G527</f>
        <v>0</v>
      </c>
      <c r="I522" s="32">
        <f t="shared" ref="I522:AJ522" si="289">H527</f>
        <v>0</v>
      </c>
      <c r="J522" s="32">
        <f t="shared" si="289"/>
        <v>0</v>
      </c>
      <c r="K522" s="32">
        <f t="shared" si="289"/>
        <v>0</v>
      </c>
      <c r="L522" s="32">
        <f t="shared" si="289"/>
        <v>0</v>
      </c>
      <c r="M522" s="32">
        <f t="shared" si="289"/>
        <v>0</v>
      </c>
      <c r="N522" s="32">
        <f t="shared" si="289"/>
        <v>0</v>
      </c>
      <c r="O522" s="32">
        <f t="shared" si="289"/>
        <v>0</v>
      </c>
      <c r="P522" s="32">
        <f t="shared" si="289"/>
        <v>0</v>
      </c>
      <c r="Q522" s="32">
        <f t="shared" si="289"/>
        <v>0</v>
      </c>
      <c r="R522" s="32">
        <f t="shared" si="289"/>
        <v>0</v>
      </c>
      <c r="S522" s="32">
        <f t="shared" si="289"/>
        <v>0</v>
      </c>
      <c r="T522" s="32">
        <f t="shared" si="289"/>
        <v>0</v>
      </c>
      <c r="U522" s="32">
        <f t="shared" si="289"/>
        <v>0</v>
      </c>
      <c r="V522" s="32">
        <f t="shared" si="289"/>
        <v>0</v>
      </c>
      <c r="W522" s="32">
        <f t="shared" si="289"/>
        <v>0</v>
      </c>
      <c r="X522" s="32">
        <f t="shared" si="289"/>
        <v>0</v>
      </c>
      <c r="Y522" s="32">
        <f t="shared" si="289"/>
        <v>0</v>
      </c>
      <c r="Z522" s="32">
        <f t="shared" si="289"/>
        <v>0</v>
      </c>
      <c r="AA522" s="32">
        <f t="shared" si="289"/>
        <v>0</v>
      </c>
      <c r="AB522" s="32">
        <f t="shared" si="289"/>
        <v>0</v>
      </c>
      <c r="AC522" s="32">
        <f t="shared" si="289"/>
        <v>0</v>
      </c>
      <c r="AD522" s="32">
        <f t="shared" si="289"/>
        <v>0</v>
      </c>
      <c r="AE522" s="32">
        <f t="shared" si="289"/>
        <v>0</v>
      </c>
      <c r="AF522" s="32">
        <f t="shared" si="289"/>
        <v>0</v>
      </c>
      <c r="AG522" s="32">
        <f t="shared" si="289"/>
        <v>0</v>
      </c>
      <c r="AH522" s="32">
        <f t="shared" si="289"/>
        <v>0</v>
      </c>
      <c r="AI522" s="32">
        <f t="shared" si="289"/>
        <v>0</v>
      </c>
      <c r="AJ522" s="32">
        <f t="shared" si="289"/>
        <v>0</v>
      </c>
      <c r="AK522" s="32">
        <f>AJ527</f>
        <v>0</v>
      </c>
      <c r="AL522" s="32">
        <f>AK527</f>
        <v>0</v>
      </c>
      <c r="AM522" s="32">
        <f t="shared" ref="AM522:AO522" si="290">AL527</f>
        <v>0</v>
      </c>
      <c r="AN522" s="32">
        <f t="shared" si="290"/>
        <v>0</v>
      </c>
      <c r="AO522" s="32">
        <f t="shared" si="290"/>
        <v>0</v>
      </c>
      <c r="AP522" s="45"/>
    </row>
    <row r="523" spans="2:42" hidden="1" x14ac:dyDescent="0.2">
      <c r="B523" s="234"/>
      <c r="C523" s="224"/>
      <c r="D523" s="237"/>
      <c r="E523" s="30" t="s">
        <v>23</v>
      </c>
      <c r="F523" s="47" t="s">
        <v>24</v>
      </c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34"/>
      <c r="U523" s="36"/>
      <c r="V523" s="34"/>
      <c r="W523" s="34"/>
      <c r="X523" s="34"/>
      <c r="Y523" s="34"/>
      <c r="Z523" s="34"/>
      <c r="AA523" s="34"/>
      <c r="AB523" s="34"/>
      <c r="AC523" s="34"/>
      <c r="AD523" s="36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7">
        <f>SUM(H523:AO523)</f>
        <v>0</v>
      </c>
    </row>
    <row r="524" spans="2:42" hidden="1" x14ac:dyDescent="0.2">
      <c r="B524" s="234"/>
      <c r="C524" s="232"/>
      <c r="D524" s="237"/>
      <c r="E524" s="30"/>
      <c r="F524" s="48" t="s">
        <v>25</v>
      </c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34"/>
      <c r="U524" s="36"/>
      <c r="V524" s="34"/>
      <c r="W524" s="34"/>
      <c r="X524" s="34"/>
      <c r="Y524" s="34"/>
      <c r="Z524" s="34"/>
      <c r="AA524" s="34"/>
      <c r="AB524" s="34"/>
      <c r="AC524" s="34"/>
      <c r="AD524" s="36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7">
        <f t="shared" ref="AP524:AP526" si="291">SUM(H524:AO524)</f>
        <v>0</v>
      </c>
    </row>
    <row r="525" spans="2:42" hidden="1" x14ac:dyDescent="0.2">
      <c r="B525" s="234"/>
      <c r="C525" s="225"/>
      <c r="D525" s="237"/>
      <c r="E525" s="30" t="s">
        <v>26</v>
      </c>
      <c r="F525" s="39" t="s">
        <v>27</v>
      </c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34"/>
      <c r="U525" s="36"/>
      <c r="V525" s="34"/>
      <c r="W525" s="34"/>
      <c r="X525" s="34"/>
      <c r="Y525" s="34"/>
      <c r="Z525" s="34"/>
      <c r="AA525" s="34"/>
      <c r="AB525" s="34"/>
      <c r="AC525" s="34"/>
      <c r="AD525" s="36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7">
        <f t="shared" si="291"/>
        <v>0</v>
      </c>
    </row>
    <row r="526" spans="2:42" hidden="1" x14ac:dyDescent="0.2">
      <c r="B526" s="234"/>
      <c r="C526" s="225"/>
      <c r="D526" s="237"/>
      <c r="E526" s="30"/>
      <c r="F526" s="39" t="s">
        <v>28</v>
      </c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34"/>
      <c r="U526" s="36"/>
      <c r="V526" s="34"/>
      <c r="W526" s="34"/>
      <c r="X526" s="34"/>
      <c r="Y526" s="34"/>
      <c r="Z526" s="34"/>
      <c r="AA526" s="34"/>
      <c r="AB526" s="34"/>
      <c r="AC526" s="34"/>
      <c r="AD526" s="36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7">
        <f t="shared" si="291"/>
        <v>0</v>
      </c>
    </row>
    <row r="527" spans="2:42" hidden="1" x14ac:dyDescent="0.2">
      <c r="B527" s="235"/>
      <c r="C527" s="225"/>
      <c r="D527" s="238"/>
      <c r="E527" s="43"/>
      <c r="F527" s="49" t="s">
        <v>29</v>
      </c>
      <c r="G527" s="41"/>
      <c r="H527" s="32">
        <f t="shared" ref="H527:AN527" si="292">H522+H523-H524+H525-H526</f>
        <v>0</v>
      </c>
      <c r="I527" s="32">
        <f t="shared" si="292"/>
        <v>0</v>
      </c>
      <c r="J527" s="32">
        <f t="shared" si="292"/>
        <v>0</v>
      </c>
      <c r="K527" s="32">
        <f t="shared" si="292"/>
        <v>0</v>
      </c>
      <c r="L527" s="32">
        <f t="shared" si="292"/>
        <v>0</v>
      </c>
      <c r="M527" s="32">
        <f t="shared" si="292"/>
        <v>0</v>
      </c>
      <c r="N527" s="32">
        <f t="shared" si="292"/>
        <v>0</v>
      </c>
      <c r="O527" s="32">
        <f t="shared" si="292"/>
        <v>0</v>
      </c>
      <c r="P527" s="32">
        <f t="shared" si="292"/>
        <v>0</v>
      </c>
      <c r="Q527" s="32">
        <f t="shared" si="292"/>
        <v>0</v>
      </c>
      <c r="R527" s="32">
        <f t="shared" si="292"/>
        <v>0</v>
      </c>
      <c r="S527" s="32">
        <f t="shared" si="292"/>
        <v>0</v>
      </c>
      <c r="T527" s="32">
        <f t="shared" si="292"/>
        <v>0</v>
      </c>
      <c r="U527" s="32">
        <f t="shared" si="292"/>
        <v>0</v>
      </c>
      <c r="V527" s="32">
        <f t="shared" si="292"/>
        <v>0</v>
      </c>
      <c r="W527" s="32">
        <f t="shared" si="292"/>
        <v>0</v>
      </c>
      <c r="X527" s="32">
        <f t="shared" si="292"/>
        <v>0</v>
      </c>
      <c r="Y527" s="32">
        <f t="shared" si="292"/>
        <v>0</v>
      </c>
      <c r="Z527" s="32">
        <f t="shared" si="292"/>
        <v>0</v>
      </c>
      <c r="AA527" s="32">
        <f t="shared" si="292"/>
        <v>0</v>
      </c>
      <c r="AB527" s="32">
        <f t="shared" si="292"/>
        <v>0</v>
      </c>
      <c r="AC527" s="32">
        <f t="shared" si="292"/>
        <v>0</v>
      </c>
      <c r="AD527" s="32">
        <f t="shared" si="292"/>
        <v>0</v>
      </c>
      <c r="AE527" s="32">
        <f t="shared" si="292"/>
        <v>0</v>
      </c>
      <c r="AF527" s="32">
        <f t="shared" si="292"/>
        <v>0</v>
      </c>
      <c r="AG527" s="32">
        <f t="shared" si="292"/>
        <v>0</v>
      </c>
      <c r="AH527" s="32">
        <f t="shared" si="292"/>
        <v>0</v>
      </c>
      <c r="AI527" s="32">
        <f t="shared" si="292"/>
        <v>0</v>
      </c>
      <c r="AJ527" s="32">
        <f t="shared" si="292"/>
        <v>0</v>
      </c>
      <c r="AK527" s="32">
        <f t="shared" si="292"/>
        <v>0</v>
      </c>
      <c r="AL527" s="32">
        <f t="shared" si="292"/>
        <v>0</v>
      </c>
      <c r="AM527" s="32">
        <f t="shared" si="292"/>
        <v>0</v>
      </c>
      <c r="AN527" s="32">
        <f t="shared" si="292"/>
        <v>0</v>
      </c>
      <c r="AO527" s="32"/>
      <c r="AP527" s="42">
        <f>AO522</f>
        <v>0</v>
      </c>
    </row>
    <row r="528" spans="2:42" hidden="1" x14ac:dyDescent="0.2">
      <c r="B528" s="233"/>
      <c r="C528" s="224" t="s">
        <v>197</v>
      </c>
      <c r="D528" s="236" t="s">
        <v>198</v>
      </c>
      <c r="E528" s="16"/>
      <c r="F528" s="39" t="s">
        <v>22</v>
      </c>
      <c r="G528" s="41"/>
      <c r="H528" s="32">
        <f>G533</f>
        <v>0</v>
      </c>
      <c r="I528" s="32">
        <f t="shared" ref="I528:AJ528" si="293">H533</f>
        <v>0</v>
      </c>
      <c r="J528" s="32">
        <f t="shared" si="293"/>
        <v>0</v>
      </c>
      <c r="K528" s="32">
        <f t="shared" si="293"/>
        <v>0</v>
      </c>
      <c r="L528" s="32">
        <f t="shared" si="293"/>
        <v>0</v>
      </c>
      <c r="M528" s="32">
        <f t="shared" si="293"/>
        <v>0</v>
      </c>
      <c r="N528" s="32">
        <f t="shared" si="293"/>
        <v>0</v>
      </c>
      <c r="O528" s="32">
        <f t="shared" si="293"/>
        <v>0</v>
      </c>
      <c r="P528" s="32">
        <f t="shared" si="293"/>
        <v>0</v>
      </c>
      <c r="Q528" s="32">
        <f t="shared" si="293"/>
        <v>0</v>
      </c>
      <c r="R528" s="32">
        <f t="shared" si="293"/>
        <v>0</v>
      </c>
      <c r="S528" s="32">
        <f t="shared" si="293"/>
        <v>0</v>
      </c>
      <c r="T528" s="32">
        <f t="shared" si="293"/>
        <v>0</v>
      </c>
      <c r="U528" s="32">
        <f t="shared" si="293"/>
        <v>0</v>
      </c>
      <c r="V528" s="32">
        <f t="shared" si="293"/>
        <v>0</v>
      </c>
      <c r="W528" s="32">
        <f t="shared" si="293"/>
        <v>0</v>
      </c>
      <c r="X528" s="32">
        <f t="shared" si="293"/>
        <v>0</v>
      </c>
      <c r="Y528" s="32">
        <f t="shared" si="293"/>
        <v>0</v>
      </c>
      <c r="Z528" s="32">
        <f t="shared" si="293"/>
        <v>0</v>
      </c>
      <c r="AA528" s="32">
        <f t="shared" si="293"/>
        <v>0</v>
      </c>
      <c r="AB528" s="32">
        <f t="shared" si="293"/>
        <v>0</v>
      </c>
      <c r="AC528" s="32">
        <f t="shared" si="293"/>
        <v>0</v>
      </c>
      <c r="AD528" s="32">
        <f t="shared" si="293"/>
        <v>0</v>
      </c>
      <c r="AE528" s="32">
        <f t="shared" si="293"/>
        <v>0</v>
      </c>
      <c r="AF528" s="32">
        <f t="shared" si="293"/>
        <v>0</v>
      </c>
      <c r="AG528" s="32">
        <f t="shared" si="293"/>
        <v>0</v>
      </c>
      <c r="AH528" s="32">
        <f t="shared" si="293"/>
        <v>0</v>
      </c>
      <c r="AI528" s="32">
        <f t="shared" si="293"/>
        <v>0</v>
      </c>
      <c r="AJ528" s="32">
        <f t="shared" si="293"/>
        <v>0</v>
      </c>
      <c r="AK528" s="32">
        <f>AJ533</f>
        <v>0</v>
      </c>
      <c r="AL528" s="32">
        <f>AK533</f>
        <v>0</v>
      </c>
      <c r="AM528" s="32">
        <f t="shared" ref="AM528:AO528" si="294">AL533</f>
        <v>0</v>
      </c>
      <c r="AN528" s="32">
        <f t="shared" si="294"/>
        <v>0</v>
      </c>
      <c r="AO528" s="32">
        <f t="shared" si="294"/>
        <v>0</v>
      </c>
      <c r="AP528" s="45"/>
    </row>
    <row r="529" spans="2:42" hidden="1" x14ac:dyDescent="0.2">
      <c r="B529" s="234"/>
      <c r="C529" s="224"/>
      <c r="D529" s="237"/>
      <c r="E529" s="30" t="s">
        <v>23</v>
      </c>
      <c r="F529" s="47" t="s">
        <v>24</v>
      </c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34"/>
      <c r="U529" s="36"/>
      <c r="V529" s="34"/>
      <c r="W529" s="34"/>
      <c r="X529" s="34"/>
      <c r="Y529" s="34"/>
      <c r="Z529" s="34"/>
      <c r="AA529" s="34"/>
      <c r="AB529" s="34"/>
      <c r="AC529" s="34"/>
      <c r="AD529" s="36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7">
        <f>SUM(H529:AO529)</f>
        <v>0</v>
      </c>
    </row>
    <row r="530" spans="2:42" hidden="1" x14ac:dyDescent="0.2">
      <c r="B530" s="234"/>
      <c r="C530" s="232"/>
      <c r="D530" s="237"/>
      <c r="E530" s="30"/>
      <c r="F530" s="48" t="s">
        <v>25</v>
      </c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34"/>
      <c r="U530" s="36"/>
      <c r="V530" s="34"/>
      <c r="W530" s="34"/>
      <c r="X530" s="34"/>
      <c r="Y530" s="34"/>
      <c r="Z530" s="34"/>
      <c r="AA530" s="34"/>
      <c r="AB530" s="34"/>
      <c r="AC530" s="34"/>
      <c r="AD530" s="36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>
        <f t="shared" ref="AP530:AP532" si="295">SUM(H530:AO530)</f>
        <v>0</v>
      </c>
    </row>
    <row r="531" spans="2:42" hidden="1" x14ac:dyDescent="0.2">
      <c r="B531" s="234"/>
      <c r="C531" s="225"/>
      <c r="D531" s="237"/>
      <c r="E531" s="30" t="s">
        <v>26</v>
      </c>
      <c r="F531" s="39" t="s">
        <v>27</v>
      </c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34"/>
      <c r="U531" s="36"/>
      <c r="V531" s="34"/>
      <c r="W531" s="34"/>
      <c r="X531" s="34"/>
      <c r="Y531" s="34"/>
      <c r="Z531" s="34"/>
      <c r="AA531" s="34"/>
      <c r="AB531" s="34"/>
      <c r="AC531" s="34"/>
      <c r="AD531" s="36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7">
        <f t="shared" si="295"/>
        <v>0</v>
      </c>
    </row>
    <row r="532" spans="2:42" hidden="1" x14ac:dyDescent="0.2">
      <c r="B532" s="234"/>
      <c r="C532" s="225"/>
      <c r="D532" s="237"/>
      <c r="E532" s="30"/>
      <c r="F532" s="39" t="s">
        <v>28</v>
      </c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34"/>
      <c r="U532" s="36"/>
      <c r="V532" s="34"/>
      <c r="W532" s="34"/>
      <c r="X532" s="34"/>
      <c r="Y532" s="34"/>
      <c r="Z532" s="34"/>
      <c r="AA532" s="34"/>
      <c r="AB532" s="34"/>
      <c r="AC532" s="34"/>
      <c r="AD532" s="36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7">
        <f t="shared" si="295"/>
        <v>0</v>
      </c>
    </row>
    <row r="533" spans="2:42" hidden="1" x14ac:dyDescent="0.2">
      <c r="B533" s="235"/>
      <c r="C533" s="225"/>
      <c r="D533" s="238"/>
      <c r="E533" s="43"/>
      <c r="F533" s="49" t="s">
        <v>29</v>
      </c>
      <c r="G533" s="41"/>
      <c r="H533" s="32">
        <f t="shared" ref="H533:AN533" si="296">H528+H529-H530+H531-H532</f>
        <v>0</v>
      </c>
      <c r="I533" s="32">
        <f t="shared" si="296"/>
        <v>0</v>
      </c>
      <c r="J533" s="32">
        <f t="shared" si="296"/>
        <v>0</v>
      </c>
      <c r="K533" s="32">
        <f t="shared" si="296"/>
        <v>0</v>
      </c>
      <c r="L533" s="32">
        <f t="shared" si="296"/>
        <v>0</v>
      </c>
      <c r="M533" s="32">
        <f t="shared" si="296"/>
        <v>0</v>
      </c>
      <c r="N533" s="32">
        <f t="shared" si="296"/>
        <v>0</v>
      </c>
      <c r="O533" s="32">
        <f t="shared" si="296"/>
        <v>0</v>
      </c>
      <c r="P533" s="32">
        <f t="shared" si="296"/>
        <v>0</v>
      </c>
      <c r="Q533" s="32">
        <f t="shared" si="296"/>
        <v>0</v>
      </c>
      <c r="R533" s="32">
        <f t="shared" si="296"/>
        <v>0</v>
      </c>
      <c r="S533" s="32">
        <f t="shared" si="296"/>
        <v>0</v>
      </c>
      <c r="T533" s="32">
        <f t="shared" si="296"/>
        <v>0</v>
      </c>
      <c r="U533" s="32">
        <f t="shared" si="296"/>
        <v>0</v>
      </c>
      <c r="V533" s="32">
        <f t="shared" si="296"/>
        <v>0</v>
      </c>
      <c r="W533" s="32">
        <f t="shared" si="296"/>
        <v>0</v>
      </c>
      <c r="X533" s="32">
        <f t="shared" si="296"/>
        <v>0</v>
      </c>
      <c r="Y533" s="32">
        <f t="shared" si="296"/>
        <v>0</v>
      </c>
      <c r="Z533" s="32">
        <f t="shared" si="296"/>
        <v>0</v>
      </c>
      <c r="AA533" s="32">
        <f t="shared" si="296"/>
        <v>0</v>
      </c>
      <c r="AB533" s="32">
        <f t="shared" si="296"/>
        <v>0</v>
      </c>
      <c r="AC533" s="32">
        <f t="shared" si="296"/>
        <v>0</v>
      </c>
      <c r="AD533" s="32">
        <f t="shared" si="296"/>
        <v>0</v>
      </c>
      <c r="AE533" s="32">
        <f t="shared" si="296"/>
        <v>0</v>
      </c>
      <c r="AF533" s="32">
        <f t="shared" si="296"/>
        <v>0</v>
      </c>
      <c r="AG533" s="32">
        <f t="shared" si="296"/>
        <v>0</v>
      </c>
      <c r="AH533" s="32">
        <f t="shared" si="296"/>
        <v>0</v>
      </c>
      <c r="AI533" s="32">
        <f t="shared" si="296"/>
        <v>0</v>
      </c>
      <c r="AJ533" s="32">
        <f t="shared" si="296"/>
        <v>0</v>
      </c>
      <c r="AK533" s="32">
        <f t="shared" si="296"/>
        <v>0</v>
      </c>
      <c r="AL533" s="32">
        <f t="shared" si="296"/>
        <v>0</v>
      </c>
      <c r="AM533" s="32">
        <f t="shared" si="296"/>
        <v>0</v>
      </c>
      <c r="AN533" s="32">
        <f t="shared" si="296"/>
        <v>0</v>
      </c>
      <c r="AO533" s="32"/>
      <c r="AP533" s="42">
        <f>AO528</f>
        <v>0</v>
      </c>
    </row>
    <row r="534" spans="2:42" hidden="1" x14ac:dyDescent="0.2">
      <c r="B534" s="233"/>
      <c r="C534" s="224" t="s">
        <v>199</v>
      </c>
      <c r="D534" s="236" t="s">
        <v>200</v>
      </c>
      <c r="E534" s="16"/>
      <c r="F534" s="39" t="s">
        <v>22</v>
      </c>
      <c r="G534" s="41"/>
      <c r="H534" s="32">
        <f>G539</f>
        <v>0</v>
      </c>
      <c r="I534" s="32">
        <f t="shared" ref="I534:AJ534" si="297">H539</f>
        <v>0</v>
      </c>
      <c r="J534" s="32">
        <f t="shared" si="297"/>
        <v>0</v>
      </c>
      <c r="K534" s="32">
        <f t="shared" si="297"/>
        <v>0</v>
      </c>
      <c r="L534" s="32">
        <f t="shared" si="297"/>
        <v>0</v>
      </c>
      <c r="M534" s="32">
        <f t="shared" si="297"/>
        <v>0</v>
      </c>
      <c r="N534" s="32">
        <f t="shared" si="297"/>
        <v>0</v>
      </c>
      <c r="O534" s="32">
        <f t="shared" si="297"/>
        <v>0</v>
      </c>
      <c r="P534" s="32">
        <f t="shared" si="297"/>
        <v>0</v>
      </c>
      <c r="Q534" s="32">
        <f t="shared" si="297"/>
        <v>0</v>
      </c>
      <c r="R534" s="32">
        <f t="shared" si="297"/>
        <v>0</v>
      </c>
      <c r="S534" s="32">
        <f t="shared" si="297"/>
        <v>0</v>
      </c>
      <c r="T534" s="32">
        <f t="shared" si="297"/>
        <v>0</v>
      </c>
      <c r="U534" s="32">
        <f t="shared" si="297"/>
        <v>0</v>
      </c>
      <c r="V534" s="32">
        <f t="shared" si="297"/>
        <v>0</v>
      </c>
      <c r="W534" s="32">
        <f t="shared" si="297"/>
        <v>0</v>
      </c>
      <c r="X534" s="32">
        <f t="shared" si="297"/>
        <v>0</v>
      </c>
      <c r="Y534" s="32">
        <f t="shared" si="297"/>
        <v>0</v>
      </c>
      <c r="Z534" s="32">
        <f t="shared" si="297"/>
        <v>0</v>
      </c>
      <c r="AA534" s="32">
        <f t="shared" si="297"/>
        <v>0</v>
      </c>
      <c r="AB534" s="32">
        <f t="shared" si="297"/>
        <v>0</v>
      </c>
      <c r="AC534" s="32">
        <f t="shared" si="297"/>
        <v>0</v>
      </c>
      <c r="AD534" s="32">
        <f t="shared" si="297"/>
        <v>0</v>
      </c>
      <c r="AE534" s="32">
        <f t="shared" si="297"/>
        <v>0</v>
      </c>
      <c r="AF534" s="32">
        <f t="shared" si="297"/>
        <v>0</v>
      </c>
      <c r="AG534" s="32">
        <f t="shared" si="297"/>
        <v>0</v>
      </c>
      <c r="AH534" s="32">
        <f t="shared" si="297"/>
        <v>0</v>
      </c>
      <c r="AI534" s="32">
        <f t="shared" si="297"/>
        <v>0</v>
      </c>
      <c r="AJ534" s="32">
        <f t="shared" si="297"/>
        <v>0</v>
      </c>
      <c r="AK534" s="32">
        <f>AJ539</f>
        <v>0</v>
      </c>
      <c r="AL534" s="32">
        <f>AK539</f>
        <v>0</v>
      </c>
      <c r="AM534" s="32">
        <f t="shared" ref="AM534:AO534" si="298">AL539</f>
        <v>0</v>
      </c>
      <c r="AN534" s="32">
        <f t="shared" si="298"/>
        <v>0</v>
      </c>
      <c r="AO534" s="32">
        <f t="shared" si="298"/>
        <v>0</v>
      </c>
      <c r="AP534" s="45"/>
    </row>
    <row r="535" spans="2:42" hidden="1" x14ac:dyDescent="0.2">
      <c r="B535" s="234"/>
      <c r="C535" s="224"/>
      <c r="D535" s="237"/>
      <c r="E535" s="30" t="s">
        <v>23</v>
      </c>
      <c r="F535" s="47" t="s">
        <v>24</v>
      </c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34"/>
      <c r="U535" s="36"/>
      <c r="V535" s="34"/>
      <c r="W535" s="34"/>
      <c r="X535" s="34"/>
      <c r="Y535" s="34"/>
      <c r="Z535" s="34"/>
      <c r="AA535" s="34"/>
      <c r="AB535" s="34"/>
      <c r="AC535" s="34"/>
      <c r="AD535" s="36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7">
        <f>SUM(H535:AO535)</f>
        <v>0</v>
      </c>
    </row>
    <row r="536" spans="2:42" hidden="1" x14ac:dyDescent="0.2">
      <c r="B536" s="234"/>
      <c r="C536" s="232"/>
      <c r="D536" s="237"/>
      <c r="E536" s="30"/>
      <c r="F536" s="48" t="s">
        <v>25</v>
      </c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34"/>
      <c r="U536" s="36"/>
      <c r="V536" s="34"/>
      <c r="W536" s="34"/>
      <c r="X536" s="34"/>
      <c r="Y536" s="34"/>
      <c r="Z536" s="34"/>
      <c r="AA536" s="34"/>
      <c r="AB536" s="34"/>
      <c r="AC536" s="34"/>
      <c r="AD536" s="36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>
        <f t="shared" ref="AP536:AP538" si="299">SUM(H536:AO536)</f>
        <v>0</v>
      </c>
    </row>
    <row r="537" spans="2:42" hidden="1" x14ac:dyDescent="0.2">
      <c r="B537" s="234"/>
      <c r="C537" s="225"/>
      <c r="D537" s="237"/>
      <c r="E537" s="30" t="s">
        <v>26</v>
      </c>
      <c r="F537" s="39" t="s">
        <v>27</v>
      </c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34"/>
      <c r="U537" s="36"/>
      <c r="V537" s="34"/>
      <c r="W537" s="34"/>
      <c r="X537" s="34"/>
      <c r="Y537" s="34"/>
      <c r="Z537" s="34"/>
      <c r="AA537" s="34"/>
      <c r="AB537" s="34"/>
      <c r="AC537" s="34"/>
      <c r="AD537" s="36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7">
        <f t="shared" si="299"/>
        <v>0</v>
      </c>
    </row>
    <row r="538" spans="2:42" hidden="1" x14ac:dyDescent="0.2">
      <c r="B538" s="234"/>
      <c r="C538" s="225"/>
      <c r="D538" s="237"/>
      <c r="E538" s="30"/>
      <c r="F538" s="39" t="s">
        <v>28</v>
      </c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34"/>
      <c r="U538" s="36"/>
      <c r="V538" s="34"/>
      <c r="W538" s="34"/>
      <c r="X538" s="34"/>
      <c r="Y538" s="34"/>
      <c r="Z538" s="34"/>
      <c r="AA538" s="34"/>
      <c r="AB538" s="34"/>
      <c r="AC538" s="34"/>
      <c r="AD538" s="36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7">
        <f t="shared" si="299"/>
        <v>0</v>
      </c>
    </row>
    <row r="539" spans="2:42" hidden="1" x14ac:dyDescent="0.2">
      <c r="B539" s="235"/>
      <c r="C539" s="225"/>
      <c r="D539" s="238"/>
      <c r="E539" s="43"/>
      <c r="F539" s="49" t="s">
        <v>29</v>
      </c>
      <c r="G539" s="41"/>
      <c r="H539" s="32">
        <f t="shared" ref="H539:AN539" si="300">H534+H535-H536+H537-H538</f>
        <v>0</v>
      </c>
      <c r="I539" s="32">
        <f t="shared" si="300"/>
        <v>0</v>
      </c>
      <c r="J539" s="32">
        <f t="shared" si="300"/>
        <v>0</v>
      </c>
      <c r="K539" s="32">
        <f t="shared" si="300"/>
        <v>0</v>
      </c>
      <c r="L539" s="32">
        <f t="shared" si="300"/>
        <v>0</v>
      </c>
      <c r="M539" s="32">
        <f t="shared" si="300"/>
        <v>0</v>
      </c>
      <c r="N539" s="32">
        <f t="shared" si="300"/>
        <v>0</v>
      </c>
      <c r="O539" s="32">
        <f t="shared" si="300"/>
        <v>0</v>
      </c>
      <c r="P539" s="32">
        <f t="shared" si="300"/>
        <v>0</v>
      </c>
      <c r="Q539" s="32">
        <f t="shared" si="300"/>
        <v>0</v>
      </c>
      <c r="R539" s="32">
        <f t="shared" si="300"/>
        <v>0</v>
      </c>
      <c r="S539" s="32">
        <f t="shared" si="300"/>
        <v>0</v>
      </c>
      <c r="T539" s="32">
        <f t="shared" si="300"/>
        <v>0</v>
      </c>
      <c r="U539" s="32">
        <f t="shared" si="300"/>
        <v>0</v>
      </c>
      <c r="V539" s="32">
        <f t="shared" si="300"/>
        <v>0</v>
      </c>
      <c r="W539" s="32">
        <f t="shared" si="300"/>
        <v>0</v>
      </c>
      <c r="X539" s="32">
        <f t="shared" si="300"/>
        <v>0</v>
      </c>
      <c r="Y539" s="32">
        <f t="shared" si="300"/>
        <v>0</v>
      </c>
      <c r="Z539" s="32">
        <f t="shared" si="300"/>
        <v>0</v>
      </c>
      <c r="AA539" s="32">
        <f t="shared" si="300"/>
        <v>0</v>
      </c>
      <c r="AB539" s="32">
        <f t="shared" si="300"/>
        <v>0</v>
      </c>
      <c r="AC539" s="32">
        <f t="shared" si="300"/>
        <v>0</v>
      </c>
      <c r="AD539" s="32">
        <f t="shared" si="300"/>
        <v>0</v>
      </c>
      <c r="AE539" s="32">
        <f t="shared" si="300"/>
        <v>0</v>
      </c>
      <c r="AF539" s="32">
        <f t="shared" si="300"/>
        <v>0</v>
      </c>
      <c r="AG539" s="32">
        <f t="shared" si="300"/>
        <v>0</v>
      </c>
      <c r="AH539" s="32">
        <f t="shared" si="300"/>
        <v>0</v>
      </c>
      <c r="AI539" s="32">
        <f t="shared" si="300"/>
        <v>0</v>
      </c>
      <c r="AJ539" s="32">
        <f t="shared" si="300"/>
        <v>0</v>
      </c>
      <c r="AK539" s="32">
        <f t="shared" si="300"/>
        <v>0</v>
      </c>
      <c r="AL539" s="32">
        <f t="shared" si="300"/>
        <v>0</v>
      </c>
      <c r="AM539" s="32">
        <f t="shared" si="300"/>
        <v>0</v>
      </c>
      <c r="AN539" s="32">
        <f t="shared" si="300"/>
        <v>0</v>
      </c>
      <c r="AO539" s="32"/>
      <c r="AP539" s="42">
        <f>AO534</f>
        <v>0</v>
      </c>
    </row>
    <row r="540" spans="2:42" x14ac:dyDescent="0.2">
      <c r="B540" s="224"/>
      <c r="C540" s="224" t="s">
        <v>201</v>
      </c>
      <c r="D540" s="224" t="s">
        <v>202</v>
      </c>
      <c r="E540" s="16"/>
      <c r="F540" s="31" t="s">
        <v>22</v>
      </c>
      <c r="G540" s="41"/>
      <c r="H540" s="32">
        <v>4</v>
      </c>
      <c r="I540" s="32">
        <f t="shared" ref="I540:AJ540" si="301">H545</f>
        <v>46</v>
      </c>
      <c r="J540" s="32">
        <f t="shared" si="301"/>
        <v>46</v>
      </c>
      <c r="K540" s="32">
        <f t="shared" si="301"/>
        <v>46</v>
      </c>
      <c r="L540" s="32">
        <f t="shared" si="301"/>
        <v>0</v>
      </c>
      <c r="M540" s="32">
        <f t="shared" si="301"/>
        <v>0</v>
      </c>
      <c r="N540" s="32">
        <f t="shared" si="301"/>
        <v>0</v>
      </c>
      <c r="O540" s="32">
        <f t="shared" si="301"/>
        <v>0</v>
      </c>
      <c r="P540" s="32">
        <f t="shared" si="301"/>
        <v>0</v>
      </c>
      <c r="Q540" s="32">
        <f t="shared" si="301"/>
        <v>0</v>
      </c>
      <c r="R540" s="32">
        <f t="shared" si="301"/>
        <v>0</v>
      </c>
      <c r="S540" s="32">
        <f t="shared" si="301"/>
        <v>0</v>
      </c>
      <c r="T540" s="32">
        <f t="shared" si="301"/>
        <v>0</v>
      </c>
      <c r="U540" s="32">
        <f t="shared" si="301"/>
        <v>0</v>
      </c>
      <c r="V540" s="32">
        <f t="shared" si="301"/>
        <v>0</v>
      </c>
      <c r="W540" s="32">
        <f t="shared" si="301"/>
        <v>0</v>
      </c>
      <c r="X540" s="32">
        <f t="shared" si="301"/>
        <v>0</v>
      </c>
      <c r="Y540" s="32">
        <f t="shared" si="301"/>
        <v>0</v>
      </c>
      <c r="Z540" s="32">
        <f t="shared" si="301"/>
        <v>0</v>
      </c>
      <c r="AA540" s="32">
        <f t="shared" si="301"/>
        <v>0</v>
      </c>
      <c r="AB540" s="32">
        <f t="shared" si="301"/>
        <v>0</v>
      </c>
      <c r="AC540" s="32">
        <f t="shared" si="301"/>
        <v>0</v>
      </c>
      <c r="AD540" s="32">
        <f t="shared" si="301"/>
        <v>0</v>
      </c>
      <c r="AE540" s="32">
        <f t="shared" si="301"/>
        <v>0</v>
      </c>
      <c r="AF540" s="32">
        <f t="shared" si="301"/>
        <v>0</v>
      </c>
      <c r="AG540" s="32">
        <f t="shared" si="301"/>
        <v>0</v>
      </c>
      <c r="AH540" s="32">
        <f t="shared" si="301"/>
        <v>0</v>
      </c>
      <c r="AI540" s="32">
        <f t="shared" si="301"/>
        <v>0</v>
      </c>
      <c r="AJ540" s="32">
        <f t="shared" si="301"/>
        <v>25</v>
      </c>
      <c r="AK540" s="32">
        <f>AJ545</f>
        <v>25</v>
      </c>
      <c r="AL540" s="32">
        <f>AK545</f>
        <v>25</v>
      </c>
      <c r="AM540" s="32">
        <f t="shared" ref="AM540:AO540" si="302">AL545</f>
        <v>12</v>
      </c>
      <c r="AN540" s="32">
        <f t="shared" si="302"/>
        <v>12</v>
      </c>
      <c r="AO540" s="32">
        <f t="shared" si="302"/>
        <v>12</v>
      </c>
      <c r="AP540" s="45"/>
    </row>
    <row r="541" spans="2:42" x14ac:dyDescent="0.2">
      <c r="B541" s="232"/>
      <c r="C541" s="232"/>
      <c r="D541" s="232"/>
      <c r="E541" s="30" t="s">
        <v>23</v>
      </c>
      <c r="F541" s="33" t="s">
        <v>24</v>
      </c>
      <c r="G541" s="34"/>
      <c r="H541" s="34">
        <v>42</v>
      </c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34"/>
      <c r="U541" s="36"/>
      <c r="V541" s="34"/>
      <c r="W541" s="34"/>
      <c r="X541" s="34"/>
      <c r="Y541" s="34"/>
      <c r="Z541" s="34"/>
      <c r="AA541" s="34"/>
      <c r="AB541" s="34"/>
      <c r="AC541" s="34"/>
      <c r="AD541" s="36"/>
      <c r="AE541" s="34"/>
      <c r="AF541" s="34"/>
      <c r="AG541" s="34"/>
      <c r="AH541" s="34"/>
      <c r="AI541" s="34">
        <v>25</v>
      </c>
      <c r="AJ541" s="34"/>
      <c r="AK541" s="34"/>
      <c r="AL541" s="34">
        <v>62</v>
      </c>
      <c r="AM541" s="34"/>
      <c r="AN541" s="34"/>
      <c r="AO541" s="34"/>
      <c r="AP541" s="37">
        <f>SUM(H541:AO541)</f>
        <v>129</v>
      </c>
    </row>
    <row r="542" spans="2:42" x14ac:dyDescent="0.2">
      <c r="B542" s="232"/>
      <c r="C542" s="232"/>
      <c r="D542" s="232"/>
      <c r="E542" s="30"/>
      <c r="F542" s="38" t="s">
        <v>25</v>
      </c>
      <c r="G542" s="34"/>
      <c r="H542" s="34"/>
      <c r="I542" s="34"/>
      <c r="J542" s="34"/>
      <c r="K542" s="34">
        <v>46</v>
      </c>
      <c r="L542" s="34"/>
      <c r="M542" s="34"/>
      <c r="N542" s="34"/>
      <c r="O542" s="34"/>
      <c r="P542" s="34"/>
      <c r="Q542" s="34"/>
      <c r="R542" s="34"/>
      <c r="S542" s="35"/>
      <c r="T542" s="34"/>
      <c r="U542" s="36"/>
      <c r="V542" s="34"/>
      <c r="W542" s="34"/>
      <c r="X542" s="34"/>
      <c r="Y542" s="34"/>
      <c r="Z542" s="34"/>
      <c r="AA542" s="34"/>
      <c r="AB542" s="34"/>
      <c r="AC542" s="34"/>
      <c r="AD542" s="36"/>
      <c r="AE542" s="34"/>
      <c r="AF542" s="34"/>
      <c r="AG542" s="34"/>
      <c r="AH542" s="34"/>
      <c r="AI542" s="34"/>
      <c r="AJ542" s="34"/>
      <c r="AK542" s="34"/>
      <c r="AL542" s="34">
        <v>75</v>
      </c>
      <c r="AM542" s="34"/>
      <c r="AN542" s="34"/>
      <c r="AO542" s="34"/>
      <c r="AP542" s="37">
        <f t="shared" ref="AP542:AP544" si="303">SUM(H542:AO542)</f>
        <v>121</v>
      </c>
    </row>
    <row r="543" spans="2:42" x14ac:dyDescent="0.2">
      <c r="B543" s="232"/>
      <c r="C543" s="232"/>
      <c r="D543" s="232"/>
      <c r="E543" s="30" t="s">
        <v>26</v>
      </c>
      <c r="F543" s="39" t="s">
        <v>27</v>
      </c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34"/>
      <c r="U543" s="36"/>
      <c r="V543" s="34"/>
      <c r="W543" s="34"/>
      <c r="X543" s="34"/>
      <c r="Y543" s="34"/>
      <c r="Z543" s="34"/>
      <c r="AA543" s="34"/>
      <c r="AB543" s="34"/>
      <c r="AC543" s="34"/>
      <c r="AD543" s="36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7">
        <f t="shared" si="303"/>
        <v>0</v>
      </c>
    </row>
    <row r="544" spans="2:42" x14ac:dyDescent="0.2">
      <c r="B544" s="232"/>
      <c r="C544" s="232"/>
      <c r="D544" s="232"/>
      <c r="E544" s="30"/>
      <c r="F544" s="39" t="s">
        <v>28</v>
      </c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34"/>
      <c r="U544" s="36"/>
      <c r="V544" s="34"/>
      <c r="W544" s="34"/>
      <c r="X544" s="34"/>
      <c r="Y544" s="34"/>
      <c r="Z544" s="34"/>
      <c r="AA544" s="34"/>
      <c r="AB544" s="34"/>
      <c r="AC544" s="34"/>
      <c r="AD544" s="36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7">
        <f t="shared" si="303"/>
        <v>0</v>
      </c>
    </row>
    <row r="545" spans="2:42" x14ac:dyDescent="0.2">
      <c r="B545" s="225"/>
      <c r="C545" s="225"/>
      <c r="D545" s="225"/>
      <c r="E545" s="43"/>
      <c r="F545" s="40" t="s">
        <v>29</v>
      </c>
      <c r="G545" s="41"/>
      <c r="H545" s="32">
        <f t="shared" ref="H545:AN545" si="304">H540+H541-H542+H543-H544</f>
        <v>46</v>
      </c>
      <c r="I545" s="32">
        <f t="shared" si="304"/>
        <v>46</v>
      </c>
      <c r="J545" s="32">
        <f t="shared" si="304"/>
        <v>46</v>
      </c>
      <c r="K545" s="32">
        <f t="shared" si="304"/>
        <v>0</v>
      </c>
      <c r="L545" s="32">
        <f t="shared" si="304"/>
        <v>0</v>
      </c>
      <c r="M545" s="32">
        <f t="shared" si="304"/>
        <v>0</v>
      </c>
      <c r="N545" s="32">
        <f t="shared" si="304"/>
        <v>0</v>
      </c>
      <c r="O545" s="32">
        <f t="shared" si="304"/>
        <v>0</v>
      </c>
      <c r="P545" s="32">
        <f t="shared" si="304"/>
        <v>0</v>
      </c>
      <c r="Q545" s="32">
        <f t="shared" si="304"/>
        <v>0</v>
      </c>
      <c r="R545" s="32">
        <f t="shared" si="304"/>
        <v>0</v>
      </c>
      <c r="S545" s="32">
        <f t="shared" si="304"/>
        <v>0</v>
      </c>
      <c r="T545" s="32">
        <f t="shared" si="304"/>
        <v>0</v>
      </c>
      <c r="U545" s="32">
        <f t="shared" si="304"/>
        <v>0</v>
      </c>
      <c r="V545" s="32">
        <f t="shared" si="304"/>
        <v>0</v>
      </c>
      <c r="W545" s="32">
        <f t="shared" si="304"/>
        <v>0</v>
      </c>
      <c r="X545" s="32">
        <f t="shared" si="304"/>
        <v>0</v>
      </c>
      <c r="Y545" s="32">
        <f t="shared" si="304"/>
        <v>0</v>
      </c>
      <c r="Z545" s="32">
        <f t="shared" si="304"/>
        <v>0</v>
      </c>
      <c r="AA545" s="32">
        <f t="shared" si="304"/>
        <v>0</v>
      </c>
      <c r="AB545" s="32">
        <f t="shared" si="304"/>
        <v>0</v>
      </c>
      <c r="AC545" s="32">
        <f t="shared" si="304"/>
        <v>0</v>
      </c>
      <c r="AD545" s="32">
        <f t="shared" si="304"/>
        <v>0</v>
      </c>
      <c r="AE545" s="32">
        <f t="shared" si="304"/>
        <v>0</v>
      </c>
      <c r="AF545" s="32">
        <f t="shared" si="304"/>
        <v>0</v>
      </c>
      <c r="AG545" s="32">
        <f t="shared" si="304"/>
        <v>0</v>
      </c>
      <c r="AH545" s="32">
        <f t="shared" si="304"/>
        <v>0</v>
      </c>
      <c r="AI545" s="32">
        <f t="shared" si="304"/>
        <v>25</v>
      </c>
      <c r="AJ545" s="32">
        <f t="shared" si="304"/>
        <v>25</v>
      </c>
      <c r="AK545" s="32">
        <f t="shared" si="304"/>
        <v>25</v>
      </c>
      <c r="AL545" s="32">
        <f t="shared" si="304"/>
        <v>12</v>
      </c>
      <c r="AM545" s="32">
        <f t="shared" si="304"/>
        <v>12</v>
      </c>
      <c r="AN545" s="32">
        <f t="shared" si="304"/>
        <v>12</v>
      </c>
      <c r="AO545" s="32"/>
      <c r="AP545" s="42">
        <f>AO540</f>
        <v>12</v>
      </c>
    </row>
    <row r="546" spans="2:42" x14ac:dyDescent="0.2">
      <c r="B546" s="224"/>
      <c r="C546" s="224" t="s">
        <v>203</v>
      </c>
      <c r="D546" s="224" t="s">
        <v>204</v>
      </c>
      <c r="E546" s="16"/>
      <c r="F546" s="31" t="s">
        <v>22</v>
      </c>
      <c r="G546" s="41"/>
      <c r="H546" s="32">
        <v>0</v>
      </c>
      <c r="I546" s="32">
        <f t="shared" ref="I546:AJ546" si="305">H551</f>
        <v>28</v>
      </c>
      <c r="J546" s="32">
        <f t="shared" si="305"/>
        <v>65</v>
      </c>
      <c r="K546" s="32">
        <f t="shared" si="305"/>
        <v>65</v>
      </c>
      <c r="L546" s="32">
        <f t="shared" si="305"/>
        <v>65</v>
      </c>
      <c r="M546" s="32">
        <f t="shared" si="305"/>
        <v>65</v>
      </c>
      <c r="N546" s="32">
        <f t="shared" si="305"/>
        <v>65</v>
      </c>
      <c r="O546" s="32">
        <f t="shared" si="305"/>
        <v>65</v>
      </c>
      <c r="P546" s="32">
        <f t="shared" si="305"/>
        <v>65</v>
      </c>
      <c r="Q546" s="32">
        <f t="shared" si="305"/>
        <v>65</v>
      </c>
      <c r="R546" s="32">
        <f t="shared" si="305"/>
        <v>65</v>
      </c>
      <c r="S546" s="32">
        <f t="shared" si="305"/>
        <v>65</v>
      </c>
      <c r="T546" s="32">
        <f t="shared" si="305"/>
        <v>0</v>
      </c>
      <c r="U546" s="32">
        <f t="shared" si="305"/>
        <v>0</v>
      </c>
      <c r="V546" s="32">
        <f t="shared" si="305"/>
        <v>0</v>
      </c>
      <c r="W546" s="32">
        <f t="shared" si="305"/>
        <v>0</v>
      </c>
      <c r="X546" s="32">
        <f t="shared" si="305"/>
        <v>0</v>
      </c>
      <c r="Y546" s="32">
        <f t="shared" si="305"/>
        <v>0</v>
      </c>
      <c r="Z546" s="32">
        <f t="shared" si="305"/>
        <v>0</v>
      </c>
      <c r="AA546" s="32">
        <f t="shared" si="305"/>
        <v>0</v>
      </c>
      <c r="AB546" s="32">
        <f t="shared" si="305"/>
        <v>0</v>
      </c>
      <c r="AC546" s="32">
        <f t="shared" si="305"/>
        <v>0</v>
      </c>
      <c r="AD546" s="32">
        <f t="shared" si="305"/>
        <v>0</v>
      </c>
      <c r="AE546" s="32">
        <f t="shared" si="305"/>
        <v>0</v>
      </c>
      <c r="AF546" s="32">
        <f t="shared" si="305"/>
        <v>0</v>
      </c>
      <c r="AG546" s="32">
        <f t="shared" si="305"/>
        <v>0</v>
      </c>
      <c r="AH546" s="32">
        <f t="shared" si="305"/>
        <v>0</v>
      </c>
      <c r="AI546" s="32">
        <f t="shared" si="305"/>
        <v>0</v>
      </c>
      <c r="AJ546" s="32">
        <f t="shared" si="305"/>
        <v>0</v>
      </c>
      <c r="AK546" s="32">
        <f>AJ551</f>
        <v>0</v>
      </c>
      <c r="AL546" s="32">
        <f>AK551</f>
        <v>0</v>
      </c>
      <c r="AM546" s="32">
        <f t="shared" ref="AM546:AO546" si="306">AL551</f>
        <v>0</v>
      </c>
      <c r="AN546" s="32">
        <f t="shared" si="306"/>
        <v>0</v>
      </c>
      <c r="AO546" s="32">
        <f t="shared" si="306"/>
        <v>0</v>
      </c>
      <c r="AP546" s="45"/>
    </row>
    <row r="547" spans="2:42" x14ac:dyDescent="0.2">
      <c r="B547" s="232"/>
      <c r="C547" s="232"/>
      <c r="D547" s="232"/>
      <c r="E547" s="30" t="s">
        <v>23</v>
      </c>
      <c r="F547" s="33" t="s">
        <v>24</v>
      </c>
      <c r="G547" s="34"/>
      <c r="H547" s="34">
        <v>28</v>
      </c>
      <c r="I547" s="34">
        <v>37</v>
      </c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34"/>
      <c r="U547" s="36"/>
      <c r="V547" s="34"/>
      <c r="W547" s="34"/>
      <c r="X547" s="34"/>
      <c r="Y547" s="34"/>
      <c r="Z547" s="34"/>
      <c r="AA547" s="34"/>
      <c r="AB547" s="34"/>
      <c r="AC547" s="34"/>
      <c r="AD547" s="36"/>
      <c r="AE547" s="34"/>
      <c r="AF547" s="34"/>
      <c r="AG547" s="34"/>
      <c r="AH547" s="34"/>
      <c r="AI547" s="34"/>
      <c r="AJ547" s="34"/>
      <c r="AK547" s="34"/>
      <c r="AL547" s="34">
        <v>50</v>
      </c>
      <c r="AM547" s="34"/>
      <c r="AN547" s="34"/>
      <c r="AO547" s="34"/>
      <c r="AP547" s="37">
        <f>SUM(H547:AO547)</f>
        <v>115</v>
      </c>
    </row>
    <row r="548" spans="2:42" x14ac:dyDescent="0.2">
      <c r="B548" s="232"/>
      <c r="C548" s="232"/>
      <c r="D548" s="232"/>
      <c r="E548" s="30"/>
      <c r="F548" s="38" t="s">
        <v>25</v>
      </c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>
        <v>65</v>
      </c>
      <c r="T548" s="34"/>
      <c r="U548" s="36"/>
      <c r="V548" s="34"/>
      <c r="W548" s="34"/>
      <c r="X548" s="34"/>
      <c r="Y548" s="34"/>
      <c r="Z548" s="34"/>
      <c r="AA548" s="34"/>
      <c r="AB548" s="34"/>
      <c r="AC548" s="34"/>
      <c r="AD548" s="36"/>
      <c r="AE548" s="34"/>
      <c r="AF548" s="34"/>
      <c r="AG548" s="34"/>
      <c r="AH548" s="34"/>
      <c r="AI548" s="34"/>
      <c r="AJ548" s="34"/>
      <c r="AK548" s="34"/>
      <c r="AL548" s="34">
        <v>50</v>
      </c>
      <c r="AM548" s="34"/>
      <c r="AN548" s="34"/>
      <c r="AO548" s="34"/>
      <c r="AP548" s="37">
        <f t="shared" ref="AP548:AP550" si="307">SUM(H548:AO548)</f>
        <v>115</v>
      </c>
    </row>
    <row r="549" spans="2:42" x14ac:dyDescent="0.2">
      <c r="B549" s="232"/>
      <c r="C549" s="232"/>
      <c r="D549" s="232"/>
      <c r="E549" s="30" t="s">
        <v>26</v>
      </c>
      <c r="F549" s="39" t="s">
        <v>27</v>
      </c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34"/>
      <c r="U549" s="36"/>
      <c r="V549" s="34"/>
      <c r="W549" s="34"/>
      <c r="X549" s="34"/>
      <c r="Y549" s="34"/>
      <c r="Z549" s="34"/>
      <c r="AA549" s="34"/>
      <c r="AB549" s="34"/>
      <c r="AC549" s="34"/>
      <c r="AD549" s="36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7">
        <f t="shared" si="307"/>
        <v>0</v>
      </c>
    </row>
    <row r="550" spans="2:42" x14ac:dyDescent="0.2">
      <c r="B550" s="232"/>
      <c r="C550" s="232"/>
      <c r="D550" s="232"/>
      <c r="E550" s="30"/>
      <c r="F550" s="39" t="s">
        <v>28</v>
      </c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34"/>
      <c r="U550" s="36"/>
      <c r="V550" s="34"/>
      <c r="W550" s="34"/>
      <c r="X550" s="34"/>
      <c r="Y550" s="34"/>
      <c r="Z550" s="34"/>
      <c r="AA550" s="34"/>
      <c r="AB550" s="34"/>
      <c r="AC550" s="34"/>
      <c r="AD550" s="36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7">
        <f t="shared" si="307"/>
        <v>0</v>
      </c>
    </row>
    <row r="551" spans="2:42" x14ac:dyDescent="0.2">
      <c r="B551" s="225"/>
      <c r="C551" s="225"/>
      <c r="D551" s="225"/>
      <c r="E551" s="43"/>
      <c r="F551" s="40" t="s">
        <v>29</v>
      </c>
      <c r="G551" s="41"/>
      <c r="H551" s="32">
        <f t="shared" ref="H551:AN551" si="308">H546+H547-H548+H549-H550</f>
        <v>28</v>
      </c>
      <c r="I551" s="32">
        <f t="shared" si="308"/>
        <v>65</v>
      </c>
      <c r="J551" s="32">
        <f t="shared" si="308"/>
        <v>65</v>
      </c>
      <c r="K551" s="32">
        <f t="shared" si="308"/>
        <v>65</v>
      </c>
      <c r="L551" s="32">
        <f t="shared" si="308"/>
        <v>65</v>
      </c>
      <c r="M551" s="32">
        <f t="shared" si="308"/>
        <v>65</v>
      </c>
      <c r="N551" s="32">
        <f t="shared" si="308"/>
        <v>65</v>
      </c>
      <c r="O551" s="32">
        <f t="shared" si="308"/>
        <v>65</v>
      </c>
      <c r="P551" s="32">
        <f t="shared" si="308"/>
        <v>65</v>
      </c>
      <c r="Q551" s="32">
        <f t="shared" si="308"/>
        <v>65</v>
      </c>
      <c r="R551" s="32">
        <f t="shared" si="308"/>
        <v>65</v>
      </c>
      <c r="S551" s="32">
        <f t="shared" si="308"/>
        <v>0</v>
      </c>
      <c r="T551" s="32">
        <f t="shared" si="308"/>
        <v>0</v>
      </c>
      <c r="U551" s="32">
        <f t="shared" si="308"/>
        <v>0</v>
      </c>
      <c r="V551" s="32">
        <f t="shared" si="308"/>
        <v>0</v>
      </c>
      <c r="W551" s="32">
        <f t="shared" si="308"/>
        <v>0</v>
      </c>
      <c r="X551" s="32">
        <f t="shared" si="308"/>
        <v>0</v>
      </c>
      <c r="Y551" s="32">
        <f t="shared" si="308"/>
        <v>0</v>
      </c>
      <c r="Z551" s="32">
        <f t="shared" si="308"/>
        <v>0</v>
      </c>
      <c r="AA551" s="32">
        <f t="shared" si="308"/>
        <v>0</v>
      </c>
      <c r="AB551" s="32">
        <f t="shared" si="308"/>
        <v>0</v>
      </c>
      <c r="AC551" s="32">
        <f t="shared" si="308"/>
        <v>0</v>
      </c>
      <c r="AD551" s="32">
        <f t="shared" si="308"/>
        <v>0</v>
      </c>
      <c r="AE551" s="32">
        <f t="shared" si="308"/>
        <v>0</v>
      </c>
      <c r="AF551" s="32">
        <f t="shared" si="308"/>
        <v>0</v>
      </c>
      <c r="AG551" s="32">
        <f t="shared" si="308"/>
        <v>0</v>
      </c>
      <c r="AH551" s="32">
        <f t="shared" si="308"/>
        <v>0</v>
      </c>
      <c r="AI551" s="32">
        <f t="shared" si="308"/>
        <v>0</v>
      </c>
      <c r="AJ551" s="32">
        <f t="shared" si="308"/>
        <v>0</v>
      </c>
      <c r="AK551" s="32">
        <f t="shared" si="308"/>
        <v>0</v>
      </c>
      <c r="AL551" s="32">
        <f t="shared" si="308"/>
        <v>0</v>
      </c>
      <c r="AM551" s="32">
        <f t="shared" si="308"/>
        <v>0</v>
      </c>
      <c r="AN551" s="32">
        <f t="shared" si="308"/>
        <v>0</v>
      </c>
      <c r="AO551" s="32"/>
      <c r="AP551" s="42">
        <f>AO546</f>
        <v>0</v>
      </c>
    </row>
    <row r="552" spans="2:42" x14ac:dyDescent="0.2">
      <c r="B552" s="224"/>
      <c r="C552" s="224" t="s">
        <v>205</v>
      </c>
      <c r="D552" s="224" t="s">
        <v>206</v>
      </c>
      <c r="E552" s="16"/>
      <c r="F552" s="31" t="s">
        <v>22</v>
      </c>
      <c r="G552" s="41"/>
      <c r="H552" s="20">
        <v>7</v>
      </c>
      <c r="I552" s="20">
        <f>H559</f>
        <v>7</v>
      </c>
      <c r="J552" s="20">
        <f t="shared" ref="J552:AJ552" si="309">I559</f>
        <v>39</v>
      </c>
      <c r="K552" s="20">
        <f t="shared" si="309"/>
        <v>64</v>
      </c>
      <c r="L552" s="20">
        <f t="shared" si="309"/>
        <v>8</v>
      </c>
      <c r="M552" s="20">
        <f t="shared" si="309"/>
        <v>8</v>
      </c>
      <c r="N552" s="20">
        <f t="shared" si="309"/>
        <v>8</v>
      </c>
      <c r="O552" s="20">
        <f t="shared" si="309"/>
        <v>8</v>
      </c>
      <c r="P552" s="20">
        <f t="shared" si="309"/>
        <v>8</v>
      </c>
      <c r="Q552" s="20">
        <f t="shared" si="309"/>
        <v>8</v>
      </c>
      <c r="R552" s="20">
        <f t="shared" si="309"/>
        <v>8</v>
      </c>
      <c r="S552" s="20">
        <f t="shared" si="309"/>
        <v>8</v>
      </c>
      <c r="T552" s="20">
        <f t="shared" si="309"/>
        <v>8</v>
      </c>
      <c r="U552" s="20">
        <f t="shared" si="309"/>
        <v>8</v>
      </c>
      <c r="V552" s="20">
        <f t="shared" si="309"/>
        <v>8</v>
      </c>
      <c r="W552" s="20">
        <f t="shared" si="309"/>
        <v>8</v>
      </c>
      <c r="X552" s="20">
        <f t="shared" si="309"/>
        <v>82</v>
      </c>
      <c r="Y552" s="20">
        <f t="shared" si="309"/>
        <v>95</v>
      </c>
      <c r="Z552" s="20">
        <f t="shared" si="309"/>
        <v>54</v>
      </c>
      <c r="AA552" s="20">
        <f t="shared" si="309"/>
        <v>54</v>
      </c>
      <c r="AB552" s="20">
        <f t="shared" si="309"/>
        <v>54</v>
      </c>
      <c r="AC552" s="20">
        <f t="shared" si="309"/>
        <v>54</v>
      </c>
      <c r="AD552" s="20">
        <f t="shared" si="309"/>
        <v>54</v>
      </c>
      <c r="AE552" s="20">
        <f t="shared" si="309"/>
        <v>54</v>
      </c>
      <c r="AF552" s="20">
        <f t="shared" si="309"/>
        <v>54</v>
      </c>
      <c r="AG552" s="20">
        <f t="shared" si="309"/>
        <v>54</v>
      </c>
      <c r="AH552" s="20">
        <f t="shared" si="309"/>
        <v>54</v>
      </c>
      <c r="AI552" s="20">
        <f t="shared" si="309"/>
        <v>54</v>
      </c>
      <c r="AJ552" s="20">
        <f t="shared" si="309"/>
        <v>54</v>
      </c>
      <c r="AK552" s="20">
        <f>AJ559</f>
        <v>54</v>
      </c>
      <c r="AL552" s="20">
        <f>AK559</f>
        <v>54</v>
      </c>
      <c r="AM552" s="20">
        <f t="shared" ref="AM552:AO552" si="310">AL559</f>
        <v>54</v>
      </c>
      <c r="AN552" s="20">
        <f t="shared" si="310"/>
        <v>54</v>
      </c>
      <c r="AO552" s="20">
        <f t="shared" si="310"/>
        <v>54</v>
      </c>
      <c r="AP552" s="45"/>
    </row>
    <row r="553" spans="2:42" x14ac:dyDescent="0.2">
      <c r="B553" s="232"/>
      <c r="C553" s="232"/>
      <c r="D553" s="232"/>
      <c r="E553" s="30" t="s">
        <v>23</v>
      </c>
      <c r="F553" s="33" t="s">
        <v>24</v>
      </c>
      <c r="G553" s="34"/>
      <c r="H553" s="34"/>
      <c r="I553" s="34">
        <v>32</v>
      </c>
      <c r="J553" s="34">
        <v>25</v>
      </c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6"/>
      <c r="V553" s="34"/>
      <c r="W553" s="34">
        <v>74</v>
      </c>
      <c r="X553" s="34">
        <v>13</v>
      </c>
      <c r="Y553" s="34"/>
      <c r="Z553" s="34"/>
      <c r="AA553" s="34"/>
      <c r="AB553" s="34"/>
      <c r="AC553" s="34"/>
      <c r="AD553" s="36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7">
        <f>SUM(H553:AO553)</f>
        <v>144</v>
      </c>
    </row>
    <row r="554" spans="2:42" x14ac:dyDescent="0.2">
      <c r="B554" s="232"/>
      <c r="C554" s="232"/>
      <c r="D554" s="232"/>
      <c r="E554" s="30"/>
      <c r="F554" s="33" t="s">
        <v>37</v>
      </c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34"/>
      <c r="U554" s="36"/>
      <c r="V554" s="34"/>
      <c r="W554" s="34"/>
      <c r="X554" s="34"/>
      <c r="Y554" s="34"/>
      <c r="Z554" s="34"/>
      <c r="AA554" s="34"/>
      <c r="AB554" s="34"/>
      <c r="AC554" s="34"/>
      <c r="AD554" s="36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7">
        <f t="shared" ref="AP554:AP558" si="311">SUM(H554:AO554)</f>
        <v>0</v>
      </c>
    </row>
    <row r="555" spans="2:42" x14ac:dyDescent="0.2">
      <c r="B555" s="232"/>
      <c r="C555" s="232"/>
      <c r="D555" s="232"/>
      <c r="E555" s="30"/>
      <c r="F555" s="33" t="s">
        <v>93</v>
      </c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34"/>
      <c r="U555" s="36"/>
      <c r="V555" s="34"/>
      <c r="W555" s="34"/>
      <c r="X555" s="34"/>
      <c r="Y555" s="34"/>
      <c r="Z555" s="34"/>
      <c r="AA555" s="34"/>
      <c r="AB555" s="34"/>
      <c r="AC555" s="34"/>
      <c r="AD555" s="36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7">
        <f t="shared" si="311"/>
        <v>0</v>
      </c>
    </row>
    <row r="556" spans="2:42" x14ac:dyDescent="0.2">
      <c r="B556" s="232"/>
      <c r="C556" s="232"/>
      <c r="D556" s="232"/>
      <c r="E556" s="30"/>
      <c r="F556" s="38" t="s">
        <v>25</v>
      </c>
      <c r="G556" s="34"/>
      <c r="H556" s="34"/>
      <c r="I556" s="34"/>
      <c r="J556" s="34"/>
      <c r="K556" s="34">
        <v>56</v>
      </c>
      <c r="L556" s="34"/>
      <c r="M556" s="34"/>
      <c r="N556" s="34"/>
      <c r="O556" s="34"/>
      <c r="P556" s="34"/>
      <c r="Q556" s="34"/>
      <c r="R556" s="34"/>
      <c r="S556" s="35"/>
      <c r="T556" s="34"/>
      <c r="U556" s="36"/>
      <c r="V556" s="34"/>
      <c r="W556" s="34"/>
      <c r="X556" s="34"/>
      <c r="Y556" s="34">
        <v>41</v>
      </c>
      <c r="Z556" s="34"/>
      <c r="AA556" s="34"/>
      <c r="AB556" s="34"/>
      <c r="AC556" s="34"/>
      <c r="AD556" s="36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7">
        <f t="shared" si="311"/>
        <v>97</v>
      </c>
    </row>
    <row r="557" spans="2:42" x14ac:dyDescent="0.2">
      <c r="B557" s="232"/>
      <c r="C557" s="232"/>
      <c r="D557" s="232"/>
      <c r="E557" s="30" t="s">
        <v>26</v>
      </c>
      <c r="F557" s="39" t="s">
        <v>27</v>
      </c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34"/>
      <c r="U557" s="36"/>
      <c r="V557" s="34"/>
      <c r="W557" s="34"/>
      <c r="X557" s="34"/>
      <c r="Y557" s="34"/>
      <c r="Z557" s="34"/>
      <c r="AA557" s="34"/>
      <c r="AB557" s="34"/>
      <c r="AC557" s="34"/>
      <c r="AD557" s="36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7">
        <f t="shared" si="311"/>
        <v>0</v>
      </c>
    </row>
    <row r="558" spans="2:42" x14ac:dyDescent="0.2">
      <c r="B558" s="232"/>
      <c r="C558" s="232"/>
      <c r="D558" s="232"/>
      <c r="E558" s="30"/>
      <c r="F558" s="39" t="s">
        <v>28</v>
      </c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34"/>
      <c r="U558" s="36"/>
      <c r="V558" s="34"/>
      <c r="W558" s="34"/>
      <c r="X558" s="34"/>
      <c r="Y558" s="34"/>
      <c r="Z558" s="34"/>
      <c r="AA558" s="34"/>
      <c r="AB558" s="34"/>
      <c r="AC558" s="34"/>
      <c r="AD558" s="36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7">
        <f t="shared" si="311"/>
        <v>0</v>
      </c>
    </row>
    <row r="559" spans="2:42" x14ac:dyDescent="0.2">
      <c r="B559" s="225"/>
      <c r="C559" s="225"/>
      <c r="D559" s="225"/>
      <c r="E559" s="43"/>
      <c r="F559" s="40" t="s">
        <v>29</v>
      </c>
      <c r="G559" s="41"/>
      <c r="H559" s="32">
        <f t="shared" ref="H559:AN559" si="312">H552+H553+H554+H555-H556+H557-H558</f>
        <v>7</v>
      </c>
      <c r="I559" s="32">
        <f t="shared" si="312"/>
        <v>39</v>
      </c>
      <c r="J559" s="32">
        <f t="shared" si="312"/>
        <v>64</v>
      </c>
      <c r="K559" s="32">
        <f t="shared" si="312"/>
        <v>8</v>
      </c>
      <c r="L559" s="32">
        <f t="shared" si="312"/>
        <v>8</v>
      </c>
      <c r="M559" s="32">
        <f t="shared" si="312"/>
        <v>8</v>
      </c>
      <c r="N559" s="32">
        <f t="shared" si="312"/>
        <v>8</v>
      </c>
      <c r="O559" s="32">
        <f t="shared" si="312"/>
        <v>8</v>
      </c>
      <c r="P559" s="32">
        <f t="shared" si="312"/>
        <v>8</v>
      </c>
      <c r="Q559" s="32">
        <f t="shared" si="312"/>
        <v>8</v>
      </c>
      <c r="R559" s="32">
        <f t="shared" si="312"/>
        <v>8</v>
      </c>
      <c r="S559" s="32">
        <f t="shared" si="312"/>
        <v>8</v>
      </c>
      <c r="T559" s="32">
        <f t="shared" si="312"/>
        <v>8</v>
      </c>
      <c r="U559" s="32">
        <f t="shared" si="312"/>
        <v>8</v>
      </c>
      <c r="V559" s="32">
        <f t="shared" si="312"/>
        <v>8</v>
      </c>
      <c r="W559" s="32">
        <f t="shared" si="312"/>
        <v>82</v>
      </c>
      <c r="X559" s="32">
        <f t="shared" si="312"/>
        <v>95</v>
      </c>
      <c r="Y559" s="32">
        <f t="shared" si="312"/>
        <v>54</v>
      </c>
      <c r="Z559" s="32">
        <f t="shared" si="312"/>
        <v>54</v>
      </c>
      <c r="AA559" s="32">
        <f t="shared" si="312"/>
        <v>54</v>
      </c>
      <c r="AB559" s="32">
        <f t="shared" si="312"/>
        <v>54</v>
      </c>
      <c r="AC559" s="32">
        <f t="shared" si="312"/>
        <v>54</v>
      </c>
      <c r="AD559" s="32">
        <f t="shared" si="312"/>
        <v>54</v>
      </c>
      <c r="AE559" s="32">
        <f t="shared" si="312"/>
        <v>54</v>
      </c>
      <c r="AF559" s="32">
        <f t="shared" si="312"/>
        <v>54</v>
      </c>
      <c r="AG559" s="32">
        <f t="shared" si="312"/>
        <v>54</v>
      </c>
      <c r="AH559" s="32">
        <f t="shared" si="312"/>
        <v>54</v>
      </c>
      <c r="AI559" s="32">
        <f t="shared" si="312"/>
        <v>54</v>
      </c>
      <c r="AJ559" s="32">
        <f t="shared" si="312"/>
        <v>54</v>
      </c>
      <c r="AK559" s="32">
        <f t="shared" si="312"/>
        <v>54</v>
      </c>
      <c r="AL559" s="32">
        <f t="shared" si="312"/>
        <v>54</v>
      </c>
      <c r="AM559" s="32">
        <f t="shared" si="312"/>
        <v>54</v>
      </c>
      <c r="AN559" s="32">
        <f t="shared" si="312"/>
        <v>54</v>
      </c>
      <c r="AO559" s="32"/>
      <c r="AP559" s="42">
        <f>AO552</f>
        <v>54</v>
      </c>
    </row>
    <row r="560" spans="2:42" x14ac:dyDescent="0.2">
      <c r="B560" s="224"/>
      <c r="C560" s="224" t="s">
        <v>207</v>
      </c>
      <c r="D560" s="224" t="s">
        <v>208</v>
      </c>
      <c r="E560" s="64"/>
      <c r="F560" s="31" t="s">
        <v>22</v>
      </c>
      <c r="G560" s="41"/>
      <c r="H560" s="32">
        <v>0</v>
      </c>
      <c r="I560" s="32">
        <f t="shared" ref="I560:AJ560" si="313">H565</f>
        <v>0</v>
      </c>
      <c r="J560" s="32">
        <f t="shared" si="313"/>
        <v>30</v>
      </c>
      <c r="K560" s="32">
        <f t="shared" si="313"/>
        <v>30</v>
      </c>
      <c r="L560" s="32">
        <f t="shared" si="313"/>
        <v>30</v>
      </c>
      <c r="M560" s="32">
        <f t="shared" si="313"/>
        <v>30</v>
      </c>
      <c r="N560" s="32">
        <f t="shared" si="313"/>
        <v>30</v>
      </c>
      <c r="O560" s="32">
        <f t="shared" si="313"/>
        <v>30</v>
      </c>
      <c r="P560" s="32">
        <f t="shared" si="313"/>
        <v>30</v>
      </c>
      <c r="Q560" s="32">
        <f t="shared" si="313"/>
        <v>30</v>
      </c>
      <c r="R560" s="32">
        <f t="shared" si="313"/>
        <v>30</v>
      </c>
      <c r="S560" s="32">
        <f t="shared" si="313"/>
        <v>30</v>
      </c>
      <c r="T560" s="32">
        <f t="shared" si="313"/>
        <v>0</v>
      </c>
      <c r="U560" s="32">
        <f t="shared" si="313"/>
        <v>0</v>
      </c>
      <c r="V560" s="32">
        <f t="shared" si="313"/>
        <v>0</v>
      </c>
      <c r="W560" s="32">
        <f t="shared" si="313"/>
        <v>0</v>
      </c>
      <c r="X560" s="32">
        <f t="shared" si="313"/>
        <v>0</v>
      </c>
      <c r="Y560" s="32">
        <f t="shared" si="313"/>
        <v>0</v>
      </c>
      <c r="Z560" s="32">
        <f t="shared" si="313"/>
        <v>0</v>
      </c>
      <c r="AA560" s="32">
        <f t="shared" si="313"/>
        <v>0</v>
      </c>
      <c r="AB560" s="32">
        <f t="shared" si="313"/>
        <v>0</v>
      </c>
      <c r="AC560" s="32">
        <f t="shared" si="313"/>
        <v>0</v>
      </c>
      <c r="AD560" s="32">
        <f t="shared" si="313"/>
        <v>0</v>
      </c>
      <c r="AE560" s="32">
        <f t="shared" si="313"/>
        <v>0</v>
      </c>
      <c r="AF560" s="32">
        <f t="shared" si="313"/>
        <v>0</v>
      </c>
      <c r="AG560" s="32">
        <f t="shared" si="313"/>
        <v>0</v>
      </c>
      <c r="AH560" s="32">
        <f t="shared" si="313"/>
        <v>0</v>
      </c>
      <c r="AI560" s="32">
        <f t="shared" si="313"/>
        <v>0</v>
      </c>
      <c r="AJ560" s="32">
        <f t="shared" si="313"/>
        <v>0</v>
      </c>
      <c r="AK560" s="32">
        <f>AJ565</f>
        <v>0</v>
      </c>
      <c r="AL560" s="32">
        <f>AK565</f>
        <v>0</v>
      </c>
      <c r="AM560" s="32">
        <f t="shared" ref="AM560:AO560" si="314">AL565</f>
        <v>0</v>
      </c>
      <c r="AN560" s="32">
        <f t="shared" si="314"/>
        <v>0</v>
      </c>
      <c r="AO560" s="32">
        <f t="shared" si="314"/>
        <v>0</v>
      </c>
      <c r="AP560" s="45"/>
    </row>
    <row r="561" spans="2:42" x14ac:dyDescent="0.2">
      <c r="B561" s="232"/>
      <c r="C561" s="232"/>
      <c r="D561" s="232"/>
      <c r="E561" s="30" t="s">
        <v>23</v>
      </c>
      <c r="F561" s="33" t="s">
        <v>24</v>
      </c>
      <c r="G561" s="34"/>
      <c r="H561" s="34"/>
      <c r="I561" s="34">
        <v>30</v>
      </c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34"/>
      <c r="U561" s="36"/>
      <c r="V561" s="34"/>
      <c r="W561" s="34"/>
      <c r="X561" s="34"/>
      <c r="Y561" s="34"/>
      <c r="Z561" s="34"/>
      <c r="AA561" s="34"/>
      <c r="AB561" s="34"/>
      <c r="AC561" s="34"/>
      <c r="AD561" s="36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7">
        <f>SUM(H561:AO561)</f>
        <v>30</v>
      </c>
    </row>
    <row r="562" spans="2:42" x14ac:dyDescent="0.2">
      <c r="B562" s="232"/>
      <c r="C562" s="232"/>
      <c r="D562" s="232"/>
      <c r="E562" s="30"/>
      <c r="F562" s="38" t="s">
        <v>25</v>
      </c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>
        <v>30</v>
      </c>
      <c r="T562" s="34"/>
      <c r="U562" s="36"/>
      <c r="V562" s="34"/>
      <c r="W562" s="34"/>
      <c r="X562" s="34"/>
      <c r="Y562" s="34"/>
      <c r="Z562" s="34"/>
      <c r="AA562" s="34"/>
      <c r="AB562" s="34"/>
      <c r="AC562" s="34"/>
      <c r="AD562" s="36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5"/>
      <c r="AP562" s="37">
        <f>SUM(H562:AO562)</f>
        <v>30</v>
      </c>
    </row>
    <row r="563" spans="2:42" x14ac:dyDescent="0.2">
      <c r="B563" s="232"/>
      <c r="C563" s="232"/>
      <c r="D563" s="232"/>
      <c r="E563" s="30" t="s">
        <v>26</v>
      </c>
      <c r="F563" s="39" t="s">
        <v>27</v>
      </c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34"/>
      <c r="U563" s="36"/>
      <c r="V563" s="34"/>
      <c r="W563" s="34"/>
      <c r="X563" s="34"/>
      <c r="Y563" s="34"/>
      <c r="Z563" s="34"/>
      <c r="AA563" s="34"/>
      <c r="AB563" s="34"/>
      <c r="AC563" s="34"/>
      <c r="AD563" s="36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7">
        <f>SUM(H563:AO563)</f>
        <v>0</v>
      </c>
    </row>
    <row r="564" spans="2:42" x14ac:dyDescent="0.2">
      <c r="B564" s="232"/>
      <c r="C564" s="232"/>
      <c r="D564" s="232"/>
      <c r="E564" s="30"/>
      <c r="F564" s="39" t="s">
        <v>28</v>
      </c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34"/>
      <c r="U564" s="36"/>
      <c r="V564" s="34"/>
      <c r="W564" s="34"/>
      <c r="X564" s="34"/>
      <c r="Y564" s="34"/>
      <c r="Z564" s="34"/>
      <c r="AA564" s="34"/>
      <c r="AB564" s="34"/>
      <c r="AC564" s="34"/>
      <c r="AD564" s="36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7">
        <f>SUM(H564:AO564)</f>
        <v>0</v>
      </c>
    </row>
    <row r="565" spans="2:42" x14ac:dyDescent="0.2">
      <c r="B565" s="225"/>
      <c r="C565" s="225"/>
      <c r="D565" s="225"/>
      <c r="E565" s="43"/>
      <c r="F565" s="40" t="s">
        <v>29</v>
      </c>
      <c r="G565" s="41"/>
      <c r="H565" s="32">
        <f t="shared" ref="H565:AN565" si="315">H560+H561-H562+H563-H564</f>
        <v>0</v>
      </c>
      <c r="I565" s="32">
        <f t="shared" si="315"/>
        <v>30</v>
      </c>
      <c r="J565" s="32">
        <f t="shared" si="315"/>
        <v>30</v>
      </c>
      <c r="K565" s="32">
        <f t="shared" si="315"/>
        <v>30</v>
      </c>
      <c r="L565" s="32">
        <f t="shared" si="315"/>
        <v>30</v>
      </c>
      <c r="M565" s="32">
        <f t="shared" si="315"/>
        <v>30</v>
      </c>
      <c r="N565" s="32">
        <f t="shared" si="315"/>
        <v>30</v>
      </c>
      <c r="O565" s="32">
        <f t="shared" si="315"/>
        <v>30</v>
      </c>
      <c r="P565" s="32">
        <f t="shared" si="315"/>
        <v>30</v>
      </c>
      <c r="Q565" s="32">
        <f t="shared" si="315"/>
        <v>30</v>
      </c>
      <c r="R565" s="32">
        <f t="shared" si="315"/>
        <v>30</v>
      </c>
      <c r="S565" s="32">
        <f t="shared" si="315"/>
        <v>0</v>
      </c>
      <c r="T565" s="32">
        <f t="shared" si="315"/>
        <v>0</v>
      </c>
      <c r="U565" s="32">
        <f t="shared" si="315"/>
        <v>0</v>
      </c>
      <c r="V565" s="32">
        <f t="shared" si="315"/>
        <v>0</v>
      </c>
      <c r="W565" s="32">
        <f t="shared" si="315"/>
        <v>0</v>
      </c>
      <c r="X565" s="32">
        <f t="shared" si="315"/>
        <v>0</v>
      </c>
      <c r="Y565" s="32">
        <f t="shared" si="315"/>
        <v>0</v>
      </c>
      <c r="Z565" s="32">
        <f t="shared" si="315"/>
        <v>0</v>
      </c>
      <c r="AA565" s="32">
        <f t="shared" si="315"/>
        <v>0</v>
      </c>
      <c r="AB565" s="32">
        <f t="shared" si="315"/>
        <v>0</v>
      </c>
      <c r="AC565" s="32">
        <f t="shared" si="315"/>
        <v>0</v>
      </c>
      <c r="AD565" s="32">
        <f t="shared" si="315"/>
        <v>0</v>
      </c>
      <c r="AE565" s="32">
        <f t="shared" si="315"/>
        <v>0</v>
      </c>
      <c r="AF565" s="32">
        <f t="shared" si="315"/>
        <v>0</v>
      </c>
      <c r="AG565" s="32">
        <f t="shared" si="315"/>
        <v>0</v>
      </c>
      <c r="AH565" s="32">
        <f t="shared" si="315"/>
        <v>0</v>
      </c>
      <c r="AI565" s="32">
        <f t="shared" si="315"/>
        <v>0</v>
      </c>
      <c r="AJ565" s="32">
        <f t="shared" si="315"/>
        <v>0</v>
      </c>
      <c r="AK565" s="32">
        <f t="shared" si="315"/>
        <v>0</v>
      </c>
      <c r="AL565" s="32">
        <f t="shared" si="315"/>
        <v>0</v>
      </c>
      <c r="AM565" s="32">
        <f t="shared" si="315"/>
        <v>0</v>
      </c>
      <c r="AN565" s="32">
        <f t="shared" si="315"/>
        <v>0</v>
      </c>
      <c r="AO565" s="32"/>
      <c r="AP565" s="42">
        <f>AO560</f>
        <v>0</v>
      </c>
    </row>
    <row r="566" spans="2:42" x14ac:dyDescent="0.2">
      <c r="B566" s="224"/>
      <c r="C566" s="224" t="s">
        <v>209</v>
      </c>
      <c r="D566" s="224" t="s">
        <v>210</v>
      </c>
      <c r="E566" s="64"/>
      <c r="F566" s="31" t="s">
        <v>22</v>
      </c>
      <c r="G566" s="41"/>
      <c r="H566" s="32">
        <v>2</v>
      </c>
      <c r="I566" s="32">
        <f t="shared" ref="I566:AJ566" si="316">H571</f>
        <v>2</v>
      </c>
      <c r="J566" s="32">
        <f t="shared" si="316"/>
        <v>2</v>
      </c>
      <c r="K566" s="32">
        <f t="shared" si="316"/>
        <v>2</v>
      </c>
      <c r="L566" s="32">
        <f t="shared" si="316"/>
        <v>2</v>
      </c>
      <c r="M566" s="32">
        <f t="shared" si="316"/>
        <v>2</v>
      </c>
      <c r="N566" s="32">
        <f t="shared" si="316"/>
        <v>2</v>
      </c>
      <c r="O566" s="32">
        <f t="shared" si="316"/>
        <v>2</v>
      </c>
      <c r="P566" s="32">
        <f t="shared" si="316"/>
        <v>2</v>
      </c>
      <c r="Q566" s="32">
        <f t="shared" si="316"/>
        <v>2</v>
      </c>
      <c r="R566" s="32">
        <f t="shared" si="316"/>
        <v>2</v>
      </c>
      <c r="S566" s="32">
        <f t="shared" si="316"/>
        <v>2</v>
      </c>
      <c r="T566" s="32">
        <f t="shared" si="316"/>
        <v>2</v>
      </c>
      <c r="U566" s="32">
        <f t="shared" si="316"/>
        <v>2</v>
      </c>
      <c r="V566" s="32">
        <f t="shared" si="316"/>
        <v>2</v>
      </c>
      <c r="W566" s="32">
        <f t="shared" si="316"/>
        <v>2</v>
      </c>
      <c r="X566" s="32">
        <f t="shared" si="316"/>
        <v>2</v>
      </c>
      <c r="Y566" s="32">
        <f t="shared" si="316"/>
        <v>2</v>
      </c>
      <c r="Z566" s="32">
        <f t="shared" si="316"/>
        <v>0</v>
      </c>
      <c r="AA566" s="32">
        <f t="shared" si="316"/>
        <v>0</v>
      </c>
      <c r="AB566" s="32">
        <f t="shared" si="316"/>
        <v>0</v>
      </c>
      <c r="AC566" s="32">
        <f t="shared" si="316"/>
        <v>0</v>
      </c>
      <c r="AD566" s="32">
        <f t="shared" si="316"/>
        <v>0</v>
      </c>
      <c r="AE566" s="32">
        <f t="shared" si="316"/>
        <v>0</v>
      </c>
      <c r="AF566" s="32">
        <f t="shared" si="316"/>
        <v>0</v>
      </c>
      <c r="AG566" s="32">
        <f t="shared" si="316"/>
        <v>0</v>
      </c>
      <c r="AH566" s="32">
        <f t="shared" si="316"/>
        <v>0</v>
      </c>
      <c r="AI566" s="32">
        <f t="shared" si="316"/>
        <v>0</v>
      </c>
      <c r="AJ566" s="32">
        <f t="shared" si="316"/>
        <v>0</v>
      </c>
      <c r="AK566" s="32">
        <f>AJ571</f>
        <v>0</v>
      </c>
      <c r="AL566" s="32">
        <f>AK571</f>
        <v>0</v>
      </c>
      <c r="AM566" s="32">
        <f t="shared" ref="AM566:AO566" si="317">AL571</f>
        <v>0</v>
      </c>
      <c r="AN566" s="32">
        <f t="shared" si="317"/>
        <v>0</v>
      </c>
      <c r="AO566" s="32">
        <f t="shared" si="317"/>
        <v>0</v>
      </c>
      <c r="AP566" s="45"/>
    </row>
    <row r="567" spans="2:42" x14ac:dyDescent="0.2">
      <c r="B567" s="232"/>
      <c r="C567" s="232"/>
      <c r="D567" s="232"/>
      <c r="E567" s="30" t="s">
        <v>23</v>
      </c>
      <c r="F567" s="33" t="s">
        <v>24</v>
      </c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34"/>
      <c r="U567" s="36"/>
      <c r="V567" s="34"/>
      <c r="W567" s="34"/>
      <c r="X567" s="34"/>
      <c r="Y567" s="34"/>
      <c r="Z567" s="34"/>
      <c r="AA567" s="34"/>
      <c r="AB567" s="34"/>
      <c r="AC567" s="34"/>
      <c r="AD567" s="36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7">
        <f>SUM(H567:AO567)</f>
        <v>0</v>
      </c>
    </row>
    <row r="568" spans="2:42" x14ac:dyDescent="0.2">
      <c r="B568" s="232"/>
      <c r="C568" s="232"/>
      <c r="D568" s="232"/>
      <c r="E568" s="30"/>
      <c r="F568" s="38" t="s">
        <v>25</v>
      </c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34"/>
      <c r="U568" s="36"/>
      <c r="V568" s="34"/>
      <c r="W568" s="34"/>
      <c r="X568" s="34"/>
      <c r="Y568" s="34">
        <v>2</v>
      </c>
      <c r="Z568" s="34"/>
      <c r="AA568" s="34"/>
      <c r="AB568" s="34"/>
      <c r="AC568" s="34"/>
      <c r="AD568" s="36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5"/>
      <c r="AP568" s="37">
        <f>SUM(H568:AO568)</f>
        <v>2</v>
      </c>
    </row>
    <row r="569" spans="2:42" x14ac:dyDescent="0.2">
      <c r="B569" s="232"/>
      <c r="C569" s="232"/>
      <c r="D569" s="232"/>
      <c r="E569" s="30" t="s">
        <v>26</v>
      </c>
      <c r="F569" s="39" t="s">
        <v>27</v>
      </c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34"/>
      <c r="U569" s="36"/>
      <c r="V569" s="34"/>
      <c r="W569" s="34"/>
      <c r="X569" s="34"/>
      <c r="Y569" s="34"/>
      <c r="Z569" s="34"/>
      <c r="AA569" s="34"/>
      <c r="AB569" s="34"/>
      <c r="AC569" s="34"/>
      <c r="AD569" s="36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7">
        <f>SUM(H569:AO569)</f>
        <v>0</v>
      </c>
    </row>
    <row r="570" spans="2:42" x14ac:dyDescent="0.2">
      <c r="B570" s="232"/>
      <c r="C570" s="232"/>
      <c r="D570" s="232"/>
      <c r="E570" s="30"/>
      <c r="F570" s="39" t="s">
        <v>28</v>
      </c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34"/>
      <c r="U570" s="36"/>
      <c r="V570" s="34"/>
      <c r="W570" s="34"/>
      <c r="X570" s="34"/>
      <c r="Y570" s="34"/>
      <c r="Z570" s="34"/>
      <c r="AA570" s="34"/>
      <c r="AB570" s="34"/>
      <c r="AC570" s="34"/>
      <c r="AD570" s="36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>
        <f>SUM(H570:AO570)</f>
        <v>0</v>
      </c>
    </row>
    <row r="571" spans="2:42" x14ac:dyDescent="0.2">
      <c r="B571" s="225"/>
      <c r="C571" s="225"/>
      <c r="D571" s="225"/>
      <c r="E571" s="43"/>
      <c r="F571" s="40" t="s">
        <v>29</v>
      </c>
      <c r="G571" s="41"/>
      <c r="H571" s="32">
        <f t="shared" ref="H571:AN571" si="318">H566+H567-H568+H569-H570</f>
        <v>2</v>
      </c>
      <c r="I571" s="32">
        <f t="shared" si="318"/>
        <v>2</v>
      </c>
      <c r="J571" s="32">
        <f t="shared" si="318"/>
        <v>2</v>
      </c>
      <c r="K571" s="32">
        <f t="shared" si="318"/>
        <v>2</v>
      </c>
      <c r="L571" s="32">
        <f t="shared" si="318"/>
        <v>2</v>
      </c>
      <c r="M571" s="32">
        <f t="shared" si="318"/>
        <v>2</v>
      </c>
      <c r="N571" s="32">
        <f t="shared" si="318"/>
        <v>2</v>
      </c>
      <c r="O571" s="32">
        <f t="shared" si="318"/>
        <v>2</v>
      </c>
      <c r="P571" s="32">
        <f t="shared" si="318"/>
        <v>2</v>
      </c>
      <c r="Q571" s="32">
        <f t="shared" si="318"/>
        <v>2</v>
      </c>
      <c r="R571" s="32">
        <f t="shared" si="318"/>
        <v>2</v>
      </c>
      <c r="S571" s="32">
        <f t="shared" si="318"/>
        <v>2</v>
      </c>
      <c r="T571" s="32">
        <f t="shared" si="318"/>
        <v>2</v>
      </c>
      <c r="U571" s="32">
        <f t="shared" si="318"/>
        <v>2</v>
      </c>
      <c r="V571" s="32">
        <f t="shared" si="318"/>
        <v>2</v>
      </c>
      <c r="W571" s="32">
        <f t="shared" si="318"/>
        <v>2</v>
      </c>
      <c r="X571" s="32">
        <f t="shared" si="318"/>
        <v>2</v>
      </c>
      <c r="Y571" s="32">
        <f t="shared" si="318"/>
        <v>0</v>
      </c>
      <c r="Z571" s="32">
        <f t="shared" si="318"/>
        <v>0</v>
      </c>
      <c r="AA571" s="32">
        <f t="shared" si="318"/>
        <v>0</v>
      </c>
      <c r="AB571" s="32">
        <f t="shared" si="318"/>
        <v>0</v>
      </c>
      <c r="AC571" s="32">
        <f t="shared" si="318"/>
        <v>0</v>
      </c>
      <c r="AD571" s="32">
        <f t="shared" si="318"/>
        <v>0</v>
      </c>
      <c r="AE571" s="32">
        <f t="shared" si="318"/>
        <v>0</v>
      </c>
      <c r="AF571" s="32">
        <f t="shared" si="318"/>
        <v>0</v>
      </c>
      <c r="AG571" s="32">
        <f t="shared" si="318"/>
        <v>0</v>
      </c>
      <c r="AH571" s="32">
        <f t="shared" si="318"/>
        <v>0</v>
      </c>
      <c r="AI571" s="32">
        <f t="shared" si="318"/>
        <v>0</v>
      </c>
      <c r="AJ571" s="32">
        <f t="shared" si="318"/>
        <v>0</v>
      </c>
      <c r="AK571" s="32">
        <f t="shared" si="318"/>
        <v>0</v>
      </c>
      <c r="AL571" s="32">
        <f t="shared" si="318"/>
        <v>0</v>
      </c>
      <c r="AM571" s="32">
        <f t="shared" si="318"/>
        <v>0</v>
      </c>
      <c r="AN571" s="32">
        <f t="shared" si="318"/>
        <v>0</v>
      </c>
      <c r="AO571" s="32"/>
      <c r="AP571" s="42">
        <f>AO566</f>
        <v>0</v>
      </c>
    </row>
    <row r="572" spans="2:42" x14ac:dyDescent="0.2">
      <c r="B572" s="224"/>
      <c r="C572" s="224" t="s">
        <v>211</v>
      </c>
      <c r="D572" s="224" t="s">
        <v>210</v>
      </c>
      <c r="E572" s="64"/>
      <c r="F572" s="31" t="s">
        <v>22</v>
      </c>
      <c r="G572" s="41"/>
      <c r="H572" s="32">
        <v>2</v>
      </c>
      <c r="I572" s="32">
        <f t="shared" ref="I572:AJ572" si="319">H577</f>
        <v>2</v>
      </c>
      <c r="J572" s="32">
        <f t="shared" si="319"/>
        <v>2</v>
      </c>
      <c r="K572" s="32">
        <f t="shared" si="319"/>
        <v>2</v>
      </c>
      <c r="L572" s="32">
        <f t="shared" si="319"/>
        <v>2</v>
      </c>
      <c r="M572" s="32">
        <f t="shared" si="319"/>
        <v>2</v>
      </c>
      <c r="N572" s="32">
        <f t="shared" si="319"/>
        <v>2</v>
      </c>
      <c r="O572" s="32">
        <f t="shared" si="319"/>
        <v>2</v>
      </c>
      <c r="P572" s="32">
        <f t="shared" si="319"/>
        <v>2</v>
      </c>
      <c r="Q572" s="32">
        <f t="shared" si="319"/>
        <v>2</v>
      </c>
      <c r="R572" s="32">
        <f t="shared" si="319"/>
        <v>2</v>
      </c>
      <c r="S572" s="32">
        <f t="shared" si="319"/>
        <v>2</v>
      </c>
      <c r="T572" s="32">
        <f t="shared" si="319"/>
        <v>2</v>
      </c>
      <c r="U572" s="32">
        <f t="shared" si="319"/>
        <v>2</v>
      </c>
      <c r="V572" s="32">
        <f t="shared" si="319"/>
        <v>2</v>
      </c>
      <c r="W572" s="32">
        <f t="shared" si="319"/>
        <v>2</v>
      </c>
      <c r="X572" s="32">
        <f t="shared" si="319"/>
        <v>2</v>
      </c>
      <c r="Y572" s="32">
        <f t="shared" si="319"/>
        <v>2</v>
      </c>
      <c r="Z572" s="32">
        <f t="shared" si="319"/>
        <v>0</v>
      </c>
      <c r="AA572" s="32">
        <f t="shared" si="319"/>
        <v>0</v>
      </c>
      <c r="AB572" s="32">
        <f t="shared" si="319"/>
        <v>0</v>
      </c>
      <c r="AC572" s="32">
        <f t="shared" si="319"/>
        <v>0</v>
      </c>
      <c r="AD572" s="32">
        <f t="shared" si="319"/>
        <v>0</v>
      </c>
      <c r="AE572" s="32">
        <f t="shared" si="319"/>
        <v>0</v>
      </c>
      <c r="AF572" s="32">
        <f t="shared" si="319"/>
        <v>0</v>
      </c>
      <c r="AG572" s="32">
        <f t="shared" si="319"/>
        <v>0</v>
      </c>
      <c r="AH572" s="32">
        <f t="shared" si="319"/>
        <v>0</v>
      </c>
      <c r="AI572" s="32">
        <f t="shared" si="319"/>
        <v>0</v>
      </c>
      <c r="AJ572" s="32">
        <f t="shared" si="319"/>
        <v>0</v>
      </c>
      <c r="AK572" s="32">
        <f>AJ577</f>
        <v>0</v>
      </c>
      <c r="AL572" s="32">
        <f>AK577</f>
        <v>0</v>
      </c>
      <c r="AM572" s="32">
        <f t="shared" ref="AM572:AO572" si="320">AL577</f>
        <v>0</v>
      </c>
      <c r="AN572" s="32">
        <f t="shared" si="320"/>
        <v>0</v>
      </c>
      <c r="AO572" s="32">
        <f t="shared" si="320"/>
        <v>0</v>
      </c>
      <c r="AP572" s="45"/>
    </row>
    <row r="573" spans="2:42" x14ac:dyDescent="0.2">
      <c r="B573" s="232"/>
      <c r="C573" s="232"/>
      <c r="D573" s="232"/>
      <c r="E573" s="30" t="s">
        <v>23</v>
      </c>
      <c r="F573" s="33" t="s">
        <v>24</v>
      </c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34"/>
      <c r="U573" s="36"/>
      <c r="V573" s="34"/>
      <c r="W573" s="34"/>
      <c r="X573" s="34"/>
      <c r="Y573" s="34"/>
      <c r="Z573" s="34"/>
      <c r="AA573" s="34"/>
      <c r="AB573" s="34"/>
      <c r="AC573" s="34"/>
      <c r="AD573" s="36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7">
        <f>SUM(H573:AO573)</f>
        <v>0</v>
      </c>
    </row>
    <row r="574" spans="2:42" x14ac:dyDescent="0.2">
      <c r="B574" s="232"/>
      <c r="C574" s="232"/>
      <c r="D574" s="232"/>
      <c r="E574" s="30"/>
      <c r="F574" s="38" t="s">
        <v>25</v>
      </c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34"/>
      <c r="U574" s="36"/>
      <c r="V574" s="34"/>
      <c r="W574" s="34"/>
      <c r="X574" s="34"/>
      <c r="Y574" s="34">
        <v>2</v>
      </c>
      <c r="Z574" s="34"/>
      <c r="AA574" s="34"/>
      <c r="AB574" s="34"/>
      <c r="AC574" s="34"/>
      <c r="AD574" s="36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5"/>
      <c r="AP574" s="37">
        <f>SUM(H574:AO574)</f>
        <v>2</v>
      </c>
    </row>
    <row r="575" spans="2:42" x14ac:dyDescent="0.2">
      <c r="B575" s="232"/>
      <c r="C575" s="232"/>
      <c r="D575" s="232"/>
      <c r="E575" s="30" t="s">
        <v>26</v>
      </c>
      <c r="F575" s="39" t="s">
        <v>27</v>
      </c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34"/>
      <c r="U575" s="36"/>
      <c r="V575" s="34"/>
      <c r="W575" s="34"/>
      <c r="X575" s="34"/>
      <c r="Y575" s="34"/>
      <c r="Z575" s="34"/>
      <c r="AA575" s="34"/>
      <c r="AB575" s="34"/>
      <c r="AC575" s="34"/>
      <c r="AD575" s="36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7">
        <f>SUM(H575:AO575)</f>
        <v>0</v>
      </c>
    </row>
    <row r="576" spans="2:42" x14ac:dyDescent="0.2">
      <c r="B576" s="232"/>
      <c r="C576" s="232"/>
      <c r="D576" s="232"/>
      <c r="E576" s="30"/>
      <c r="F576" s="39" t="s">
        <v>28</v>
      </c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34"/>
      <c r="U576" s="36"/>
      <c r="V576" s="34"/>
      <c r="W576" s="34"/>
      <c r="X576" s="34"/>
      <c r="Y576" s="34"/>
      <c r="Z576" s="34"/>
      <c r="AA576" s="34"/>
      <c r="AB576" s="34"/>
      <c r="AC576" s="34"/>
      <c r="AD576" s="36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7">
        <f>SUM(H576:AO576)</f>
        <v>0</v>
      </c>
    </row>
    <row r="577" spans="2:42" x14ac:dyDescent="0.2">
      <c r="B577" s="225"/>
      <c r="C577" s="225"/>
      <c r="D577" s="225"/>
      <c r="E577" s="43"/>
      <c r="F577" s="40" t="s">
        <v>29</v>
      </c>
      <c r="G577" s="41"/>
      <c r="H577" s="32">
        <f t="shared" ref="H577:AN577" si="321">H572+H573-H574+H575-H576</f>
        <v>2</v>
      </c>
      <c r="I577" s="32">
        <f t="shared" si="321"/>
        <v>2</v>
      </c>
      <c r="J577" s="32">
        <f t="shared" si="321"/>
        <v>2</v>
      </c>
      <c r="K577" s="32">
        <f t="shared" si="321"/>
        <v>2</v>
      </c>
      <c r="L577" s="32">
        <f t="shared" si="321"/>
        <v>2</v>
      </c>
      <c r="M577" s="32">
        <f t="shared" si="321"/>
        <v>2</v>
      </c>
      <c r="N577" s="32">
        <f t="shared" si="321"/>
        <v>2</v>
      </c>
      <c r="O577" s="32">
        <f t="shared" si="321"/>
        <v>2</v>
      </c>
      <c r="P577" s="32">
        <f t="shared" si="321"/>
        <v>2</v>
      </c>
      <c r="Q577" s="32">
        <f t="shared" si="321"/>
        <v>2</v>
      </c>
      <c r="R577" s="32">
        <f t="shared" si="321"/>
        <v>2</v>
      </c>
      <c r="S577" s="32">
        <f t="shared" si="321"/>
        <v>2</v>
      </c>
      <c r="T577" s="32">
        <f t="shared" si="321"/>
        <v>2</v>
      </c>
      <c r="U577" s="32">
        <f t="shared" si="321"/>
        <v>2</v>
      </c>
      <c r="V577" s="32">
        <f t="shared" si="321"/>
        <v>2</v>
      </c>
      <c r="W577" s="32">
        <f t="shared" si="321"/>
        <v>2</v>
      </c>
      <c r="X577" s="32">
        <f t="shared" si="321"/>
        <v>2</v>
      </c>
      <c r="Y577" s="32">
        <f t="shared" si="321"/>
        <v>0</v>
      </c>
      <c r="Z577" s="32">
        <f t="shared" si="321"/>
        <v>0</v>
      </c>
      <c r="AA577" s="32">
        <f t="shared" si="321"/>
        <v>0</v>
      </c>
      <c r="AB577" s="32">
        <f t="shared" si="321"/>
        <v>0</v>
      </c>
      <c r="AC577" s="32">
        <f t="shared" si="321"/>
        <v>0</v>
      </c>
      <c r="AD577" s="32">
        <f t="shared" si="321"/>
        <v>0</v>
      </c>
      <c r="AE577" s="32">
        <f t="shared" si="321"/>
        <v>0</v>
      </c>
      <c r="AF577" s="32">
        <f t="shared" si="321"/>
        <v>0</v>
      </c>
      <c r="AG577" s="32">
        <f t="shared" si="321"/>
        <v>0</v>
      </c>
      <c r="AH577" s="32">
        <f t="shared" si="321"/>
        <v>0</v>
      </c>
      <c r="AI577" s="32">
        <f t="shared" si="321"/>
        <v>0</v>
      </c>
      <c r="AJ577" s="32">
        <f t="shared" si="321"/>
        <v>0</v>
      </c>
      <c r="AK577" s="32">
        <f t="shared" si="321"/>
        <v>0</v>
      </c>
      <c r="AL577" s="32">
        <f t="shared" si="321"/>
        <v>0</v>
      </c>
      <c r="AM577" s="32">
        <f t="shared" si="321"/>
        <v>0</v>
      </c>
      <c r="AN577" s="32">
        <f t="shared" si="321"/>
        <v>0</v>
      </c>
      <c r="AO577" s="32"/>
      <c r="AP577" s="42">
        <f>AO572</f>
        <v>0</v>
      </c>
    </row>
    <row r="578" spans="2:42" hidden="1" x14ac:dyDescent="0.2">
      <c r="B578" s="233"/>
      <c r="C578" s="224" t="s">
        <v>212</v>
      </c>
      <c r="D578" s="224" t="s">
        <v>213</v>
      </c>
      <c r="E578" s="16"/>
      <c r="F578" s="39" t="s">
        <v>22</v>
      </c>
      <c r="G578" s="41"/>
      <c r="H578" s="32">
        <v>0</v>
      </c>
      <c r="I578" s="32">
        <f t="shared" ref="I578:AJ578" si="322">H583</f>
        <v>0</v>
      </c>
      <c r="J578" s="32">
        <f t="shared" si="322"/>
        <v>0</v>
      </c>
      <c r="K578" s="32">
        <f t="shared" si="322"/>
        <v>0</v>
      </c>
      <c r="L578" s="32">
        <f t="shared" si="322"/>
        <v>0</v>
      </c>
      <c r="M578" s="32">
        <f t="shared" si="322"/>
        <v>0</v>
      </c>
      <c r="N578" s="32">
        <f t="shared" si="322"/>
        <v>0</v>
      </c>
      <c r="O578" s="32">
        <f t="shared" si="322"/>
        <v>0</v>
      </c>
      <c r="P578" s="32">
        <f t="shared" si="322"/>
        <v>0</v>
      </c>
      <c r="Q578" s="32">
        <f t="shared" si="322"/>
        <v>0</v>
      </c>
      <c r="R578" s="32">
        <f t="shared" si="322"/>
        <v>0</v>
      </c>
      <c r="S578" s="32">
        <f t="shared" si="322"/>
        <v>0</v>
      </c>
      <c r="T578" s="32">
        <f t="shared" si="322"/>
        <v>0</v>
      </c>
      <c r="U578" s="32">
        <f t="shared" si="322"/>
        <v>0</v>
      </c>
      <c r="V578" s="32">
        <f t="shared" si="322"/>
        <v>0</v>
      </c>
      <c r="W578" s="32">
        <f t="shared" si="322"/>
        <v>0</v>
      </c>
      <c r="X578" s="32">
        <f t="shared" si="322"/>
        <v>0</v>
      </c>
      <c r="Y578" s="32">
        <f t="shared" si="322"/>
        <v>0</v>
      </c>
      <c r="Z578" s="32">
        <f t="shared" si="322"/>
        <v>0</v>
      </c>
      <c r="AA578" s="32">
        <f t="shared" si="322"/>
        <v>0</v>
      </c>
      <c r="AB578" s="32">
        <f t="shared" si="322"/>
        <v>0</v>
      </c>
      <c r="AC578" s="32">
        <f t="shared" si="322"/>
        <v>0</v>
      </c>
      <c r="AD578" s="32">
        <f t="shared" si="322"/>
        <v>0</v>
      </c>
      <c r="AE578" s="32">
        <f t="shared" si="322"/>
        <v>0</v>
      </c>
      <c r="AF578" s="32">
        <f t="shared" si="322"/>
        <v>0</v>
      </c>
      <c r="AG578" s="32">
        <f t="shared" si="322"/>
        <v>0</v>
      </c>
      <c r="AH578" s="32">
        <f t="shared" si="322"/>
        <v>0</v>
      </c>
      <c r="AI578" s="32">
        <f t="shared" si="322"/>
        <v>0</v>
      </c>
      <c r="AJ578" s="32">
        <f t="shared" si="322"/>
        <v>0</v>
      </c>
      <c r="AK578" s="32">
        <f>AJ583</f>
        <v>0</v>
      </c>
      <c r="AL578" s="32">
        <f>AK583</f>
        <v>0</v>
      </c>
      <c r="AM578" s="32">
        <f t="shared" ref="AM578:AO578" si="323">AL583</f>
        <v>0</v>
      </c>
      <c r="AN578" s="32">
        <f t="shared" si="323"/>
        <v>0</v>
      </c>
      <c r="AO578" s="32">
        <f t="shared" si="323"/>
        <v>0</v>
      </c>
      <c r="AP578" s="45"/>
    </row>
    <row r="579" spans="2:42" hidden="1" x14ac:dyDescent="0.2">
      <c r="B579" s="234"/>
      <c r="C579" s="232"/>
      <c r="D579" s="232"/>
      <c r="E579" s="30" t="s">
        <v>23</v>
      </c>
      <c r="F579" s="47" t="s">
        <v>24</v>
      </c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34"/>
      <c r="U579" s="36"/>
      <c r="V579" s="34"/>
      <c r="W579" s="34"/>
      <c r="X579" s="34"/>
      <c r="Y579" s="34"/>
      <c r="Z579" s="34"/>
      <c r="AA579" s="34"/>
      <c r="AB579" s="34"/>
      <c r="AC579" s="34"/>
      <c r="AD579" s="36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7">
        <f>SUM(H579:AO579)</f>
        <v>0</v>
      </c>
    </row>
    <row r="580" spans="2:42" hidden="1" x14ac:dyDescent="0.2">
      <c r="B580" s="234"/>
      <c r="C580" s="232"/>
      <c r="D580" s="232"/>
      <c r="E580" s="30"/>
      <c r="F580" s="48" t="s">
        <v>25</v>
      </c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34"/>
      <c r="U580" s="36"/>
      <c r="V580" s="34"/>
      <c r="W580" s="34"/>
      <c r="X580" s="34"/>
      <c r="Y580" s="34"/>
      <c r="Z580" s="34"/>
      <c r="AA580" s="34"/>
      <c r="AB580" s="34"/>
      <c r="AC580" s="34"/>
      <c r="AD580" s="36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>
        <f t="shared" ref="AP580:AP582" si="324">SUM(H580:AO580)</f>
        <v>0</v>
      </c>
    </row>
    <row r="581" spans="2:42" hidden="1" x14ac:dyDescent="0.2">
      <c r="B581" s="234"/>
      <c r="C581" s="232"/>
      <c r="D581" s="232"/>
      <c r="E581" s="30" t="s">
        <v>26</v>
      </c>
      <c r="F581" s="39" t="s">
        <v>27</v>
      </c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34"/>
      <c r="U581" s="36"/>
      <c r="V581" s="34"/>
      <c r="W581" s="34"/>
      <c r="X581" s="34"/>
      <c r="Y581" s="34"/>
      <c r="Z581" s="34"/>
      <c r="AA581" s="34"/>
      <c r="AB581" s="34"/>
      <c r="AC581" s="34"/>
      <c r="AD581" s="36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7">
        <f t="shared" si="324"/>
        <v>0</v>
      </c>
    </row>
    <row r="582" spans="2:42" hidden="1" x14ac:dyDescent="0.2">
      <c r="B582" s="234"/>
      <c r="C582" s="232"/>
      <c r="D582" s="232"/>
      <c r="E582" s="30"/>
      <c r="F582" s="20" t="s">
        <v>28</v>
      </c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34"/>
      <c r="U582" s="36"/>
      <c r="V582" s="34"/>
      <c r="W582" s="34"/>
      <c r="X582" s="34"/>
      <c r="Y582" s="34"/>
      <c r="Z582" s="34"/>
      <c r="AA582" s="34"/>
      <c r="AB582" s="34"/>
      <c r="AC582" s="34"/>
      <c r="AD582" s="36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7">
        <f t="shared" si="324"/>
        <v>0</v>
      </c>
    </row>
    <row r="583" spans="2:42" hidden="1" x14ac:dyDescent="0.2">
      <c r="B583" s="235"/>
      <c r="C583" s="225"/>
      <c r="D583" s="225"/>
      <c r="E583" s="43"/>
      <c r="F583" s="49" t="s">
        <v>29</v>
      </c>
      <c r="G583" s="41"/>
      <c r="H583" s="32">
        <f t="shared" ref="H583:AN583" si="325">H578+H579-H580+H581-H582</f>
        <v>0</v>
      </c>
      <c r="I583" s="32">
        <f t="shared" si="325"/>
        <v>0</v>
      </c>
      <c r="J583" s="32">
        <f t="shared" si="325"/>
        <v>0</v>
      </c>
      <c r="K583" s="32">
        <f t="shared" si="325"/>
        <v>0</v>
      </c>
      <c r="L583" s="32">
        <f t="shared" si="325"/>
        <v>0</v>
      </c>
      <c r="M583" s="32">
        <f t="shared" si="325"/>
        <v>0</v>
      </c>
      <c r="N583" s="32">
        <f t="shared" si="325"/>
        <v>0</v>
      </c>
      <c r="O583" s="32">
        <f t="shared" si="325"/>
        <v>0</v>
      </c>
      <c r="P583" s="32">
        <f t="shared" si="325"/>
        <v>0</v>
      </c>
      <c r="Q583" s="32">
        <f t="shared" si="325"/>
        <v>0</v>
      </c>
      <c r="R583" s="32">
        <f t="shared" si="325"/>
        <v>0</v>
      </c>
      <c r="S583" s="32">
        <f t="shared" si="325"/>
        <v>0</v>
      </c>
      <c r="T583" s="32">
        <f t="shared" si="325"/>
        <v>0</v>
      </c>
      <c r="U583" s="32">
        <f t="shared" si="325"/>
        <v>0</v>
      </c>
      <c r="V583" s="32">
        <f t="shared" si="325"/>
        <v>0</v>
      </c>
      <c r="W583" s="32">
        <f t="shared" si="325"/>
        <v>0</v>
      </c>
      <c r="X583" s="32">
        <f t="shared" si="325"/>
        <v>0</v>
      </c>
      <c r="Y583" s="32">
        <f t="shared" si="325"/>
        <v>0</v>
      </c>
      <c r="Z583" s="32">
        <f t="shared" si="325"/>
        <v>0</v>
      </c>
      <c r="AA583" s="32">
        <f t="shared" si="325"/>
        <v>0</v>
      </c>
      <c r="AB583" s="32">
        <f t="shared" si="325"/>
        <v>0</v>
      </c>
      <c r="AC583" s="32">
        <f t="shared" si="325"/>
        <v>0</v>
      </c>
      <c r="AD583" s="32">
        <f t="shared" si="325"/>
        <v>0</v>
      </c>
      <c r="AE583" s="32">
        <f t="shared" si="325"/>
        <v>0</v>
      </c>
      <c r="AF583" s="32">
        <f t="shared" si="325"/>
        <v>0</v>
      </c>
      <c r="AG583" s="32">
        <f t="shared" si="325"/>
        <v>0</v>
      </c>
      <c r="AH583" s="32">
        <f t="shared" si="325"/>
        <v>0</v>
      </c>
      <c r="AI583" s="32">
        <f t="shared" si="325"/>
        <v>0</v>
      </c>
      <c r="AJ583" s="32">
        <f t="shared" si="325"/>
        <v>0</v>
      </c>
      <c r="AK583" s="32">
        <f t="shared" si="325"/>
        <v>0</v>
      </c>
      <c r="AL583" s="32">
        <f t="shared" si="325"/>
        <v>0</v>
      </c>
      <c r="AM583" s="32">
        <f t="shared" si="325"/>
        <v>0</v>
      </c>
      <c r="AN583" s="32">
        <f t="shared" si="325"/>
        <v>0</v>
      </c>
      <c r="AO583" s="32"/>
      <c r="AP583" s="42">
        <f>AO578</f>
        <v>0</v>
      </c>
    </row>
    <row r="584" spans="2:42" ht="15" customHeight="1" x14ac:dyDescent="0.2">
      <c r="B584" s="233"/>
      <c r="C584" s="224" t="s">
        <v>214</v>
      </c>
      <c r="D584" s="224" t="s">
        <v>215</v>
      </c>
      <c r="E584" s="16"/>
      <c r="F584" s="39" t="s">
        <v>22</v>
      </c>
      <c r="G584" s="41"/>
      <c r="H584" s="32">
        <v>90</v>
      </c>
      <c r="I584" s="32">
        <f t="shared" ref="I584:AJ584" si="326">H589</f>
        <v>90</v>
      </c>
      <c r="J584" s="32">
        <f t="shared" si="326"/>
        <v>63</v>
      </c>
      <c r="K584" s="32">
        <f t="shared" si="326"/>
        <v>63</v>
      </c>
      <c r="L584" s="32">
        <f t="shared" si="326"/>
        <v>63</v>
      </c>
      <c r="M584" s="32">
        <f t="shared" si="326"/>
        <v>63</v>
      </c>
      <c r="N584" s="32">
        <f t="shared" si="326"/>
        <v>63</v>
      </c>
      <c r="O584" s="32">
        <f t="shared" si="326"/>
        <v>63</v>
      </c>
      <c r="P584" s="32">
        <f t="shared" si="326"/>
        <v>63</v>
      </c>
      <c r="Q584" s="32">
        <f t="shared" si="326"/>
        <v>63</v>
      </c>
      <c r="R584" s="32">
        <f t="shared" si="326"/>
        <v>63</v>
      </c>
      <c r="S584" s="32">
        <f t="shared" si="326"/>
        <v>63</v>
      </c>
      <c r="T584" s="32">
        <f t="shared" si="326"/>
        <v>63</v>
      </c>
      <c r="U584" s="32">
        <f t="shared" si="326"/>
        <v>63</v>
      </c>
      <c r="V584" s="32">
        <f t="shared" si="326"/>
        <v>63</v>
      </c>
      <c r="W584" s="32">
        <f t="shared" si="326"/>
        <v>63</v>
      </c>
      <c r="X584" s="32">
        <f t="shared" si="326"/>
        <v>63</v>
      </c>
      <c r="Y584" s="32">
        <f t="shared" si="326"/>
        <v>63</v>
      </c>
      <c r="Z584" s="32">
        <f t="shared" si="326"/>
        <v>63</v>
      </c>
      <c r="AA584" s="32">
        <f t="shared" si="326"/>
        <v>63</v>
      </c>
      <c r="AB584" s="32">
        <f t="shared" si="326"/>
        <v>63</v>
      </c>
      <c r="AC584" s="32">
        <f t="shared" si="326"/>
        <v>63</v>
      </c>
      <c r="AD584" s="32">
        <f t="shared" si="326"/>
        <v>63</v>
      </c>
      <c r="AE584" s="32">
        <f t="shared" si="326"/>
        <v>63</v>
      </c>
      <c r="AF584" s="32">
        <f t="shared" si="326"/>
        <v>63</v>
      </c>
      <c r="AG584" s="32">
        <f t="shared" si="326"/>
        <v>63</v>
      </c>
      <c r="AH584" s="32">
        <f t="shared" si="326"/>
        <v>63</v>
      </c>
      <c r="AI584" s="32">
        <f t="shared" si="326"/>
        <v>63</v>
      </c>
      <c r="AJ584" s="32">
        <f t="shared" si="326"/>
        <v>63</v>
      </c>
      <c r="AK584" s="32">
        <f>AJ589</f>
        <v>63</v>
      </c>
      <c r="AL584" s="32">
        <f>AK589</f>
        <v>63</v>
      </c>
      <c r="AM584" s="32">
        <f t="shared" ref="AM584:AO584" si="327">AL589</f>
        <v>63</v>
      </c>
      <c r="AN584" s="32">
        <f t="shared" si="327"/>
        <v>63</v>
      </c>
      <c r="AO584" s="32">
        <f t="shared" si="327"/>
        <v>63</v>
      </c>
      <c r="AP584" s="45"/>
    </row>
    <row r="585" spans="2:42" ht="15" customHeight="1" x14ac:dyDescent="0.2">
      <c r="B585" s="234"/>
      <c r="C585" s="232"/>
      <c r="D585" s="232"/>
      <c r="E585" s="30" t="s">
        <v>23</v>
      </c>
      <c r="F585" s="47" t="s">
        <v>24</v>
      </c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34"/>
      <c r="U585" s="36"/>
      <c r="V585" s="34"/>
      <c r="W585" s="34"/>
      <c r="X585" s="34"/>
      <c r="Y585" s="34"/>
      <c r="Z585" s="34"/>
      <c r="AA585" s="34"/>
      <c r="AB585" s="34"/>
      <c r="AC585" s="34"/>
      <c r="AD585" s="36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7">
        <f>SUM(H585:AO585)</f>
        <v>0</v>
      </c>
    </row>
    <row r="586" spans="2:42" ht="15" customHeight="1" x14ac:dyDescent="0.2">
      <c r="B586" s="234"/>
      <c r="C586" s="232"/>
      <c r="D586" s="232"/>
      <c r="E586" s="30"/>
      <c r="F586" s="48" t="s">
        <v>25</v>
      </c>
      <c r="G586" s="34"/>
      <c r="H586" s="34"/>
      <c r="I586" s="34">
        <v>27</v>
      </c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34"/>
      <c r="U586" s="36"/>
      <c r="V586" s="34"/>
      <c r="W586" s="34"/>
      <c r="X586" s="34"/>
      <c r="Y586" s="34"/>
      <c r="Z586" s="34"/>
      <c r="AA586" s="34"/>
      <c r="AB586" s="34"/>
      <c r="AC586" s="34"/>
      <c r="AD586" s="36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7">
        <f t="shared" ref="AP586:AP588" si="328">SUM(H586:AO586)</f>
        <v>27</v>
      </c>
    </row>
    <row r="587" spans="2:42" ht="15" customHeight="1" x14ac:dyDescent="0.2">
      <c r="B587" s="234"/>
      <c r="C587" s="232"/>
      <c r="D587" s="232"/>
      <c r="E587" s="30" t="s">
        <v>26</v>
      </c>
      <c r="F587" s="39" t="s">
        <v>27</v>
      </c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34"/>
      <c r="U587" s="36"/>
      <c r="V587" s="34"/>
      <c r="W587" s="34"/>
      <c r="X587" s="34"/>
      <c r="Y587" s="34"/>
      <c r="Z587" s="34"/>
      <c r="AA587" s="34"/>
      <c r="AB587" s="34"/>
      <c r="AC587" s="34"/>
      <c r="AD587" s="36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7">
        <f t="shared" si="328"/>
        <v>0</v>
      </c>
    </row>
    <row r="588" spans="2:42" ht="15" customHeight="1" x14ac:dyDescent="0.2">
      <c r="B588" s="234"/>
      <c r="C588" s="232"/>
      <c r="D588" s="232"/>
      <c r="E588" s="30"/>
      <c r="F588" s="20" t="s">
        <v>28</v>
      </c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34"/>
      <c r="U588" s="36"/>
      <c r="V588" s="34"/>
      <c r="W588" s="34"/>
      <c r="X588" s="34"/>
      <c r="Y588" s="34"/>
      <c r="Z588" s="34"/>
      <c r="AA588" s="34"/>
      <c r="AB588" s="34"/>
      <c r="AC588" s="34"/>
      <c r="AD588" s="36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7">
        <f t="shared" si="328"/>
        <v>0</v>
      </c>
    </row>
    <row r="589" spans="2:42" x14ac:dyDescent="0.2">
      <c r="B589" s="235"/>
      <c r="C589" s="225"/>
      <c r="D589" s="225"/>
      <c r="E589" s="43"/>
      <c r="F589" s="49" t="s">
        <v>29</v>
      </c>
      <c r="G589" s="41"/>
      <c r="H589" s="32">
        <f t="shared" ref="H589:AN589" si="329">H584+H585-H586+H587-H588</f>
        <v>90</v>
      </c>
      <c r="I589" s="32">
        <f t="shared" si="329"/>
        <v>63</v>
      </c>
      <c r="J589" s="32">
        <f t="shared" si="329"/>
        <v>63</v>
      </c>
      <c r="K589" s="32">
        <f t="shared" si="329"/>
        <v>63</v>
      </c>
      <c r="L589" s="32">
        <f t="shared" si="329"/>
        <v>63</v>
      </c>
      <c r="M589" s="32">
        <f t="shared" si="329"/>
        <v>63</v>
      </c>
      <c r="N589" s="32">
        <f t="shared" si="329"/>
        <v>63</v>
      </c>
      <c r="O589" s="32">
        <f t="shared" si="329"/>
        <v>63</v>
      </c>
      <c r="P589" s="32">
        <f t="shared" si="329"/>
        <v>63</v>
      </c>
      <c r="Q589" s="32">
        <f t="shared" si="329"/>
        <v>63</v>
      </c>
      <c r="R589" s="32">
        <f t="shared" si="329"/>
        <v>63</v>
      </c>
      <c r="S589" s="32">
        <f t="shared" si="329"/>
        <v>63</v>
      </c>
      <c r="T589" s="32">
        <f t="shared" si="329"/>
        <v>63</v>
      </c>
      <c r="U589" s="32">
        <f t="shared" si="329"/>
        <v>63</v>
      </c>
      <c r="V589" s="32">
        <f t="shared" si="329"/>
        <v>63</v>
      </c>
      <c r="W589" s="32">
        <f t="shared" si="329"/>
        <v>63</v>
      </c>
      <c r="X589" s="32">
        <f t="shared" si="329"/>
        <v>63</v>
      </c>
      <c r="Y589" s="32">
        <f t="shared" si="329"/>
        <v>63</v>
      </c>
      <c r="Z589" s="32">
        <f t="shared" si="329"/>
        <v>63</v>
      </c>
      <c r="AA589" s="32">
        <f t="shared" si="329"/>
        <v>63</v>
      </c>
      <c r="AB589" s="32">
        <f t="shared" si="329"/>
        <v>63</v>
      </c>
      <c r="AC589" s="32">
        <f t="shared" si="329"/>
        <v>63</v>
      </c>
      <c r="AD589" s="32">
        <f t="shared" si="329"/>
        <v>63</v>
      </c>
      <c r="AE589" s="32">
        <f t="shared" si="329"/>
        <v>63</v>
      </c>
      <c r="AF589" s="32">
        <f t="shared" si="329"/>
        <v>63</v>
      </c>
      <c r="AG589" s="32">
        <f t="shared" si="329"/>
        <v>63</v>
      </c>
      <c r="AH589" s="32">
        <f t="shared" si="329"/>
        <v>63</v>
      </c>
      <c r="AI589" s="32">
        <f t="shared" si="329"/>
        <v>63</v>
      </c>
      <c r="AJ589" s="32">
        <f t="shared" si="329"/>
        <v>63</v>
      </c>
      <c r="AK589" s="32">
        <f t="shared" si="329"/>
        <v>63</v>
      </c>
      <c r="AL589" s="32">
        <f t="shared" si="329"/>
        <v>63</v>
      </c>
      <c r="AM589" s="32">
        <f t="shared" si="329"/>
        <v>63</v>
      </c>
      <c r="AN589" s="32">
        <f t="shared" si="329"/>
        <v>63</v>
      </c>
      <c r="AO589" s="32"/>
      <c r="AP589" s="42">
        <f>AO584</f>
        <v>63</v>
      </c>
    </row>
    <row r="590" spans="2:42" x14ac:dyDescent="0.2">
      <c r="B590" s="224"/>
      <c r="C590" s="236" t="s">
        <v>216</v>
      </c>
      <c r="D590" s="232" t="s">
        <v>32</v>
      </c>
      <c r="E590" s="30"/>
      <c r="F590" s="31" t="s">
        <v>22</v>
      </c>
      <c r="G590" s="41"/>
      <c r="H590" s="32">
        <v>20</v>
      </c>
      <c r="I590" s="32">
        <f t="shared" ref="I590:AJ590" si="330">H595</f>
        <v>20</v>
      </c>
      <c r="J590" s="32">
        <f t="shared" si="330"/>
        <v>20</v>
      </c>
      <c r="K590" s="32">
        <f t="shared" si="330"/>
        <v>20</v>
      </c>
      <c r="L590" s="32">
        <f t="shared" si="330"/>
        <v>20</v>
      </c>
      <c r="M590" s="32">
        <f t="shared" si="330"/>
        <v>20</v>
      </c>
      <c r="N590" s="32">
        <f t="shared" si="330"/>
        <v>20</v>
      </c>
      <c r="O590" s="32">
        <f t="shared" si="330"/>
        <v>20</v>
      </c>
      <c r="P590" s="32">
        <f t="shared" si="330"/>
        <v>20</v>
      </c>
      <c r="Q590" s="32">
        <f t="shared" si="330"/>
        <v>20</v>
      </c>
      <c r="R590" s="32">
        <f t="shared" si="330"/>
        <v>20</v>
      </c>
      <c r="S590" s="32">
        <f t="shared" si="330"/>
        <v>20</v>
      </c>
      <c r="T590" s="32">
        <f t="shared" si="330"/>
        <v>20</v>
      </c>
      <c r="U590" s="32">
        <f t="shared" si="330"/>
        <v>20</v>
      </c>
      <c r="V590" s="32">
        <f t="shared" si="330"/>
        <v>0</v>
      </c>
      <c r="W590" s="32">
        <f t="shared" si="330"/>
        <v>0</v>
      </c>
      <c r="X590" s="32">
        <f t="shared" si="330"/>
        <v>0</v>
      </c>
      <c r="Y590" s="32">
        <f t="shared" si="330"/>
        <v>0</v>
      </c>
      <c r="Z590" s="32">
        <f t="shared" si="330"/>
        <v>0</v>
      </c>
      <c r="AA590" s="32">
        <f t="shared" si="330"/>
        <v>0</v>
      </c>
      <c r="AB590" s="32">
        <f t="shared" si="330"/>
        <v>0</v>
      </c>
      <c r="AC590" s="32">
        <f t="shared" si="330"/>
        <v>0</v>
      </c>
      <c r="AD590" s="32">
        <f t="shared" si="330"/>
        <v>0</v>
      </c>
      <c r="AE590" s="32">
        <f t="shared" si="330"/>
        <v>0</v>
      </c>
      <c r="AF590" s="32">
        <f t="shared" si="330"/>
        <v>0</v>
      </c>
      <c r="AG590" s="32">
        <f t="shared" si="330"/>
        <v>0</v>
      </c>
      <c r="AH590" s="32">
        <f t="shared" si="330"/>
        <v>0</v>
      </c>
      <c r="AI590" s="32">
        <f t="shared" si="330"/>
        <v>0</v>
      </c>
      <c r="AJ590" s="32">
        <f t="shared" si="330"/>
        <v>0</v>
      </c>
      <c r="AK590" s="32">
        <f>AJ595</f>
        <v>0</v>
      </c>
      <c r="AL590" s="32">
        <f>AK595</f>
        <v>0</v>
      </c>
      <c r="AM590" s="32">
        <f t="shared" ref="AM590:AO590" si="331">AL595</f>
        <v>0</v>
      </c>
      <c r="AN590" s="32">
        <f t="shared" si="331"/>
        <v>0</v>
      </c>
      <c r="AO590" s="32">
        <f t="shared" si="331"/>
        <v>0</v>
      </c>
      <c r="AP590" s="45"/>
    </row>
    <row r="591" spans="2:42" x14ac:dyDescent="0.2">
      <c r="B591" s="232"/>
      <c r="C591" s="232"/>
      <c r="D591" s="232"/>
      <c r="E591" s="30" t="s">
        <v>23</v>
      </c>
      <c r="F591" s="33" t="s">
        <v>24</v>
      </c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34"/>
      <c r="U591" s="36"/>
      <c r="V591" s="34"/>
      <c r="W591" s="34"/>
      <c r="X591" s="34"/>
      <c r="Y591" s="34"/>
      <c r="Z591" s="34"/>
      <c r="AA591" s="34"/>
      <c r="AB591" s="34"/>
      <c r="AC591" s="34"/>
      <c r="AD591" s="36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7">
        <f>SUM(H591:AO591)</f>
        <v>0</v>
      </c>
    </row>
    <row r="592" spans="2:42" x14ac:dyDescent="0.2">
      <c r="B592" s="232"/>
      <c r="C592" s="232"/>
      <c r="D592" s="232"/>
      <c r="E592" s="30"/>
      <c r="F592" s="38" t="s">
        <v>25</v>
      </c>
      <c r="G592" s="34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>
        <v>20</v>
      </c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6"/>
      <c r="AP592" s="37">
        <f>SUM(H592:AO592)</f>
        <v>20</v>
      </c>
    </row>
    <row r="593" spans="2:42" x14ac:dyDescent="0.2">
      <c r="B593" s="232"/>
      <c r="C593" s="232"/>
      <c r="D593" s="232"/>
      <c r="E593" s="30" t="s">
        <v>26</v>
      </c>
      <c r="F593" s="39" t="s">
        <v>27</v>
      </c>
      <c r="G593" s="34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4"/>
      <c r="AP593" s="37">
        <f>SUM(H593:AO593)</f>
        <v>0</v>
      </c>
    </row>
    <row r="594" spans="2:42" x14ac:dyDescent="0.2">
      <c r="B594" s="232"/>
      <c r="C594" s="232"/>
      <c r="D594" s="232"/>
      <c r="E594" s="30"/>
      <c r="F594" s="39" t="s">
        <v>28</v>
      </c>
      <c r="G594" s="34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4"/>
      <c r="AP594" s="37">
        <f>SUM(H594:AO594)</f>
        <v>0</v>
      </c>
    </row>
    <row r="595" spans="2:42" x14ac:dyDescent="0.2">
      <c r="B595" s="232"/>
      <c r="C595" s="225"/>
      <c r="D595" s="225"/>
      <c r="E595" s="18"/>
      <c r="F595" s="40" t="s">
        <v>29</v>
      </c>
      <c r="G595" s="41"/>
      <c r="H595" s="32">
        <f t="shared" ref="H595" si="332">H590+H591-H592+H593-H594</f>
        <v>20</v>
      </c>
      <c r="I595" s="32">
        <f t="shared" ref="I595:AK595" si="333">I590+I591-I592+I593</f>
        <v>20</v>
      </c>
      <c r="J595" s="32">
        <f t="shared" si="333"/>
        <v>20</v>
      </c>
      <c r="K595" s="32">
        <f t="shared" si="333"/>
        <v>20</v>
      </c>
      <c r="L595" s="32">
        <f t="shared" si="333"/>
        <v>20</v>
      </c>
      <c r="M595" s="32">
        <f t="shared" si="333"/>
        <v>20</v>
      </c>
      <c r="N595" s="32">
        <f t="shared" si="333"/>
        <v>20</v>
      </c>
      <c r="O595" s="32">
        <f t="shared" si="333"/>
        <v>20</v>
      </c>
      <c r="P595" s="32">
        <f t="shared" si="333"/>
        <v>20</v>
      </c>
      <c r="Q595" s="32">
        <f t="shared" si="333"/>
        <v>20</v>
      </c>
      <c r="R595" s="32">
        <f t="shared" si="333"/>
        <v>20</v>
      </c>
      <c r="S595" s="32">
        <f t="shared" si="333"/>
        <v>20</v>
      </c>
      <c r="T595" s="32">
        <f t="shared" si="333"/>
        <v>20</v>
      </c>
      <c r="U595" s="32">
        <f t="shared" si="333"/>
        <v>0</v>
      </c>
      <c r="V595" s="32">
        <f t="shared" si="333"/>
        <v>0</v>
      </c>
      <c r="W595" s="32">
        <f t="shared" si="333"/>
        <v>0</v>
      </c>
      <c r="X595" s="32">
        <f t="shared" si="333"/>
        <v>0</v>
      </c>
      <c r="Y595" s="32">
        <f t="shared" si="333"/>
        <v>0</v>
      </c>
      <c r="Z595" s="32">
        <f t="shared" si="333"/>
        <v>0</v>
      </c>
      <c r="AA595" s="32">
        <f t="shared" si="333"/>
        <v>0</v>
      </c>
      <c r="AB595" s="32">
        <f t="shared" si="333"/>
        <v>0</v>
      </c>
      <c r="AC595" s="32">
        <f t="shared" si="333"/>
        <v>0</v>
      </c>
      <c r="AD595" s="32">
        <f t="shared" si="333"/>
        <v>0</v>
      </c>
      <c r="AE595" s="32">
        <f t="shared" si="333"/>
        <v>0</v>
      </c>
      <c r="AF595" s="32">
        <f t="shared" si="333"/>
        <v>0</v>
      </c>
      <c r="AG595" s="32">
        <f t="shared" si="333"/>
        <v>0</v>
      </c>
      <c r="AH595" s="32">
        <f t="shared" si="333"/>
        <v>0</v>
      </c>
      <c r="AI595" s="32">
        <f t="shared" si="333"/>
        <v>0</v>
      </c>
      <c r="AJ595" s="32">
        <f t="shared" si="333"/>
        <v>0</v>
      </c>
      <c r="AK595" s="32">
        <f t="shared" si="333"/>
        <v>0</v>
      </c>
      <c r="AL595" s="32">
        <f t="shared" ref="AL595:AN595" si="334">AL590+AL591-AL592+AL593-AL594</f>
        <v>0</v>
      </c>
      <c r="AM595" s="32">
        <f t="shared" si="334"/>
        <v>0</v>
      </c>
      <c r="AN595" s="32">
        <f t="shared" si="334"/>
        <v>0</v>
      </c>
      <c r="AO595" s="32"/>
      <c r="AP595" s="59">
        <f>AO590</f>
        <v>0</v>
      </c>
    </row>
    <row r="596" spans="2:42" x14ac:dyDescent="0.2">
      <c r="B596" s="224"/>
      <c r="C596" s="236" t="s">
        <v>217</v>
      </c>
      <c r="D596" s="232" t="s">
        <v>218</v>
      </c>
      <c r="E596" s="30"/>
      <c r="F596" s="31" t="s">
        <v>22</v>
      </c>
      <c r="G596" s="41"/>
      <c r="H596" s="32">
        <f>G601</f>
        <v>0</v>
      </c>
      <c r="I596" s="32">
        <f t="shared" ref="I596:AJ596" si="335">H601</f>
        <v>0</v>
      </c>
      <c r="J596" s="32">
        <f t="shared" si="335"/>
        <v>0</v>
      </c>
      <c r="K596" s="32">
        <f t="shared" si="335"/>
        <v>0</v>
      </c>
      <c r="L596" s="32">
        <f t="shared" si="335"/>
        <v>0</v>
      </c>
      <c r="M596" s="32">
        <f t="shared" si="335"/>
        <v>0</v>
      </c>
      <c r="N596" s="32">
        <f t="shared" si="335"/>
        <v>0</v>
      </c>
      <c r="O596" s="32">
        <f t="shared" si="335"/>
        <v>0</v>
      </c>
      <c r="P596" s="32">
        <f t="shared" si="335"/>
        <v>0</v>
      </c>
      <c r="Q596" s="32">
        <f t="shared" si="335"/>
        <v>0</v>
      </c>
      <c r="R596" s="32">
        <f t="shared" si="335"/>
        <v>10</v>
      </c>
      <c r="S596" s="32">
        <f t="shared" si="335"/>
        <v>10</v>
      </c>
      <c r="T596" s="32">
        <f t="shared" si="335"/>
        <v>10</v>
      </c>
      <c r="U596" s="32">
        <f t="shared" si="335"/>
        <v>10</v>
      </c>
      <c r="V596" s="32">
        <f t="shared" si="335"/>
        <v>0</v>
      </c>
      <c r="W596" s="32">
        <f t="shared" si="335"/>
        <v>0</v>
      </c>
      <c r="X596" s="32">
        <f t="shared" si="335"/>
        <v>0</v>
      </c>
      <c r="Y596" s="32">
        <f t="shared" si="335"/>
        <v>0</v>
      </c>
      <c r="Z596" s="32">
        <f t="shared" si="335"/>
        <v>0</v>
      </c>
      <c r="AA596" s="32">
        <f t="shared" si="335"/>
        <v>0</v>
      </c>
      <c r="AB596" s="32">
        <f t="shared" si="335"/>
        <v>0</v>
      </c>
      <c r="AC596" s="32">
        <f t="shared" si="335"/>
        <v>0</v>
      </c>
      <c r="AD596" s="32">
        <f t="shared" si="335"/>
        <v>0</v>
      </c>
      <c r="AE596" s="32">
        <f t="shared" si="335"/>
        <v>0</v>
      </c>
      <c r="AF596" s="32">
        <f t="shared" si="335"/>
        <v>0</v>
      </c>
      <c r="AG596" s="32">
        <f t="shared" si="335"/>
        <v>0</v>
      </c>
      <c r="AH596" s="32">
        <f t="shared" si="335"/>
        <v>0</v>
      </c>
      <c r="AI596" s="32">
        <f t="shared" si="335"/>
        <v>0</v>
      </c>
      <c r="AJ596" s="32">
        <f t="shared" si="335"/>
        <v>0</v>
      </c>
      <c r="AK596" s="32">
        <f>AJ601</f>
        <v>0</v>
      </c>
      <c r="AL596" s="32">
        <f>AK601</f>
        <v>0</v>
      </c>
      <c r="AM596" s="32">
        <f t="shared" ref="AM596:AO596" si="336">AL601</f>
        <v>0</v>
      </c>
      <c r="AN596" s="32">
        <f t="shared" si="336"/>
        <v>0</v>
      </c>
      <c r="AO596" s="32">
        <f t="shared" si="336"/>
        <v>0</v>
      </c>
      <c r="AP596" s="45"/>
    </row>
    <row r="597" spans="2:42" x14ac:dyDescent="0.2">
      <c r="B597" s="232"/>
      <c r="C597" s="232"/>
      <c r="D597" s="232"/>
      <c r="E597" s="30" t="s">
        <v>23</v>
      </c>
      <c r="F597" s="33" t="s">
        <v>24</v>
      </c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>
        <v>10</v>
      </c>
      <c r="R597" s="34"/>
      <c r="S597" s="35"/>
      <c r="T597" s="34"/>
      <c r="U597" s="36"/>
      <c r="V597" s="34"/>
      <c r="W597" s="34"/>
      <c r="X597" s="34"/>
      <c r="Y597" s="34"/>
      <c r="Z597" s="34"/>
      <c r="AA597" s="34"/>
      <c r="AB597" s="34"/>
      <c r="AC597" s="34"/>
      <c r="AD597" s="36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7">
        <f>SUM(H597:AO597)</f>
        <v>10</v>
      </c>
    </row>
    <row r="598" spans="2:42" x14ac:dyDescent="0.2">
      <c r="B598" s="232"/>
      <c r="C598" s="232"/>
      <c r="D598" s="232"/>
      <c r="E598" s="30"/>
      <c r="F598" s="38" t="s">
        <v>25</v>
      </c>
      <c r="G598" s="34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>
        <v>10</v>
      </c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6"/>
      <c r="AP598" s="37">
        <f>SUM(H598:AO598)</f>
        <v>10</v>
      </c>
    </row>
    <row r="599" spans="2:42" x14ac:dyDescent="0.2">
      <c r="B599" s="232"/>
      <c r="C599" s="232"/>
      <c r="D599" s="232"/>
      <c r="E599" s="30" t="s">
        <v>26</v>
      </c>
      <c r="F599" s="39" t="s">
        <v>27</v>
      </c>
      <c r="G599" s="34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4"/>
      <c r="AP599" s="37">
        <f>SUM(H599:AO599)</f>
        <v>0</v>
      </c>
    </row>
    <row r="600" spans="2:42" x14ac:dyDescent="0.2">
      <c r="B600" s="232"/>
      <c r="C600" s="232"/>
      <c r="D600" s="232"/>
      <c r="E600" s="30"/>
      <c r="F600" s="39" t="s">
        <v>28</v>
      </c>
      <c r="G600" s="34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4"/>
      <c r="AP600" s="37">
        <f>SUM(H600:AO600)</f>
        <v>0</v>
      </c>
    </row>
    <row r="601" spans="2:42" x14ac:dyDescent="0.2">
      <c r="B601" s="232"/>
      <c r="C601" s="225"/>
      <c r="D601" s="225"/>
      <c r="E601" s="18"/>
      <c r="F601" s="40" t="s">
        <v>29</v>
      </c>
      <c r="G601" s="41"/>
      <c r="H601" s="32">
        <f t="shared" ref="H601" si="337">H596+H597-H598+H599-H600</f>
        <v>0</v>
      </c>
      <c r="I601" s="32">
        <f t="shared" ref="I601:AK601" si="338">I596+I597-I598+I599</f>
        <v>0</v>
      </c>
      <c r="J601" s="32">
        <f t="shared" si="338"/>
        <v>0</v>
      </c>
      <c r="K601" s="32">
        <f t="shared" si="338"/>
        <v>0</v>
      </c>
      <c r="L601" s="32">
        <f t="shared" si="338"/>
        <v>0</v>
      </c>
      <c r="M601" s="32">
        <f t="shared" si="338"/>
        <v>0</v>
      </c>
      <c r="N601" s="32">
        <f t="shared" si="338"/>
        <v>0</v>
      </c>
      <c r="O601" s="32">
        <f t="shared" si="338"/>
        <v>0</v>
      </c>
      <c r="P601" s="32">
        <f t="shared" si="338"/>
        <v>0</v>
      </c>
      <c r="Q601" s="32">
        <f t="shared" si="338"/>
        <v>10</v>
      </c>
      <c r="R601" s="32">
        <f t="shared" si="338"/>
        <v>10</v>
      </c>
      <c r="S601" s="32">
        <f t="shared" si="338"/>
        <v>10</v>
      </c>
      <c r="T601" s="32">
        <f t="shared" si="338"/>
        <v>10</v>
      </c>
      <c r="U601" s="32">
        <f t="shared" si="338"/>
        <v>0</v>
      </c>
      <c r="V601" s="32">
        <f t="shared" si="338"/>
        <v>0</v>
      </c>
      <c r="W601" s="32">
        <f t="shared" si="338"/>
        <v>0</v>
      </c>
      <c r="X601" s="32">
        <f t="shared" si="338"/>
        <v>0</v>
      </c>
      <c r="Y601" s="32">
        <f t="shared" si="338"/>
        <v>0</v>
      </c>
      <c r="Z601" s="32">
        <f t="shared" si="338"/>
        <v>0</v>
      </c>
      <c r="AA601" s="32">
        <f t="shared" si="338"/>
        <v>0</v>
      </c>
      <c r="AB601" s="32">
        <f t="shared" si="338"/>
        <v>0</v>
      </c>
      <c r="AC601" s="32">
        <f t="shared" si="338"/>
        <v>0</v>
      </c>
      <c r="AD601" s="32">
        <f t="shared" si="338"/>
        <v>0</v>
      </c>
      <c r="AE601" s="32">
        <f t="shared" si="338"/>
        <v>0</v>
      </c>
      <c r="AF601" s="32">
        <f t="shared" si="338"/>
        <v>0</v>
      </c>
      <c r="AG601" s="32">
        <f t="shared" si="338"/>
        <v>0</v>
      </c>
      <c r="AH601" s="32">
        <f t="shared" si="338"/>
        <v>0</v>
      </c>
      <c r="AI601" s="32">
        <f t="shared" si="338"/>
        <v>0</v>
      </c>
      <c r="AJ601" s="32">
        <f t="shared" si="338"/>
        <v>0</v>
      </c>
      <c r="AK601" s="32">
        <f t="shared" si="338"/>
        <v>0</v>
      </c>
      <c r="AL601" s="32">
        <f t="shared" ref="AL601:AN601" si="339">AL596+AL597-AL598+AL599-AL600</f>
        <v>0</v>
      </c>
      <c r="AM601" s="32">
        <f t="shared" si="339"/>
        <v>0</v>
      </c>
      <c r="AN601" s="32">
        <f t="shared" si="339"/>
        <v>0</v>
      </c>
      <c r="AO601" s="32"/>
      <c r="AP601" s="59">
        <f>AO596</f>
        <v>0</v>
      </c>
    </row>
    <row r="602" spans="2:42" x14ac:dyDescent="0.2">
      <c r="B602" s="224"/>
      <c r="C602" s="224" t="s">
        <v>219</v>
      </c>
      <c r="D602" s="224" t="s">
        <v>220</v>
      </c>
      <c r="E602" s="30"/>
      <c r="F602" s="31" t="s">
        <v>22</v>
      </c>
      <c r="G602" s="41"/>
      <c r="H602" s="20"/>
      <c r="I602" s="20">
        <f>H609</f>
        <v>0</v>
      </c>
      <c r="J602" s="20">
        <f t="shared" ref="J602:AJ602" si="340">I609</f>
        <v>0</v>
      </c>
      <c r="K602" s="20">
        <f t="shared" si="340"/>
        <v>50</v>
      </c>
      <c r="L602" s="20">
        <f t="shared" si="340"/>
        <v>50</v>
      </c>
      <c r="M602" s="20">
        <f t="shared" si="340"/>
        <v>50</v>
      </c>
      <c r="N602" s="20">
        <f t="shared" si="340"/>
        <v>0</v>
      </c>
      <c r="O602" s="20">
        <f t="shared" si="340"/>
        <v>0</v>
      </c>
      <c r="P602" s="20">
        <f t="shared" si="340"/>
        <v>0</v>
      </c>
      <c r="Q602" s="20">
        <f t="shared" si="340"/>
        <v>8</v>
      </c>
      <c r="R602" s="20">
        <f t="shared" si="340"/>
        <v>86</v>
      </c>
      <c r="S602" s="20">
        <f t="shared" si="340"/>
        <v>86</v>
      </c>
      <c r="T602" s="20">
        <f t="shared" si="340"/>
        <v>86</v>
      </c>
      <c r="U602" s="20">
        <f t="shared" si="340"/>
        <v>86</v>
      </c>
      <c r="V602" s="20">
        <f t="shared" si="340"/>
        <v>0</v>
      </c>
      <c r="W602" s="20">
        <f t="shared" si="340"/>
        <v>0</v>
      </c>
      <c r="X602" s="20">
        <f t="shared" si="340"/>
        <v>24</v>
      </c>
      <c r="Y602" s="20">
        <f t="shared" si="340"/>
        <v>0</v>
      </c>
      <c r="Z602" s="20">
        <f t="shared" si="340"/>
        <v>0</v>
      </c>
      <c r="AA602" s="20">
        <f t="shared" si="340"/>
        <v>0</v>
      </c>
      <c r="AB602" s="20">
        <f t="shared" si="340"/>
        <v>0</v>
      </c>
      <c r="AC602" s="20">
        <f t="shared" si="340"/>
        <v>0</v>
      </c>
      <c r="AD602" s="20">
        <f t="shared" si="340"/>
        <v>0</v>
      </c>
      <c r="AE602" s="20">
        <f t="shared" si="340"/>
        <v>0</v>
      </c>
      <c r="AF602" s="20">
        <f t="shared" si="340"/>
        <v>0</v>
      </c>
      <c r="AG602" s="20">
        <f t="shared" si="340"/>
        <v>0</v>
      </c>
      <c r="AH602" s="20">
        <f t="shared" si="340"/>
        <v>0</v>
      </c>
      <c r="AI602" s="20">
        <f t="shared" si="340"/>
        <v>0</v>
      </c>
      <c r="AJ602" s="20">
        <f t="shared" si="340"/>
        <v>0</v>
      </c>
      <c r="AK602" s="20">
        <f>AJ609</f>
        <v>0</v>
      </c>
      <c r="AL602" s="20">
        <f>AK609</f>
        <v>0</v>
      </c>
      <c r="AM602" s="20">
        <f t="shared" ref="AM602:AO602" si="341">AL609</f>
        <v>0</v>
      </c>
      <c r="AN602" s="20">
        <f t="shared" si="341"/>
        <v>0</v>
      </c>
      <c r="AO602" s="20">
        <f t="shared" si="341"/>
        <v>0</v>
      </c>
      <c r="AP602" s="45"/>
    </row>
    <row r="603" spans="2:42" x14ac:dyDescent="0.2">
      <c r="B603" s="232"/>
      <c r="C603" s="232"/>
      <c r="D603" s="232"/>
      <c r="E603" s="30" t="s">
        <v>23</v>
      </c>
      <c r="F603" s="33" t="s">
        <v>24</v>
      </c>
      <c r="G603" s="34"/>
      <c r="H603" s="34"/>
      <c r="I603" s="34"/>
      <c r="J603" s="34">
        <v>50</v>
      </c>
      <c r="K603" s="34"/>
      <c r="L603" s="34"/>
      <c r="M603" s="34"/>
      <c r="N603" s="34"/>
      <c r="O603" s="34"/>
      <c r="P603" s="34">
        <v>8</v>
      </c>
      <c r="Q603" s="34">
        <v>78</v>
      </c>
      <c r="R603" s="34"/>
      <c r="S603" s="34"/>
      <c r="T603" s="34"/>
      <c r="U603" s="36"/>
      <c r="V603" s="34"/>
      <c r="W603" s="34">
        <v>24</v>
      </c>
      <c r="X603" s="34"/>
      <c r="Y603" s="34"/>
      <c r="Z603" s="34"/>
      <c r="AA603" s="34"/>
      <c r="AB603" s="34"/>
      <c r="AC603" s="34"/>
      <c r="AD603" s="36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7">
        <f t="shared" ref="AP603:AP608" si="342">SUM(H603:AO603)</f>
        <v>160</v>
      </c>
    </row>
    <row r="604" spans="2:42" x14ac:dyDescent="0.2">
      <c r="B604" s="232"/>
      <c r="C604" s="232"/>
      <c r="D604" s="232"/>
      <c r="E604" s="30" t="s">
        <v>221</v>
      </c>
      <c r="F604" s="33" t="s">
        <v>66</v>
      </c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34"/>
      <c r="U604" s="36"/>
      <c r="V604" s="34"/>
      <c r="W604" s="34"/>
      <c r="X604" s="34"/>
      <c r="Y604" s="34"/>
      <c r="Z604" s="34"/>
      <c r="AA604" s="34"/>
      <c r="AB604" s="34"/>
      <c r="AC604" s="34"/>
      <c r="AD604" s="36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7">
        <f t="shared" si="342"/>
        <v>0</v>
      </c>
    </row>
    <row r="605" spans="2:42" x14ac:dyDescent="0.2">
      <c r="B605" s="232"/>
      <c r="C605" s="232"/>
      <c r="D605" s="232"/>
      <c r="E605" s="30"/>
      <c r="F605" s="33" t="s">
        <v>93</v>
      </c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34"/>
      <c r="U605" s="36"/>
      <c r="V605" s="34"/>
      <c r="W605" s="34"/>
      <c r="X605" s="34"/>
      <c r="Y605" s="34"/>
      <c r="Z605" s="34"/>
      <c r="AA605" s="34"/>
      <c r="AB605" s="34"/>
      <c r="AC605" s="34"/>
      <c r="AD605" s="36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7">
        <f t="shared" si="342"/>
        <v>0</v>
      </c>
    </row>
    <row r="606" spans="2:42" x14ac:dyDescent="0.2">
      <c r="B606" s="232"/>
      <c r="C606" s="232"/>
      <c r="D606" s="232"/>
      <c r="E606" s="30"/>
      <c r="F606" s="38" t="s">
        <v>25</v>
      </c>
      <c r="G606" s="34"/>
      <c r="H606" s="35"/>
      <c r="I606" s="34"/>
      <c r="J606" s="34"/>
      <c r="K606" s="35"/>
      <c r="L606" s="35"/>
      <c r="M606" s="35">
        <v>50</v>
      </c>
      <c r="N606" s="35"/>
      <c r="O606" s="35"/>
      <c r="P606" s="35"/>
      <c r="Q606" s="35"/>
      <c r="R606" s="35"/>
      <c r="S606" s="35"/>
      <c r="T606" s="35"/>
      <c r="U606" s="35">
        <v>86</v>
      </c>
      <c r="V606" s="35"/>
      <c r="W606" s="35"/>
      <c r="X606" s="35">
        <v>24</v>
      </c>
      <c r="Y606" s="35"/>
      <c r="Z606" s="34"/>
      <c r="AA606" s="34"/>
      <c r="AB606" s="34"/>
      <c r="AC606" s="34"/>
      <c r="AD606" s="34"/>
      <c r="AE606" s="34"/>
      <c r="AF606" s="34"/>
      <c r="AG606" s="35"/>
      <c r="AH606" s="35"/>
      <c r="AI606" s="35"/>
      <c r="AJ606" s="35"/>
      <c r="AK606" s="35"/>
      <c r="AL606" s="35"/>
      <c r="AM606" s="35"/>
      <c r="AN606" s="35"/>
      <c r="AO606" s="35"/>
      <c r="AP606" s="37">
        <f t="shared" si="342"/>
        <v>160</v>
      </c>
    </row>
    <row r="607" spans="2:42" x14ac:dyDescent="0.2">
      <c r="B607" s="232"/>
      <c r="C607" s="232"/>
      <c r="D607" s="232"/>
      <c r="E607" s="30" t="s">
        <v>26</v>
      </c>
      <c r="F607" s="39" t="s">
        <v>27</v>
      </c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34"/>
      <c r="U607" s="36"/>
      <c r="V607" s="34"/>
      <c r="W607" s="34"/>
      <c r="X607" s="34"/>
      <c r="Y607" s="34"/>
      <c r="Z607" s="34"/>
      <c r="AA607" s="34"/>
      <c r="AB607" s="34"/>
      <c r="AC607" s="34"/>
      <c r="AD607" s="36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7">
        <f t="shared" si="342"/>
        <v>0</v>
      </c>
    </row>
    <row r="608" spans="2:42" x14ac:dyDescent="0.2">
      <c r="B608" s="232"/>
      <c r="C608" s="232"/>
      <c r="D608" s="232"/>
      <c r="E608" s="30"/>
      <c r="F608" s="39" t="s">
        <v>28</v>
      </c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34"/>
      <c r="U608" s="36"/>
      <c r="V608" s="34"/>
      <c r="W608" s="34"/>
      <c r="X608" s="34"/>
      <c r="Y608" s="34"/>
      <c r="Z608" s="34"/>
      <c r="AA608" s="34"/>
      <c r="AB608" s="34"/>
      <c r="AC608" s="34"/>
      <c r="AD608" s="36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7">
        <f t="shared" si="342"/>
        <v>0</v>
      </c>
    </row>
    <row r="609" spans="2:42" x14ac:dyDescent="0.2">
      <c r="B609" s="232"/>
      <c r="C609" s="225"/>
      <c r="D609" s="225"/>
      <c r="E609" s="30"/>
      <c r="F609" s="40" t="s">
        <v>29</v>
      </c>
      <c r="G609" s="41"/>
      <c r="H609" s="32">
        <f t="shared" ref="H609:AN609" si="343">H602+H603+H604+H605-H606+H607-H608</f>
        <v>0</v>
      </c>
      <c r="I609" s="32">
        <f t="shared" si="343"/>
        <v>0</v>
      </c>
      <c r="J609" s="32">
        <f t="shared" si="343"/>
        <v>50</v>
      </c>
      <c r="K609" s="32">
        <f t="shared" si="343"/>
        <v>50</v>
      </c>
      <c r="L609" s="32">
        <f t="shared" si="343"/>
        <v>50</v>
      </c>
      <c r="M609" s="32">
        <f t="shared" si="343"/>
        <v>0</v>
      </c>
      <c r="N609" s="32">
        <f t="shared" si="343"/>
        <v>0</v>
      </c>
      <c r="O609" s="32">
        <f t="shared" si="343"/>
        <v>0</v>
      </c>
      <c r="P609" s="32">
        <f t="shared" si="343"/>
        <v>8</v>
      </c>
      <c r="Q609" s="32">
        <f t="shared" si="343"/>
        <v>86</v>
      </c>
      <c r="R609" s="32">
        <f t="shared" si="343"/>
        <v>86</v>
      </c>
      <c r="S609" s="32">
        <f t="shared" si="343"/>
        <v>86</v>
      </c>
      <c r="T609" s="32">
        <f t="shared" si="343"/>
        <v>86</v>
      </c>
      <c r="U609" s="32">
        <f t="shared" si="343"/>
        <v>0</v>
      </c>
      <c r="V609" s="32">
        <f t="shared" si="343"/>
        <v>0</v>
      </c>
      <c r="W609" s="32">
        <f t="shared" si="343"/>
        <v>24</v>
      </c>
      <c r="X609" s="32">
        <f t="shared" si="343"/>
        <v>0</v>
      </c>
      <c r="Y609" s="32">
        <f t="shared" si="343"/>
        <v>0</v>
      </c>
      <c r="Z609" s="32">
        <f t="shared" si="343"/>
        <v>0</v>
      </c>
      <c r="AA609" s="32">
        <f t="shared" si="343"/>
        <v>0</v>
      </c>
      <c r="AB609" s="32">
        <f t="shared" si="343"/>
        <v>0</v>
      </c>
      <c r="AC609" s="32">
        <f t="shared" si="343"/>
        <v>0</v>
      </c>
      <c r="AD609" s="32">
        <f t="shared" si="343"/>
        <v>0</v>
      </c>
      <c r="AE609" s="32">
        <f t="shared" si="343"/>
        <v>0</v>
      </c>
      <c r="AF609" s="32">
        <f t="shared" si="343"/>
        <v>0</v>
      </c>
      <c r="AG609" s="32">
        <f t="shared" si="343"/>
        <v>0</v>
      </c>
      <c r="AH609" s="32">
        <f t="shared" si="343"/>
        <v>0</v>
      </c>
      <c r="AI609" s="32">
        <f t="shared" si="343"/>
        <v>0</v>
      </c>
      <c r="AJ609" s="32">
        <f t="shared" si="343"/>
        <v>0</v>
      </c>
      <c r="AK609" s="32">
        <f t="shared" si="343"/>
        <v>0</v>
      </c>
      <c r="AL609" s="32">
        <f t="shared" si="343"/>
        <v>0</v>
      </c>
      <c r="AM609" s="32">
        <f t="shared" si="343"/>
        <v>0</v>
      </c>
      <c r="AN609" s="32">
        <f t="shared" si="343"/>
        <v>0</v>
      </c>
      <c r="AO609" s="32"/>
      <c r="AP609" s="59">
        <f>AO602</f>
        <v>0</v>
      </c>
    </row>
    <row r="610" spans="2:42" x14ac:dyDescent="0.2">
      <c r="B610" s="224"/>
      <c r="C610" s="227" t="s">
        <v>222</v>
      </c>
      <c r="D610" s="224" t="s">
        <v>223</v>
      </c>
      <c r="E610" s="16"/>
      <c r="F610" s="31" t="s">
        <v>22</v>
      </c>
      <c r="G610" s="41"/>
      <c r="H610" s="32">
        <v>152</v>
      </c>
      <c r="I610" s="32">
        <f>H620</f>
        <v>152</v>
      </c>
      <c r="J610" s="32">
        <f t="shared" ref="J610:AJ610" si="344">I620</f>
        <v>192</v>
      </c>
      <c r="K610" s="32">
        <f t="shared" si="344"/>
        <v>227</v>
      </c>
      <c r="L610" s="32">
        <f t="shared" si="344"/>
        <v>227</v>
      </c>
      <c r="M610" s="32">
        <f t="shared" si="344"/>
        <v>227</v>
      </c>
      <c r="N610" s="32">
        <f t="shared" si="344"/>
        <v>227</v>
      </c>
      <c r="O610" s="32">
        <f t="shared" si="344"/>
        <v>227</v>
      </c>
      <c r="P610" s="32">
        <f t="shared" si="344"/>
        <v>227</v>
      </c>
      <c r="Q610" s="32">
        <f t="shared" si="344"/>
        <v>227</v>
      </c>
      <c r="R610" s="32">
        <f t="shared" si="344"/>
        <v>232</v>
      </c>
      <c r="S610" s="32">
        <f t="shared" si="344"/>
        <v>180</v>
      </c>
      <c r="T610" s="32">
        <f t="shared" si="344"/>
        <v>180</v>
      </c>
      <c r="U610" s="32">
        <f t="shared" si="344"/>
        <v>180</v>
      </c>
      <c r="V610" s="32">
        <f t="shared" si="344"/>
        <v>180</v>
      </c>
      <c r="W610" s="32">
        <f t="shared" si="344"/>
        <v>180</v>
      </c>
      <c r="X610" s="32">
        <f t="shared" si="344"/>
        <v>180</v>
      </c>
      <c r="Y610" s="32">
        <f t="shared" si="344"/>
        <v>182</v>
      </c>
      <c r="Z610" s="32">
        <f t="shared" si="344"/>
        <v>182</v>
      </c>
      <c r="AA610" s="32">
        <f t="shared" si="344"/>
        <v>182</v>
      </c>
      <c r="AB610" s="32">
        <f t="shared" si="344"/>
        <v>182</v>
      </c>
      <c r="AC610" s="32">
        <f t="shared" si="344"/>
        <v>182</v>
      </c>
      <c r="AD610" s="32">
        <f t="shared" si="344"/>
        <v>182</v>
      </c>
      <c r="AE610" s="32">
        <f t="shared" si="344"/>
        <v>182</v>
      </c>
      <c r="AF610" s="32">
        <f t="shared" si="344"/>
        <v>182</v>
      </c>
      <c r="AG610" s="32">
        <f t="shared" si="344"/>
        <v>182</v>
      </c>
      <c r="AH610" s="32">
        <f t="shared" si="344"/>
        <v>182</v>
      </c>
      <c r="AI610" s="32">
        <f t="shared" si="344"/>
        <v>182</v>
      </c>
      <c r="AJ610" s="32">
        <f t="shared" si="344"/>
        <v>132</v>
      </c>
      <c r="AK610" s="32">
        <f>AJ620</f>
        <v>132</v>
      </c>
      <c r="AL610" s="32">
        <f>AK620</f>
        <v>132</v>
      </c>
      <c r="AM610" s="32">
        <f t="shared" ref="AM610:AO610" si="345">AL620</f>
        <v>132</v>
      </c>
      <c r="AN610" s="32">
        <f t="shared" si="345"/>
        <v>132</v>
      </c>
      <c r="AO610" s="32">
        <f t="shared" si="345"/>
        <v>132</v>
      </c>
      <c r="AP610" s="45"/>
    </row>
    <row r="611" spans="2:42" ht="15" customHeight="1" x14ac:dyDescent="0.2">
      <c r="B611" s="232"/>
      <c r="C611" s="245"/>
      <c r="D611" s="232"/>
      <c r="E611" s="30" t="s">
        <v>23</v>
      </c>
      <c r="F611" s="33" t="s">
        <v>24</v>
      </c>
      <c r="G611" s="34"/>
      <c r="H611" s="34"/>
      <c r="I611" s="34">
        <v>40</v>
      </c>
      <c r="J611" s="34">
        <v>35</v>
      </c>
      <c r="K611" s="34"/>
      <c r="L611" s="34"/>
      <c r="M611" s="34"/>
      <c r="N611" s="34"/>
      <c r="O611" s="34"/>
      <c r="P611" s="34"/>
      <c r="Q611" s="34">
        <v>5</v>
      </c>
      <c r="R611" s="34"/>
      <c r="S611" s="34"/>
      <c r="T611" s="34"/>
      <c r="U611" s="34"/>
      <c r="V611" s="34"/>
      <c r="W611" s="34"/>
      <c r="X611" s="34">
        <v>2</v>
      </c>
      <c r="Y611" s="34"/>
      <c r="Z611" s="34"/>
      <c r="AA611" s="34"/>
      <c r="AB611" s="34"/>
      <c r="AC611" s="34"/>
      <c r="AD611" s="36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7">
        <f t="shared" ref="AP611:AP619" si="346">SUM(H611:AO611)</f>
        <v>82</v>
      </c>
    </row>
    <row r="612" spans="2:42" ht="15" customHeight="1" x14ac:dyDescent="0.2">
      <c r="B612" s="232"/>
      <c r="C612" s="245"/>
      <c r="D612" s="232"/>
      <c r="E612" s="30" t="s">
        <v>224</v>
      </c>
      <c r="F612" s="33" t="s">
        <v>225</v>
      </c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6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7">
        <f t="shared" si="346"/>
        <v>0</v>
      </c>
    </row>
    <row r="613" spans="2:42" ht="15" customHeight="1" x14ac:dyDescent="0.2">
      <c r="B613" s="232"/>
      <c r="C613" s="245"/>
      <c r="D613" s="232"/>
      <c r="E613" s="30" t="s">
        <v>37</v>
      </c>
      <c r="F613" s="33" t="s">
        <v>92</v>
      </c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34"/>
      <c r="U613" s="36"/>
      <c r="V613" s="34"/>
      <c r="W613" s="34"/>
      <c r="X613" s="34"/>
      <c r="Y613" s="34"/>
      <c r="Z613" s="34"/>
      <c r="AA613" s="34"/>
      <c r="AB613" s="34"/>
      <c r="AC613" s="34"/>
      <c r="AD613" s="36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7">
        <f t="shared" si="346"/>
        <v>0</v>
      </c>
    </row>
    <row r="614" spans="2:42" ht="15" customHeight="1" x14ac:dyDescent="0.2">
      <c r="B614" s="232"/>
      <c r="C614" s="245"/>
      <c r="D614" s="232"/>
      <c r="E614" s="30" t="s">
        <v>221</v>
      </c>
      <c r="F614" s="33" t="s">
        <v>66</v>
      </c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34"/>
      <c r="U614" s="36"/>
      <c r="V614" s="34"/>
      <c r="W614" s="34"/>
      <c r="X614" s="34"/>
      <c r="Y614" s="34"/>
      <c r="Z614" s="34"/>
      <c r="AA614" s="34"/>
      <c r="AB614" s="34"/>
      <c r="AC614" s="34"/>
      <c r="AD614" s="36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7">
        <f t="shared" si="346"/>
        <v>0</v>
      </c>
    </row>
    <row r="615" spans="2:42" ht="15" customHeight="1" x14ac:dyDescent="0.2">
      <c r="B615" s="232"/>
      <c r="C615" s="245"/>
      <c r="D615" s="232"/>
      <c r="E615" s="30" t="s">
        <v>142</v>
      </c>
      <c r="F615" s="33" t="s">
        <v>66</v>
      </c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34"/>
      <c r="U615" s="36"/>
      <c r="V615" s="34"/>
      <c r="W615" s="34"/>
      <c r="X615" s="34"/>
      <c r="Y615" s="34"/>
      <c r="Z615" s="34"/>
      <c r="AA615" s="34"/>
      <c r="AB615" s="34"/>
      <c r="AC615" s="34"/>
      <c r="AD615" s="36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7">
        <f t="shared" si="346"/>
        <v>0</v>
      </c>
    </row>
    <row r="616" spans="2:42" ht="15" customHeight="1" x14ac:dyDescent="0.2">
      <c r="B616" s="232"/>
      <c r="C616" s="245"/>
      <c r="D616" s="232"/>
      <c r="E616" s="30" t="s">
        <v>226</v>
      </c>
      <c r="F616" s="33" t="s">
        <v>227</v>
      </c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65"/>
      <c r="U616" s="36"/>
      <c r="V616" s="34"/>
      <c r="W616" s="34"/>
      <c r="X616" s="34"/>
      <c r="Y616" s="34"/>
      <c r="Z616" s="34"/>
      <c r="AA616" s="34"/>
      <c r="AB616" s="34"/>
      <c r="AC616" s="34"/>
      <c r="AD616" s="36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>
        <f t="shared" si="346"/>
        <v>0</v>
      </c>
    </row>
    <row r="617" spans="2:42" ht="15" customHeight="1" x14ac:dyDescent="0.2">
      <c r="B617" s="232"/>
      <c r="C617" s="245"/>
      <c r="D617" s="232"/>
      <c r="E617" s="30"/>
      <c r="F617" s="38" t="s">
        <v>25</v>
      </c>
      <c r="G617" s="34"/>
      <c r="H617" s="35"/>
      <c r="I617" s="34"/>
      <c r="J617" s="34"/>
      <c r="K617" s="34"/>
      <c r="L617" s="34"/>
      <c r="M617" s="35"/>
      <c r="N617" s="35"/>
      <c r="O617" s="35"/>
      <c r="P617" s="35"/>
      <c r="Q617" s="35"/>
      <c r="R617" s="35">
        <v>52</v>
      </c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4"/>
      <c r="AI617" s="35">
        <v>50</v>
      </c>
      <c r="AJ617" s="35"/>
      <c r="AK617" s="35"/>
      <c r="AL617" s="35"/>
      <c r="AM617" s="35"/>
      <c r="AN617" s="35"/>
      <c r="AO617" s="35"/>
      <c r="AP617" s="37">
        <f t="shared" si="346"/>
        <v>102</v>
      </c>
    </row>
    <row r="618" spans="2:42" ht="15" customHeight="1" x14ac:dyDescent="0.2">
      <c r="B618" s="232"/>
      <c r="C618" s="245"/>
      <c r="D618" s="232"/>
      <c r="E618" s="30" t="s">
        <v>26</v>
      </c>
      <c r="F618" s="39" t="s">
        <v>27</v>
      </c>
      <c r="G618" s="35"/>
      <c r="H618" s="35"/>
      <c r="I618" s="35"/>
      <c r="J618" s="34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6"/>
      <c r="V618" s="34"/>
      <c r="W618" s="35"/>
      <c r="X618" s="36"/>
      <c r="Y618" s="35"/>
      <c r="Z618" s="35"/>
      <c r="AA618" s="35"/>
      <c r="AB618" s="35"/>
      <c r="AC618" s="35"/>
      <c r="AD618" s="36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7">
        <f t="shared" si="346"/>
        <v>0</v>
      </c>
    </row>
    <row r="619" spans="2:42" ht="15" customHeight="1" x14ac:dyDescent="0.2">
      <c r="B619" s="232"/>
      <c r="C619" s="245"/>
      <c r="D619" s="232"/>
      <c r="E619" s="30"/>
      <c r="F619" s="39" t="s">
        <v>28</v>
      </c>
      <c r="G619" s="35"/>
      <c r="H619" s="35"/>
      <c r="I619" s="35"/>
      <c r="J619" s="34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6"/>
      <c r="V619" s="34"/>
      <c r="W619" s="35"/>
      <c r="X619" s="36"/>
      <c r="Y619" s="35"/>
      <c r="Z619" s="35"/>
      <c r="AA619" s="35"/>
      <c r="AB619" s="35"/>
      <c r="AC619" s="35"/>
      <c r="AD619" s="36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7">
        <f t="shared" si="346"/>
        <v>0</v>
      </c>
    </row>
    <row r="620" spans="2:42" ht="15" customHeight="1" x14ac:dyDescent="0.2">
      <c r="B620" s="225"/>
      <c r="C620" s="228"/>
      <c r="D620" s="225"/>
      <c r="E620" s="43"/>
      <c r="F620" s="40" t="s">
        <v>29</v>
      </c>
      <c r="G620" s="41"/>
      <c r="H620" s="32">
        <f t="shared" ref="H620:AN620" si="347">H610+H611+H612+H613+H614+H615+H616+-H617+H618-H619</f>
        <v>152</v>
      </c>
      <c r="I620" s="32">
        <f t="shared" si="347"/>
        <v>192</v>
      </c>
      <c r="J620" s="32">
        <f t="shared" si="347"/>
        <v>227</v>
      </c>
      <c r="K620" s="32">
        <f t="shared" si="347"/>
        <v>227</v>
      </c>
      <c r="L620" s="32">
        <f t="shared" si="347"/>
        <v>227</v>
      </c>
      <c r="M620" s="32">
        <f t="shared" si="347"/>
        <v>227</v>
      </c>
      <c r="N620" s="32">
        <f t="shared" si="347"/>
        <v>227</v>
      </c>
      <c r="O620" s="32">
        <f t="shared" si="347"/>
        <v>227</v>
      </c>
      <c r="P620" s="32">
        <f t="shared" si="347"/>
        <v>227</v>
      </c>
      <c r="Q620" s="32">
        <f t="shared" si="347"/>
        <v>232</v>
      </c>
      <c r="R620" s="32">
        <f>R610+R611+R612+R613+R614+R615+R616+-R617+R618-R619</f>
        <v>180</v>
      </c>
      <c r="S620" s="32">
        <f t="shared" si="347"/>
        <v>180</v>
      </c>
      <c r="T620" s="32">
        <f t="shared" si="347"/>
        <v>180</v>
      </c>
      <c r="U620" s="32">
        <f t="shared" si="347"/>
        <v>180</v>
      </c>
      <c r="V620" s="32">
        <f t="shared" si="347"/>
        <v>180</v>
      </c>
      <c r="W620" s="32">
        <f t="shared" si="347"/>
        <v>180</v>
      </c>
      <c r="X620" s="32">
        <f t="shared" si="347"/>
        <v>182</v>
      </c>
      <c r="Y620" s="32">
        <f t="shared" si="347"/>
        <v>182</v>
      </c>
      <c r="Z620" s="32">
        <f t="shared" si="347"/>
        <v>182</v>
      </c>
      <c r="AA620" s="32">
        <f t="shared" si="347"/>
        <v>182</v>
      </c>
      <c r="AB620" s="32">
        <f t="shared" si="347"/>
        <v>182</v>
      </c>
      <c r="AC620" s="32">
        <f t="shared" si="347"/>
        <v>182</v>
      </c>
      <c r="AD620" s="32">
        <f t="shared" si="347"/>
        <v>182</v>
      </c>
      <c r="AE620" s="32">
        <f t="shared" si="347"/>
        <v>182</v>
      </c>
      <c r="AF620" s="32">
        <f t="shared" si="347"/>
        <v>182</v>
      </c>
      <c r="AG620" s="32">
        <f t="shared" si="347"/>
        <v>182</v>
      </c>
      <c r="AH620" s="32">
        <f t="shared" si="347"/>
        <v>182</v>
      </c>
      <c r="AI620" s="32">
        <f t="shared" si="347"/>
        <v>132</v>
      </c>
      <c r="AJ620" s="32">
        <f t="shared" si="347"/>
        <v>132</v>
      </c>
      <c r="AK620" s="32">
        <f t="shared" si="347"/>
        <v>132</v>
      </c>
      <c r="AL620" s="32">
        <f t="shared" si="347"/>
        <v>132</v>
      </c>
      <c r="AM620" s="32">
        <f t="shared" si="347"/>
        <v>132</v>
      </c>
      <c r="AN620" s="32">
        <f t="shared" si="347"/>
        <v>132</v>
      </c>
      <c r="AO620" s="32"/>
      <c r="AP620" s="42">
        <f>AN620</f>
        <v>132</v>
      </c>
    </row>
    <row r="621" spans="2:42" ht="15" customHeight="1" x14ac:dyDescent="0.2">
      <c r="B621" s="224"/>
      <c r="C621" s="227" t="s">
        <v>228</v>
      </c>
      <c r="D621" s="224" t="s">
        <v>223</v>
      </c>
      <c r="E621" s="16"/>
      <c r="F621" s="31" t="s">
        <v>22</v>
      </c>
      <c r="G621" s="41"/>
      <c r="H621" s="32">
        <f>36+2</f>
        <v>38</v>
      </c>
      <c r="I621" s="32">
        <f>H628</f>
        <v>38</v>
      </c>
      <c r="J621" s="32">
        <f t="shared" ref="J621:AJ621" si="348">I628</f>
        <v>38</v>
      </c>
      <c r="K621" s="32">
        <f t="shared" si="348"/>
        <v>73</v>
      </c>
      <c r="L621" s="32">
        <f t="shared" si="348"/>
        <v>35</v>
      </c>
      <c r="M621" s="32">
        <f t="shared" si="348"/>
        <v>35</v>
      </c>
      <c r="N621" s="32">
        <f t="shared" si="348"/>
        <v>35</v>
      </c>
      <c r="O621" s="32">
        <f t="shared" si="348"/>
        <v>35</v>
      </c>
      <c r="P621" s="32">
        <f t="shared" si="348"/>
        <v>35</v>
      </c>
      <c r="Q621" s="32">
        <f t="shared" si="348"/>
        <v>35</v>
      </c>
      <c r="R621" s="32">
        <f t="shared" si="348"/>
        <v>40</v>
      </c>
      <c r="S621" s="32">
        <f t="shared" si="348"/>
        <v>40</v>
      </c>
      <c r="T621" s="32">
        <f t="shared" si="348"/>
        <v>40</v>
      </c>
      <c r="U621" s="32">
        <f t="shared" si="348"/>
        <v>40</v>
      </c>
      <c r="V621" s="32">
        <f t="shared" si="348"/>
        <v>40</v>
      </c>
      <c r="W621" s="32">
        <f t="shared" si="348"/>
        <v>40</v>
      </c>
      <c r="X621" s="32">
        <f t="shared" si="348"/>
        <v>40</v>
      </c>
      <c r="Y621" s="32">
        <f t="shared" si="348"/>
        <v>40</v>
      </c>
      <c r="Z621" s="32">
        <f t="shared" si="348"/>
        <v>40</v>
      </c>
      <c r="AA621" s="32">
        <f t="shared" si="348"/>
        <v>40</v>
      </c>
      <c r="AB621" s="32">
        <f t="shared" si="348"/>
        <v>40</v>
      </c>
      <c r="AC621" s="32">
        <f t="shared" si="348"/>
        <v>40</v>
      </c>
      <c r="AD621" s="32">
        <f t="shared" si="348"/>
        <v>40</v>
      </c>
      <c r="AE621" s="32">
        <f t="shared" si="348"/>
        <v>40</v>
      </c>
      <c r="AF621" s="32">
        <f t="shared" si="348"/>
        <v>40</v>
      </c>
      <c r="AG621" s="32">
        <f t="shared" si="348"/>
        <v>40</v>
      </c>
      <c r="AH621" s="32">
        <f t="shared" si="348"/>
        <v>40</v>
      </c>
      <c r="AI621" s="32">
        <f t="shared" si="348"/>
        <v>40</v>
      </c>
      <c r="AJ621" s="32">
        <f t="shared" si="348"/>
        <v>0</v>
      </c>
      <c r="AK621" s="32">
        <f>AJ628</f>
        <v>0</v>
      </c>
      <c r="AL621" s="32">
        <f>AK628</f>
        <v>0</v>
      </c>
      <c r="AM621" s="32">
        <f t="shared" ref="AM621:AO621" si="349">AL628</f>
        <v>0</v>
      </c>
      <c r="AN621" s="32">
        <f t="shared" si="349"/>
        <v>0</v>
      </c>
      <c r="AO621" s="32">
        <f t="shared" si="349"/>
        <v>0</v>
      </c>
      <c r="AP621" s="45"/>
    </row>
    <row r="622" spans="2:42" ht="15" customHeight="1" x14ac:dyDescent="0.2">
      <c r="B622" s="232"/>
      <c r="C622" s="245"/>
      <c r="D622" s="232"/>
      <c r="E622" s="30" t="s">
        <v>23</v>
      </c>
      <c r="F622" s="33" t="s">
        <v>24</v>
      </c>
      <c r="G622" s="34"/>
      <c r="H622" s="34"/>
      <c r="I622" s="34"/>
      <c r="J622" s="34">
        <v>35</v>
      </c>
      <c r="K622" s="34"/>
      <c r="L622" s="34"/>
      <c r="M622" s="34"/>
      <c r="N622" s="34"/>
      <c r="O622" s="34"/>
      <c r="P622" s="34"/>
      <c r="Q622" s="34">
        <v>5</v>
      </c>
      <c r="R622" s="34"/>
      <c r="S622" s="35"/>
      <c r="T622" s="34"/>
      <c r="U622" s="36"/>
      <c r="V622" s="34"/>
      <c r="W622" s="34"/>
      <c r="X622" s="34"/>
      <c r="Y622" s="34"/>
      <c r="Z622" s="34"/>
      <c r="AA622" s="34"/>
      <c r="AB622" s="34"/>
      <c r="AC622" s="34"/>
      <c r="AD622" s="36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7">
        <f t="shared" ref="AP622:AP627" si="350">SUM(H622:AO622)</f>
        <v>40</v>
      </c>
    </row>
    <row r="623" spans="2:42" ht="15" customHeight="1" x14ac:dyDescent="0.2">
      <c r="B623" s="232"/>
      <c r="C623" s="245"/>
      <c r="D623" s="232"/>
      <c r="E623" s="30" t="s">
        <v>225</v>
      </c>
      <c r="F623" s="33" t="s">
        <v>66</v>
      </c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34"/>
      <c r="U623" s="36"/>
      <c r="V623" s="34"/>
      <c r="W623" s="34"/>
      <c r="X623" s="34"/>
      <c r="Y623" s="34"/>
      <c r="Z623" s="34"/>
      <c r="AA623" s="34"/>
      <c r="AB623" s="34"/>
      <c r="AC623" s="34"/>
      <c r="AD623" s="36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7">
        <f t="shared" si="350"/>
        <v>0</v>
      </c>
    </row>
    <row r="624" spans="2:42" ht="15" customHeight="1" x14ac:dyDescent="0.2">
      <c r="B624" s="232"/>
      <c r="C624" s="245"/>
      <c r="D624" s="232"/>
      <c r="E624" s="30" t="s">
        <v>178</v>
      </c>
      <c r="F624" s="33" t="s">
        <v>66</v>
      </c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34"/>
      <c r="U624" s="36"/>
      <c r="V624" s="34"/>
      <c r="W624" s="34"/>
      <c r="X624" s="34"/>
      <c r="Y624" s="34"/>
      <c r="Z624" s="34"/>
      <c r="AA624" s="34"/>
      <c r="AB624" s="34"/>
      <c r="AC624" s="34"/>
      <c r="AD624" s="36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7">
        <f t="shared" si="350"/>
        <v>0</v>
      </c>
    </row>
    <row r="625" spans="2:42" ht="15" customHeight="1" x14ac:dyDescent="0.2">
      <c r="B625" s="232"/>
      <c r="C625" s="245"/>
      <c r="D625" s="232"/>
      <c r="E625" s="30"/>
      <c r="F625" s="38" t="s">
        <v>25</v>
      </c>
      <c r="G625" s="34"/>
      <c r="H625" s="36"/>
      <c r="I625" s="36"/>
      <c r="J625" s="36"/>
      <c r="K625" s="36">
        <v>38</v>
      </c>
      <c r="L625" s="36"/>
      <c r="M625" s="36"/>
      <c r="N625" s="35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>
        <v>40</v>
      </c>
      <c r="AJ625" s="36"/>
      <c r="AK625" s="36"/>
      <c r="AL625" s="36"/>
      <c r="AM625" s="36"/>
      <c r="AN625" s="36"/>
      <c r="AO625" s="36"/>
      <c r="AP625" s="37">
        <f t="shared" si="350"/>
        <v>78</v>
      </c>
    </row>
    <row r="626" spans="2:42" ht="15" customHeight="1" x14ac:dyDescent="0.2">
      <c r="B626" s="232"/>
      <c r="C626" s="245"/>
      <c r="D626" s="232"/>
      <c r="E626" s="30" t="s">
        <v>26</v>
      </c>
      <c r="F626" s="39" t="s">
        <v>27</v>
      </c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34"/>
      <c r="U626" s="36"/>
      <c r="V626" s="34"/>
      <c r="W626" s="34"/>
      <c r="X626" s="34"/>
      <c r="Y626" s="34"/>
      <c r="Z626" s="34"/>
      <c r="AA626" s="34"/>
      <c r="AB626" s="34"/>
      <c r="AC626" s="34"/>
      <c r="AD626" s="36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7">
        <f t="shared" si="350"/>
        <v>0</v>
      </c>
    </row>
    <row r="627" spans="2:42" ht="15" customHeight="1" x14ac:dyDescent="0.2">
      <c r="B627" s="232"/>
      <c r="C627" s="245"/>
      <c r="D627" s="232"/>
      <c r="E627" s="30"/>
      <c r="F627" s="39" t="s">
        <v>28</v>
      </c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34"/>
      <c r="U627" s="36"/>
      <c r="V627" s="34"/>
      <c r="W627" s="34"/>
      <c r="X627" s="34"/>
      <c r="Y627" s="34"/>
      <c r="Z627" s="34"/>
      <c r="AA627" s="34"/>
      <c r="AB627" s="34"/>
      <c r="AC627" s="34"/>
      <c r="AD627" s="36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>
        <f t="shared" si="350"/>
        <v>0</v>
      </c>
    </row>
    <row r="628" spans="2:42" ht="15" customHeight="1" x14ac:dyDescent="0.2">
      <c r="B628" s="225"/>
      <c r="C628" s="228"/>
      <c r="D628" s="225"/>
      <c r="E628" s="43"/>
      <c r="F628" s="40" t="s">
        <v>29</v>
      </c>
      <c r="G628" s="41"/>
      <c r="H628" s="32">
        <f t="shared" ref="H628:AN628" si="351">H621+H622+H623+H624-H625+H626-H627</f>
        <v>38</v>
      </c>
      <c r="I628" s="32">
        <f t="shared" si="351"/>
        <v>38</v>
      </c>
      <c r="J628" s="32">
        <f t="shared" si="351"/>
        <v>73</v>
      </c>
      <c r="K628" s="32">
        <f t="shared" si="351"/>
        <v>35</v>
      </c>
      <c r="L628" s="32">
        <f t="shared" si="351"/>
        <v>35</v>
      </c>
      <c r="M628" s="32">
        <f t="shared" si="351"/>
        <v>35</v>
      </c>
      <c r="N628" s="32">
        <f t="shared" si="351"/>
        <v>35</v>
      </c>
      <c r="O628" s="32">
        <f t="shared" si="351"/>
        <v>35</v>
      </c>
      <c r="P628" s="32">
        <f t="shared" si="351"/>
        <v>35</v>
      </c>
      <c r="Q628" s="32">
        <f t="shared" si="351"/>
        <v>40</v>
      </c>
      <c r="R628" s="32">
        <f t="shared" si="351"/>
        <v>40</v>
      </c>
      <c r="S628" s="32">
        <f t="shared" si="351"/>
        <v>40</v>
      </c>
      <c r="T628" s="32">
        <f t="shared" si="351"/>
        <v>40</v>
      </c>
      <c r="U628" s="32">
        <f t="shared" si="351"/>
        <v>40</v>
      </c>
      <c r="V628" s="32">
        <f t="shared" si="351"/>
        <v>40</v>
      </c>
      <c r="W628" s="32">
        <f t="shared" si="351"/>
        <v>40</v>
      </c>
      <c r="X628" s="32">
        <f t="shared" si="351"/>
        <v>40</v>
      </c>
      <c r="Y628" s="32">
        <f t="shared" si="351"/>
        <v>40</v>
      </c>
      <c r="Z628" s="32">
        <f t="shared" si="351"/>
        <v>40</v>
      </c>
      <c r="AA628" s="32">
        <f t="shared" si="351"/>
        <v>40</v>
      </c>
      <c r="AB628" s="32">
        <f t="shared" si="351"/>
        <v>40</v>
      </c>
      <c r="AC628" s="32">
        <f t="shared" si="351"/>
        <v>40</v>
      </c>
      <c r="AD628" s="32">
        <f t="shared" si="351"/>
        <v>40</v>
      </c>
      <c r="AE628" s="32">
        <f t="shared" si="351"/>
        <v>40</v>
      </c>
      <c r="AF628" s="32">
        <f t="shared" si="351"/>
        <v>40</v>
      </c>
      <c r="AG628" s="32">
        <f t="shared" si="351"/>
        <v>40</v>
      </c>
      <c r="AH628" s="32">
        <f t="shared" si="351"/>
        <v>40</v>
      </c>
      <c r="AI628" s="32">
        <f t="shared" si="351"/>
        <v>0</v>
      </c>
      <c r="AJ628" s="32">
        <f t="shared" si="351"/>
        <v>0</v>
      </c>
      <c r="AK628" s="32">
        <f t="shared" si="351"/>
        <v>0</v>
      </c>
      <c r="AL628" s="32">
        <f t="shared" si="351"/>
        <v>0</v>
      </c>
      <c r="AM628" s="32">
        <f t="shared" si="351"/>
        <v>0</v>
      </c>
      <c r="AN628" s="32">
        <f t="shared" si="351"/>
        <v>0</v>
      </c>
      <c r="AO628" s="32"/>
      <c r="AP628" s="42">
        <f>AN628</f>
        <v>0</v>
      </c>
    </row>
    <row r="629" spans="2:42" ht="15" customHeight="1" x14ac:dyDescent="0.2">
      <c r="B629" s="224"/>
      <c r="C629" s="227" t="s">
        <v>229</v>
      </c>
      <c r="D629" s="224" t="s">
        <v>223</v>
      </c>
      <c r="E629" s="16"/>
      <c r="F629" s="31" t="s">
        <v>22</v>
      </c>
      <c r="G629" s="41"/>
      <c r="H629" s="32">
        <v>0</v>
      </c>
      <c r="I629" s="32">
        <f>H636</f>
        <v>0</v>
      </c>
      <c r="J629" s="32">
        <f t="shared" ref="J629:AJ629" si="352">I636</f>
        <v>0</v>
      </c>
      <c r="K629" s="32">
        <f t="shared" si="352"/>
        <v>0</v>
      </c>
      <c r="L629" s="32">
        <f t="shared" si="352"/>
        <v>0</v>
      </c>
      <c r="M629" s="32">
        <f t="shared" si="352"/>
        <v>0</v>
      </c>
      <c r="N629" s="32">
        <f t="shared" si="352"/>
        <v>0</v>
      </c>
      <c r="O629" s="32">
        <f t="shared" si="352"/>
        <v>0</v>
      </c>
      <c r="P629" s="32">
        <f t="shared" si="352"/>
        <v>0</v>
      </c>
      <c r="Q629" s="32">
        <f t="shared" si="352"/>
        <v>0</v>
      </c>
      <c r="R629" s="32">
        <f t="shared" si="352"/>
        <v>0</v>
      </c>
      <c r="S629" s="32">
        <f t="shared" si="352"/>
        <v>0</v>
      </c>
      <c r="T629" s="32">
        <f t="shared" si="352"/>
        <v>0</v>
      </c>
      <c r="U629" s="32">
        <f t="shared" si="352"/>
        <v>0</v>
      </c>
      <c r="V629" s="32">
        <f t="shared" si="352"/>
        <v>0</v>
      </c>
      <c r="W629" s="32">
        <f t="shared" si="352"/>
        <v>0</v>
      </c>
      <c r="X629" s="32">
        <f t="shared" si="352"/>
        <v>0</v>
      </c>
      <c r="Y629" s="32">
        <f t="shared" si="352"/>
        <v>0</v>
      </c>
      <c r="Z629" s="32">
        <f t="shared" si="352"/>
        <v>0</v>
      </c>
      <c r="AA629" s="32">
        <f t="shared" si="352"/>
        <v>0</v>
      </c>
      <c r="AB629" s="32">
        <f t="shared" si="352"/>
        <v>0</v>
      </c>
      <c r="AC629" s="32">
        <f t="shared" si="352"/>
        <v>0</v>
      </c>
      <c r="AD629" s="32">
        <f t="shared" si="352"/>
        <v>0</v>
      </c>
      <c r="AE629" s="32">
        <f t="shared" si="352"/>
        <v>0</v>
      </c>
      <c r="AF629" s="32">
        <f t="shared" si="352"/>
        <v>0</v>
      </c>
      <c r="AG629" s="32">
        <f t="shared" si="352"/>
        <v>0</v>
      </c>
      <c r="AH629" s="32">
        <f t="shared" si="352"/>
        <v>0</v>
      </c>
      <c r="AI629" s="32">
        <f t="shared" si="352"/>
        <v>0</v>
      </c>
      <c r="AJ629" s="32">
        <f t="shared" si="352"/>
        <v>0</v>
      </c>
      <c r="AK629" s="32">
        <f>AJ636</f>
        <v>0</v>
      </c>
      <c r="AL629" s="32">
        <f>AK636</f>
        <v>0</v>
      </c>
      <c r="AM629" s="32">
        <f t="shared" ref="AM629:AO629" si="353">AL636</f>
        <v>0</v>
      </c>
      <c r="AN629" s="32">
        <f t="shared" si="353"/>
        <v>0</v>
      </c>
      <c r="AO629" s="32">
        <f t="shared" si="353"/>
        <v>0</v>
      </c>
      <c r="AP629" s="45"/>
    </row>
    <row r="630" spans="2:42" ht="15" customHeight="1" x14ac:dyDescent="0.2">
      <c r="B630" s="232"/>
      <c r="C630" s="245"/>
      <c r="D630" s="232"/>
      <c r="E630" s="30" t="s">
        <v>23</v>
      </c>
      <c r="F630" s="33" t="s">
        <v>24</v>
      </c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34"/>
      <c r="U630" s="36"/>
      <c r="V630" s="34"/>
      <c r="W630" s="34"/>
      <c r="X630" s="34"/>
      <c r="Y630" s="34"/>
      <c r="Z630" s="34"/>
      <c r="AA630" s="34"/>
      <c r="AB630" s="34"/>
      <c r="AC630" s="34"/>
      <c r="AD630" s="36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7">
        <f t="shared" ref="AP630:AP635" si="354">SUM(H630:AO630)</f>
        <v>0</v>
      </c>
    </row>
    <row r="631" spans="2:42" ht="15" customHeight="1" x14ac:dyDescent="0.2">
      <c r="B631" s="232"/>
      <c r="C631" s="245"/>
      <c r="D631" s="232"/>
      <c r="E631" s="30" t="s">
        <v>67</v>
      </c>
      <c r="F631" s="33" t="s">
        <v>66</v>
      </c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34"/>
      <c r="U631" s="36"/>
      <c r="V631" s="34"/>
      <c r="W631" s="34"/>
      <c r="X631" s="34"/>
      <c r="Y631" s="34"/>
      <c r="Z631" s="34"/>
      <c r="AA631" s="34"/>
      <c r="AB631" s="34"/>
      <c r="AC631" s="34"/>
      <c r="AD631" s="36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7">
        <f t="shared" si="354"/>
        <v>0</v>
      </c>
    </row>
    <row r="632" spans="2:42" ht="15" customHeight="1" x14ac:dyDescent="0.2">
      <c r="B632" s="232"/>
      <c r="C632" s="245"/>
      <c r="D632" s="232"/>
      <c r="E632" s="30" t="s">
        <v>178</v>
      </c>
      <c r="F632" s="33" t="s">
        <v>66</v>
      </c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34"/>
      <c r="U632" s="36"/>
      <c r="V632" s="34"/>
      <c r="W632" s="34"/>
      <c r="X632" s="34"/>
      <c r="Y632" s="34"/>
      <c r="Z632" s="34"/>
      <c r="AA632" s="34"/>
      <c r="AB632" s="34"/>
      <c r="AC632" s="34"/>
      <c r="AD632" s="36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7">
        <f t="shared" si="354"/>
        <v>0</v>
      </c>
    </row>
    <row r="633" spans="2:42" ht="15" customHeight="1" x14ac:dyDescent="0.2">
      <c r="B633" s="232"/>
      <c r="C633" s="245"/>
      <c r="D633" s="232"/>
      <c r="E633" s="30"/>
      <c r="F633" s="38" t="s">
        <v>25</v>
      </c>
      <c r="G633" s="34"/>
      <c r="H633" s="36"/>
      <c r="I633" s="36"/>
      <c r="J633" s="36"/>
      <c r="K633" s="36"/>
      <c r="L633" s="36"/>
      <c r="M633" s="36"/>
      <c r="N633" s="35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7">
        <f t="shared" si="354"/>
        <v>0</v>
      </c>
    </row>
    <row r="634" spans="2:42" ht="15" customHeight="1" x14ac:dyDescent="0.2">
      <c r="B634" s="232"/>
      <c r="C634" s="245"/>
      <c r="D634" s="232"/>
      <c r="E634" s="30" t="s">
        <v>26</v>
      </c>
      <c r="F634" s="39" t="s">
        <v>27</v>
      </c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34"/>
      <c r="U634" s="36"/>
      <c r="V634" s="34"/>
      <c r="W634" s="34"/>
      <c r="X634" s="34"/>
      <c r="Y634" s="34"/>
      <c r="Z634" s="34"/>
      <c r="AA634" s="34"/>
      <c r="AB634" s="34"/>
      <c r="AC634" s="34"/>
      <c r="AD634" s="36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7">
        <f t="shared" si="354"/>
        <v>0</v>
      </c>
    </row>
    <row r="635" spans="2:42" ht="15" customHeight="1" x14ac:dyDescent="0.2">
      <c r="B635" s="232"/>
      <c r="C635" s="245"/>
      <c r="D635" s="232"/>
      <c r="E635" s="30"/>
      <c r="F635" s="39" t="s">
        <v>28</v>
      </c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34"/>
      <c r="U635" s="36"/>
      <c r="V635" s="34"/>
      <c r="W635" s="34"/>
      <c r="X635" s="34"/>
      <c r="Y635" s="34"/>
      <c r="Z635" s="34"/>
      <c r="AA635" s="34"/>
      <c r="AB635" s="34"/>
      <c r="AC635" s="34"/>
      <c r="AD635" s="36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7">
        <f t="shared" si="354"/>
        <v>0</v>
      </c>
    </row>
    <row r="636" spans="2:42" ht="15" customHeight="1" x14ac:dyDescent="0.2">
      <c r="B636" s="225"/>
      <c r="C636" s="228"/>
      <c r="D636" s="225"/>
      <c r="E636" s="43"/>
      <c r="F636" s="40" t="s">
        <v>29</v>
      </c>
      <c r="G636" s="41"/>
      <c r="H636" s="32">
        <f t="shared" ref="H636:AN636" si="355">H629+H630+H631+H632-H633+H634-H635</f>
        <v>0</v>
      </c>
      <c r="I636" s="32">
        <f t="shared" si="355"/>
        <v>0</v>
      </c>
      <c r="J636" s="32">
        <f t="shared" si="355"/>
        <v>0</v>
      </c>
      <c r="K636" s="32">
        <f t="shared" si="355"/>
        <v>0</v>
      </c>
      <c r="L636" s="32">
        <f t="shared" si="355"/>
        <v>0</v>
      </c>
      <c r="M636" s="32">
        <f t="shared" si="355"/>
        <v>0</v>
      </c>
      <c r="N636" s="32">
        <f t="shared" si="355"/>
        <v>0</v>
      </c>
      <c r="O636" s="32">
        <f t="shared" si="355"/>
        <v>0</v>
      </c>
      <c r="P636" s="32">
        <f t="shared" si="355"/>
        <v>0</v>
      </c>
      <c r="Q636" s="32">
        <f t="shared" si="355"/>
        <v>0</v>
      </c>
      <c r="R636" s="32">
        <f t="shared" si="355"/>
        <v>0</v>
      </c>
      <c r="S636" s="32">
        <f t="shared" si="355"/>
        <v>0</v>
      </c>
      <c r="T636" s="32">
        <f t="shared" si="355"/>
        <v>0</v>
      </c>
      <c r="U636" s="32">
        <f t="shared" si="355"/>
        <v>0</v>
      </c>
      <c r="V636" s="32">
        <f t="shared" si="355"/>
        <v>0</v>
      </c>
      <c r="W636" s="32">
        <f t="shared" si="355"/>
        <v>0</v>
      </c>
      <c r="X636" s="32">
        <f t="shared" si="355"/>
        <v>0</v>
      </c>
      <c r="Y636" s="32">
        <f t="shared" si="355"/>
        <v>0</v>
      </c>
      <c r="Z636" s="32">
        <f t="shared" si="355"/>
        <v>0</v>
      </c>
      <c r="AA636" s="32">
        <f t="shared" si="355"/>
        <v>0</v>
      </c>
      <c r="AB636" s="32">
        <f t="shared" si="355"/>
        <v>0</v>
      </c>
      <c r="AC636" s="32">
        <f t="shared" si="355"/>
        <v>0</v>
      </c>
      <c r="AD636" s="32">
        <f t="shared" si="355"/>
        <v>0</v>
      </c>
      <c r="AE636" s="32">
        <f t="shared" si="355"/>
        <v>0</v>
      </c>
      <c r="AF636" s="32">
        <f t="shared" si="355"/>
        <v>0</v>
      </c>
      <c r="AG636" s="32">
        <f t="shared" si="355"/>
        <v>0</v>
      </c>
      <c r="AH636" s="32">
        <f t="shared" si="355"/>
        <v>0</v>
      </c>
      <c r="AI636" s="32">
        <f t="shared" si="355"/>
        <v>0</v>
      </c>
      <c r="AJ636" s="32">
        <f t="shared" si="355"/>
        <v>0</v>
      </c>
      <c r="AK636" s="32">
        <f t="shared" si="355"/>
        <v>0</v>
      </c>
      <c r="AL636" s="32">
        <f t="shared" si="355"/>
        <v>0</v>
      </c>
      <c r="AM636" s="32">
        <f t="shared" si="355"/>
        <v>0</v>
      </c>
      <c r="AN636" s="32">
        <f t="shared" si="355"/>
        <v>0</v>
      </c>
      <c r="AO636" s="32"/>
      <c r="AP636" s="42">
        <f>AO631</f>
        <v>0</v>
      </c>
    </row>
    <row r="637" spans="2:42" x14ac:dyDescent="0.2">
      <c r="B637" s="224"/>
      <c r="C637" s="227" t="s">
        <v>230</v>
      </c>
      <c r="D637" s="224" t="s">
        <v>231</v>
      </c>
      <c r="E637" s="16"/>
      <c r="F637" s="31" t="s">
        <v>22</v>
      </c>
      <c r="G637" s="41"/>
      <c r="H637" s="32">
        <v>102</v>
      </c>
      <c r="I637" s="32">
        <f>H644</f>
        <v>102</v>
      </c>
      <c r="J637" s="32">
        <f t="shared" ref="J637:AJ637" si="356">I644</f>
        <v>102</v>
      </c>
      <c r="K637" s="32">
        <f t="shared" si="356"/>
        <v>102</v>
      </c>
      <c r="L637" s="32">
        <f t="shared" si="356"/>
        <v>102</v>
      </c>
      <c r="M637" s="32">
        <f t="shared" si="356"/>
        <v>102</v>
      </c>
      <c r="N637" s="32">
        <f t="shared" si="356"/>
        <v>102</v>
      </c>
      <c r="O637" s="32">
        <f t="shared" si="356"/>
        <v>102</v>
      </c>
      <c r="P637" s="32">
        <f t="shared" si="356"/>
        <v>102</v>
      </c>
      <c r="Q637" s="32">
        <f t="shared" si="356"/>
        <v>102</v>
      </c>
      <c r="R637" s="32">
        <f t="shared" si="356"/>
        <v>102</v>
      </c>
      <c r="S637" s="32">
        <f t="shared" si="356"/>
        <v>102</v>
      </c>
      <c r="T637" s="32">
        <f t="shared" si="356"/>
        <v>102</v>
      </c>
      <c r="U637" s="32">
        <f t="shared" si="356"/>
        <v>102</v>
      </c>
      <c r="V637" s="32">
        <f t="shared" si="356"/>
        <v>102</v>
      </c>
      <c r="W637" s="32">
        <f t="shared" si="356"/>
        <v>102</v>
      </c>
      <c r="X637" s="32">
        <f t="shared" si="356"/>
        <v>102</v>
      </c>
      <c r="Y637" s="32">
        <f t="shared" si="356"/>
        <v>103</v>
      </c>
      <c r="Z637" s="32">
        <f t="shared" si="356"/>
        <v>103</v>
      </c>
      <c r="AA637" s="32">
        <f t="shared" si="356"/>
        <v>103</v>
      </c>
      <c r="AB637" s="32">
        <f t="shared" si="356"/>
        <v>103</v>
      </c>
      <c r="AC637" s="32">
        <f t="shared" si="356"/>
        <v>103</v>
      </c>
      <c r="AD637" s="32">
        <f t="shared" si="356"/>
        <v>103</v>
      </c>
      <c r="AE637" s="32">
        <f t="shared" si="356"/>
        <v>103</v>
      </c>
      <c r="AF637" s="32">
        <f t="shared" si="356"/>
        <v>103</v>
      </c>
      <c r="AG637" s="32">
        <f t="shared" si="356"/>
        <v>103</v>
      </c>
      <c r="AH637" s="32">
        <f t="shared" si="356"/>
        <v>83</v>
      </c>
      <c r="AI637" s="32">
        <f t="shared" si="356"/>
        <v>83</v>
      </c>
      <c r="AJ637" s="32">
        <f t="shared" si="356"/>
        <v>83</v>
      </c>
      <c r="AK637" s="32">
        <f>AJ644</f>
        <v>83</v>
      </c>
      <c r="AL637" s="32">
        <f>AK644</f>
        <v>83</v>
      </c>
      <c r="AM637" s="32">
        <f t="shared" ref="AM637:AO637" si="357">AL644</f>
        <v>83</v>
      </c>
      <c r="AN637" s="32">
        <f t="shared" si="357"/>
        <v>83</v>
      </c>
      <c r="AO637" s="32">
        <f t="shared" si="357"/>
        <v>83</v>
      </c>
      <c r="AP637" s="45"/>
    </row>
    <row r="638" spans="2:42" ht="15" customHeight="1" x14ac:dyDescent="0.2">
      <c r="B638" s="232"/>
      <c r="C638" s="245"/>
      <c r="D638" s="232"/>
      <c r="E638" s="30" t="s">
        <v>23</v>
      </c>
      <c r="F638" s="33" t="s">
        <v>24</v>
      </c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34"/>
      <c r="U638" s="36"/>
      <c r="V638" s="34"/>
      <c r="W638" s="34"/>
      <c r="X638" s="34">
        <v>1</v>
      </c>
      <c r="Y638" s="34"/>
      <c r="Z638" s="34"/>
      <c r="AA638" s="34"/>
      <c r="AB638" s="34"/>
      <c r="AC638" s="34"/>
      <c r="AD638" s="36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7">
        <f t="shared" ref="AP638:AP643" si="358">SUM(H638:AO638)</f>
        <v>1</v>
      </c>
    </row>
    <row r="639" spans="2:42" ht="15" customHeight="1" x14ac:dyDescent="0.2">
      <c r="B639" s="232"/>
      <c r="C639" s="245"/>
      <c r="D639" s="232"/>
      <c r="E639" s="30" t="s">
        <v>225</v>
      </c>
      <c r="F639" s="33" t="s">
        <v>66</v>
      </c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34"/>
      <c r="U639" s="36"/>
      <c r="V639" s="34"/>
      <c r="W639" s="34"/>
      <c r="X639" s="34"/>
      <c r="Y639" s="34"/>
      <c r="Z639" s="34"/>
      <c r="AA639" s="34"/>
      <c r="AB639" s="34"/>
      <c r="AC639" s="34"/>
      <c r="AD639" s="36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7">
        <f t="shared" si="358"/>
        <v>0</v>
      </c>
    </row>
    <row r="640" spans="2:42" ht="15" customHeight="1" x14ac:dyDescent="0.2">
      <c r="B640" s="232"/>
      <c r="C640" s="245"/>
      <c r="D640" s="232"/>
      <c r="E640" s="30" t="s">
        <v>37</v>
      </c>
      <c r="F640" s="33" t="s">
        <v>66</v>
      </c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34"/>
      <c r="U640" s="36"/>
      <c r="V640" s="34"/>
      <c r="W640" s="34"/>
      <c r="X640" s="34"/>
      <c r="Y640" s="34"/>
      <c r="Z640" s="34"/>
      <c r="AA640" s="34"/>
      <c r="AB640" s="34"/>
      <c r="AC640" s="34"/>
      <c r="AD640" s="36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7">
        <f t="shared" si="358"/>
        <v>0</v>
      </c>
    </row>
    <row r="641" spans="2:43" ht="15" customHeight="1" x14ac:dyDescent="0.2">
      <c r="B641" s="232"/>
      <c r="C641" s="245"/>
      <c r="D641" s="232"/>
      <c r="E641" s="30"/>
      <c r="F641" s="38" t="s">
        <v>25</v>
      </c>
      <c r="G641" s="34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>
        <v>20</v>
      </c>
      <c r="AH641" s="36"/>
      <c r="AI641" s="36"/>
      <c r="AJ641" s="36"/>
      <c r="AK641" s="36"/>
      <c r="AL641" s="36"/>
      <c r="AM641" s="36"/>
      <c r="AN641" s="36"/>
      <c r="AO641" s="36"/>
      <c r="AP641" s="37">
        <f t="shared" si="358"/>
        <v>20</v>
      </c>
    </row>
    <row r="642" spans="2:43" ht="15" customHeight="1" x14ac:dyDescent="0.2">
      <c r="B642" s="232"/>
      <c r="C642" s="245"/>
      <c r="D642" s="232"/>
      <c r="E642" s="30" t="s">
        <v>26</v>
      </c>
      <c r="F642" s="39" t="s">
        <v>27</v>
      </c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34"/>
      <c r="U642" s="36"/>
      <c r="V642" s="34"/>
      <c r="W642" s="34"/>
      <c r="X642" s="34"/>
      <c r="Y642" s="34"/>
      <c r="Z642" s="34"/>
      <c r="AA642" s="34"/>
      <c r="AB642" s="34"/>
      <c r="AC642" s="34"/>
      <c r="AD642" s="36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7">
        <f t="shared" si="358"/>
        <v>0</v>
      </c>
    </row>
    <row r="643" spans="2:43" ht="15" customHeight="1" x14ac:dyDescent="0.2">
      <c r="B643" s="232"/>
      <c r="C643" s="245"/>
      <c r="D643" s="232"/>
      <c r="E643" s="30"/>
      <c r="F643" s="39" t="s">
        <v>28</v>
      </c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34"/>
      <c r="U643" s="36"/>
      <c r="V643" s="34"/>
      <c r="W643" s="34"/>
      <c r="X643" s="34"/>
      <c r="Y643" s="34"/>
      <c r="Z643" s="34"/>
      <c r="AA643" s="34"/>
      <c r="AB643" s="34"/>
      <c r="AC643" s="34"/>
      <c r="AD643" s="36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7">
        <f t="shared" si="358"/>
        <v>0</v>
      </c>
    </row>
    <row r="644" spans="2:43" ht="15" customHeight="1" x14ac:dyDescent="0.2">
      <c r="B644" s="225"/>
      <c r="C644" s="228"/>
      <c r="D644" s="225"/>
      <c r="E644" s="43"/>
      <c r="F644" s="40" t="s">
        <v>29</v>
      </c>
      <c r="G644" s="41"/>
      <c r="H644" s="32">
        <f t="shared" ref="H644:AN644" si="359">H637+H638+H639+H640-H641+H642-H643</f>
        <v>102</v>
      </c>
      <c r="I644" s="32">
        <f t="shared" si="359"/>
        <v>102</v>
      </c>
      <c r="J644" s="32">
        <f t="shared" si="359"/>
        <v>102</v>
      </c>
      <c r="K644" s="32">
        <f t="shared" si="359"/>
        <v>102</v>
      </c>
      <c r="L644" s="32">
        <f t="shared" si="359"/>
        <v>102</v>
      </c>
      <c r="M644" s="32">
        <f t="shared" si="359"/>
        <v>102</v>
      </c>
      <c r="N644" s="32">
        <f t="shared" si="359"/>
        <v>102</v>
      </c>
      <c r="O644" s="32">
        <f t="shared" si="359"/>
        <v>102</v>
      </c>
      <c r="P644" s="32">
        <f t="shared" si="359"/>
        <v>102</v>
      </c>
      <c r="Q644" s="32">
        <f t="shared" si="359"/>
        <v>102</v>
      </c>
      <c r="R644" s="32">
        <f t="shared" si="359"/>
        <v>102</v>
      </c>
      <c r="S644" s="32">
        <f t="shared" si="359"/>
        <v>102</v>
      </c>
      <c r="T644" s="32">
        <f t="shared" si="359"/>
        <v>102</v>
      </c>
      <c r="U644" s="32">
        <f t="shared" si="359"/>
        <v>102</v>
      </c>
      <c r="V644" s="32">
        <f t="shared" si="359"/>
        <v>102</v>
      </c>
      <c r="W644" s="32">
        <f t="shared" si="359"/>
        <v>102</v>
      </c>
      <c r="X644" s="32">
        <f t="shared" si="359"/>
        <v>103</v>
      </c>
      <c r="Y644" s="32">
        <f t="shared" si="359"/>
        <v>103</v>
      </c>
      <c r="Z644" s="32">
        <f t="shared" si="359"/>
        <v>103</v>
      </c>
      <c r="AA644" s="32">
        <f t="shared" si="359"/>
        <v>103</v>
      </c>
      <c r="AB644" s="32">
        <f t="shared" si="359"/>
        <v>103</v>
      </c>
      <c r="AC644" s="32">
        <f>AC637+AC638+AC639+AC640-AC641+AC642-AC643</f>
        <v>103</v>
      </c>
      <c r="AD644" s="32">
        <f t="shared" si="359"/>
        <v>103</v>
      </c>
      <c r="AE644" s="32">
        <f t="shared" si="359"/>
        <v>103</v>
      </c>
      <c r="AF644" s="32">
        <f t="shared" si="359"/>
        <v>103</v>
      </c>
      <c r="AG644" s="32">
        <f t="shared" si="359"/>
        <v>83</v>
      </c>
      <c r="AH644" s="32">
        <f t="shared" si="359"/>
        <v>83</v>
      </c>
      <c r="AI644" s="32">
        <f t="shared" si="359"/>
        <v>83</v>
      </c>
      <c r="AJ644" s="32">
        <f t="shared" si="359"/>
        <v>83</v>
      </c>
      <c r="AK644" s="32">
        <f t="shared" si="359"/>
        <v>83</v>
      </c>
      <c r="AL644" s="32">
        <f t="shared" si="359"/>
        <v>83</v>
      </c>
      <c r="AM644" s="32">
        <f t="shared" si="359"/>
        <v>83</v>
      </c>
      <c r="AN644" s="32">
        <f t="shared" si="359"/>
        <v>83</v>
      </c>
      <c r="AO644" s="32"/>
      <c r="AP644" s="42">
        <f>AO637</f>
        <v>83</v>
      </c>
      <c r="AQ644" s="53"/>
    </row>
    <row r="645" spans="2:43" ht="15" hidden="1" customHeight="1" x14ac:dyDescent="0.2">
      <c r="B645" s="224"/>
      <c r="C645" s="227" t="s">
        <v>232</v>
      </c>
      <c r="D645" s="224" t="s">
        <v>231</v>
      </c>
      <c r="E645" s="16"/>
      <c r="F645" s="31" t="s">
        <v>22</v>
      </c>
      <c r="G645" s="41"/>
      <c r="H645" s="32">
        <v>0</v>
      </c>
      <c r="I645" s="32">
        <f>H652</f>
        <v>0</v>
      </c>
      <c r="J645" s="32">
        <f t="shared" ref="J645:AJ645" si="360">I652</f>
        <v>0</v>
      </c>
      <c r="K645" s="32">
        <f t="shared" si="360"/>
        <v>0</v>
      </c>
      <c r="L645" s="32">
        <f t="shared" si="360"/>
        <v>0</v>
      </c>
      <c r="M645" s="32">
        <f t="shared" si="360"/>
        <v>0</v>
      </c>
      <c r="N645" s="32">
        <f t="shared" si="360"/>
        <v>0</v>
      </c>
      <c r="O645" s="32">
        <f t="shared" si="360"/>
        <v>0</v>
      </c>
      <c r="P645" s="32">
        <f t="shared" si="360"/>
        <v>0</v>
      </c>
      <c r="Q645" s="32">
        <f t="shared" si="360"/>
        <v>0</v>
      </c>
      <c r="R645" s="32">
        <f t="shared" si="360"/>
        <v>0</v>
      </c>
      <c r="S645" s="32">
        <f t="shared" si="360"/>
        <v>0</v>
      </c>
      <c r="T645" s="32">
        <f t="shared" si="360"/>
        <v>0</v>
      </c>
      <c r="U645" s="32">
        <f t="shared" si="360"/>
        <v>0</v>
      </c>
      <c r="V645" s="32">
        <f t="shared" si="360"/>
        <v>0</v>
      </c>
      <c r="W645" s="32">
        <f t="shared" si="360"/>
        <v>0</v>
      </c>
      <c r="X645" s="32">
        <f t="shared" si="360"/>
        <v>0</v>
      </c>
      <c r="Y645" s="32">
        <f t="shared" si="360"/>
        <v>0</v>
      </c>
      <c r="Z645" s="32">
        <f t="shared" si="360"/>
        <v>0</v>
      </c>
      <c r="AA645" s="32">
        <f t="shared" si="360"/>
        <v>0</v>
      </c>
      <c r="AB645" s="32">
        <f t="shared" si="360"/>
        <v>0</v>
      </c>
      <c r="AC645" s="32">
        <f t="shared" si="360"/>
        <v>0</v>
      </c>
      <c r="AD645" s="32">
        <f t="shared" si="360"/>
        <v>0</v>
      </c>
      <c r="AE645" s="32">
        <f t="shared" si="360"/>
        <v>0</v>
      </c>
      <c r="AF645" s="32">
        <f t="shared" si="360"/>
        <v>0</v>
      </c>
      <c r="AG645" s="32">
        <f t="shared" si="360"/>
        <v>0</v>
      </c>
      <c r="AH645" s="32">
        <f t="shared" si="360"/>
        <v>0</v>
      </c>
      <c r="AI645" s="32">
        <f t="shared" si="360"/>
        <v>0</v>
      </c>
      <c r="AJ645" s="32">
        <f t="shared" si="360"/>
        <v>0</v>
      </c>
      <c r="AK645" s="32">
        <f>AJ652</f>
        <v>0</v>
      </c>
      <c r="AL645" s="32">
        <f>AK652</f>
        <v>0</v>
      </c>
      <c r="AM645" s="32">
        <f t="shared" ref="AM645:AO645" si="361">AL652</f>
        <v>0</v>
      </c>
      <c r="AN645" s="32">
        <f t="shared" si="361"/>
        <v>0</v>
      </c>
      <c r="AO645" s="32">
        <f t="shared" si="361"/>
        <v>0</v>
      </c>
      <c r="AP645" s="45"/>
      <c r="AQ645" s="53"/>
    </row>
    <row r="646" spans="2:43" ht="15" hidden="1" customHeight="1" x14ac:dyDescent="0.2">
      <c r="B646" s="232"/>
      <c r="C646" s="245"/>
      <c r="D646" s="232"/>
      <c r="E646" s="30" t="s">
        <v>23</v>
      </c>
      <c r="F646" s="33" t="s">
        <v>24</v>
      </c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34"/>
      <c r="U646" s="36"/>
      <c r="V646" s="34"/>
      <c r="W646" s="34"/>
      <c r="X646" s="34"/>
      <c r="Y646" s="34"/>
      <c r="Z646" s="34"/>
      <c r="AA646" s="34"/>
      <c r="AB646" s="34"/>
      <c r="AC646" s="34"/>
      <c r="AD646" s="36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7">
        <f t="shared" ref="AP646:AP651" si="362">SUM(H646:AO646)</f>
        <v>0</v>
      </c>
      <c r="AQ646" s="53"/>
    </row>
    <row r="647" spans="2:43" ht="15" hidden="1" customHeight="1" x14ac:dyDescent="0.2">
      <c r="B647" s="232"/>
      <c r="C647" s="245"/>
      <c r="D647" s="232"/>
      <c r="E647" s="30" t="s">
        <v>233</v>
      </c>
      <c r="F647" s="33" t="s">
        <v>66</v>
      </c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34"/>
      <c r="U647" s="36"/>
      <c r="V647" s="34"/>
      <c r="W647" s="34"/>
      <c r="X647" s="34"/>
      <c r="Y647" s="34"/>
      <c r="Z647" s="34"/>
      <c r="AA647" s="34"/>
      <c r="AB647" s="34"/>
      <c r="AC647" s="34"/>
      <c r="AD647" s="36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7">
        <f t="shared" si="362"/>
        <v>0</v>
      </c>
      <c r="AQ647" s="53"/>
    </row>
    <row r="648" spans="2:43" ht="15" hidden="1" customHeight="1" x14ac:dyDescent="0.2">
      <c r="B648" s="232"/>
      <c r="C648" s="245"/>
      <c r="D648" s="232"/>
      <c r="E648" s="30" t="s">
        <v>234</v>
      </c>
      <c r="F648" s="33" t="s">
        <v>66</v>
      </c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34"/>
      <c r="U648" s="36"/>
      <c r="V648" s="34"/>
      <c r="W648" s="34"/>
      <c r="X648" s="34"/>
      <c r="Y648" s="34"/>
      <c r="Z648" s="34"/>
      <c r="AA648" s="34"/>
      <c r="AB648" s="34"/>
      <c r="AC648" s="34"/>
      <c r="AD648" s="36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7">
        <f t="shared" si="362"/>
        <v>0</v>
      </c>
      <c r="AQ648" s="53"/>
    </row>
    <row r="649" spans="2:43" ht="15" hidden="1" customHeight="1" x14ac:dyDescent="0.2">
      <c r="B649" s="232"/>
      <c r="C649" s="245"/>
      <c r="D649" s="232"/>
      <c r="E649" s="30"/>
      <c r="F649" s="38" t="s">
        <v>25</v>
      </c>
      <c r="G649" s="34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7">
        <f t="shared" si="362"/>
        <v>0</v>
      </c>
      <c r="AQ649" s="53"/>
    </row>
    <row r="650" spans="2:43" ht="15" hidden="1" customHeight="1" x14ac:dyDescent="0.2">
      <c r="B650" s="232"/>
      <c r="C650" s="245"/>
      <c r="D650" s="232"/>
      <c r="E650" s="30" t="s">
        <v>26</v>
      </c>
      <c r="F650" s="39" t="s">
        <v>27</v>
      </c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34"/>
      <c r="U650" s="36"/>
      <c r="V650" s="34"/>
      <c r="W650" s="34"/>
      <c r="X650" s="34"/>
      <c r="Y650" s="34"/>
      <c r="Z650" s="34"/>
      <c r="AA650" s="34"/>
      <c r="AB650" s="34"/>
      <c r="AC650" s="34"/>
      <c r="AD650" s="36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7">
        <f t="shared" si="362"/>
        <v>0</v>
      </c>
      <c r="AQ650" s="53"/>
    </row>
    <row r="651" spans="2:43" ht="15" hidden="1" customHeight="1" x14ac:dyDescent="0.2">
      <c r="B651" s="232"/>
      <c r="C651" s="245"/>
      <c r="D651" s="232"/>
      <c r="E651" s="30"/>
      <c r="F651" s="39" t="s">
        <v>28</v>
      </c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34"/>
      <c r="U651" s="36"/>
      <c r="V651" s="34"/>
      <c r="W651" s="34"/>
      <c r="X651" s="34"/>
      <c r="Y651" s="34"/>
      <c r="Z651" s="34"/>
      <c r="AA651" s="34"/>
      <c r="AB651" s="34"/>
      <c r="AC651" s="34"/>
      <c r="AD651" s="36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7">
        <f t="shared" si="362"/>
        <v>0</v>
      </c>
      <c r="AQ651" s="53"/>
    </row>
    <row r="652" spans="2:43" ht="15" hidden="1" customHeight="1" x14ac:dyDescent="0.2">
      <c r="B652" s="225"/>
      <c r="C652" s="228"/>
      <c r="D652" s="225"/>
      <c r="E652" s="43"/>
      <c r="F652" s="40" t="s">
        <v>29</v>
      </c>
      <c r="G652" s="41"/>
      <c r="H652" s="32">
        <f t="shared" ref="H652:AN652" si="363">H645+H646+H647+H648-H649+H650-H651</f>
        <v>0</v>
      </c>
      <c r="I652" s="32">
        <f t="shared" si="363"/>
        <v>0</v>
      </c>
      <c r="J652" s="32">
        <f t="shared" si="363"/>
        <v>0</v>
      </c>
      <c r="K652" s="32">
        <f t="shared" si="363"/>
        <v>0</v>
      </c>
      <c r="L652" s="32">
        <f t="shared" si="363"/>
        <v>0</v>
      </c>
      <c r="M652" s="32">
        <f t="shared" si="363"/>
        <v>0</v>
      </c>
      <c r="N652" s="32">
        <f t="shared" si="363"/>
        <v>0</v>
      </c>
      <c r="O652" s="32">
        <f t="shared" si="363"/>
        <v>0</v>
      </c>
      <c r="P652" s="32">
        <f t="shared" si="363"/>
        <v>0</v>
      </c>
      <c r="Q652" s="32">
        <f t="shared" si="363"/>
        <v>0</v>
      </c>
      <c r="R652" s="32">
        <f t="shared" si="363"/>
        <v>0</v>
      </c>
      <c r="S652" s="32">
        <f t="shared" si="363"/>
        <v>0</v>
      </c>
      <c r="T652" s="32">
        <f t="shared" si="363"/>
        <v>0</v>
      </c>
      <c r="U652" s="32">
        <f t="shared" si="363"/>
        <v>0</v>
      </c>
      <c r="V652" s="32">
        <f t="shared" si="363"/>
        <v>0</v>
      </c>
      <c r="W652" s="32">
        <f t="shared" si="363"/>
        <v>0</v>
      </c>
      <c r="X652" s="32">
        <f t="shared" si="363"/>
        <v>0</v>
      </c>
      <c r="Y652" s="32">
        <f t="shared" si="363"/>
        <v>0</v>
      </c>
      <c r="Z652" s="32">
        <f t="shared" si="363"/>
        <v>0</v>
      </c>
      <c r="AA652" s="32">
        <f t="shared" si="363"/>
        <v>0</v>
      </c>
      <c r="AB652" s="32">
        <f t="shared" si="363"/>
        <v>0</v>
      </c>
      <c r="AC652" s="32">
        <f t="shared" si="363"/>
        <v>0</v>
      </c>
      <c r="AD652" s="32">
        <f t="shared" si="363"/>
        <v>0</v>
      </c>
      <c r="AE652" s="32">
        <f t="shared" si="363"/>
        <v>0</v>
      </c>
      <c r="AF652" s="32">
        <f t="shared" si="363"/>
        <v>0</v>
      </c>
      <c r="AG652" s="32">
        <f t="shared" si="363"/>
        <v>0</v>
      </c>
      <c r="AH652" s="32">
        <f t="shared" si="363"/>
        <v>0</v>
      </c>
      <c r="AI652" s="32">
        <f t="shared" si="363"/>
        <v>0</v>
      </c>
      <c r="AJ652" s="32">
        <f t="shared" si="363"/>
        <v>0</v>
      </c>
      <c r="AK652" s="32">
        <f t="shared" si="363"/>
        <v>0</v>
      </c>
      <c r="AL652" s="32">
        <f t="shared" si="363"/>
        <v>0</v>
      </c>
      <c r="AM652" s="32">
        <f t="shared" si="363"/>
        <v>0</v>
      </c>
      <c r="AN652" s="32">
        <f t="shared" si="363"/>
        <v>0</v>
      </c>
      <c r="AO652" s="32"/>
      <c r="AP652" s="42">
        <f>AO645</f>
        <v>0</v>
      </c>
      <c r="AQ652" s="53"/>
    </row>
    <row r="653" spans="2:43" x14ac:dyDescent="0.2">
      <c r="B653" s="224"/>
      <c r="C653" s="227" t="s">
        <v>235</v>
      </c>
      <c r="D653" s="224" t="s">
        <v>236</v>
      </c>
      <c r="E653" s="16"/>
      <c r="F653" s="31" t="s">
        <v>22</v>
      </c>
      <c r="G653" s="41"/>
      <c r="H653" s="32">
        <v>21</v>
      </c>
      <c r="I653" s="32">
        <f>H660</f>
        <v>21</v>
      </c>
      <c r="J653" s="32">
        <f t="shared" ref="J653:AJ653" si="364">I660</f>
        <v>21</v>
      </c>
      <c r="K653" s="32">
        <f t="shared" si="364"/>
        <v>21</v>
      </c>
      <c r="L653" s="32">
        <f t="shared" si="364"/>
        <v>21</v>
      </c>
      <c r="M653" s="32">
        <f t="shared" si="364"/>
        <v>21</v>
      </c>
      <c r="N653" s="32">
        <f t="shared" si="364"/>
        <v>21</v>
      </c>
      <c r="O653" s="32">
        <f t="shared" si="364"/>
        <v>21</v>
      </c>
      <c r="P653" s="32">
        <f t="shared" si="364"/>
        <v>21</v>
      </c>
      <c r="Q653" s="32">
        <f t="shared" si="364"/>
        <v>21</v>
      </c>
      <c r="R653" s="32">
        <f t="shared" si="364"/>
        <v>21</v>
      </c>
      <c r="S653" s="32">
        <f t="shared" si="364"/>
        <v>21</v>
      </c>
      <c r="T653" s="32">
        <f t="shared" si="364"/>
        <v>21</v>
      </c>
      <c r="U653" s="32">
        <f t="shared" si="364"/>
        <v>21</v>
      </c>
      <c r="V653" s="32">
        <f t="shared" si="364"/>
        <v>21</v>
      </c>
      <c r="W653" s="32">
        <f t="shared" si="364"/>
        <v>21</v>
      </c>
      <c r="X653" s="32">
        <f t="shared" si="364"/>
        <v>21</v>
      </c>
      <c r="Y653" s="32">
        <f t="shared" si="364"/>
        <v>21</v>
      </c>
      <c r="Z653" s="32">
        <f t="shared" si="364"/>
        <v>21</v>
      </c>
      <c r="AA653" s="32">
        <f t="shared" si="364"/>
        <v>21</v>
      </c>
      <c r="AB653" s="32">
        <f t="shared" si="364"/>
        <v>21</v>
      </c>
      <c r="AC653" s="32">
        <f t="shared" si="364"/>
        <v>21</v>
      </c>
      <c r="AD653" s="32">
        <f t="shared" si="364"/>
        <v>21</v>
      </c>
      <c r="AE653" s="32">
        <f t="shared" si="364"/>
        <v>21</v>
      </c>
      <c r="AF653" s="32">
        <f t="shared" si="364"/>
        <v>21</v>
      </c>
      <c r="AG653" s="32">
        <f t="shared" si="364"/>
        <v>21</v>
      </c>
      <c r="AH653" s="32">
        <f t="shared" si="364"/>
        <v>21</v>
      </c>
      <c r="AI653" s="32">
        <f t="shared" si="364"/>
        <v>21</v>
      </c>
      <c r="AJ653" s="32">
        <f t="shared" si="364"/>
        <v>1</v>
      </c>
      <c r="AK653" s="32">
        <f>AJ660</f>
        <v>1</v>
      </c>
      <c r="AL653" s="32">
        <f>AK660</f>
        <v>1</v>
      </c>
      <c r="AM653" s="32">
        <f t="shared" ref="AM653:AO653" si="365">AL660</f>
        <v>1</v>
      </c>
      <c r="AN653" s="32">
        <f t="shared" si="365"/>
        <v>1</v>
      </c>
      <c r="AO653" s="32">
        <f t="shared" si="365"/>
        <v>1</v>
      </c>
      <c r="AP653" s="45"/>
    </row>
    <row r="654" spans="2:43" ht="15" customHeight="1" x14ac:dyDescent="0.2">
      <c r="B654" s="232"/>
      <c r="C654" s="245"/>
      <c r="D654" s="232"/>
      <c r="E654" s="30" t="s">
        <v>23</v>
      </c>
      <c r="F654" s="33" t="s">
        <v>24</v>
      </c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34"/>
      <c r="U654" s="36"/>
      <c r="V654" s="34"/>
      <c r="W654" s="34"/>
      <c r="X654" s="34"/>
      <c r="Y654" s="34"/>
      <c r="Z654" s="34"/>
      <c r="AA654" s="34"/>
      <c r="AB654" s="34"/>
      <c r="AC654" s="34"/>
      <c r="AD654" s="36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7">
        <f t="shared" ref="AP654:AP659" si="366">SUM(H654:AO654)</f>
        <v>0</v>
      </c>
    </row>
    <row r="655" spans="2:43" ht="15" customHeight="1" x14ac:dyDescent="0.2">
      <c r="B655" s="232"/>
      <c r="C655" s="245"/>
      <c r="D655" s="232"/>
      <c r="E655" s="30" t="s">
        <v>237</v>
      </c>
      <c r="F655" s="33" t="s">
        <v>66</v>
      </c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34"/>
      <c r="U655" s="36"/>
      <c r="V655" s="34"/>
      <c r="W655" s="34"/>
      <c r="X655" s="34"/>
      <c r="Y655" s="34"/>
      <c r="Z655" s="34"/>
      <c r="AA655" s="34"/>
      <c r="AB655" s="34"/>
      <c r="AC655" s="34"/>
      <c r="AD655" s="36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7">
        <f t="shared" si="366"/>
        <v>0</v>
      </c>
    </row>
    <row r="656" spans="2:43" ht="15" customHeight="1" x14ac:dyDescent="0.2">
      <c r="B656" s="232"/>
      <c r="C656" s="245"/>
      <c r="D656" s="232"/>
      <c r="E656" s="30"/>
      <c r="F656" s="33" t="s">
        <v>93</v>
      </c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34"/>
      <c r="U656" s="36"/>
      <c r="V656" s="34"/>
      <c r="W656" s="34"/>
      <c r="X656" s="34"/>
      <c r="Y656" s="34"/>
      <c r="Z656" s="34"/>
      <c r="AA656" s="34"/>
      <c r="AB656" s="34"/>
      <c r="AC656" s="34"/>
      <c r="AD656" s="36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7">
        <f t="shared" si="366"/>
        <v>0</v>
      </c>
    </row>
    <row r="657" spans="2:42" ht="15" customHeight="1" x14ac:dyDescent="0.2">
      <c r="B657" s="232"/>
      <c r="C657" s="245"/>
      <c r="D657" s="232"/>
      <c r="E657" s="30"/>
      <c r="F657" s="38" t="s">
        <v>25</v>
      </c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34"/>
      <c r="U657" s="36"/>
      <c r="V657" s="34"/>
      <c r="W657" s="34"/>
      <c r="X657" s="34"/>
      <c r="Y657" s="34"/>
      <c r="Z657" s="34"/>
      <c r="AA657" s="34"/>
      <c r="AB657" s="34"/>
      <c r="AC657" s="34"/>
      <c r="AD657" s="36"/>
      <c r="AE657" s="34"/>
      <c r="AF657" s="34"/>
      <c r="AG657" s="34"/>
      <c r="AH657" s="34"/>
      <c r="AI657" s="34">
        <v>20</v>
      </c>
      <c r="AJ657" s="34"/>
      <c r="AK657" s="34"/>
      <c r="AL657" s="34"/>
      <c r="AM657" s="34"/>
      <c r="AN657" s="34"/>
      <c r="AO657" s="34"/>
      <c r="AP657" s="37">
        <f t="shared" si="366"/>
        <v>20</v>
      </c>
    </row>
    <row r="658" spans="2:42" ht="15" customHeight="1" x14ac:dyDescent="0.2">
      <c r="B658" s="232"/>
      <c r="C658" s="245"/>
      <c r="D658" s="232"/>
      <c r="E658" s="30" t="s">
        <v>26</v>
      </c>
      <c r="F658" s="39" t="s">
        <v>27</v>
      </c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34"/>
      <c r="U658" s="36"/>
      <c r="V658" s="34"/>
      <c r="W658" s="34"/>
      <c r="X658" s="34"/>
      <c r="Y658" s="34"/>
      <c r="Z658" s="34"/>
      <c r="AA658" s="34"/>
      <c r="AB658" s="34"/>
      <c r="AC658" s="34"/>
      <c r="AD658" s="36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7">
        <f t="shared" si="366"/>
        <v>0</v>
      </c>
    </row>
    <row r="659" spans="2:42" ht="15" customHeight="1" x14ac:dyDescent="0.2">
      <c r="B659" s="232"/>
      <c r="C659" s="245"/>
      <c r="D659" s="232"/>
      <c r="E659" s="30"/>
      <c r="F659" s="39" t="s">
        <v>28</v>
      </c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34"/>
      <c r="U659" s="36"/>
      <c r="V659" s="34"/>
      <c r="W659" s="34"/>
      <c r="X659" s="34"/>
      <c r="Y659" s="34"/>
      <c r="Z659" s="34"/>
      <c r="AA659" s="34"/>
      <c r="AB659" s="34"/>
      <c r="AC659" s="34"/>
      <c r="AD659" s="36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7">
        <f t="shared" si="366"/>
        <v>0</v>
      </c>
    </row>
    <row r="660" spans="2:42" ht="15" customHeight="1" x14ac:dyDescent="0.2">
      <c r="B660" s="225"/>
      <c r="C660" s="228"/>
      <c r="D660" s="225"/>
      <c r="E660" s="43"/>
      <c r="F660" s="40" t="s">
        <v>29</v>
      </c>
      <c r="G660" s="41"/>
      <c r="H660" s="32">
        <f t="shared" ref="H660:AN660" si="367">H653+H654+H655+H656-H657+H658-H659</f>
        <v>21</v>
      </c>
      <c r="I660" s="32">
        <f t="shared" si="367"/>
        <v>21</v>
      </c>
      <c r="J660" s="32">
        <f t="shared" si="367"/>
        <v>21</v>
      </c>
      <c r="K660" s="32">
        <f t="shared" si="367"/>
        <v>21</v>
      </c>
      <c r="L660" s="32">
        <f t="shared" si="367"/>
        <v>21</v>
      </c>
      <c r="M660" s="32">
        <f t="shared" si="367"/>
        <v>21</v>
      </c>
      <c r="N660" s="32">
        <f t="shared" si="367"/>
        <v>21</v>
      </c>
      <c r="O660" s="32">
        <f t="shared" si="367"/>
        <v>21</v>
      </c>
      <c r="P660" s="32">
        <f t="shared" si="367"/>
        <v>21</v>
      </c>
      <c r="Q660" s="32">
        <f t="shared" si="367"/>
        <v>21</v>
      </c>
      <c r="R660" s="32">
        <f t="shared" si="367"/>
        <v>21</v>
      </c>
      <c r="S660" s="32">
        <f t="shared" si="367"/>
        <v>21</v>
      </c>
      <c r="T660" s="32">
        <f t="shared" si="367"/>
        <v>21</v>
      </c>
      <c r="U660" s="32">
        <f t="shared" si="367"/>
        <v>21</v>
      </c>
      <c r="V660" s="32">
        <f t="shared" si="367"/>
        <v>21</v>
      </c>
      <c r="W660" s="32">
        <f t="shared" si="367"/>
        <v>21</v>
      </c>
      <c r="X660" s="32">
        <f t="shared" si="367"/>
        <v>21</v>
      </c>
      <c r="Y660" s="32">
        <f t="shared" si="367"/>
        <v>21</v>
      </c>
      <c r="Z660" s="32">
        <f t="shared" si="367"/>
        <v>21</v>
      </c>
      <c r="AA660" s="32">
        <f t="shared" si="367"/>
        <v>21</v>
      </c>
      <c r="AB660" s="32">
        <f t="shared" si="367"/>
        <v>21</v>
      </c>
      <c r="AC660" s="32">
        <f t="shared" si="367"/>
        <v>21</v>
      </c>
      <c r="AD660" s="32">
        <f t="shared" si="367"/>
        <v>21</v>
      </c>
      <c r="AE660" s="32">
        <f t="shared" si="367"/>
        <v>21</v>
      </c>
      <c r="AF660" s="32">
        <f t="shared" si="367"/>
        <v>21</v>
      </c>
      <c r="AG660" s="32">
        <f t="shared" si="367"/>
        <v>21</v>
      </c>
      <c r="AH660" s="32">
        <f t="shared" si="367"/>
        <v>21</v>
      </c>
      <c r="AI660" s="32">
        <f t="shared" si="367"/>
        <v>1</v>
      </c>
      <c r="AJ660" s="32">
        <f t="shared" si="367"/>
        <v>1</v>
      </c>
      <c r="AK660" s="32">
        <f t="shared" si="367"/>
        <v>1</v>
      </c>
      <c r="AL660" s="32">
        <f t="shared" si="367"/>
        <v>1</v>
      </c>
      <c r="AM660" s="32">
        <f t="shared" si="367"/>
        <v>1</v>
      </c>
      <c r="AN660" s="32">
        <f t="shared" si="367"/>
        <v>1</v>
      </c>
      <c r="AO660" s="32"/>
      <c r="AP660" s="59">
        <f>AO653</f>
        <v>1</v>
      </c>
    </row>
    <row r="661" spans="2:42" x14ac:dyDescent="0.2">
      <c r="B661" s="224"/>
      <c r="C661" s="227" t="s">
        <v>238</v>
      </c>
      <c r="D661" s="224" t="s">
        <v>239</v>
      </c>
      <c r="E661" s="16"/>
      <c r="F661" s="31" t="s">
        <v>22</v>
      </c>
      <c r="G661" s="41"/>
      <c r="H661" s="20">
        <v>13</v>
      </c>
      <c r="I661" s="20">
        <f>H669</f>
        <v>13</v>
      </c>
      <c r="J661" s="20">
        <f t="shared" ref="J661:AJ661" si="368">I669</f>
        <v>13</v>
      </c>
      <c r="K661" s="20">
        <f t="shared" si="368"/>
        <v>13</v>
      </c>
      <c r="L661" s="20">
        <f t="shared" si="368"/>
        <v>13</v>
      </c>
      <c r="M661" s="20">
        <f t="shared" si="368"/>
        <v>13</v>
      </c>
      <c r="N661" s="20">
        <f t="shared" si="368"/>
        <v>13</v>
      </c>
      <c r="O661" s="20">
        <f t="shared" si="368"/>
        <v>13</v>
      </c>
      <c r="P661" s="20">
        <f t="shared" si="368"/>
        <v>13</v>
      </c>
      <c r="Q661" s="20">
        <f t="shared" si="368"/>
        <v>13</v>
      </c>
      <c r="R661" s="20">
        <f t="shared" si="368"/>
        <v>13</v>
      </c>
      <c r="S661" s="20">
        <f t="shared" si="368"/>
        <v>13</v>
      </c>
      <c r="T661" s="20">
        <f t="shared" si="368"/>
        <v>13</v>
      </c>
      <c r="U661" s="20">
        <f t="shared" si="368"/>
        <v>13</v>
      </c>
      <c r="V661" s="20">
        <f t="shared" si="368"/>
        <v>13</v>
      </c>
      <c r="W661" s="20">
        <f t="shared" si="368"/>
        <v>13</v>
      </c>
      <c r="X661" s="20">
        <f t="shared" si="368"/>
        <v>13</v>
      </c>
      <c r="Y661" s="20">
        <f t="shared" si="368"/>
        <v>63</v>
      </c>
      <c r="Z661" s="20">
        <f t="shared" si="368"/>
        <v>63</v>
      </c>
      <c r="AA661" s="20">
        <f t="shared" si="368"/>
        <v>63</v>
      </c>
      <c r="AB661" s="20">
        <f t="shared" si="368"/>
        <v>63</v>
      </c>
      <c r="AC661" s="20">
        <f t="shared" si="368"/>
        <v>63</v>
      </c>
      <c r="AD661" s="20">
        <f t="shared" si="368"/>
        <v>63</v>
      </c>
      <c r="AE661" s="20">
        <f t="shared" si="368"/>
        <v>63</v>
      </c>
      <c r="AF661" s="20">
        <f t="shared" si="368"/>
        <v>63</v>
      </c>
      <c r="AG661" s="20">
        <f t="shared" si="368"/>
        <v>63</v>
      </c>
      <c r="AH661" s="20">
        <f t="shared" si="368"/>
        <v>13</v>
      </c>
      <c r="AI661" s="20">
        <f t="shared" si="368"/>
        <v>13</v>
      </c>
      <c r="AJ661" s="20">
        <f t="shared" si="368"/>
        <v>13</v>
      </c>
      <c r="AK661" s="20">
        <f>AJ669</f>
        <v>13</v>
      </c>
      <c r="AL661" s="20">
        <f>AK669</f>
        <v>13</v>
      </c>
      <c r="AM661" s="20">
        <f t="shared" ref="AM661:AO661" si="369">AL669</f>
        <v>13</v>
      </c>
      <c r="AN661" s="20">
        <f t="shared" si="369"/>
        <v>13</v>
      </c>
      <c r="AO661" s="20">
        <f t="shared" si="369"/>
        <v>13</v>
      </c>
      <c r="AP661" s="45"/>
    </row>
    <row r="662" spans="2:42" ht="15" customHeight="1" x14ac:dyDescent="0.2">
      <c r="B662" s="232"/>
      <c r="C662" s="245"/>
      <c r="D662" s="232"/>
      <c r="E662" s="30" t="s">
        <v>23</v>
      </c>
      <c r="F662" s="33" t="s">
        <v>24</v>
      </c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>
        <v>50</v>
      </c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7">
        <f t="shared" ref="AP662:AP668" si="370">SUM(H662:AO662)</f>
        <v>50</v>
      </c>
    </row>
    <row r="663" spans="2:42" ht="15" customHeight="1" x14ac:dyDescent="0.2">
      <c r="B663" s="232"/>
      <c r="C663" s="245"/>
      <c r="D663" s="232"/>
      <c r="E663" s="30" t="s">
        <v>240</v>
      </c>
      <c r="F663" s="33" t="s">
        <v>66</v>
      </c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34"/>
      <c r="U663" s="36"/>
      <c r="V663" s="34"/>
      <c r="W663" s="34"/>
      <c r="X663" s="34"/>
      <c r="Y663" s="34"/>
      <c r="Z663" s="34"/>
      <c r="AA663" s="34"/>
      <c r="AB663" s="34"/>
      <c r="AC663" s="34"/>
      <c r="AD663" s="36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>
        <f t="shared" si="370"/>
        <v>0</v>
      </c>
    </row>
    <row r="664" spans="2:42" ht="15" customHeight="1" x14ac:dyDescent="0.2">
      <c r="B664" s="232"/>
      <c r="C664" s="245"/>
      <c r="D664" s="232"/>
      <c r="E664" s="30" t="s">
        <v>241</v>
      </c>
      <c r="F664" s="33" t="s">
        <v>66</v>
      </c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34"/>
      <c r="U664" s="36"/>
      <c r="V664" s="34"/>
      <c r="W664" s="34"/>
      <c r="X664" s="34"/>
      <c r="Y664" s="34"/>
      <c r="Z664" s="34"/>
      <c r="AA664" s="34"/>
      <c r="AB664" s="34"/>
      <c r="AC664" s="34"/>
      <c r="AD664" s="36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>
        <f t="shared" si="370"/>
        <v>0</v>
      </c>
    </row>
    <row r="665" spans="2:42" ht="15" customHeight="1" x14ac:dyDescent="0.2">
      <c r="B665" s="232"/>
      <c r="C665" s="245"/>
      <c r="D665" s="232"/>
      <c r="E665" s="30" t="s">
        <v>226</v>
      </c>
      <c r="F665" s="33" t="s">
        <v>66</v>
      </c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34"/>
      <c r="U665" s="36"/>
      <c r="V665" s="34"/>
      <c r="W665" s="34"/>
      <c r="X665" s="34"/>
      <c r="Y665" s="34"/>
      <c r="Z665" s="34"/>
      <c r="AA665" s="34"/>
      <c r="AB665" s="34"/>
      <c r="AC665" s="34"/>
      <c r="AD665" s="36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7">
        <f t="shared" si="370"/>
        <v>0</v>
      </c>
    </row>
    <row r="666" spans="2:42" ht="15" customHeight="1" x14ac:dyDescent="0.2">
      <c r="B666" s="232"/>
      <c r="C666" s="245"/>
      <c r="D666" s="232"/>
      <c r="E666" s="30"/>
      <c r="F666" s="38" t="s">
        <v>25</v>
      </c>
      <c r="G666" s="34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>
        <v>50</v>
      </c>
      <c r="AH666" s="36"/>
      <c r="AI666" s="36"/>
      <c r="AJ666" s="36"/>
      <c r="AK666" s="36"/>
      <c r="AL666" s="36"/>
      <c r="AM666" s="36"/>
      <c r="AN666" s="36"/>
      <c r="AO666" s="36"/>
      <c r="AP666" s="37">
        <f t="shared" si="370"/>
        <v>50</v>
      </c>
    </row>
    <row r="667" spans="2:42" ht="15" customHeight="1" x14ac:dyDescent="0.2">
      <c r="B667" s="232"/>
      <c r="C667" s="245"/>
      <c r="D667" s="232"/>
      <c r="E667" s="30" t="s">
        <v>26</v>
      </c>
      <c r="F667" s="39" t="s">
        <v>27</v>
      </c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34"/>
      <c r="U667" s="36"/>
      <c r="V667" s="34"/>
      <c r="W667" s="34"/>
      <c r="X667" s="34"/>
      <c r="Y667" s="34"/>
      <c r="Z667" s="34"/>
      <c r="AA667" s="34"/>
      <c r="AB667" s="34"/>
      <c r="AC667" s="34"/>
      <c r="AD667" s="36"/>
      <c r="AE667" s="34"/>
      <c r="AF667" s="34"/>
      <c r="AG667" s="34"/>
      <c r="AH667" s="36"/>
      <c r="AI667" s="34"/>
      <c r="AJ667" s="34"/>
      <c r="AK667" s="34"/>
      <c r="AL667" s="34"/>
      <c r="AM667" s="34"/>
      <c r="AN667" s="34"/>
      <c r="AO667" s="34"/>
      <c r="AP667" s="37">
        <f t="shared" si="370"/>
        <v>0</v>
      </c>
    </row>
    <row r="668" spans="2:42" ht="15" customHeight="1" x14ac:dyDescent="0.2">
      <c r="B668" s="232"/>
      <c r="C668" s="245"/>
      <c r="D668" s="232"/>
      <c r="E668" s="30"/>
      <c r="F668" s="39" t="s">
        <v>28</v>
      </c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34"/>
      <c r="U668" s="36"/>
      <c r="V668" s="34"/>
      <c r="W668" s="34"/>
      <c r="X668" s="34"/>
      <c r="Y668" s="34"/>
      <c r="Z668" s="34"/>
      <c r="AA668" s="34"/>
      <c r="AB668" s="34"/>
      <c r="AC668" s="34"/>
      <c r="AD668" s="36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>
        <f t="shared" si="370"/>
        <v>0</v>
      </c>
    </row>
    <row r="669" spans="2:42" ht="15" customHeight="1" x14ac:dyDescent="0.2">
      <c r="B669" s="225"/>
      <c r="C669" s="228"/>
      <c r="D669" s="225"/>
      <c r="E669" s="43"/>
      <c r="F669" s="40" t="s">
        <v>29</v>
      </c>
      <c r="G669" s="41"/>
      <c r="H669" s="32">
        <f t="shared" ref="H669:AN669" si="371">H661+H662+H663+H664+H665-H666+H667-H668</f>
        <v>13</v>
      </c>
      <c r="I669" s="32">
        <f t="shared" si="371"/>
        <v>13</v>
      </c>
      <c r="J669" s="32">
        <f t="shared" si="371"/>
        <v>13</v>
      </c>
      <c r="K669" s="32">
        <f t="shared" si="371"/>
        <v>13</v>
      </c>
      <c r="L669" s="32">
        <f t="shared" si="371"/>
        <v>13</v>
      </c>
      <c r="M669" s="32">
        <f t="shared" si="371"/>
        <v>13</v>
      </c>
      <c r="N669" s="32">
        <f t="shared" si="371"/>
        <v>13</v>
      </c>
      <c r="O669" s="32">
        <f t="shared" si="371"/>
        <v>13</v>
      </c>
      <c r="P669" s="32">
        <f>P661+P662+P663+P664+P665-P666+P667-P668</f>
        <v>13</v>
      </c>
      <c r="Q669" s="32">
        <f t="shared" si="371"/>
        <v>13</v>
      </c>
      <c r="R669" s="32">
        <f t="shared" si="371"/>
        <v>13</v>
      </c>
      <c r="S669" s="32">
        <f t="shared" si="371"/>
        <v>13</v>
      </c>
      <c r="T669" s="32">
        <f t="shared" si="371"/>
        <v>13</v>
      </c>
      <c r="U669" s="32">
        <f t="shared" si="371"/>
        <v>13</v>
      </c>
      <c r="V669" s="32">
        <f t="shared" si="371"/>
        <v>13</v>
      </c>
      <c r="W669" s="32">
        <f t="shared" si="371"/>
        <v>13</v>
      </c>
      <c r="X669" s="32">
        <f t="shared" si="371"/>
        <v>63</v>
      </c>
      <c r="Y669" s="32">
        <f t="shared" si="371"/>
        <v>63</v>
      </c>
      <c r="Z669" s="32">
        <f t="shared" si="371"/>
        <v>63</v>
      </c>
      <c r="AA669" s="32">
        <f t="shared" si="371"/>
        <v>63</v>
      </c>
      <c r="AB669" s="32">
        <f t="shared" si="371"/>
        <v>63</v>
      </c>
      <c r="AC669" s="32">
        <f t="shared" si="371"/>
        <v>63</v>
      </c>
      <c r="AD669" s="32">
        <f t="shared" si="371"/>
        <v>63</v>
      </c>
      <c r="AE669" s="32">
        <f t="shared" si="371"/>
        <v>63</v>
      </c>
      <c r="AF669" s="32">
        <f t="shared" si="371"/>
        <v>63</v>
      </c>
      <c r="AG669" s="32">
        <f t="shared" si="371"/>
        <v>13</v>
      </c>
      <c r="AH669" s="32">
        <f t="shared" si="371"/>
        <v>13</v>
      </c>
      <c r="AI669" s="32">
        <f t="shared" si="371"/>
        <v>13</v>
      </c>
      <c r="AJ669" s="32">
        <f t="shared" si="371"/>
        <v>13</v>
      </c>
      <c r="AK669" s="32">
        <f t="shared" si="371"/>
        <v>13</v>
      </c>
      <c r="AL669" s="32">
        <f t="shared" si="371"/>
        <v>13</v>
      </c>
      <c r="AM669" s="32">
        <f t="shared" si="371"/>
        <v>13</v>
      </c>
      <c r="AN669" s="32">
        <f t="shared" si="371"/>
        <v>13</v>
      </c>
      <c r="AO669" s="32"/>
      <c r="AP669" s="42">
        <f>AO661</f>
        <v>13</v>
      </c>
    </row>
    <row r="670" spans="2:42" ht="15" hidden="1" customHeight="1" x14ac:dyDescent="0.2">
      <c r="B670" s="224"/>
      <c r="C670" s="227" t="s">
        <v>242</v>
      </c>
      <c r="D670" s="224" t="s">
        <v>239</v>
      </c>
      <c r="E670" s="16"/>
      <c r="F670" s="31" t="s">
        <v>22</v>
      </c>
      <c r="G670" s="41"/>
      <c r="H670" s="20">
        <v>0</v>
      </c>
      <c r="I670" s="20">
        <f>H677</f>
        <v>0</v>
      </c>
      <c r="J670" s="20">
        <f t="shared" ref="J670:AJ670" si="372">I677</f>
        <v>0</v>
      </c>
      <c r="K670" s="20">
        <f t="shared" si="372"/>
        <v>0</v>
      </c>
      <c r="L670" s="20">
        <f t="shared" si="372"/>
        <v>0</v>
      </c>
      <c r="M670" s="20">
        <f t="shared" si="372"/>
        <v>0</v>
      </c>
      <c r="N670" s="20">
        <f t="shared" si="372"/>
        <v>0</v>
      </c>
      <c r="O670" s="20">
        <f t="shared" si="372"/>
        <v>0</v>
      </c>
      <c r="P670" s="20">
        <f t="shared" si="372"/>
        <v>0</v>
      </c>
      <c r="Q670" s="20">
        <f t="shared" si="372"/>
        <v>0</v>
      </c>
      <c r="R670" s="20">
        <f t="shared" si="372"/>
        <v>0</v>
      </c>
      <c r="S670" s="20">
        <f t="shared" si="372"/>
        <v>0</v>
      </c>
      <c r="T670" s="20">
        <f t="shared" si="372"/>
        <v>0</v>
      </c>
      <c r="U670" s="20">
        <f t="shared" si="372"/>
        <v>0</v>
      </c>
      <c r="V670" s="20">
        <f t="shared" si="372"/>
        <v>0</v>
      </c>
      <c r="W670" s="20">
        <f t="shared" si="372"/>
        <v>0</v>
      </c>
      <c r="X670" s="20">
        <f t="shared" si="372"/>
        <v>0</v>
      </c>
      <c r="Y670" s="20">
        <f t="shared" si="372"/>
        <v>0</v>
      </c>
      <c r="Z670" s="20">
        <f t="shared" si="372"/>
        <v>0</v>
      </c>
      <c r="AA670" s="20">
        <f t="shared" si="372"/>
        <v>0</v>
      </c>
      <c r="AB670" s="20">
        <f t="shared" si="372"/>
        <v>0</v>
      </c>
      <c r="AC670" s="20">
        <f t="shared" si="372"/>
        <v>0</v>
      </c>
      <c r="AD670" s="20">
        <f t="shared" si="372"/>
        <v>0</v>
      </c>
      <c r="AE670" s="20">
        <f t="shared" si="372"/>
        <v>0</v>
      </c>
      <c r="AF670" s="20">
        <f t="shared" si="372"/>
        <v>0</v>
      </c>
      <c r="AG670" s="20">
        <f t="shared" si="372"/>
        <v>0</v>
      </c>
      <c r="AH670" s="20">
        <f t="shared" si="372"/>
        <v>0</v>
      </c>
      <c r="AI670" s="20">
        <f t="shared" si="372"/>
        <v>0</v>
      </c>
      <c r="AJ670" s="20">
        <f t="shared" si="372"/>
        <v>0</v>
      </c>
      <c r="AK670" s="20">
        <f>AJ677</f>
        <v>0</v>
      </c>
      <c r="AL670" s="20">
        <f>AK677</f>
        <v>0</v>
      </c>
      <c r="AM670" s="20">
        <f t="shared" ref="AM670:AO670" si="373">AL677</f>
        <v>0</v>
      </c>
      <c r="AN670" s="20">
        <f t="shared" si="373"/>
        <v>0</v>
      </c>
      <c r="AO670" s="20">
        <f t="shared" si="373"/>
        <v>0</v>
      </c>
      <c r="AP670" s="45"/>
    </row>
    <row r="671" spans="2:42" ht="15" hidden="1" customHeight="1" x14ac:dyDescent="0.2">
      <c r="B671" s="232"/>
      <c r="C671" s="245"/>
      <c r="D671" s="232"/>
      <c r="E671" s="30" t="s">
        <v>23</v>
      </c>
      <c r="F671" s="33" t="s">
        <v>24</v>
      </c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6"/>
      <c r="V671" s="34"/>
      <c r="W671" s="34"/>
      <c r="X671" s="34"/>
      <c r="Y671" s="34"/>
      <c r="Z671" s="34"/>
      <c r="AA671" s="34"/>
      <c r="AB671" s="34"/>
      <c r="AC671" s="34"/>
      <c r="AD671" s="36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>
        <f t="shared" ref="AP671:AP676" si="374">SUM(H671:AO671)</f>
        <v>0</v>
      </c>
    </row>
    <row r="672" spans="2:42" ht="15" hidden="1" customHeight="1" x14ac:dyDescent="0.2">
      <c r="B672" s="232"/>
      <c r="C672" s="245"/>
      <c r="D672" s="232"/>
      <c r="E672" s="30"/>
      <c r="F672" s="33" t="s">
        <v>93</v>
      </c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34"/>
      <c r="U672" s="36"/>
      <c r="V672" s="34"/>
      <c r="W672" s="34"/>
      <c r="X672" s="34"/>
      <c r="Y672" s="34"/>
      <c r="Z672" s="34"/>
      <c r="AA672" s="34"/>
      <c r="AB672" s="34"/>
      <c r="AC672" s="34"/>
      <c r="AD672" s="36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7">
        <f t="shared" si="374"/>
        <v>0</v>
      </c>
    </row>
    <row r="673" spans="2:42" ht="15" hidden="1" customHeight="1" x14ac:dyDescent="0.2">
      <c r="B673" s="232"/>
      <c r="C673" s="245"/>
      <c r="D673" s="232"/>
      <c r="E673" s="30" t="s">
        <v>117</v>
      </c>
      <c r="F673" s="33" t="s">
        <v>66</v>
      </c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34"/>
      <c r="U673" s="36"/>
      <c r="V673" s="34"/>
      <c r="W673" s="34"/>
      <c r="X673" s="34"/>
      <c r="Y673" s="34"/>
      <c r="Z673" s="34"/>
      <c r="AA673" s="34"/>
      <c r="AB673" s="34"/>
      <c r="AC673" s="34"/>
      <c r="AD673" s="36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7">
        <f t="shared" si="374"/>
        <v>0</v>
      </c>
    </row>
    <row r="674" spans="2:42" ht="15" hidden="1" customHeight="1" x14ac:dyDescent="0.2">
      <c r="B674" s="232"/>
      <c r="C674" s="245"/>
      <c r="D674" s="232"/>
      <c r="E674" s="30"/>
      <c r="F674" s="38" t="s">
        <v>25</v>
      </c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34"/>
      <c r="U674" s="36"/>
      <c r="V674" s="34"/>
      <c r="W674" s="34"/>
      <c r="X674" s="34"/>
      <c r="Y674" s="34"/>
      <c r="Z674" s="34"/>
      <c r="AA674" s="34"/>
      <c r="AB674" s="34"/>
      <c r="AC674" s="34"/>
      <c r="AD674" s="36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7">
        <f t="shared" si="374"/>
        <v>0</v>
      </c>
    </row>
    <row r="675" spans="2:42" ht="15" hidden="1" customHeight="1" x14ac:dyDescent="0.2">
      <c r="B675" s="232"/>
      <c r="C675" s="245"/>
      <c r="D675" s="232"/>
      <c r="E675" s="30" t="s">
        <v>26</v>
      </c>
      <c r="F675" s="39" t="s">
        <v>27</v>
      </c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34"/>
      <c r="U675" s="36"/>
      <c r="V675" s="34"/>
      <c r="W675" s="34"/>
      <c r="X675" s="34"/>
      <c r="Y675" s="34"/>
      <c r="Z675" s="34"/>
      <c r="AA675" s="34"/>
      <c r="AB675" s="34"/>
      <c r="AC675" s="34"/>
      <c r="AD675" s="36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7">
        <f t="shared" si="374"/>
        <v>0</v>
      </c>
    </row>
    <row r="676" spans="2:42" ht="15" hidden="1" customHeight="1" x14ac:dyDescent="0.2">
      <c r="B676" s="232"/>
      <c r="C676" s="245"/>
      <c r="D676" s="232"/>
      <c r="E676" s="30"/>
      <c r="F676" s="39" t="s">
        <v>28</v>
      </c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34"/>
      <c r="U676" s="36"/>
      <c r="V676" s="34"/>
      <c r="W676" s="34"/>
      <c r="X676" s="34"/>
      <c r="Y676" s="34"/>
      <c r="Z676" s="34"/>
      <c r="AA676" s="34"/>
      <c r="AB676" s="34"/>
      <c r="AC676" s="34"/>
      <c r="AD676" s="36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7">
        <f t="shared" si="374"/>
        <v>0</v>
      </c>
    </row>
    <row r="677" spans="2:42" ht="15" hidden="1" customHeight="1" x14ac:dyDescent="0.2">
      <c r="B677" s="225"/>
      <c r="C677" s="228"/>
      <c r="D677" s="225"/>
      <c r="E677" s="43"/>
      <c r="F677" s="40" t="s">
        <v>29</v>
      </c>
      <c r="G677" s="41"/>
      <c r="H677" s="32">
        <f t="shared" ref="H677:AN677" si="375">H670+H671+H672+H673-H674+H675-H676</f>
        <v>0</v>
      </c>
      <c r="I677" s="32">
        <f t="shared" si="375"/>
        <v>0</v>
      </c>
      <c r="J677" s="32">
        <f t="shared" si="375"/>
        <v>0</v>
      </c>
      <c r="K677" s="32">
        <f t="shared" si="375"/>
        <v>0</v>
      </c>
      <c r="L677" s="32">
        <f t="shared" si="375"/>
        <v>0</v>
      </c>
      <c r="M677" s="32">
        <f t="shared" si="375"/>
        <v>0</v>
      </c>
      <c r="N677" s="32">
        <f t="shared" si="375"/>
        <v>0</v>
      </c>
      <c r="O677" s="32">
        <f t="shared" si="375"/>
        <v>0</v>
      </c>
      <c r="P677" s="32">
        <f t="shared" si="375"/>
        <v>0</v>
      </c>
      <c r="Q677" s="32">
        <f t="shared" si="375"/>
        <v>0</v>
      </c>
      <c r="R677" s="32">
        <f t="shared" si="375"/>
        <v>0</v>
      </c>
      <c r="S677" s="32">
        <f t="shared" si="375"/>
        <v>0</v>
      </c>
      <c r="T677" s="32">
        <f t="shared" si="375"/>
        <v>0</v>
      </c>
      <c r="U677" s="32">
        <f t="shared" si="375"/>
        <v>0</v>
      </c>
      <c r="V677" s="32">
        <f t="shared" si="375"/>
        <v>0</v>
      </c>
      <c r="W677" s="32">
        <f t="shared" si="375"/>
        <v>0</v>
      </c>
      <c r="X677" s="32">
        <f t="shared" si="375"/>
        <v>0</v>
      </c>
      <c r="Y677" s="32">
        <f t="shared" si="375"/>
        <v>0</v>
      </c>
      <c r="Z677" s="32">
        <f t="shared" si="375"/>
        <v>0</v>
      </c>
      <c r="AA677" s="32">
        <f t="shared" si="375"/>
        <v>0</v>
      </c>
      <c r="AB677" s="32">
        <f t="shared" si="375"/>
        <v>0</v>
      </c>
      <c r="AC677" s="32">
        <f t="shared" si="375"/>
        <v>0</v>
      </c>
      <c r="AD677" s="32">
        <f t="shared" si="375"/>
        <v>0</v>
      </c>
      <c r="AE677" s="32">
        <f t="shared" si="375"/>
        <v>0</v>
      </c>
      <c r="AF677" s="32">
        <f t="shared" si="375"/>
        <v>0</v>
      </c>
      <c r="AG677" s="32">
        <f t="shared" si="375"/>
        <v>0</v>
      </c>
      <c r="AH677" s="32">
        <f t="shared" si="375"/>
        <v>0</v>
      </c>
      <c r="AI677" s="32">
        <f t="shared" si="375"/>
        <v>0</v>
      </c>
      <c r="AJ677" s="32">
        <f t="shared" si="375"/>
        <v>0</v>
      </c>
      <c r="AK677" s="32">
        <f t="shared" si="375"/>
        <v>0</v>
      </c>
      <c r="AL677" s="32">
        <f t="shared" si="375"/>
        <v>0</v>
      </c>
      <c r="AM677" s="32">
        <f t="shared" si="375"/>
        <v>0</v>
      </c>
      <c r="AN677" s="32">
        <f t="shared" si="375"/>
        <v>0</v>
      </c>
      <c r="AO677" s="32"/>
      <c r="AP677" s="59">
        <f>AO670</f>
        <v>0</v>
      </c>
    </row>
    <row r="678" spans="2:42" ht="15" customHeight="1" x14ac:dyDescent="0.2">
      <c r="B678" s="224"/>
      <c r="C678" s="227" t="s">
        <v>243</v>
      </c>
      <c r="D678" s="224" t="s">
        <v>131</v>
      </c>
      <c r="E678" s="16"/>
      <c r="F678" s="31" t="s">
        <v>22</v>
      </c>
      <c r="G678" s="41"/>
      <c r="H678" s="20">
        <v>65</v>
      </c>
      <c r="I678" s="20">
        <f>H685</f>
        <v>65</v>
      </c>
      <c r="J678" s="20">
        <f t="shared" ref="J678:AJ678" si="376">I685</f>
        <v>126</v>
      </c>
      <c r="K678" s="20">
        <f t="shared" si="376"/>
        <v>106</v>
      </c>
      <c r="L678" s="20">
        <f t="shared" si="376"/>
        <v>106</v>
      </c>
      <c r="M678" s="20">
        <f t="shared" si="376"/>
        <v>106</v>
      </c>
      <c r="N678" s="20">
        <f t="shared" si="376"/>
        <v>106</v>
      </c>
      <c r="O678" s="20">
        <f t="shared" si="376"/>
        <v>106</v>
      </c>
      <c r="P678" s="20">
        <f t="shared" si="376"/>
        <v>106</v>
      </c>
      <c r="Q678" s="20">
        <f t="shared" si="376"/>
        <v>106</v>
      </c>
      <c r="R678" s="20">
        <f t="shared" si="376"/>
        <v>106</v>
      </c>
      <c r="S678" s="20">
        <f t="shared" si="376"/>
        <v>67</v>
      </c>
      <c r="T678" s="20">
        <f t="shared" si="376"/>
        <v>67</v>
      </c>
      <c r="U678" s="20">
        <f t="shared" si="376"/>
        <v>67</v>
      </c>
      <c r="V678" s="20">
        <f t="shared" si="376"/>
        <v>67</v>
      </c>
      <c r="W678" s="20">
        <f t="shared" si="376"/>
        <v>67</v>
      </c>
      <c r="X678" s="20">
        <f t="shared" si="376"/>
        <v>67</v>
      </c>
      <c r="Y678" s="20">
        <f t="shared" si="376"/>
        <v>67</v>
      </c>
      <c r="Z678" s="20">
        <f t="shared" si="376"/>
        <v>67</v>
      </c>
      <c r="AA678" s="20">
        <f t="shared" si="376"/>
        <v>67</v>
      </c>
      <c r="AB678" s="20">
        <f t="shared" si="376"/>
        <v>67</v>
      </c>
      <c r="AC678" s="20">
        <f t="shared" si="376"/>
        <v>67</v>
      </c>
      <c r="AD678" s="20">
        <f t="shared" si="376"/>
        <v>67</v>
      </c>
      <c r="AE678" s="20">
        <f t="shared" si="376"/>
        <v>67</v>
      </c>
      <c r="AF678" s="20">
        <f t="shared" si="376"/>
        <v>67</v>
      </c>
      <c r="AG678" s="20">
        <f t="shared" si="376"/>
        <v>67</v>
      </c>
      <c r="AH678" s="20">
        <f t="shared" si="376"/>
        <v>67</v>
      </c>
      <c r="AI678" s="20">
        <f t="shared" si="376"/>
        <v>67</v>
      </c>
      <c r="AJ678" s="20">
        <f t="shared" si="376"/>
        <v>17</v>
      </c>
      <c r="AK678" s="20">
        <f>AJ685</f>
        <v>17</v>
      </c>
      <c r="AL678" s="20">
        <f>AK685</f>
        <v>17</v>
      </c>
      <c r="AM678" s="20">
        <f t="shared" ref="AM678:AO678" si="377">AL685</f>
        <v>17</v>
      </c>
      <c r="AN678" s="20">
        <f t="shared" si="377"/>
        <v>17</v>
      </c>
      <c r="AO678" s="20">
        <f t="shared" si="377"/>
        <v>17</v>
      </c>
      <c r="AP678" s="45"/>
    </row>
    <row r="679" spans="2:42" ht="15" customHeight="1" x14ac:dyDescent="0.2">
      <c r="B679" s="232"/>
      <c r="C679" s="245"/>
      <c r="D679" s="232"/>
      <c r="E679" s="30" t="s">
        <v>23</v>
      </c>
      <c r="F679" s="33" t="s">
        <v>24</v>
      </c>
      <c r="G679" s="34"/>
      <c r="H679" s="34"/>
      <c r="I679" s="34">
        <f>14+47</f>
        <v>61</v>
      </c>
      <c r="J679" s="34">
        <v>21</v>
      </c>
      <c r="K679" s="34"/>
      <c r="L679" s="34"/>
      <c r="M679" s="34"/>
      <c r="N679" s="34"/>
      <c r="O679" s="34"/>
      <c r="P679" s="34"/>
      <c r="Q679" s="34"/>
      <c r="R679" s="34"/>
      <c r="S679" s="35"/>
      <c r="T679" s="34"/>
      <c r="U679" s="36"/>
      <c r="V679" s="34"/>
      <c r="W679" s="34"/>
      <c r="X679" s="34"/>
      <c r="Y679" s="34"/>
      <c r="Z679" s="34"/>
      <c r="AA679" s="34"/>
      <c r="AB679" s="34"/>
      <c r="AC679" s="34"/>
      <c r="AD679" s="36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7">
        <f t="shared" ref="AP679:AP684" si="378">SUM(H679:AO679)</f>
        <v>82</v>
      </c>
    </row>
    <row r="680" spans="2:42" ht="15" customHeight="1" x14ac:dyDescent="0.2">
      <c r="B680" s="232"/>
      <c r="C680" s="245"/>
      <c r="D680" s="232"/>
      <c r="E680" s="30"/>
      <c r="F680" s="33" t="s">
        <v>93</v>
      </c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34"/>
      <c r="U680" s="36"/>
      <c r="V680" s="34"/>
      <c r="W680" s="34"/>
      <c r="X680" s="34"/>
      <c r="Y680" s="34"/>
      <c r="Z680" s="34"/>
      <c r="AA680" s="34"/>
      <c r="AB680" s="34"/>
      <c r="AC680" s="34"/>
      <c r="AD680" s="36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7">
        <f t="shared" si="378"/>
        <v>0</v>
      </c>
    </row>
    <row r="681" spans="2:42" ht="15" customHeight="1" x14ac:dyDescent="0.2">
      <c r="B681" s="232"/>
      <c r="C681" s="245"/>
      <c r="D681" s="232"/>
      <c r="E681" s="30" t="s">
        <v>240</v>
      </c>
      <c r="F681" s="33" t="s">
        <v>66</v>
      </c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34"/>
      <c r="U681" s="36"/>
      <c r="V681" s="34"/>
      <c r="W681" s="34"/>
      <c r="X681" s="34"/>
      <c r="Y681" s="34"/>
      <c r="Z681" s="34"/>
      <c r="AA681" s="34"/>
      <c r="AB681" s="34"/>
      <c r="AC681" s="34"/>
      <c r="AD681" s="36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7">
        <f t="shared" si="378"/>
        <v>0</v>
      </c>
    </row>
    <row r="682" spans="2:42" ht="15" customHeight="1" x14ac:dyDescent="0.2">
      <c r="B682" s="232"/>
      <c r="C682" s="245"/>
      <c r="D682" s="232"/>
      <c r="E682" s="30"/>
      <c r="F682" s="38" t="s">
        <v>25</v>
      </c>
      <c r="G682" s="34"/>
      <c r="H682" s="34"/>
      <c r="I682" s="34"/>
      <c r="J682" s="34">
        <v>41</v>
      </c>
      <c r="K682" s="34"/>
      <c r="L682" s="34"/>
      <c r="M682" s="34"/>
      <c r="N682" s="34"/>
      <c r="O682" s="34"/>
      <c r="P682" s="34"/>
      <c r="Q682" s="34"/>
      <c r="R682" s="34">
        <v>39</v>
      </c>
      <c r="S682" s="35"/>
      <c r="T682" s="34"/>
      <c r="U682" s="36"/>
      <c r="V682" s="34"/>
      <c r="W682" s="34"/>
      <c r="X682" s="34"/>
      <c r="Y682" s="34"/>
      <c r="Z682" s="34"/>
      <c r="AA682" s="34"/>
      <c r="AB682" s="34"/>
      <c r="AC682" s="34"/>
      <c r="AD682" s="36"/>
      <c r="AE682" s="34"/>
      <c r="AF682" s="34"/>
      <c r="AG682" s="34"/>
      <c r="AH682" s="34"/>
      <c r="AI682" s="34">
        <v>50</v>
      </c>
      <c r="AJ682" s="34"/>
      <c r="AK682" s="34"/>
      <c r="AL682" s="34"/>
      <c r="AM682" s="34"/>
      <c r="AN682" s="34"/>
      <c r="AO682" s="34"/>
      <c r="AP682" s="37">
        <f t="shared" si="378"/>
        <v>130</v>
      </c>
    </row>
    <row r="683" spans="2:42" ht="15" customHeight="1" x14ac:dyDescent="0.2">
      <c r="B683" s="232"/>
      <c r="C683" s="245"/>
      <c r="D683" s="232"/>
      <c r="E683" s="30" t="s">
        <v>26</v>
      </c>
      <c r="F683" s="39" t="s">
        <v>27</v>
      </c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34"/>
      <c r="U683" s="36"/>
      <c r="V683" s="34"/>
      <c r="W683" s="34"/>
      <c r="X683" s="34"/>
      <c r="Y683" s="34"/>
      <c r="Z683" s="34"/>
      <c r="AA683" s="34"/>
      <c r="AB683" s="34"/>
      <c r="AC683" s="34"/>
      <c r="AD683" s="36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7">
        <f t="shared" si="378"/>
        <v>0</v>
      </c>
    </row>
    <row r="684" spans="2:42" ht="15" customHeight="1" x14ac:dyDescent="0.2">
      <c r="B684" s="232"/>
      <c r="C684" s="245"/>
      <c r="D684" s="232"/>
      <c r="E684" s="30"/>
      <c r="F684" s="39" t="s">
        <v>28</v>
      </c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34"/>
      <c r="U684" s="36"/>
      <c r="V684" s="34"/>
      <c r="W684" s="34"/>
      <c r="X684" s="34"/>
      <c r="Y684" s="34"/>
      <c r="Z684" s="34"/>
      <c r="AA684" s="34"/>
      <c r="AB684" s="34"/>
      <c r="AC684" s="34"/>
      <c r="AD684" s="36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7">
        <f t="shared" si="378"/>
        <v>0</v>
      </c>
    </row>
    <row r="685" spans="2:42" ht="15" customHeight="1" x14ac:dyDescent="0.2">
      <c r="B685" s="225"/>
      <c r="C685" s="228"/>
      <c r="D685" s="225"/>
      <c r="E685" s="43"/>
      <c r="F685" s="40" t="s">
        <v>29</v>
      </c>
      <c r="G685" s="41"/>
      <c r="H685" s="32">
        <f t="shared" ref="H685:AN685" si="379">H678+H679+H680+H681-H682+H683-H684</f>
        <v>65</v>
      </c>
      <c r="I685" s="32">
        <f t="shared" si="379"/>
        <v>126</v>
      </c>
      <c r="J685" s="32">
        <f t="shared" si="379"/>
        <v>106</v>
      </c>
      <c r="K685" s="32">
        <f t="shared" si="379"/>
        <v>106</v>
      </c>
      <c r="L685" s="32">
        <f t="shared" si="379"/>
        <v>106</v>
      </c>
      <c r="M685" s="32">
        <f t="shared" si="379"/>
        <v>106</v>
      </c>
      <c r="N685" s="32">
        <f t="shared" si="379"/>
        <v>106</v>
      </c>
      <c r="O685" s="32">
        <f t="shared" si="379"/>
        <v>106</v>
      </c>
      <c r="P685" s="32">
        <f t="shared" si="379"/>
        <v>106</v>
      </c>
      <c r="Q685" s="32">
        <f t="shared" si="379"/>
        <v>106</v>
      </c>
      <c r="R685" s="32">
        <f t="shared" si="379"/>
        <v>67</v>
      </c>
      <c r="S685" s="32">
        <f t="shared" si="379"/>
        <v>67</v>
      </c>
      <c r="T685" s="32">
        <f t="shared" si="379"/>
        <v>67</v>
      </c>
      <c r="U685" s="32">
        <f t="shared" si="379"/>
        <v>67</v>
      </c>
      <c r="V685" s="32">
        <f t="shared" si="379"/>
        <v>67</v>
      </c>
      <c r="W685" s="32">
        <f t="shared" si="379"/>
        <v>67</v>
      </c>
      <c r="X685" s="32">
        <f t="shared" si="379"/>
        <v>67</v>
      </c>
      <c r="Y685" s="32">
        <f t="shared" si="379"/>
        <v>67</v>
      </c>
      <c r="Z685" s="32">
        <f t="shared" si="379"/>
        <v>67</v>
      </c>
      <c r="AA685" s="32">
        <f t="shared" si="379"/>
        <v>67</v>
      </c>
      <c r="AB685" s="32">
        <f t="shared" si="379"/>
        <v>67</v>
      </c>
      <c r="AC685" s="32">
        <f t="shared" si="379"/>
        <v>67</v>
      </c>
      <c r="AD685" s="32">
        <f t="shared" si="379"/>
        <v>67</v>
      </c>
      <c r="AE685" s="32">
        <f t="shared" si="379"/>
        <v>67</v>
      </c>
      <c r="AF685" s="32">
        <f t="shared" si="379"/>
        <v>67</v>
      </c>
      <c r="AG685" s="32">
        <f t="shared" si="379"/>
        <v>67</v>
      </c>
      <c r="AH685" s="32">
        <f t="shared" si="379"/>
        <v>67</v>
      </c>
      <c r="AI685" s="32">
        <f t="shared" si="379"/>
        <v>17</v>
      </c>
      <c r="AJ685" s="32">
        <f t="shared" si="379"/>
        <v>17</v>
      </c>
      <c r="AK685" s="32">
        <f t="shared" si="379"/>
        <v>17</v>
      </c>
      <c r="AL685" s="32">
        <f t="shared" si="379"/>
        <v>17</v>
      </c>
      <c r="AM685" s="32">
        <f t="shared" si="379"/>
        <v>17</v>
      </c>
      <c r="AN685" s="32">
        <f t="shared" si="379"/>
        <v>17</v>
      </c>
      <c r="AO685" s="32"/>
      <c r="AP685" s="59">
        <f>AO678</f>
        <v>17</v>
      </c>
    </row>
    <row r="686" spans="2:42" hidden="1" x14ac:dyDescent="0.2">
      <c r="B686" s="224"/>
      <c r="C686" s="227" t="s">
        <v>244</v>
      </c>
      <c r="D686" s="224" t="s">
        <v>131</v>
      </c>
      <c r="E686" s="16"/>
      <c r="F686" s="31" t="s">
        <v>22</v>
      </c>
      <c r="G686" s="41"/>
      <c r="H686" s="20">
        <v>0</v>
      </c>
      <c r="I686" s="20">
        <f>H693</f>
        <v>0</v>
      </c>
      <c r="J686" s="20">
        <f t="shared" ref="J686:AJ686" si="380">I693</f>
        <v>0</v>
      </c>
      <c r="K686" s="20">
        <f t="shared" si="380"/>
        <v>0</v>
      </c>
      <c r="L686" s="20">
        <f t="shared" si="380"/>
        <v>0</v>
      </c>
      <c r="M686" s="20">
        <f t="shared" si="380"/>
        <v>0</v>
      </c>
      <c r="N686" s="20">
        <f t="shared" si="380"/>
        <v>0</v>
      </c>
      <c r="O686" s="20">
        <f t="shared" si="380"/>
        <v>0</v>
      </c>
      <c r="P686" s="20">
        <f t="shared" si="380"/>
        <v>0</v>
      </c>
      <c r="Q686" s="20">
        <f t="shared" si="380"/>
        <v>0</v>
      </c>
      <c r="R686" s="20">
        <f t="shared" si="380"/>
        <v>0</v>
      </c>
      <c r="S686" s="20">
        <f t="shared" si="380"/>
        <v>0</v>
      </c>
      <c r="T686" s="20">
        <f t="shared" si="380"/>
        <v>0</v>
      </c>
      <c r="U686" s="20">
        <f t="shared" si="380"/>
        <v>0</v>
      </c>
      <c r="V686" s="20">
        <f t="shared" si="380"/>
        <v>0</v>
      </c>
      <c r="W686" s="20">
        <f t="shared" si="380"/>
        <v>0</v>
      </c>
      <c r="X686" s="20">
        <f t="shared" si="380"/>
        <v>0</v>
      </c>
      <c r="Y686" s="20">
        <f t="shared" si="380"/>
        <v>0</v>
      </c>
      <c r="Z686" s="20">
        <f t="shared" si="380"/>
        <v>0</v>
      </c>
      <c r="AA686" s="20">
        <f t="shared" si="380"/>
        <v>0</v>
      </c>
      <c r="AB686" s="20">
        <f t="shared" si="380"/>
        <v>0</v>
      </c>
      <c r="AC686" s="20">
        <f t="shared" si="380"/>
        <v>0</v>
      </c>
      <c r="AD686" s="20">
        <f t="shared" si="380"/>
        <v>0</v>
      </c>
      <c r="AE686" s="20">
        <f t="shared" si="380"/>
        <v>0</v>
      </c>
      <c r="AF686" s="20">
        <f t="shared" si="380"/>
        <v>0</v>
      </c>
      <c r="AG686" s="20">
        <f t="shared" si="380"/>
        <v>0</v>
      </c>
      <c r="AH686" s="20">
        <f t="shared" si="380"/>
        <v>0</v>
      </c>
      <c r="AI686" s="20">
        <f t="shared" si="380"/>
        <v>0</v>
      </c>
      <c r="AJ686" s="20">
        <f t="shared" si="380"/>
        <v>0</v>
      </c>
      <c r="AK686" s="20">
        <f>AJ693</f>
        <v>0</v>
      </c>
      <c r="AL686" s="20">
        <f>AK693</f>
        <v>0</v>
      </c>
      <c r="AM686" s="20">
        <f t="shared" ref="AM686:AO686" si="381">AL693</f>
        <v>0</v>
      </c>
      <c r="AN686" s="20">
        <f t="shared" si="381"/>
        <v>0</v>
      </c>
      <c r="AO686" s="20">
        <f t="shared" si="381"/>
        <v>0</v>
      </c>
      <c r="AP686" s="45"/>
    </row>
    <row r="687" spans="2:42" ht="15" hidden="1" customHeight="1" x14ac:dyDescent="0.2">
      <c r="B687" s="232"/>
      <c r="C687" s="245"/>
      <c r="D687" s="232"/>
      <c r="E687" s="30" t="s">
        <v>23</v>
      </c>
      <c r="F687" s="33" t="s">
        <v>24</v>
      </c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34"/>
      <c r="U687" s="36"/>
      <c r="V687" s="34"/>
      <c r="W687" s="34"/>
      <c r="X687" s="34"/>
      <c r="Y687" s="34"/>
      <c r="Z687" s="34"/>
      <c r="AA687" s="34"/>
      <c r="AB687" s="34"/>
      <c r="AC687" s="34"/>
      <c r="AD687" s="36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7">
        <f t="shared" ref="AP687:AP692" si="382">SUM(H687:AO687)</f>
        <v>0</v>
      </c>
    </row>
    <row r="688" spans="2:42" ht="15" hidden="1" customHeight="1" x14ac:dyDescent="0.2">
      <c r="B688" s="232"/>
      <c r="C688" s="245"/>
      <c r="D688" s="232"/>
      <c r="E688" s="30"/>
      <c r="F688" s="33" t="s">
        <v>93</v>
      </c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34"/>
      <c r="U688" s="36"/>
      <c r="V688" s="34"/>
      <c r="W688" s="34"/>
      <c r="X688" s="34"/>
      <c r="Y688" s="34"/>
      <c r="Z688" s="34"/>
      <c r="AA688" s="34"/>
      <c r="AB688" s="34"/>
      <c r="AC688" s="34"/>
      <c r="AD688" s="36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>
        <f t="shared" si="382"/>
        <v>0</v>
      </c>
    </row>
    <row r="689" spans="2:42" ht="15" hidden="1" customHeight="1" x14ac:dyDescent="0.2">
      <c r="B689" s="232"/>
      <c r="C689" s="245"/>
      <c r="D689" s="232"/>
      <c r="E689" s="30" t="s">
        <v>142</v>
      </c>
      <c r="F689" s="33" t="s">
        <v>66</v>
      </c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34"/>
      <c r="U689" s="36"/>
      <c r="V689" s="34"/>
      <c r="W689" s="34"/>
      <c r="X689" s="34"/>
      <c r="Y689" s="34"/>
      <c r="Z689" s="34"/>
      <c r="AA689" s="34"/>
      <c r="AB689" s="34"/>
      <c r="AC689" s="34"/>
      <c r="AD689" s="36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7">
        <f t="shared" si="382"/>
        <v>0</v>
      </c>
    </row>
    <row r="690" spans="2:42" ht="15" hidden="1" customHeight="1" x14ac:dyDescent="0.2">
      <c r="B690" s="232"/>
      <c r="C690" s="245"/>
      <c r="D690" s="232"/>
      <c r="E690" s="30"/>
      <c r="F690" s="38" t="s">
        <v>25</v>
      </c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34"/>
      <c r="U690" s="36"/>
      <c r="V690" s="34"/>
      <c r="W690" s="34"/>
      <c r="X690" s="34"/>
      <c r="Y690" s="34"/>
      <c r="Z690" s="34"/>
      <c r="AA690" s="34"/>
      <c r="AB690" s="34"/>
      <c r="AC690" s="34"/>
      <c r="AD690" s="36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7">
        <f t="shared" si="382"/>
        <v>0</v>
      </c>
    </row>
    <row r="691" spans="2:42" ht="15" hidden="1" customHeight="1" x14ac:dyDescent="0.2">
      <c r="B691" s="232"/>
      <c r="C691" s="245"/>
      <c r="D691" s="232"/>
      <c r="E691" s="30" t="s">
        <v>26</v>
      </c>
      <c r="F691" s="39" t="s">
        <v>27</v>
      </c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34"/>
      <c r="U691" s="36"/>
      <c r="V691" s="34"/>
      <c r="W691" s="34"/>
      <c r="X691" s="34"/>
      <c r="Y691" s="34"/>
      <c r="Z691" s="34"/>
      <c r="AA691" s="34"/>
      <c r="AB691" s="34"/>
      <c r="AC691" s="34"/>
      <c r="AD691" s="36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7">
        <f t="shared" si="382"/>
        <v>0</v>
      </c>
    </row>
    <row r="692" spans="2:42" ht="15" hidden="1" customHeight="1" x14ac:dyDescent="0.2">
      <c r="B692" s="232"/>
      <c r="C692" s="245"/>
      <c r="D692" s="232"/>
      <c r="E692" s="30"/>
      <c r="F692" s="39" t="s">
        <v>28</v>
      </c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34"/>
      <c r="U692" s="36"/>
      <c r="V692" s="34"/>
      <c r="W692" s="34"/>
      <c r="X692" s="34"/>
      <c r="Y692" s="34"/>
      <c r="Z692" s="34"/>
      <c r="AA692" s="34"/>
      <c r="AB692" s="34"/>
      <c r="AC692" s="34"/>
      <c r="AD692" s="36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7">
        <f t="shared" si="382"/>
        <v>0</v>
      </c>
    </row>
    <row r="693" spans="2:42" ht="15" hidden="1" customHeight="1" x14ac:dyDescent="0.2">
      <c r="B693" s="225"/>
      <c r="C693" s="228"/>
      <c r="D693" s="225"/>
      <c r="E693" s="43"/>
      <c r="F693" s="40" t="s">
        <v>29</v>
      </c>
      <c r="G693" s="41"/>
      <c r="H693" s="32">
        <f t="shared" ref="H693:AN693" si="383">H686+H687+H688+H689-H690+H691-H692</f>
        <v>0</v>
      </c>
      <c r="I693" s="32">
        <f t="shared" si="383"/>
        <v>0</v>
      </c>
      <c r="J693" s="32">
        <f t="shared" si="383"/>
        <v>0</v>
      </c>
      <c r="K693" s="32">
        <f t="shared" si="383"/>
        <v>0</v>
      </c>
      <c r="L693" s="32">
        <f t="shared" si="383"/>
        <v>0</v>
      </c>
      <c r="M693" s="32">
        <f t="shared" si="383"/>
        <v>0</v>
      </c>
      <c r="N693" s="32">
        <f t="shared" si="383"/>
        <v>0</v>
      </c>
      <c r="O693" s="32">
        <f t="shared" si="383"/>
        <v>0</v>
      </c>
      <c r="P693" s="32">
        <f t="shared" si="383"/>
        <v>0</v>
      </c>
      <c r="Q693" s="32">
        <f t="shared" si="383"/>
        <v>0</v>
      </c>
      <c r="R693" s="32">
        <f t="shared" si="383"/>
        <v>0</v>
      </c>
      <c r="S693" s="32">
        <f t="shared" si="383"/>
        <v>0</v>
      </c>
      <c r="T693" s="32">
        <f t="shared" si="383"/>
        <v>0</v>
      </c>
      <c r="U693" s="32">
        <f t="shared" si="383"/>
        <v>0</v>
      </c>
      <c r="V693" s="32">
        <f t="shared" si="383"/>
        <v>0</v>
      </c>
      <c r="W693" s="32">
        <f t="shared" si="383"/>
        <v>0</v>
      </c>
      <c r="X693" s="32">
        <f t="shared" si="383"/>
        <v>0</v>
      </c>
      <c r="Y693" s="32">
        <f t="shared" si="383"/>
        <v>0</v>
      </c>
      <c r="Z693" s="32">
        <f t="shared" si="383"/>
        <v>0</v>
      </c>
      <c r="AA693" s="32">
        <f t="shared" si="383"/>
        <v>0</v>
      </c>
      <c r="AB693" s="32">
        <f t="shared" si="383"/>
        <v>0</v>
      </c>
      <c r="AC693" s="32">
        <f t="shared" si="383"/>
        <v>0</v>
      </c>
      <c r="AD693" s="32">
        <f t="shared" si="383"/>
        <v>0</v>
      </c>
      <c r="AE693" s="32">
        <f t="shared" si="383"/>
        <v>0</v>
      </c>
      <c r="AF693" s="32">
        <f t="shared" si="383"/>
        <v>0</v>
      </c>
      <c r="AG693" s="32">
        <f t="shared" si="383"/>
        <v>0</v>
      </c>
      <c r="AH693" s="32">
        <f t="shared" si="383"/>
        <v>0</v>
      </c>
      <c r="AI693" s="32">
        <f t="shared" si="383"/>
        <v>0</v>
      </c>
      <c r="AJ693" s="32">
        <f t="shared" si="383"/>
        <v>0</v>
      </c>
      <c r="AK693" s="32">
        <f t="shared" si="383"/>
        <v>0</v>
      </c>
      <c r="AL693" s="32">
        <f t="shared" si="383"/>
        <v>0</v>
      </c>
      <c r="AM693" s="32">
        <f t="shared" si="383"/>
        <v>0</v>
      </c>
      <c r="AN693" s="32">
        <f t="shared" si="383"/>
        <v>0</v>
      </c>
      <c r="AO693" s="32"/>
      <c r="AP693" s="59">
        <f>AO686</f>
        <v>0</v>
      </c>
    </row>
    <row r="694" spans="2:42" x14ac:dyDescent="0.2">
      <c r="B694" s="224"/>
      <c r="C694" s="227" t="s">
        <v>245</v>
      </c>
      <c r="D694" s="224" t="s">
        <v>246</v>
      </c>
      <c r="E694" s="16"/>
      <c r="F694" s="31" t="s">
        <v>22</v>
      </c>
      <c r="G694" s="41"/>
      <c r="H694" s="20">
        <v>35</v>
      </c>
      <c r="I694" s="20">
        <f>H700</f>
        <v>35</v>
      </c>
      <c r="J694" s="20">
        <f t="shared" ref="J694:AJ694" si="384">I700</f>
        <v>35</v>
      </c>
      <c r="K694" s="20">
        <f t="shared" si="384"/>
        <v>35</v>
      </c>
      <c r="L694" s="20">
        <f t="shared" si="384"/>
        <v>35</v>
      </c>
      <c r="M694" s="20">
        <f t="shared" si="384"/>
        <v>35</v>
      </c>
      <c r="N694" s="20">
        <f t="shared" si="384"/>
        <v>35</v>
      </c>
      <c r="O694" s="20">
        <f t="shared" si="384"/>
        <v>35</v>
      </c>
      <c r="P694" s="20">
        <f t="shared" si="384"/>
        <v>35</v>
      </c>
      <c r="Q694" s="20">
        <f t="shared" si="384"/>
        <v>35</v>
      </c>
      <c r="R694" s="20">
        <f t="shared" si="384"/>
        <v>35</v>
      </c>
      <c r="S694" s="20">
        <f t="shared" si="384"/>
        <v>6</v>
      </c>
      <c r="T694" s="20">
        <f t="shared" si="384"/>
        <v>6</v>
      </c>
      <c r="U694" s="20">
        <f t="shared" si="384"/>
        <v>6</v>
      </c>
      <c r="V694" s="20">
        <f t="shared" si="384"/>
        <v>6</v>
      </c>
      <c r="W694" s="20">
        <f t="shared" si="384"/>
        <v>6</v>
      </c>
      <c r="X694" s="20">
        <f t="shared" si="384"/>
        <v>6</v>
      </c>
      <c r="Y694" s="20">
        <f t="shared" si="384"/>
        <v>6</v>
      </c>
      <c r="Z694" s="20">
        <f t="shared" si="384"/>
        <v>6</v>
      </c>
      <c r="AA694" s="20">
        <f t="shared" si="384"/>
        <v>6</v>
      </c>
      <c r="AB694" s="20">
        <f t="shared" si="384"/>
        <v>6</v>
      </c>
      <c r="AC694" s="20">
        <f t="shared" si="384"/>
        <v>6</v>
      </c>
      <c r="AD694" s="20">
        <f t="shared" si="384"/>
        <v>6</v>
      </c>
      <c r="AE694" s="20">
        <f t="shared" si="384"/>
        <v>6</v>
      </c>
      <c r="AF694" s="20">
        <f t="shared" si="384"/>
        <v>6</v>
      </c>
      <c r="AG694" s="20">
        <f t="shared" si="384"/>
        <v>6</v>
      </c>
      <c r="AH694" s="20">
        <f t="shared" si="384"/>
        <v>6</v>
      </c>
      <c r="AI694" s="20">
        <f t="shared" si="384"/>
        <v>6</v>
      </c>
      <c r="AJ694" s="20">
        <f t="shared" si="384"/>
        <v>6</v>
      </c>
      <c r="AK694" s="20">
        <f>AJ700</f>
        <v>6</v>
      </c>
      <c r="AL694" s="20">
        <f>AK700</f>
        <v>6</v>
      </c>
      <c r="AM694" s="20">
        <f t="shared" ref="AM694:AO694" si="385">AL700</f>
        <v>6</v>
      </c>
      <c r="AN694" s="20">
        <f t="shared" si="385"/>
        <v>6</v>
      </c>
      <c r="AO694" s="20">
        <f t="shared" si="385"/>
        <v>6</v>
      </c>
      <c r="AP694" s="45"/>
    </row>
    <row r="695" spans="2:42" ht="15" customHeight="1" x14ac:dyDescent="0.2">
      <c r="B695" s="232"/>
      <c r="C695" s="245"/>
      <c r="D695" s="232"/>
      <c r="E695" s="30" t="s">
        <v>23</v>
      </c>
      <c r="F695" s="33" t="s">
        <v>24</v>
      </c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34"/>
      <c r="U695" s="36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7">
        <f>SUM(H695:AO695)</f>
        <v>0</v>
      </c>
    </row>
    <row r="696" spans="2:42" ht="15" customHeight="1" x14ac:dyDescent="0.2">
      <c r="B696" s="232"/>
      <c r="C696" s="245"/>
      <c r="D696" s="232"/>
      <c r="E696" s="30" t="s">
        <v>237</v>
      </c>
      <c r="F696" s="33" t="s">
        <v>66</v>
      </c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34"/>
      <c r="U696" s="36"/>
      <c r="V696" s="34"/>
      <c r="W696" s="34"/>
      <c r="X696" s="34"/>
      <c r="Y696" s="34"/>
      <c r="Z696" s="34"/>
      <c r="AA696" s="34"/>
      <c r="AB696" s="34"/>
      <c r="AC696" s="34"/>
      <c r="AD696" s="36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>
        <f>SUM(H696:AO696)</f>
        <v>0</v>
      </c>
    </row>
    <row r="697" spans="2:42" ht="15" customHeight="1" x14ac:dyDescent="0.2">
      <c r="B697" s="232"/>
      <c r="C697" s="245"/>
      <c r="D697" s="232"/>
      <c r="E697" s="30"/>
      <c r="F697" s="38" t="s">
        <v>25</v>
      </c>
      <c r="G697" s="34"/>
      <c r="H697" s="36"/>
      <c r="I697" s="36"/>
      <c r="J697" s="36"/>
      <c r="K697" s="36"/>
      <c r="L697" s="36"/>
      <c r="M697" s="36"/>
      <c r="N697" s="34"/>
      <c r="O697" s="36"/>
      <c r="P697" s="36"/>
      <c r="Q697" s="36"/>
      <c r="R697" s="36">
        <v>29</v>
      </c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7">
        <f>SUM(H697:AO697)</f>
        <v>29</v>
      </c>
    </row>
    <row r="698" spans="2:42" ht="15" customHeight="1" x14ac:dyDescent="0.2">
      <c r="B698" s="232"/>
      <c r="C698" s="245"/>
      <c r="D698" s="232"/>
      <c r="E698" s="30" t="s">
        <v>26</v>
      </c>
      <c r="F698" s="39" t="s">
        <v>27</v>
      </c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34"/>
      <c r="U698" s="36"/>
      <c r="V698" s="34"/>
      <c r="W698" s="34"/>
      <c r="X698" s="34"/>
      <c r="Y698" s="34"/>
      <c r="Z698" s="34"/>
      <c r="AA698" s="34"/>
      <c r="AB698" s="34"/>
      <c r="AC698" s="34"/>
      <c r="AD698" s="36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7">
        <f>SUM(H698:AO698)</f>
        <v>0</v>
      </c>
    </row>
    <row r="699" spans="2:42" ht="15" customHeight="1" x14ac:dyDescent="0.2">
      <c r="B699" s="232"/>
      <c r="C699" s="245"/>
      <c r="D699" s="232"/>
      <c r="E699" s="30"/>
      <c r="F699" s="39" t="s">
        <v>28</v>
      </c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34"/>
      <c r="U699" s="36"/>
      <c r="V699" s="34"/>
      <c r="W699" s="34"/>
      <c r="X699" s="34"/>
      <c r="Y699" s="34"/>
      <c r="Z699" s="34"/>
      <c r="AA699" s="34"/>
      <c r="AB699" s="34"/>
      <c r="AC699" s="34"/>
      <c r="AD699" s="36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7">
        <f>SUM(H699:AO699)</f>
        <v>0</v>
      </c>
    </row>
    <row r="700" spans="2:42" ht="15" customHeight="1" x14ac:dyDescent="0.2">
      <c r="B700" s="225"/>
      <c r="C700" s="228"/>
      <c r="D700" s="225"/>
      <c r="E700" s="43"/>
      <c r="F700" s="40" t="s">
        <v>29</v>
      </c>
      <c r="G700" s="41"/>
      <c r="H700" s="32">
        <f t="shared" ref="H700:AN700" si="386">H694+H695+H696-H697+H698-H699</f>
        <v>35</v>
      </c>
      <c r="I700" s="32">
        <f t="shared" si="386"/>
        <v>35</v>
      </c>
      <c r="J700" s="32">
        <f t="shared" si="386"/>
        <v>35</v>
      </c>
      <c r="K700" s="32">
        <f t="shared" si="386"/>
        <v>35</v>
      </c>
      <c r="L700" s="32">
        <f t="shared" si="386"/>
        <v>35</v>
      </c>
      <c r="M700" s="32">
        <f t="shared" si="386"/>
        <v>35</v>
      </c>
      <c r="N700" s="32">
        <f t="shared" si="386"/>
        <v>35</v>
      </c>
      <c r="O700" s="32">
        <f t="shared" si="386"/>
        <v>35</v>
      </c>
      <c r="P700" s="32">
        <f t="shared" si="386"/>
        <v>35</v>
      </c>
      <c r="Q700" s="32">
        <f t="shared" si="386"/>
        <v>35</v>
      </c>
      <c r="R700" s="32">
        <f t="shared" si="386"/>
        <v>6</v>
      </c>
      <c r="S700" s="32">
        <f t="shared" si="386"/>
        <v>6</v>
      </c>
      <c r="T700" s="32">
        <f t="shared" si="386"/>
        <v>6</v>
      </c>
      <c r="U700" s="32">
        <f t="shared" si="386"/>
        <v>6</v>
      </c>
      <c r="V700" s="32">
        <f t="shared" si="386"/>
        <v>6</v>
      </c>
      <c r="W700" s="32">
        <f t="shared" si="386"/>
        <v>6</v>
      </c>
      <c r="X700" s="32">
        <f t="shared" si="386"/>
        <v>6</v>
      </c>
      <c r="Y700" s="32">
        <f t="shared" si="386"/>
        <v>6</v>
      </c>
      <c r="Z700" s="32">
        <f t="shared" si="386"/>
        <v>6</v>
      </c>
      <c r="AA700" s="32">
        <f t="shared" si="386"/>
        <v>6</v>
      </c>
      <c r="AB700" s="32">
        <f t="shared" si="386"/>
        <v>6</v>
      </c>
      <c r="AC700" s="32">
        <f t="shared" si="386"/>
        <v>6</v>
      </c>
      <c r="AD700" s="32">
        <f t="shared" si="386"/>
        <v>6</v>
      </c>
      <c r="AE700" s="32">
        <f t="shared" si="386"/>
        <v>6</v>
      </c>
      <c r="AF700" s="32">
        <f t="shared" si="386"/>
        <v>6</v>
      </c>
      <c r="AG700" s="32">
        <f t="shared" si="386"/>
        <v>6</v>
      </c>
      <c r="AH700" s="32">
        <f t="shared" si="386"/>
        <v>6</v>
      </c>
      <c r="AI700" s="32">
        <f t="shared" si="386"/>
        <v>6</v>
      </c>
      <c r="AJ700" s="32">
        <f t="shared" si="386"/>
        <v>6</v>
      </c>
      <c r="AK700" s="32">
        <f t="shared" si="386"/>
        <v>6</v>
      </c>
      <c r="AL700" s="32">
        <f t="shared" si="386"/>
        <v>6</v>
      </c>
      <c r="AM700" s="32">
        <f t="shared" si="386"/>
        <v>6</v>
      </c>
      <c r="AN700" s="32">
        <f t="shared" si="386"/>
        <v>6</v>
      </c>
      <c r="AO700" s="32"/>
      <c r="AP700" s="59">
        <f>AO694</f>
        <v>6</v>
      </c>
    </row>
    <row r="701" spans="2:42" ht="15" hidden="1" customHeight="1" x14ac:dyDescent="0.2">
      <c r="B701" s="224"/>
      <c r="C701" s="227" t="s">
        <v>247</v>
      </c>
      <c r="D701" s="224" t="s">
        <v>246</v>
      </c>
      <c r="E701" s="16"/>
      <c r="F701" s="31" t="s">
        <v>22</v>
      </c>
      <c r="G701" s="41"/>
      <c r="H701" s="32">
        <v>0</v>
      </c>
      <c r="I701" s="32">
        <f t="shared" ref="I701:AJ701" si="387">H706</f>
        <v>0</v>
      </c>
      <c r="J701" s="32">
        <f t="shared" si="387"/>
        <v>0</v>
      </c>
      <c r="K701" s="32">
        <f t="shared" si="387"/>
        <v>0</v>
      </c>
      <c r="L701" s="32">
        <f t="shared" si="387"/>
        <v>0</v>
      </c>
      <c r="M701" s="32">
        <f t="shared" si="387"/>
        <v>0</v>
      </c>
      <c r="N701" s="32">
        <f t="shared" si="387"/>
        <v>0</v>
      </c>
      <c r="O701" s="32">
        <f t="shared" si="387"/>
        <v>0</v>
      </c>
      <c r="P701" s="32">
        <f t="shared" si="387"/>
        <v>0</v>
      </c>
      <c r="Q701" s="32">
        <f t="shared" si="387"/>
        <v>0</v>
      </c>
      <c r="R701" s="32">
        <f t="shared" si="387"/>
        <v>0</v>
      </c>
      <c r="S701" s="32">
        <f t="shared" si="387"/>
        <v>0</v>
      </c>
      <c r="T701" s="32">
        <f t="shared" si="387"/>
        <v>0</v>
      </c>
      <c r="U701" s="32">
        <f t="shared" si="387"/>
        <v>0</v>
      </c>
      <c r="V701" s="32">
        <f t="shared" si="387"/>
        <v>0</v>
      </c>
      <c r="W701" s="32">
        <f t="shared" si="387"/>
        <v>0</v>
      </c>
      <c r="X701" s="32">
        <f t="shared" si="387"/>
        <v>0</v>
      </c>
      <c r="Y701" s="32">
        <f t="shared" si="387"/>
        <v>0</v>
      </c>
      <c r="Z701" s="32">
        <f t="shared" si="387"/>
        <v>0</v>
      </c>
      <c r="AA701" s="32">
        <f t="shared" si="387"/>
        <v>0</v>
      </c>
      <c r="AB701" s="32">
        <f t="shared" si="387"/>
        <v>0</v>
      </c>
      <c r="AC701" s="32">
        <f t="shared" si="387"/>
        <v>0</v>
      </c>
      <c r="AD701" s="32">
        <f t="shared" si="387"/>
        <v>0</v>
      </c>
      <c r="AE701" s="32">
        <f t="shared" si="387"/>
        <v>0</v>
      </c>
      <c r="AF701" s="32">
        <f t="shared" si="387"/>
        <v>0</v>
      </c>
      <c r="AG701" s="32">
        <f t="shared" si="387"/>
        <v>0</v>
      </c>
      <c r="AH701" s="32">
        <f t="shared" si="387"/>
        <v>0</v>
      </c>
      <c r="AI701" s="32">
        <f t="shared" si="387"/>
        <v>0</v>
      </c>
      <c r="AJ701" s="32">
        <f t="shared" si="387"/>
        <v>0</v>
      </c>
      <c r="AK701" s="32">
        <f>AJ706</f>
        <v>0</v>
      </c>
      <c r="AL701" s="32">
        <f>AK706</f>
        <v>0</v>
      </c>
      <c r="AM701" s="32">
        <f t="shared" ref="AM701:AO701" si="388">AL706</f>
        <v>0</v>
      </c>
      <c r="AN701" s="32">
        <f t="shared" si="388"/>
        <v>0</v>
      </c>
      <c r="AO701" s="32">
        <f t="shared" si="388"/>
        <v>0</v>
      </c>
      <c r="AP701" s="45"/>
    </row>
    <row r="702" spans="2:42" ht="15" hidden="1" customHeight="1" x14ac:dyDescent="0.2">
      <c r="B702" s="232"/>
      <c r="C702" s="245"/>
      <c r="D702" s="232"/>
      <c r="E702" s="30" t="s">
        <v>23</v>
      </c>
      <c r="F702" s="33" t="s">
        <v>24</v>
      </c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34"/>
      <c r="U702" s="36"/>
      <c r="V702" s="34"/>
      <c r="W702" s="34"/>
      <c r="X702" s="34"/>
      <c r="Y702" s="34"/>
      <c r="Z702" s="34"/>
      <c r="AA702" s="34"/>
      <c r="AB702" s="34"/>
      <c r="AC702" s="34"/>
      <c r="AD702" s="36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>
        <f>SUM(H702:AO702)</f>
        <v>0</v>
      </c>
    </row>
    <row r="703" spans="2:42" ht="15" hidden="1" customHeight="1" x14ac:dyDescent="0.2">
      <c r="B703" s="232"/>
      <c r="C703" s="245"/>
      <c r="D703" s="232"/>
      <c r="E703" s="30"/>
      <c r="F703" s="38" t="s">
        <v>25</v>
      </c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34"/>
      <c r="U703" s="36"/>
      <c r="V703" s="34"/>
      <c r="W703" s="34"/>
      <c r="X703" s="34"/>
      <c r="Y703" s="34"/>
      <c r="Z703" s="34"/>
      <c r="AA703" s="34"/>
      <c r="AB703" s="34"/>
      <c r="AC703" s="34"/>
      <c r="AD703" s="36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7">
        <f>SUM(H703:AO703)</f>
        <v>0</v>
      </c>
    </row>
    <row r="704" spans="2:42" ht="15" hidden="1" customHeight="1" x14ac:dyDescent="0.2">
      <c r="B704" s="232"/>
      <c r="C704" s="245"/>
      <c r="D704" s="232"/>
      <c r="E704" s="30" t="s">
        <v>26</v>
      </c>
      <c r="F704" s="39" t="s">
        <v>27</v>
      </c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34"/>
      <c r="U704" s="36"/>
      <c r="V704" s="34"/>
      <c r="W704" s="34"/>
      <c r="X704" s="34"/>
      <c r="Y704" s="34"/>
      <c r="Z704" s="34"/>
      <c r="AA704" s="34"/>
      <c r="AB704" s="34"/>
      <c r="AC704" s="34"/>
      <c r="AD704" s="36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7">
        <f>SUM(H704:AO704)</f>
        <v>0</v>
      </c>
    </row>
    <row r="705" spans="2:42" ht="15" hidden="1" customHeight="1" x14ac:dyDescent="0.2">
      <c r="B705" s="232"/>
      <c r="C705" s="245"/>
      <c r="D705" s="232"/>
      <c r="E705" s="30"/>
      <c r="F705" s="39" t="s">
        <v>28</v>
      </c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34"/>
      <c r="U705" s="36"/>
      <c r="V705" s="34"/>
      <c r="W705" s="34"/>
      <c r="X705" s="34"/>
      <c r="Y705" s="34"/>
      <c r="Z705" s="34"/>
      <c r="AA705" s="34"/>
      <c r="AB705" s="34"/>
      <c r="AC705" s="34"/>
      <c r="AD705" s="36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>
        <f>SUM(H705:AO705)</f>
        <v>0</v>
      </c>
    </row>
    <row r="706" spans="2:42" ht="15" hidden="1" customHeight="1" x14ac:dyDescent="0.2">
      <c r="B706" s="225"/>
      <c r="C706" s="228"/>
      <c r="D706" s="225"/>
      <c r="E706" s="43"/>
      <c r="F706" s="40" t="s">
        <v>29</v>
      </c>
      <c r="G706" s="41"/>
      <c r="H706" s="32">
        <f t="shared" ref="H706:AN706" si="389">H701+H702-H703+H704-H705</f>
        <v>0</v>
      </c>
      <c r="I706" s="32">
        <f t="shared" si="389"/>
        <v>0</v>
      </c>
      <c r="J706" s="32">
        <f t="shared" si="389"/>
        <v>0</v>
      </c>
      <c r="K706" s="32">
        <f t="shared" si="389"/>
        <v>0</v>
      </c>
      <c r="L706" s="32">
        <f t="shared" si="389"/>
        <v>0</v>
      </c>
      <c r="M706" s="32">
        <f t="shared" si="389"/>
        <v>0</v>
      </c>
      <c r="N706" s="32">
        <f t="shared" si="389"/>
        <v>0</v>
      </c>
      <c r="O706" s="32">
        <f t="shared" si="389"/>
        <v>0</v>
      </c>
      <c r="P706" s="32">
        <f t="shared" si="389"/>
        <v>0</v>
      </c>
      <c r="Q706" s="32">
        <f t="shared" si="389"/>
        <v>0</v>
      </c>
      <c r="R706" s="32">
        <f t="shared" si="389"/>
        <v>0</v>
      </c>
      <c r="S706" s="32">
        <f t="shared" si="389"/>
        <v>0</v>
      </c>
      <c r="T706" s="32">
        <f t="shared" si="389"/>
        <v>0</v>
      </c>
      <c r="U706" s="32">
        <f t="shared" si="389"/>
        <v>0</v>
      </c>
      <c r="V706" s="32">
        <f t="shared" si="389"/>
        <v>0</v>
      </c>
      <c r="W706" s="32">
        <f t="shared" si="389"/>
        <v>0</v>
      </c>
      <c r="X706" s="32">
        <f t="shared" si="389"/>
        <v>0</v>
      </c>
      <c r="Y706" s="32">
        <f t="shared" si="389"/>
        <v>0</v>
      </c>
      <c r="Z706" s="32">
        <f t="shared" si="389"/>
        <v>0</v>
      </c>
      <c r="AA706" s="32">
        <f t="shared" si="389"/>
        <v>0</v>
      </c>
      <c r="AB706" s="32">
        <f t="shared" si="389"/>
        <v>0</v>
      </c>
      <c r="AC706" s="32">
        <f t="shared" si="389"/>
        <v>0</v>
      </c>
      <c r="AD706" s="32">
        <f t="shared" si="389"/>
        <v>0</v>
      </c>
      <c r="AE706" s="32">
        <f t="shared" si="389"/>
        <v>0</v>
      </c>
      <c r="AF706" s="32">
        <f t="shared" si="389"/>
        <v>0</v>
      </c>
      <c r="AG706" s="32">
        <f t="shared" si="389"/>
        <v>0</v>
      </c>
      <c r="AH706" s="32">
        <f t="shared" si="389"/>
        <v>0</v>
      </c>
      <c r="AI706" s="32">
        <f t="shared" si="389"/>
        <v>0</v>
      </c>
      <c r="AJ706" s="32">
        <f t="shared" si="389"/>
        <v>0</v>
      </c>
      <c r="AK706" s="32">
        <f t="shared" si="389"/>
        <v>0</v>
      </c>
      <c r="AL706" s="32">
        <f t="shared" si="389"/>
        <v>0</v>
      </c>
      <c r="AM706" s="32">
        <f t="shared" si="389"/>
        <v>0</v>
      </c>
      <c r="AN706" s="32">
        <f t="shared" si="389"/>
        <v>0</v>
      </c>
      <c r="AO706" s="32"/>
      <c r="AP706" s="59">
        <f>AO701</f>
        <v>0</v>
      </c>
    </row>
    <row r="707" spans="2:42" x14ac:dyDescent="0.2">
      <c r="B707" s="224"/>
      <c r="C707" s="227" t="s">
        <v>248</v>
      </c>
      <c r="D707" s="224" t="s">
        <v>249</v>
      </c>
      <c r="E707" s="16"/>
      <c r="F707" s="31" t="s">
        <v>22</v>
      </c>
      <c r="G707" s="41"/>
      <c r="H707" s="32">
        <v>0</v>
      </c>
      <c r="I707" s="32">
        <f t="shared" ref="I707:AJ707" si="390">H712</f>
        <v>0</v>
      </c>
      <c r="J707" s="32">
        <f t="shared" si="390"/>
        <v>0</v>
      </c>
      <c r="K707" s="32">
        <f t="shared" si="390"/>
        <v>0</v>
      </c>
      <c r="L707" s="32">
        <f t="shared" si="390"/>
        <v>0</v>
      </c>
      <c r="M707" s="32">
        <f t="shared" si="390"/>
        <v>0</v>
      </c>
      <c r="N707" s="32">
        <f t="shared" si="390"/>
        <v>16</v>
      </c>
      <c r="O707" s="32">
        <f t="shared" si="390"/>
        <v>16</v>
      </c>
      <c r="P707" s="32">
        <f t="shared" si="390"/>
        <v>16</v>
      </c>
      <c r="Q707" s="32">
        <f t="shared" si="390"/>
        <v>16</v>
      </c>
      <c r="R707" s="32">
        <f t="shared" si="390"/>
        <v>21</v>
      </c>
      <c r="S707" s="32">
        <f t="shared" si="390"/>
        <v>21</v>
      </c>
      <c r="T707" s="32">
        <f t="shared" si="390"/>
        <v>21</v>
      </c>
      <c r="U707" s="32">
        <f t="shared" si="390"/>
        <v>21</v>
      </c>
      <c r="V707" s="32">
        <f t="shared" si="390"/>
        <v>21</v>
      </c>
      <c r="W707" s="32">
        <f t="shared" si="390"/>
        <v>21</v>
      </c>
      <c r="X707" s="32">
        <f t="shared" si="390"/>
        <v>65</v>
      </c>
      <c r="Y707" s="32">
        <f t="shared" si="390"/>
        <v>65</v>
      </c>
      <c r="Z707" s="32">
        <f t="shared" si="390"/>
        <v>65</v>
      </c>
      <c r="AA707" s="32">
        <f t="shared" si="390"/>
        <v>65</v>
      </c>
      <c r="AB707" s="32">
        <f t="shared" si="390"/>
        <v>65</v>
      </c>
      <c r="AC707" s="32">
        <f t="shared" si="390"/>
        <v>65</v>
      </c>
      <c r="AD707" s="32">
        <f t="shared" si="390"/>
        <v>65</v>
      </c>
      <c r="AE707" s="32">
        <f t="shared" si="390"/>
        <v>65</v>
      </c>
      <c r="AF707" s="32">
        <f t="shared" si="390"/>
        <v>65</v>
      </c>
      <c r="AG707" s="32">
        <f t="shared" si="390"/>
        <v>65</v>
      </c>
      <c r="AH707" s="32">
        <f t="shared" si="390"/>
        <v>25</v>
      </c>
      <c r="AI707" s="32">
        <f t="shared" si="390"/>
        <v>25</v>
      </c>
      <c r="AJ707" s="32">
        <f t="shared" si="390"/>
        <v>25</v>
      </c>
      <c r="AK707" s="32">
        <f>AJ712</f>
        <v>25</v>
      </c>
      <c r="AL707" s="32">
        <f>AK712</f>
        <v>25</v>
      </c>
      <c r="AM707" s="32">
        <f t="shared" ref="AM707:AO707" si="391">AL712</f>
        <v>25</v>
      </c>
      <c r="AN707" s="32">
        <f t="shared" si="391"/>
        <v>25</v>
      </c>
      <c r="AO707" s="32">
        <f t="shared" si="391"/>
        <v>25</v>
      </c>
      <c r="AP707" s="45"/>
    </row>
    <row r="708" spans="2:42" x14ac:dyDescent="0.2">
      <c r="B708" s="232"/>
      <c r="C708" s="245"/>
      <c r="D708" s="232"/>
      <c r="E708" s="30" t="s">
        <v>23</v>
      </c>
      <c r="F708" s="33" t="s">
        <v>24</v>
      </c>
      <c r="G708" s="34"/>
      <c r="H708" s="34"/>
      <c r="I708" s="34"/>
      <c r="J708" s="34"/>
      <c r="K708" s="34"/>
      <c r="L708" s="34"/>
      <c r="M708" s="34">
        <v>16</v>
      </c>
      <c r="N708" s="34"/>
      <c r="O708" s="34"/>
      <c r="P708" s="34"/>
      <c r="Q708" s="34">
        <v>5</v>
      </c>
      <c r="R708" s="34"/>
      <c r="S708" s="35"/>
      <c r="T708" s="34"/>
      <c r="U708" s="36"/>
      <c r="V708" s="34"/>
      <c r="W708" s="34">
        <v>44</v>
      </c>
      <c r="X708" s="34"/>
      <c r="Y708" s="34"/>
      <c r="Z708" s="34"/>
      <c r="AA708" s="34"/>
      <c r="AB708" s="34"/>
      <c r="AC708" s="34"/>
      <c r="AD708" s="36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>
        <f>SUM(H708:AO708)</f>
        <v>65</v>
      </c>
    </row>
    <row r="709" spans="2:42" x14ac:dyDescent="0.2">
      <c r="B709" s="232"/>
      <c r="C709" s="245"/>
      <c r="D709" s="232"/>
      <c r="E709" s="30"/>
      <c r="F709" s="38" t="s">
        <v>25</v>
      </c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34"/>
      <c r="U709" s="36"/>
      <c r="V709" s="34"/>
      <c r="W709" s="34"/>
      <c r="X709" s="34"/>
      <c r="Y709" s="34"/>
      <c r="Z709" s="34"/>
      <c r="AA709" s="34"/>
      <c r="AB709" s="34"/>
      <c r="AC709" s="34"/>
      <c r="AD709" s="36"/>
      <c r="AE709" s="34"/>
      <c r="AF709" s="34"/>
      <c r="AG709" s="34">
        <v>40</v>
      </c>
      <c r="AH709" s="34"/>
      <c r="AI709" s="34"/>
      <c r="AJ709" s="34"/>
      <c r="AK709" s="34"/>
      <c r="AL709" s="34"/>
      <c r="AM709" s="34"/>
      <c r="AN709" s="34"/>
      <c r="AO709" s="34"/>
      <c r="AP709" s="37">
        <f>SUM(H709:AO709)</f>
        <v>40</v>
      </c>
    </row>
    <row r="710" spans="2:42" x14ac:dyDescent="0.2">
      <c r="B710" s="232"/>
      <c r="C710" s="245"/>
      <c r="D710" s="232"/>
      <c r="E710" s="30" t="s">
        <v>26</v>
      </c>
      <c r="F710" s="39" t="s">
        <v>27</v>
      </c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34"/>
      <c r="U710" s="36"/>
      <c r="V710" s="34"/>
      <c r="W710" s="34"/>
      <c r="X710" s="34"/>
      <c r="Y710" s="34"/>
      <c r="Z710" s="34"/>
      <c r="AA710" s="34"/>
      <c r="AB710" s="34"/>
      <c r="AC710" s="34"/>
      <c r="AD710" s="36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7">
        <f>SUM(H710:AO710)</f>
        <v>0</v>
      </c>
    </row>
    <row r="711" spans="2:42" x14ac:dyDescent="0.2">
      <c r="B711" s="232"/>
      <c r="C711" s="245"/>
      <c r="D711" s="232"/>
      <c r="E711" s="30"/>
      <c r="F711" s="39" t="s">
        <v>28</v>
      </c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34"/>
      <c r="U711" s="36"/>
      <c r="V711" s="34"/>
      <c r="W711" s="34"/>
      <c r="X711" s="34"/>
      <c r="Y711" s="34"/>
      <c r="Z711" s="34"/>
      <c r="AA711" s="34"/>
      <c r="AB711" s="34"/>
      <c r="AC711" s="34"/>
      <c r="AD711" s="36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>
        <f>SUM(H711:AO711)</f>
        <v>0</v>
      </c>
    </row>
    <row r="712" spans="2:42" x14ac:dyDescent="0.2">
      <c r="B712" s="225"/>
      <c r="C712" s="228"/>
      <c r="D712" s="225"/>
      <c r="E712" s="43"/>
      <c r="F712" s="40" t="s">
        <v>29</v>
      </c>
      <c r="G712" s="41"/>
      <c r="H712" s="32">
        <f t="shared" ref="H712:AN712" si="392">H707+H708-H709+H710-H711</f>
        <v>0</v>
      </c>
      <c r="I712" s="32">
        <f t="shared" si="392"/>
        <v>0</v>
      </c>
      <c r="J712" s="32">
        <f t="shared" si="392"/>
        <v>0</v>
      </c>
      <c r="K712" s="32">
        <f t="shared" si="392"/>
        <v>0</v>
      </c>
      <c r="L712" s="32">
        <f t="shared" si="392"/>
        <v>0</v>
      </c>
      <c r="M712" s="32">
        <f t="shared" si="392"/>
        <v>16</v>
      </c>
      <c r="N712" s="32">
        <f t="shared" si="392"/>
        <v>16</v>
      </c>
      <c r="O712" s="32">
        <f t="shared" si="392"/>
        <v>16</v>
      </c>
      <c r="P712" s="32">
        <f t="shared" si="392"/>
        <v>16</v>
      </c>
      <c r="Q712" s="32">
        <f t="shared" si="392"/>
        <v>21</v>
      </c>
      <c r="R712" s="32">
        <f t="shared" si="392"/>
        <v>21</v>
      </c>
      <c r="S712" s="32">
        <f t="shared" si="392"/>
        <v>21</v>
      </c>
      <c r="T712" s="32">
        <f t="shared" si="392"/>
        <v>21</v>
      </c>
      <c r="U712" s="32">
        <f t="shared" si="392"/>
        <v>21</v>
      </c>
      <c r="V712" s="32">
        <f t="shared" si="392"/>
        <v>21</v>
      </c>
      <c r="W712" s="32">
        <f t="shared" si="392"/>
        <v>65</v>
      </c>
      <c r="X712" s="32">
        <f t="shared" si="392"/>
        <v>65</v>
      </c>
      <c r="Y712" s="32">
        <f t="shared" si="392"/>
        <v>65</v>
      </c>
      <c r="Z712" s="32">
        <f t="shared" si="392"/>
        <v>65</v>
      </c>
      <c r="AA712" s="32">
        <f t="shared" si="392"/>
        <v>65</v>
      </c>
      <c r="AB712" s="32">
        <f t="shared" si="392"/>
        <v>65</v>
      </c>
      <c r="AC712" s="32">
        <f t="shared" si="392"/>
        <v>65</v>
      </c>
      <c r="AD712" s="32">
        <f t="shared" si="392"/>
        <v>65</v>
      </c>
      <c r="AE712" s="32">
        <f t="shared" si="392"/>
        <v>65</v>
      </c>
      <c r="AF712" s="32">
        <f t="shared" si="392"/>
        <v>65</v>
      </c>
      <c r="AG712" s="32">
        <f t="shared" si="392"/>
        <v>25</v>
      </c>
      <c r="AH712" s="32">
        <f t="shared" si="392"/>
        <v>25</v>
      </c>
      <c r="AI712" s="32">
        <f t="shared" si="392"/>
        <v>25</v>
      </c>
      <c r="AJ712" s="32">
        <f t="shared" si="392"/>
        <v>25</v>
      </c>
      <c r="AK712" s="32">
        <f t="shared" si="392"/>
        <v>25</v>
      </c>
      <c r="AL712" s="32">
        <f t="shared" si="392"/>
        <v>25</v>
      </c>
      <c r="AM712" s="32">
        <f t="shared" si="392"/>
        <v>25</v>
      </c>
      <c r="AN712" s="32">
        <f t="shared" si="392"/>
        <v>25</v>
      </c>
      <c r="AO712" s="32"/>
      <c r="AP712" s="59">
        <f>AO707</f>
        <v>25</v>
      </c>
    </row>
    <row r="713" spans="2:42" hidden="1" x14ac:dyDescent="0.2">
      <c r="B713" s="224"/>
      <c r="C713" s="227" t="s">
        <v>250</v>
      </c>
      <c r="D713" s="224" t="s">
        <v>249</v>
      </c>
      <c r="E713" s="16"/>
      <c r="F713" s="31" t="s">
        <v>22</v>
      </c>
      <c r="G713" s="41"/>
      <c r="H713" s="32">
        <v>0</v>
      </c>
      <c r="I713" s="32">
        <f t="shared" ref="I713:AJ713" si="393">H718</f>
        <v>0</v>
      </c>
      <c r="J713" s="32">
        <f t="shared" si="393"/>
        <v>0</v>
      </c>
      <c r="K713" s="32">
        <f t="shared" si="393"/>
        <v>0</v>
      </c>
      <c r="L713" s="32">
        <f t="shared" si="393"/>
        <v>0</v>
      </c>
      <c r="M713" s="32">
        <f t="shared" si="393"/>
        <v>0</v>
      </c>
      <c r="N713" s="32">
        <f t="shared" si="393"/>
        <v>0</v>
      </c>
      <c r="O713" s="32">
        <f t="shared" si="393"/>
        <v>0</v>
      </c>
      <c r="P713" s="32">
        <f t="shared" si="393"/>
        <v>0</v>
      </c>
      <c r="Q713" s="32">
        <f t="shared" si="393"/>
        <v>0</v>
      </c>
      <c r="R713" s="32">
        <f t="shared" si="393"/>
        <v>0</v>
      </c>
      <c r="S713" s="32">
        <f t="shared" si="393"/>
        <v>0</v>
      </c>
      <c r="T713" s="32">
        <f t="shared" si="393"/>
        <v>0</v>
      </c>
      <c r="U713" s="32">
        <f t="shared" si="393"/>
        <v>0</v>
      </c>
      <c r="V713" s="32">
        <f t="shared" si="393"/>
        <v>0</v>
      </c>
      <c r="W713" s="32">
        <f t="shared" si="393"/>
        <v>0</v>
      </c>
      <c r="X713" s="32">
        <f t="shared" si="393"/>
        <v>0</v>
      </c>
      <c r="Y713" s="32">
        <f t="shared" si="393"/>
        <v>0</v>
      </c>
      <c r="Z713" s="32">
        <f t="shared" si="393"/>
        <v>0</v>
      </c>
      <c r="AA713" s="32">
        <f t="shared" si="393"/>
        <v>0</v>
      </c>
      <c r="AB713" s="32">
        <f t="shared" si="393"/>
        <v>0</v>
      </c>
      <c r="AC713" s="32">
        <f t="shared" si="393"/>
        <v>0</v>
      </c>
      <c r="AD713" s="32">
        <f t="shared" si="393"/>
        <v>0</v>
      </c>
      <c r="AE713" s="32">
        <f t="shared" si="393"/>
        <v>0</v>
      </c>
      <c r="AF713" s="32">
        <f t="shared" si="393"/>
        <v>0</v>
      </c>
      <c r="AG713" s="32">
        <f t="shared" si="393"/>
        <v>0</v>
      </c>
      <c r="AH713" s="32">
        <f t="shared" si="393"/>
        <v>0</v>
      </c>
      <c r="AI713" s="32">
        <f t="shared" si="393"/>
        <v>0</v>
      </c>
      <c r="AJ713" s="32">
        <f t="shared" si="393"/>
        <v>0</v>
      </c>
      <c r="AK713" s="32">
        <f>AJ718</f>
        <v>0</v>
      </c>
      <c r="AL713" s="32">
        <f>AK718</f>
        <v>0</v>
      </c>
      <c r="AM713" s="32">
        <f t="shared" ref="AM713:AO713" si="394">AL718</f>
        <v>0</v>
      </c>
      <c r="AN713" s="32">
        <f t="shared" si="394"/>
        <v>0</v>
      </c>
      <c r="AO713" s="32">
        <f t="shared" si="394"/>
        <v>0</v>
      </c>
      <c r="AP713" s="45"/>
    </row>
    <row r="714" spans="2:42" hidden="1" x14ac:dyDescent="0.2">
      <c r="B714" s="232"/>
      <c r="C714" s="245"/>
      <c r="D714" s="232"/>
      <c r="E714" s="30" t="s">
        <v>23</v>
      </c>
      <c r="F714" s="33" t="s">
        <v>24</v>
      </c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34"/>
      <c r="U714" s="36"/>
      <c r="V714" s="34"/>
      <c r="W714" s="34"/>
      <c r="X714" s="34"/>
      <c r="Y714" s="34"/>
      <c r="Z714" s="34"/>
      <c r="AA714" s="34"/>
      <c r="AB714" s="34"/>
      <c r="AC714" s="34"/>
      <c r="AD714" s="36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7">
        <f>SUM(H714:AO714)</f>
        <v>0</v>
      </c>
    </row>
    <row r="715" spans="2:42" hidden="1" x14ac:dyDescent="0.2">
      <c r="B715" s="232"/>
      <c r="C715" s="245"/>
      <c r="D715" s="232"/>
      <c r="E715" s="30"/>
      <c r="F715" s="38" t="s">
        <v>25</v>
      </c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34"/>
      <c r="U715" s="36"/>
      <c r="V715" s="34"/>
      <c r="W715" s="34"/>
      <c r="X715" s="34"/>
      <c r="Y715" s="34"/>
      <c r="Z715" s="34"/>
      <c r="AA715" s="34"/>
      <c r="AB715" s="34"/>
      <c r="AC715" s="34"/>
      <c r="AD715" s="36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7">
        <f>SUM(H715:AO715)</f>
        <v>0</v>
      </c>
    </row>
    <row r="716" spans="2:42" hidden="1" x14ac:dyDescent="0.2">
      <c r="B716" s="232"/>
      <c r="C716" s="245"/>
      <c r="D716" s="232"/>
      <c r="E716" s="30" t="s">
        <v>26</v>
      </c>
      <c r="F716" s="39" t="s">
        <v>27</v>
      </c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34"/>
      <c r="U716" s="36"/>
      <c r="V716" s="34"/>
      <c r="W716" s="34"/>
      <c r="X716" s="34"/>
      <c r="Y716" s="34"/>
      <c r="Z716" s="34"/>
      <c r="AA716" s="34"/>
      <c r="AB716" s="34"/>
      <c r="AC716" s="34"/>
      <c r="AD716" s="36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7">
        <f>SUM(H716:AO716)</f>
        <v>0</v>
      </c>
    </row>
    <row r="717" spans="2:42" hidden="1" x14ac:dyDescent="0.2">
      <c r="B717" s="232"/>
      <c r="C717" s="245"/>
      <c r="D717" s="232"/>
      <c r="E717" s="30"/>
      <c r="F717" s="39" t="s">
        <v>28</v>
      </c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34"/>
      <c r="U717" s="36"/>
      <c r="V717" s="34"/>
      <c r="W717" s="34"/>
      <c r="X717" s="34"/>
      <c r="Y717" s="34"/>
      <c r="Z717" s="34"/>
      <c r="AA717" s="34"/>
      <c r="AB717" s="34"/>
      <c r="AC717" s="34"/>
      <c r="AD717" s="36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7">
        <f>SUM(H717:AO717)</f>
        <v>0</v>
      </c>
    </row>
    <row r="718" spans="2:42" hidden="1" x14ac:dyDescent="0.2">
      <c r="B718" s="225"/>
      <c r="C718" s="228"/>
      <c r="D718" s="225"/>
      <c r="E718" s="43"/>
      <c r="F718" s="40" t="s">
        <v>29</v>
      </c>
      <c r="G718" s="41"/>
      <c r="H718" s="32">
        <f t="shared" ref="H718:AN718" si="395">H713+H714-H715+H716-H717</f>
        <v>0</v>
      </c>
      <c r="I718" s="32">
        <f t="shared" si="395"/>
        <v>0</v>
      </c>
      <c r="J718" s="32">
        <f t="shared" si="395"/>
        <v>0</v>
      </c>
      <c r="K718" s="32">
        <f t="shared" si="395"/>
        <v>0</v>
      </c>
      <c r="L718" s="32">
        <f t="shared" si="395"/>
        <v>0</v>
      </c>
      <c r="M718" s="32">
        <f t="shared" si="395"/>
        <v>0</v>
      </c>
      <c r="N718" s="32">
        <f t="shared" si="395"/>
        <v>0</v>
      </c>
      <c r="O718" s="32">
        <f t="shared" si="395"/>
        <v>0</v>
      </c>
      <c r="P718" s="32">
        <f t="shared" si="395"/>
        <v>0</v>
      </c>
      <c r="Q718" s="32">
        <f t="shared" si="395"/>
        <v>0</v>
      </c>
      <c r="R718" s="32">
        <f t="shared" si="395"/>
        <v>0</v>
      </c>
      <c r="S718" s="32">
        <f t="shared" si="395"/>
        <v>0</v>
      </c>
      <c r="T718" s="32">
        <f t="shared" si="395"/>
        <v>0</v>
      </c>
      <c r="U718" s="32">
        <f t="shared" si="395"/>
        <v>0</v>
      </c>
      <c r="V718" s="32">
        <f t="shared" si="395"/>
        <v>0</v>
      </c>
      <c r="W718" s="32">
        <f t="shared" si="395"/>
        <v>0</v>
      </c>
      <c r="X718" s="32">
        <f t="shared" si="395"/>
        <v>0</v>
      </c>
      <c r="Y718" s="32">
        <f t="shared" si="395"/>
        <v>0</v>
      </c>
      <c r="Z718" s="32">
        <f t="shared" si="395"/>
        <v>0</v>
      </c>
      <c r="AA718" s="32">
        <f t="shared" si="395"/>
        <v>0</v>
      </c>
      <c r="AB718" s="32">
        <f t="shared" si="395"/>
        <v>0</v>
      </c>
      <c r="AC718" s="32">
        <f t="shared" si="395"/>
        <v>0</v>
      </c>
      <c r="AD718" s="32">
        <f t="shared" si="395"/>
        <v>0</v>
      </c>
      <c r="AE718" s="32">
        <f t="shared" si="395"/>
        <v>0</v>
      </c>
      <c r="AF718" s="32">
        <f t="shared" si="395"/>
        <v>0</v>
      </c>
      <c r="AG718" s="32">
        <f t="shared" si="395"/>
        <v>0</v>
      </c>
      <c r="AH718" s="32">
        <f t="shared" si="395"/>
        <v>0</v>
      </c>
      <c r="AI718" s="32">
        <f t="shared" si="395"/>
        <v>0</v>
      </c>
      <c r="AJ718" s="32">
        <f t="shared" si="395"/>
        <v>0</v>
      </c>
      <c r="AK718" s="32">
        <f t="shared" si="395"/>
        <v>0</v>
      </c>
      <c r="AL718" s="32">
        <f t="shared" si="395"/>
        <v>0</v>
      </c>
      <c r="AM718" s="32">
        <f t="shared" si="395"/>
        <v>0</v>
      </c>
      <c r="AN718" s="32">
        <f t="shared" si="395"/>
        <v>0</v>
      </c>
      <c r="AO718" s="32"/>
      <c r="AP718" s="59">
        <f>AO713</f>
        <v>0</v>
      </c>
    </row>
    <row r="719" spans="2:42" hidden="1" x14ac:dyDescent="0.2">
      <c r="B719" s="224"/>
      <c r="C719" s="224" t="s">
        <v>251</v>
      </c>
      <c r="D719" s="224" t="s">
        <v>236</v>
      </c>
      <c r="E719" s="30"/>
      <c r="F719" s="31" t="s">
        <v>22</v>
      </c>
      <c r="G719" s="41"/>
      <c r="H719" s="32">
        <f>G724</f>
        <v>0</v>
      </c>
      <c r="I719" s="32">
        <f t="shared" ref="I719:AJ719" si="396">H724</f>
        <v>0</v>
      </c>
      <c r="J719" s="32">
        <f t="shared" si="396"/>
        <v>0</v>
      </c>
      <c r="K719" s="32">
        <f t="shared" si="396"/>
        <v>0</v>
      </c>
      <c r="L719" s="32">
        <f t="shared" si="396"/>
        <v>0</v>
      </c>
      <c r="M719" s="32">
        <f t="shared" si="396"/>
        <v>0</v>
      </c>
      <c r="N719" s="32">
        <f t="shared" si="396"/>
        <v>0</v>
      </c>
      <c r="O719" s="32">
        <f t="shared" si="396"/>
        <v>0</v>
      </c>
      <c r="P719" s="32">
        <f t="shared" si="396"/>
        <v>0</v>
      </c>
      <c r="Q719" s="32">
        <f t="shared" si="396"/>
        <v>0</v>
      </c>
      <c r="R719" s="32">
        <f t="shared" si="396"/>
        <v>0</v>
      </c>
      <c r="S719" s="32">
        <f t="shared" si="396"/>
        <v>0</v>
      </c>
      <c r="T719" s="32">
        <f t="shared" si="396"/>
        <v>0</v>
      </c>
      <c r="U719" s="32">
        <f t="shared" si="396"/>
        <v>0</v>
      </c>
      <c r="V719" s="32">
        <f t="shared" si="396"/>
        <v>0</v>
      </c>
      <c r="W719" s="32">
        <f t="shared" si="396"/>
        <v>0</v>
      </c>
      <c r="X719" s="32">
        <f t="shared" si="396"/>
        <v>0</v>
      </c>
      <c r="Y719" s="32">
        <f t="shared" si="396"/>
        <v>0</v>
      </c>
      <c r="Z719" s="32">
        <f t="shared" si="396"/>
        <v>0</v>
      </c>
      <c r="AA719" s="32">
        <f t="shared" si="396"/>
        <v>0</v>
      </c>
      <c r="AB719" s="32">
        <f t="shared" si="396"/>
        <v>0</v>
      </c>
      <c r="AC719" s="32">
        <f t="shared" si="396"/>
        <v>0</v>
      </c>
      <c r="AD719" s="32">
        <f t="shared" si="396"/>
        <v>0</v>
      </c>
      <c r="AE719" s="32">
        <f t="shared" si="396"/>
        <v>0</v>
      </c>
      <c r="AF719" s="32">
        <f t="shared" si="396"/>
        <v>0</v>
      </c>
      <c r="AG719" s="32">
        <f t="shared" si="396"/>
        <v>0</v>
      </c>
      <c r="AH719" s="32">
        <f t="shared" si="396"/>
        <v>0</v>
      </c>
      <c r="AI719" s="32">
        <f t="shared" si="396"/>
        <v>0</v>
      </c>
      <c r="AJ719" s="32">
        <f t="shared" si="396"/>
        <v>0</v>
      </c>
      <c r="AK719" s="32">
        <f>AJ724</f>
        <v>0</v>
      </c>
      <c r="AL719" s="32">
        <f>AK724</f>
        <v>0</v>
      </c>
      <c r="AM719" s="32">
        <f t="shared" ref="AM719:AO719" si="397">AL724</f>
        <v>0</v>
      </c>
      <c r="AN719" s="32">
        <f t="shared" si="397"/>
        <v>0</v>
      </c>
      <c r="AO719" s="32">
        <f t="shared" si="397"/>
        <v>0</v>
      </c>
      <c r="AP719" s="45"/>
    </row>
    <row r="720" spans="2:42" hidden="1" x14ac:dyDescent="0.2">
      <c r="B720" s="232"/>
      <c r="C720" s="232"/>
      <c r="D720" s="232"/>
      <c r="E720" s="30" t="s">
        <v>23</v>
      </c>
      <c r="F720" s="33" t="s">
        <v>24</v>
      </c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34"/>
      <c r="U720" s="36"/>
      <c r="V720" s="34"/>
      <c r="W720" s="34"/>
      <c r="X720" s="34"/>
      <c r="Y720" s="34"/>
      <c r="Z720" s="34"/>
      <c r="AA720" s="34"/>
      <c r="AB720" s="34"/>
      <c r="AC720" s="34"/>
      <c r="AD720" s="36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7">
        <f>SUM(H720:AO720)</f>
        <v>0</v>
      </c>
    </row>
    <row r="721" spans="2:42" hidden="1" x14ac:dyDescent="0.2">
      <c r="B721" s="232"/>
      <c r="C721" s="232"/>
      <c r="D721" s="232"/>
      <c r="E721" s="30"/>
      <c r="F721" s="38" t="s">
        <v>25</v>
      </c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34"/>
      <c r="U721" s="36"/>
      <c r="V721" s="34"/>
      <c r="W721" s="34"/>
      <c r="X721" s="34"/>
      <c r="Y721" s="34"/>
      <c r="Z721" s="34"/>
      <c r="AA721" s="34"/>
      <c r="AB721" s="34"/>
      <c r="AC721" s="34"/>
      <c r="AD721" s="36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7">
        <f>SUM(H721:AO721)</f>
        <v>0</v>
      </c>
    </row>
    <row r="722" spans="2:42" hidden="1" x14ac:dyDescent="0.2">
      <c r="B722" s="232"/>
      <c r="C722" s="232"/>
      <c r="D722" s="232"/>
      <c r="E722" s="30" t="s">
        <v>26</v>
      </c>
      <c r="F722" s="39" t="s">
        <v>27</v>
      </c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34"/>
      <c r="U722" s="36"/>
      <c r="V722" s="34"/>
      <c r="W722" s="34"/>
      <c r="X722" s="34"/>
      <c r="Y722" s="34"/>
      <c r="Z722" s="34"/>
      <c r="AA722" s="34"/>
      <c r="AB722" s="34"/>
      <c r="AC722" s="34"/>
      <c r="AD722" s="36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7">
        <f>SUM(H722:AO722)</f>
        <v>0</v>
      </c>
    </row>
    <row r="723" spans="2:42" hidden="1" x14ac:dyDescent="0.2">
      <c r="B723" s="232"/>
      <c r="C723" s="232"/>
      <c r="D723" s="232"/>
      <c r="E723" s="30"/>
      <c r="F723" s="39" t="s">
        <v>28</v>
      </c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34"/>
      <c r="U723" s="36"/>
      <c r="V723" s="34"/>
      <c r="W723" s="34"/>
      <c r="X723" s="34"/>
      <c r="Y723" s="34"/>
      <c r="Z723" s="34"/>
      <c r="AA723" s="34"/>
      <c r="AB723" s="34"/>
      <c r="AC723" s="34"/>
      <c r="AD723" s="36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7">
        <f>SUM(H723:AO723)</f>
        <v>0</v>
      </c>
    </row>
    <row r="724" spans="2:42" hidden="1" x14ac:dyDescent="0.2">
      <c r="B724" s="225"/>
      <c r="C724" s="225"/>
      <c r="D724" s="225"/>
      <c r="E724" s="18"/>
      <c r="F724" s="40" t="s">
        <v>29</v>
      </c>
      <c r="G724" s="41"/>
      <c r="H724" s="32">
        <f t="shared" ref="H724:AN724" si="398">H719+H720-H721+H722-H723</f>
        <v>0</v>
      </c>
      <c r="I724" s="32">
        <f t="shared" si="398"/>
        <v>0</v>
      </c>
      <c r="J724" s="32">
        <f t="shared" si="398"/>
        <v>0</v>
      </c>
      <c r="K724" s="32">
        <f t="shared" si="398"/>
        <v>0</v>
      </c>
      <c r="L724" s="32">
        <f t="shared" si="398"/>
        <v>0</v>
      </c>
      <c r="M724" s="32">
        <f t="shared" si="398"/>
        <v>0</v>
      </c>
      <c r="N724" s="32">
        <f t="shared" si="398"/>
        <v>0</v>
      </c>
      <c r="O724" s="32">
        <f t="shared" si="398"/>
        <v>0</v>
      </c>
      <c r="P724" s="32">
        <f t="shared" si="398"/>
        <v>0</v>
      </c>
      <c r="Q724" s="32">
        <f t="shared" si="398"/>
        <v>0</v>
      </c>
      <c r="R724" s="32">
        <f t="shared" si="398"/>
        <v>0</v>
      </c>
      <c r="S724" s="32">
        <f t="shared" si="398"/>
        <v>0</v>
      </c>
      <c r="T724" s="32">
        <f t="shared" si="398"/>
        <v>0</v>
      </c>
      <c r="U724" s="32">
        <f t="shared" si="398"/>
        <v>0</v>
      </c>
      <c r="V724" s="32">
        <f t="shared" si="398"/>
        <v>0</v>
      </c>
      <c r="W724" s="32">
        <f t="shared" si="398"/>
        <v>0</v>
      </c>
      <c r="X724" s="32">
        <f t="shared" si="398"/>
        <v>0</v>
      </c>
      <c r="Y724" s="32">
        <f t="shared" si="398"/>
        <v>0</v>
      </c>
      <c r="Z724" s="32">
        <f t="shared" si="398"/>
        <v>0</v>
      </c>
      <c r="AA724" s="32">
        <f t="shared" si="398"/>
        <v>0</v>
      </c>
      <c r="AB724" s="32">
        <f t="shared" si="398"/>
        <v>0</v>
      </c>
      <c r="AC724" s="32">
        <f t="shared" si="398"/>
        <v>0</v>
      </c>
      <c r="AD724" s="32">
        <f t="shared" si="398"/>
        <v>0</v>
      </c>
      <c r="AE724" s="32">
        <f t="shared" si="398"/>
        <v>0</v>
      </c>
      <c r="AF724" s="32">
        <f t="shared" si="398"/>
        <v>0</v>
      </c>
      <c r="AG724" s="32">
        <f t="shared" si="398"/>
        <v>0</v>
      </c>
      <c r="AH724" s="32">
        <f t="shared" si="398"/>
        <v>0</v>
      </c>
      <c r="AI724" s="32">
        <f t="shared" si="398"/>
        <v>0</v>
      </c>
      <c r="AJ724" s="32">
        <f t="shared" si="398"/>
        <v>0</v>
      </c>
      <c r="AK724" s="32">
        <f t="shared" si="398"/>
        <v>0</v>
      </c>
      <c r="AL724" s="32">
        <f t="shared" si="398"/>
        <v>0</v>
      </c>
      <c r="AM724" s="32">
        <f t="shared" si="398"/>
        <v>0</v>
      </c>
      <c r="AN724" s="32">
        <f t="shared" si="398"/>
        <v>0</v>
      </c>
      <c r="AO724" s="32"/>
      <c r="AP724" s="42">
        <f>AO719</f>
        <v>0</v>
      </c>
    </row>
    <row r="725" spans="2:42" hidden="1" x14ac:dyDescent="0.2">
      <c r="B725" s="224"/>
      <c r="C725" s="224" t="s">
        <v>252</v>
      </c>
      <c r="D725" s="224" t="s">
        <v>253</v>
      </c>
      <c r="E725" s="30"/>
      <c r="F725" s="31" t="s">
        <v>22</v>
      </c>
      <c r="G725" s="41"/>
      <c r="H725" s="32">
        <f>G730</f>
        <v>0</v>
      </c>
      <c r="I725" s="32">
        <f t="shared" ref="I725:AJ725" si="399">H730</f>
        <v>0</v>
      </c>
      <c r="J725" s="32">
        <f t="shared" si="399"/>
        <v>0</v>
      </c>
      <c r="K725" s="32">
        <f t="shared" si="399"/>
        <v>0</v>
      </c>
      <c r="L725" s="32">
        <f t="shared" si="399"/>
        <v>0</v>
      </c>
      <c r="M725" s="32">
        <f t="shared" si="399"/>
        <v>0</v>
      </c>
      <c r="N725" s="32">
        <f t="shared" si="399"/>
        <v>0</v>
      </c>
      <c r="O725" s="32">
        <f t="shared" si="399"/>
        <v>0</v>
      </c>
      <c r="P725" s="32">
        <f t="shared" si="399"/>
        <v>0</v>
      </c>
      <c r="Q725" s="32">
        <f t="shared" si="399"/>
        <v>0</v>
      </c>
      <c r="R725" s="32">
        <f t="shared" si="399"/>
        <v>0</v>
      </c>
      <c r="S725" s="32">
        <f t="shared" si="399"/>
        <v>0</v>
      </c>
      <c r="T725" s="32">
        <f t="shared" si="399"/>
        <v>0</v>
      </c>
      <c r="U725" s="32">
        <f t="shared" si="399"/>
        <v>0</v>
      </c>
      <c r="V725" s="32">
        <f t="shared" si="399"/>
        <v>0</v>
      </c>
      <c r="W725" s="32">
        <f t="shared" si="399"/>
        <v>0</v>
      </c>
      <c r="X725" s="32">
        <f t="shared" si="399"/>
        <v>0</v>
      </c>
      <c r="Y725" s="32">
        <f t="shared" si="399"/>
        <v>0</v>
      </c>
      <c r="Z725" s="32">
        <f t="shared" si="399"/>
        <v>0</v>
      </c>
      <c r="AA725" s="32">
        <f t="shared" si="399"/>
        <v>0</v>
      </c>
      <c r="AB725" s="32">
        <f t="shared" si="399"/>
        <v>0</v>
      </c>
      <c r="AC725" s="32">
        <f t="shared" si="399"/>
        <v>0</v>
      </c>
      <c r="AD725" s="32">
        <f t="shared" si="399"/>
        <v>0</v>
      </c>
      <c r="AE725" s="32">
        <f t="shared" si="399"/>
        <v>0</v>
      </c>
      <c r="AF725" s="32">
        <f t="shared" si="399"/>
        <v>0</v>
      </c>
      <c r="AG725" s="32">
        <f t="shared" si="399"/>
        <v>0</v>
      </c>
      <c r="AH725" s="32">
        <f t="shared" si="399"/>
        <v>0</v>
      </c>
      <c r="AI725" s="32">
        <f t="shared" si="399"/>
        <v>0</v>
      </c>
      <c r="AJ725" s="32">
        <f t="shared" si="399"/>
        <v>0</v>
      </c>
      <c r="AK725" s="32">
        <f>AJ730</f>
        <v>0</v>
      </c>
      <c r="AL725" s="32">
        <f>AK730</f>
        <v>0</v>
      </c>
      <c r="AM725" s="32">
        <f t="shared" ref="AM725:AO725" si="400">AL730</f>
        <v>0</v>
      </c>
      <c r="AN725" s="32">
        <f t="shared" si="400"/>
        <v>0</v>
      </c>
      <c r="AO725" s="32">
        <f t="shared" si="400"/>
        <v>0</v>
      </c>
      <c r="AP725" s="45"/>
    </row>
    <row r="726" spans="2:42" hidden="1" x14ac:dyDescent="0.2">
      <c r="B726" s="232"/>
      <c r="C726" s="232"/>
      <c r="D726" s="232"/>
      <c r="E726" s="30" t="s">
        <v>23</v>
      </c>
      <c r="F726" s="33" t="s">
        <v>24</v>
      </c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34"/>
      <c r="U726" s="36"/>
      <c r="V726" s="34"/>
      <c r="W726" s="34"/>
      <c r="X726" s="34"/>
      <c r="Y726" s="34"/>
      <c r="Z726" s="34"/>
      <c r="AA726" s="34"/>
      <c r="AB726" s="34"/>
      <c r="AC726" s="34"/>
      <c r="AD726" s="36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7">
        <f>SUM(H726:AO726)</f>
        <v>0</v>
      </c>
    </row>
    <row r="727" spans="2:42" hidden="1" x14ac:dyDescent="0.2">
      <c r="B727" s="232"/>
      <c r="C727" s="232"/>
      <c r="D727" s="232"/>
      <c r="E727" s="30"/>
      <c r="F727" s="38" t="s">
        <v>25</v>
      </c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34"/>
      <c r="U727" s="36"/>
      <c r="V727" s="34"/>
      <c r="W727" s="34"/>
      <c r="X727" s="34"/>
      <c r="Y727" s="34"/>
      <c r="Z727" s="34"/>
      <c r="AA727" s="34"/>
      <c r="AB727" s="34"/>
      <c r="AC727" s="34"/>
      <c r="AD727" s="36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>
        <f>SUM(H727:AO727)</f>
        <v>0</v>
      </c>
    </row>
    <row r="728" spans="2:42" hidden="1" x14ac:dyDescent="0.2">
      <c r="B728" s="232"/>
      <c r="C728" s="232"/>
      <c r="D728" s="232"/>
      <c r="E728" s="30" t="s">
        <v>26</v>
      </c>
      <c r="F728" s="39" t="s">
        <v>27</v>
      </c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34"/>
      <c r="U728" s="36"/>
      <c r="V728" s="34"/>
      <c r="W728" s="34"/>
      <c r="X728" s="34"/>
      <c r="Y728" s="34"/>
      <c r="Z728" s="34"/>
      <c r="AA728" s="34"/>
      <c r="AB728" s="34"/>
      <c r="AC728" s="34"/>
      <c r="AD728" s="36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7">
        <f>SUM(H728:AO728)</f>
        <v>0</v>
      </c>
    </row>
    <row r="729" spans="2:42" hidden="1" x14ac:dyDescent="0.2">
      <c r="B729" s="232"/>
      <c r="C729" s="232"/>
      <c r="D729" s="232"/>
      <c r="E729" s="30"/>
      <c r="F729" s="39" t="s">
        <v>28</v>
      </c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34"/>
      <c r="U729" s="36"/>
      <c r="V729" s="34"/>
      <c r="W729" s="34"/>
      <c r="X729" s="34"/>
      <c r="Y729" s="34"/>
      <c r="Z729" s="34"/>
      <c r="AA729" s="34"/>
      <c r="AB729" s="34"/>
      <c r="AC729" s="34"/>
      <c r="AD729" s="36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7">
        <f>SUM(H729:AO729)</f>
        <v>0</v>
      </c>
    </row>
    <row r="730" spans="2:42" hidden="1" x14ac:dyDescent="0.2">
      <c r="B730" s="225"/>
      <c r="C730" s="225"/>
      <c r="D730" s="225"/>
      <c r="E730" s="18"/>
      <c r="F730" s="40" t="s">
        <v>29</v>
      </c>
      <c r="G730" s="41"/>
      <c r="H730" s="32">
        <f t="shared" ref="H730:AN730" si="401">H725+H726-H727+H728-H729</f>
        <v>0</v>
      </c>
      <c r="I730" s="32">
        <f t="shared" si="401"/>
        <v>0</v>
      </c>
      <c r="J730" s="32">
        <f t="shared" si="401"/>
        <v>0</v>
      </c>
      <c r="K730" s="32">
        <f t="shared" si="401"/>
        <v>0</v>
      </c>
      <c r="L730" s="32">
        <f t="shared" si="401"/>
        <v>0</v>
      </c>
      <c r="M730" s="32">
        <f t="shared" si="401"/>
        <v>0</v>
      </c>
      <c r="N730" s="32">
        <f t="shared" si="401"/>
        <v>0</v>
      </c>
      <c r="O730" s="32">
        <f t="shared" si="401"/>
        <v>0</v>
      </c>
      <c r="P730" s="32">
        <f t="shared" si="401"/>
        <v>0</v>
      </c>
      <c r="Q730" s="32">
        <f t="shared" si="401"/>
        <v>0</v>
      </c>
      <c r="R730" s="32">
        <f t="shared" si="401"/>
        <v>0</v>
      </c>
      <c r="S730" s="32">
        <f t="shared" si="401"/>
        <v>0</v>
      </c>
      <c r="T730" s="32">
        <f t="shared" si="401"/>
        <v>0</v>
      </c>
      <c r="U730" s="32">
        <f t="shared" si="401"/>
        <v>0</v>
      </c>
      <c r="V730" s="32">
        <f t="shared" si="401"/>
        <v>0</v>
      </c>
      <c r="W730" s="32">
        <f t="shared" si="401"/>
        <v>0</v>
      </c>
      <c r="X730" s="32">
        <f t="shared" si="401"/>
        <v>0</v>
      </c>
      <c r="Y730" s="32">
        <f t="shared" si="401"/>
        <v>0</v>
      </c>
      <c r="Z730" s="32">
        <f t="shared" si="401"/>
        <v>0</v>
      </c>
      <c r="AA730" s="32">
        <f t="shared" si="401"/>
        <v>0</v>
      </c>
      <c r="AB730" s="32">
        <f t="shared" si="401"/>
        <v>0</v>
      </c>
      <c r="AC730" s="32">
        <f t="shared" si="401"/>
        <v>0</v>
      </c>
      <c r="AD730" s="32">
        <f t="shared" si="401"/>
        <v>0</v>
      </c>
      <c r="AE730" s="32">
        <f t="shared" si="401"/>
        <v>0</v>
      </c>
      <c r="AF730" s="32">
        <f t="shared" si="401"/>
        <v>0</v>
      </c>
      <c r="AG730" s="32">
        <f t="shared" si="401"/>
        <v>0</v>
      </c>
      <c r="AH730" s="32">
        <f t="shared" si="401"/>
        <v>0</v>
      </c>
      <c r="AI730" s="32">
        <f t="shared" si="401"/>
        <v>0</v>
      </c>
      <c r="AJ730" s="32">
        <f t="shared" si="401"/>
        <v>0</v>
      </c>
      <c r="AK730" s="32">
        <f t="shared" si="401"/>
        <v>0</v>
      </c>
      <c r="AL730" s="32">
        <f t="shared" si="401"/>
        <v>0</v>
      </c>
      <c r="AM730" s="32">
        <f t="shared" si="401"/>
        <v>0</v>
      </c>
      <c r="AN730" s="32">
        <f t="shared" si="401"/>
        <v>0</v>
      </c>
      <c r="AO730" s="32"/>
      <c r="AP730" s="42">
        <f>AO725</f>
        <v>0</v>
      </c>
    </row>
    <row r="731" spans="2:42" x14ac:dyDescent="0.2">
      <c r="B731" s="224"/>
      <c r="C731" s="224" t="s">
        <v>254</v>
      </c>
      <c r="D731" s="224" t="s">
        <v>255</v>
      </c>
      <c r="E731" s="30"/>
      <c r="F731" s="31" t="s">
        <v>22</v>
      </c>
      <c r="G731" s="41"/>
      <c r="H731" s="32">
        <v>1</v>
      </c>
      <c r="I731" s="32">
        <f t="shared" ref="I731:AJ731" si="402">H736</f>
        <v>1</v>
      </c>
      <c r="J731" s="32">
        <f t="shared" si="402"/>
        <v>1</v>
      </c>
      <c r="K731" s="32">
        <f t="shared" si="402"/>
        <v>1</v>
      </c>
      <c r="L731" s="32">
        <f t="shared" si="402"/>
        <v>1</v>
      </c>
      <c r="M731" s="32">
        <f t="shared" si="402"/>
        <v>1</v>
      </c>
      <c r="N731" s="32">
        <f t="shared" si="402"/>
        <v>1</v>
      </c>
      <c r="O731" s="32">
        <f t="shared" si="402"/>
        <v>1</v>
      </c>
      <c r="P731" s="32">
        <f t="shared" si="402"/>
        <v>1</v>
      </c>
      <c r="Q731" s="32">
        <f t="shared" si="402"/>
        <v>1</v>
      </c>
      <c r="R731" s="32">
        <f t="shared" si="402"/>
        <v>1</v>
      </c>
      <c r="S731" s="32">
        <f t="shared" si="402"/>
        <v>1</v>
      </c>
      <c r="T731" s="32">
        <f t="shared" si="402"/>
        <v>1</v>
      </c>
      <c r="U731" s="32">
        <f t="shared" si="402"/>
        <v>1</v>
      </c>
      <c r="V731" s="32">
        <f t="shared" si="402"/>
        <v>1</v>
      </c>
      <c r="W731" s="32">
        <f t="shared" si="402"/>
        <v>1</v>
      </c>
      <c r="X731" s="32">
        <f t="shared" si="402"/>
        <v>1</v>
      </c>
      <c r="Y731" s="32">
        <f t="shared" si="402"/>
        <v>1</v>
      </c>
      <c r="Z731" s="32">
        <f t="shared" si="402"/>
        <v>1</v>
      </c>
      <c r="AA731" s="32">
        <f t="shared" si="402"/>
        <v>1</v>
      </c>
      <c r="AB731" s="32">
        <f t="shared" si="402"/>
        <v>1</v>
      </c>
      <c r="AC731" s="32">
        <f t="shared" si="402"/>
        <v>1</v>
      </c>
      <c r="AD731" s="32">
        <f t="shared" si="402"/>
        <v>1</v>
      </c>
      <c r="AE731" s="32">
        <f t="shared" si="402"/>
        <v>1</v>
      </c>
      <c r="AF731" s="32">
        <f t="shared" si="402"/>
        <v>1</v>
      </c>
      <c r="AG731" s="32">
        <f t="shared" si="402"/>
        <v>1</v>
      </c>
      <c r="AH731" s="32">
        <f t="shared" si="402"/>
        <v>1</v>
      </c>
      <c r="AI731" s="32">
        <f t="shared" si="402"/>
        <v>1</v>
      </c>
      <c r="AJ731" s="32">
        <f t="shared" si="402"/>
        <v>1</v>
      </c>
      <c r="AK731" s="32">
        <f>AJ736</f>
        <v>1</v>
      </c>
      <c r="AL731" s="32">
        <f>AK736</f>
        <v>1</v>
      </c>
      <c r="AM731" s="32">
        <f t="shared" ref="AM731:AO731" si="403">AL736</f>
        <v>1</v>
      </c>
      <c r="AN731" s="32">
        <f t="shared" si="403"/>
        <v>1</v>
      </c>
      <c r="AO731" s="32">
        <f t="shared" si="403"/>
        <v>1</v>
      </c>
      <c r="AP731" s="45"/>
    </row>
    <row r="732" spans="2:42" x14ac:dyDescent="0.2">
      <c r="B732" s="232"/>
      <c r="C732" s="232"/>
      <c r="D732" s="232"/>
      <c r="E732" s="30" t="s">
        <v>23</v>
      </c>
      <c r="F732" s="33" t="s">
        <v>24</v>
      </c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34"/>
      <c r="U732" s="36"/>
      <c r="V732" s="34"/>
      <c r="W732" s="34"/>
      <c r="X732" s="34"/>
      <c r="Y732" s="34"/>
      <c r="Z732" s="34"/>
      <c r="AA732" s="34"/>
      <c r="AB732" s="34"/>
      <c r="AC732" s="34"/>
      <c r="AD732" s="36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7">
        <f>SUM(H732:AO732)</f>
        <v>0</v>
      </c>
    </row>
    <row r="733" spans="2:42" x14ac:dyDescent="0.2">
      <c r="B733" s="232"/>
      <c r="C733" s="232"/>
      <c r="D733" s="232"/>
      <c r="E733" s="30"/>
      <c r="F733" s="38" t="s">
        <v>25</v>
      </c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34"/>
      <c r="U733" s="36"/>
      <c r="V733" s="34"/>
      <c r="W733" s="34"/>
      <c r="X733" s="34"/>
      <c r="Y733" s="34"/>
      <c r="Z733" s="34"/>
      <c r="AA733" s="34"/>
      <c r="AB733" s="34"/>
      <c r="AC733" s="34"/>
      <c r="AD733" s="36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7">
        <f>SUM(H733:AO733)</f>
        <v>0</v>
      </c>
    </row>
    <row r="734" spans="2:42" x14ac:dyDescent="0.2">
      <c r="B734" s="232"/>
      <c r="C734" s="232"/>
      <c r="D734" s="232"/>
      <c r="E734" s="30" t="s">
        <v>26</v>
      </c>
      <c r="F734" s="39" t="s">
        <v>27</v>
      </c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34"/>
      <c r="U734" s="36"/>
      <c r="V734" s="34"/>
      <c r="W734" s="34"/>
      <c r="X734" s="34"/>
      <c r="Y734" s="34"/>
      <c r="Z734" s="34"/>
      <c r="AA734" s="34"/>
      <c r="AB734" s="34"/>
      <c r="AC734" s="34"/>
      <c r="AD734" s="36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7">
        <f>SUM(H734:AO734)</f>
        <v>0</v>
      </c>
    </row>
    <row r="735" spans="2:42" x14ac:dyDescent="0.2">
      <c r="B735" s="232"/>
      <c r="C735" s="232"/>
      <c r="D735" s="232"/>
      <c r="E735" s="30"/>
      <c r="F735" s="39" t="s">
        <v>28</v>
      </c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34"/>
      <c r="U735" s="36"/>
      <c r="V735" s="34"/>
      <c r="W735" s="34"/>
      <c r="X735" s="34"/>
      <c r="Y735" s="34"/>
      <c r="Z735" s="34"/>
      <c r="AA735" s="34"/>
      <c r="AB735" s="34"/>
      <c r="AC735" s="34"/>
      <c r="AD735" s="36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7">
        <f>SUM(H735:AO735)</f>
        <v>0</v>
      </c>
    </row>
    <row r="736" spans="2:42" x14ac:dyDescent="0.2">
      <c r="B736" s="225"/>
      <c r="C736" s="225"/>
      <c r="D736" s="225"/>
      <c r="E736" s="18"/>
      <c r="F736" s="40" t="s">
        <v>29</v>
      </c>
      <c r="G736" s="41"/>
      <c r="H736" s="32">
        <f t="shared" ref="H736:AN736" si="404">H731+H732-H733+H734-H735</f>
        <v>1</v>
      </c>
      <c r="I736" s="32">
        <f t="shared" si="404"/>
        <v>1</v>
      </c>
      <c r="J736" s="32">
        <f t="shared" si="404"/>
        <v>1</v>
      </c>
      <c r="K736" s="32">
        <f t="shared" si="404"/>
        <v>1</v>
      </c>
      <c r="L736" s="32">
        <f t="shared" si="404"/>
        <v>1</v>
      </c>
      <c r="M736" s="32">
        <f t="shared" si="404"/>
        <v>1</v>
      </c>
      <c r="N736" s="32">
        <f t="shared" si="404"/>
        <v>1</v>
      </c>
      <c r="O736" s="32">
        <f t="shared" si="404"/>
        <v>1</v>
      </c>
      <c r="P736" s="32">
        <f t="shared" si="404"/>
        <v>1</v>
      </c>
      <c r="Q736" s="32">
        <f t="shared" si="404"/>
        <v>1</v>
      </c>
      <c r="R736" s="32">
        <f t="shared" si="404"/>
        <v>1</v>
      </c>
      <c r="S736" s="32">
        <f t="shared" si="404"/>
        <v>1</v>
      </c>
      <c r="T736" s="32">
        <f t="shared" si="404"/>
        <v>1</v>
      </c>
      <c r="U736" s="32">
        <f t="shared" si="404"/>
        <v>1</v>
      </c>
      <c r="V736" s="32">
        <f t="shared" si="404"/>
        <v>1</v>
      </c>
      <c r="W736" s="32">
        <f t="shared" si="404"/>
        <v>1</v>
      </c>
      <c r="X736" s="32">
        <f t="shared" si="404"/>
        <v>1</v>
      </c>
      <c r="Y736" s="32">
        <f t="shared" si="404"/>
        <v>1</v>
      </c>
      <c r="Z736" s="32">
        <f t="shared" si="404"/>
        <v>1</v>
      </c>
      <c r="AA736" s="32">
        <f t="shared" si="404"/>
        <v>1</v>
      </c>
      <c r="AB736" s="32">
        <f t="shared" si="404"/>
        <v>1</v>
      </c>
      <c r="AC736" s="32">
        <f t="shared" si="404"/>
        <v>1</v>
      </c>
      <c r="AD736" s="32">
        <f t="shared" si="404"/>
        <v>1</v>
      </c>
      <c r="AE736" s="32">
        <f t="shared" si="404"/>
        <v>1</v>
      </c>
      <c r="AF736" s="32">
        <f t="shared" si="404"/>
        <v>1</v>
      </c>
      <c r="AG736" s="32">
        <f t="shared" si="404"/>
        <v>1</v>
      </c>
      <c r="AH736" s="32">
        <f t="shared" si="404"/>
        <v>1</v>
      </c>
      <c r="AI736" s="32">
        <f t="shared" si="404"/>
        <v>1</v>
      </c>
      <c r="AJ736" s="32">
        <f t="shared" si="404"/>
        <v>1</v>
      </c>
      <c r="AK736" s="32">
        <f t="shared" si="404"/>
        <v>1</v>
      </c>
      <c r="AL736" s="32">
        <f t="shared" si="404"/>
        <v>1</v>
      </c>
      <c r="AM736" s="32">
        <f t="shared" si="404"/>
        <v>1</v>
      </c>
      <c r="AN736" s="32">
        <f t="shared" si="404"/>
        <v>1</v>
      </c>
      <c r="AO736" s="32"/>
      <c r="AP736" s="42">
        <f>AO731</f>
        <v>1</v>
      </c>
    </row>
    <row r="737" spans="2:42" hidden="1" x14ac:dyDescent="0.2">
      <c r="B737" s="224"/>
      <c r="C737" s="224" t="s">
        <v>256</v>
      </c>
      <c r="D737" s="224" t="s">
        <v>257</v>
      </c>
      <c r="E737" s="30"/>
      <c r="F737" s="31" t="s">
        <v>22</v>
      </c>
      <c r="G737" s="41"/>
      <c r="H737" s="32">
        <f>G742</f>
        <v>0</v>
      </c>
      <c r="I737" s="32">
        <f t="shared" ref="I737:AJ737" si="405">H742</f>
        <v>0</v>
      </c>
      <c r="J737" s="32">
        <f t="shared" si="405"/>
        <v>0</v>
      </c>
      <c r="K737" s="32">
        <f t="shared" si="405"/>
        <v>0</v>
      </c>
      <c r="L737" s="32">
        <f t="shared" si="405"/>
        <v>0</v>
      </c>
      <c r="M737" s="32">
        <f t="shared" si="405"/>
        <v>0</v>
      </c>
      <c r="N737" s="32">
        <f t="shared" si="405"/>
        <v>0</v>
      </c>
      <c r="O737" s="32">
        <f t="shared" si="405"/>
        <v>0</v>
      </c>
      <c r="P737" s="32">
        <f t="shared" si="405"/>
        <v>0</v>
      </c>
      <c r="Q737" s="32">
        <f t="shared" si="405"/>
        <v>0</v>
      </c>
      <c r="R737" s="32">
        <f t="shared" si="405"/>
        <v>0</v>
      </c>
      <c r="S737" s="32">
        <f t="shared" si="405"/>
        <v>0</v>
      </c>
      <c r="T737" s="32">
        <f t="shared" si="405"/>
        <v>0</v>
      </c>
      <c r="U737" s="32">
        <f t="shared" si="405"/>
        <v>0</v>
      </c>
      <c r="V737" s="32">
        <f t="shared" si="405"/>
        <v>0</v>
      </c>
      <c r="W737" s="32">
        <f t="shared" si="405"/>
        <v>0</v>
      </c>
      <c r="X737" s="32">
        <f t="shared" si="405"/>
        <v>0</v>
      </c>
      <c r="Y737" s="32">
        <f t="shared" si="405"/>
        <v>0</v>
      </c>
      <c r="Z737" s="32">
        <f t="shared" si="405"/>
        <v>0</v>
      </c>
      <c r="AA737" s="32">
        <f t="shared" si="405"/>
        <v>0</v>
      </c>
      <c r="AB737" s="32">
        <f t="shared" si="405"/>
        <v>0</v>
      </c>
      <c r="AC737" s="32">
        <f t="shared" si="405"/>
        <v>0</v>
      </c>
      <c r="AD737" s="32">
        <f t="shared" si="405"/>
        <v>0</v>
      </c>
      <c r="AE737" s="32">
        <f t="shared" si="405"/>
        <v>0</v>
      </c>
      <c r="AF737" s="32">
        <f t="shared" si="405"/>
        <v>0</v>
      </c>
      <c r="AG737" s="32">
        <f t="shared" si="405"/>
        <v>0</v>
      </c>
      <c r="AH737" s="32">
        <f t="shared" si="405"/>
        <v>0</v>
      </c>
      <c r="AI737" s="32">
        <f t="shared" si="405"/>
        <v>0</v>
      </c>
      <c r="AJ737" s="32">
        <f t="shared" si="405"/>
        <v>0</v>
      </c>
      <c r="AK737" s="32">
        <f>AJ742</f>
        <v>0</v>
      </c>
      <c r="AL737" s="32">
        <f>AK742</f>
        <v>0</v>
      </c>
      <c r="AM737" s="32">
        <f t="shared" ref="AM737:AO737" si="406">AL742</f>
        <v>0</v>
      </c>
      <c r="AN737" s="32">
        <f t="shared" si="406"/>
        <v>0</v>
      </c>
      <c r="AO737" s="32">
        <f t="shared" si="406"/>
        <v>0</v>
      </c>
      <c r="AP737" s="45"/>
    </row>
    <row r="738" spans="2:42" hidden="1" x14ac:dyDescent="0.2">
      <c r="B738" s="232"/>
      <c r="C738" s="232"/>
      <c r="D738" s="232"/>
      <c r="E738" s="30" t="s">
        <v>23</v>
      </c>
      <c r="F738" s="33" t="s">
        <v>24</v>
      </c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34"/>
      <c r="U738" s="36"/>
      <c r="V738" s="34"/>
      <c r="W738" s="34"/>
      <c r="X738" s="34"/>
      <c r="Y738" s="34"/>
      <c r="Z738" s="34"/>
      <c r="AA738" s="34"/>
      <c r="AB738" s="34"/>
      <c r="AC738" s="34"/>
      <c r="AD738" s="36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7">
        <f>SUM(H738:AO738)</f>
        <v>0</v>
      </c>
    </row>
    <row r="739" spans="2:42" hidden="1" x14ac:dyDescent="0.2">
      <c r="B739" s="232"/>
      <c r="C739" s="232"/>
      <c r="D739" s="232"/>
      <c r="E739" s="30"/>
      <c r="F739" s="38" t="s">
        <v>25</v>
      </c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34"/>
      <c r="U739" s="36"/>
      <c r="V739" s="34"/>
      <c r="W739" s="34"/>
      <c r="X739" s="34"/>
      <c r="Y739" s="34"/>
      <c r="Z739" s="34"/>
      <c r="AA739" s="34"/>
      <c r="AB739" s="34"/>
      <c r="AC739" s="34"/>
      <c r="AD739" s="36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7">
        <f>SUM(H739:AO739)</f>
        <v>0</v>
      </c>
    </row>
    <row r="740" spans="2:42" hidden="1" x14ac:dyDescent="0.2">
      <c r="B740" s="232"/>
      <c r="C740" s="232"/>
      <c r="D740" s="232"/>
      <c r="E740" s="30" t="s">
        <v>26</v>
      </c>
      <c r="F740" s="39" t="s">
        <v>27</v>
      </c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34"/>
      <c r="U740" s="36"/>
      <c r="V740" s="34"/>
      <c r="W740" s="34"/>
      <c r="X740" s="34"/>
      <c r="Y740" s="34"/>
      <c r="Z740" s="34"/>
      <c r="AA740" s="34"/>
      <c r="AB740" s="34"/>
      <c r="AC740" s="34"/>
      <c r="AD740" s="36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7">
        <f>SUM(H740:AO740)</f>
        <v>0</v>
      </c>
    </row>
    <row r="741" spans="2:42" hidden="1" x14ac:dyDescent="0.2">
      <c r="B741" s="232"/>
      <c r="C741" s="232"/>
      <c r="D741" s="232"/>
      <c r="E741" s="30"/>
      <c r="F741" s="39" t="s">
        <v>28</v>
      </c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34"/>
      <c r="U741" s="36"/>
      <c r="V741" s="34"/>
      <c r="W741" s="34"/>
      <c r="X741" s="34"/>
      <c r="Y741" s="34"/>
      <c r="Z741" s="34"/>
      <c r="AA741" s="34"/>
      <c r="AB741" s="34"/>
      <c r="AC741" s="34"/>
      <c r="AD741" s="36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7">
        <f>SUM(H741:AO741)</f>
        <v>0</v>
      </c>
    </row>
    <row r="742" spans="2:42" hidden="1" x14ac:dyDescent="0.2">
      <c r="B742" s="225"/>
      <c r="C742" s="225"/>
      <c r="D742" s="225"/>
      <c r="E742" s="30"/>
      <c r="F742" s="40" t="s">
        <v>29</v>
      </c>
      <c r="G742" s="41"/>
      <c r="H742" s="32">
        <f t="shared" ref="H742:AN742" si="407">H737+H738-H739+H740-H741</f>
        <v>0</v>
      </c>
      <c r="I742" s="32">
        <f t="shared" si="407"/>
        <v>0</v>
      </c>
      <c r="J742" s="32">
        <f t="shared" si="407"/>
        <v>0</v>
      </c>
      <c r="K742" s="32">
        <f t="shared" si="407"/>
        <v>0</v>
      </c>
      <c r="L742" s="32">
        <f t="shared" si="407"/>
        <v>0</v>
      </c>
      <c r="M742" s="32">
        <f t="shared" si="407"/>
        <v>0</v>
      </c>
      <c r="N742" s="32">
        <f t="shared" si="407"/>
        <v>0</v>
      </c>
      <c r="O742" s="32">
        <f t="shared" si="407"/>
        <v>0</v>
      </c>
      <c r="P742" s="32">
        <f t="shared" si="407"/>
        <v>0</v>
      </c>
      <c r="Q742" s="32">
        <f t="shared" si="407"/>
        <v>0</v>
      </c>
      <c r="R742" s="32">
        <f t="shared" si="407"/>
        <v>0</v>
      </c>
      <c r="S742" s="32">
        <f t="shared" si="407"/>
        <v>0</v>
      </c>
      <c r="T742" s="32">
        <f t="shared" si="407"/>
        <v>0</v>
      </c>
      <c r="U742" s="32">
        <f t="shared" si="407"/>
        <v>0</v>
      </c>
      <c r="V742" s="32">
        <f t="shared" si="407"/>
        <v>0</v>
      </c>
      <c r="W742" s="32">
        <f t="shared" si="407"/>
        <v>0</v>
      </c>
      <c r="X742" s="32">
        <f t="shared" si="407"/>
        <v>0</v>
      </c>
      <c r="Y742" s="32">
        <f t="shared" si="407"/>
        <v>0</v>
      </c>
      <c r="Z742" s="32">
        <f t="shared" si="407"/>
        <v>0</v>
      </c>
      <c r="AA742" s="32">
        <f t="shared" si="407"/>
        <v>0</v>
      </c>
      <c r="AB742" s="32">
        <f t="shared" si="407"/>
        <v>0</v>
      </c>
      <c r="AC742" s="32">
        <f t="shared" si="407"/>
        <v>0</v>
      </c>
      <c r="AD742" s="32">
        <f t="shared" si="407"/>
        <v>0</v>
      </c>
      <c r="AE742" s="32">
        <f t="shared" si="407"/>
        <v>0</v>
      </c>
      <c r="AF742" s="32">
        <f t="shared" si="407"/>
        <v>0</v>
      </c>
      <c r="AG742" s="32">
        <f t="shared" si="407"/>
        <v>0</v>
      </c>
      <c r="AH742" s="32">
        <f t="shared" si="407"/>
        <v>0</v>
      </c>
      <c r="AI742" s="32">
        <f t="shared" si="407"/>
        <v>0</v>
      </c>
      <c r="AJ742" s="32">
        <f t="shared" si="407"/>
        <v>0</v>
      </c>
      <c r="AK742" s="32">
        <f t="shared" si="407"/>
        <v>0</v>
      </c>
      <c r="AL742" s="32">
        <f t="shared" si="407"/>
        <v>0</v>
      </c>
      <c r="AM742" s="32">
        <f t="shared" si="407"/>
        <v>0</v>
      </c>
      <c r="AN742" s="32">
        <f t="shared" si="407"/>
        <v>0</v>
      </c>
      <c r="AO742" s="32"/>
      <c r="AP742" s="42">
        <f>AO737</f>
        <v>0</v>
      </c>
    </row>
    <row r="743" spans="2:42" hidden="1" x14ac:dyDescent="0.2">
      <c r="B743" s="224"/>
      <c r="C743" s="224" t="s">
        <v>258</v>
      </c>
      <c r="D743" s="224" t="s">
        <v>257</v>
      </c>
      <c r="E743" s="30"/>
      <c r="F743" s="31" t="s">
        <v>22</v>
      </c>
      <c r="G743" s="41"/>
      <c r="H743" s="32">
        <f>G748</f>
        <v>0</v>
      </c>
      <c r="I743" s="32">
        <f t="shared" ref="I743:AJ743" si="408">H748</f>
        <v>0</v>
      </c>
      <c r="J743" s="32">
        <f t="shared" si="408"/>
        <v>0</v>
      </c>
      <c r="K743" s="32">
        <f t="shared" si="408"/>
        <v>0</v>
      </c>
      <c r="L743" s="32">
        <f t="shared" si="408"/>
        <v>0</v>
      </c>
      <c r="M743" s="32">
        <f t="shared" si="408"/>
        <v>0</v>
      </c>
      <c r="N743" s="32">
        <f t="shared" si="408"/>
        <v>0</v>
      </c>
      <c r="O743" s="32">
        <f t="shared" si="408"/>
        <v>0</v>
      </c>
      <c r="P743" s="32">
        <f t="shared" si="408"/>
        <v>0</v>
      </c>
      <c r="Q743" s="32">
        <f t="shared" si="408"/>
        <v>0</v>
      </c>
      <c r="R743" s="32">
        <f t="shared" si="408"/>
        <v>0</v>
      </c>
      <c r="S743" s="32">
        <f t="shared" si="408"/>
        <v>0</v>
      </c>
      <c r="T743" s="32">
        <f t="shared" si="408"/>
        <v>0</v>
      </c>
      <c r="U743" s="32">
        <f t="shared" si="408"/>
        <v>0</v>
      </c>
      <c r="V743" s="32">
        <f t="shared" si="408"/>
        <v>0</v>
      </c>
      <c r="W743" s="32">
        <f t="shared" si="408"/>
        <v>0</v>
      </c>
      <c r="X743" s="32">
        <f t="shared" si="408"/>
        <v>0</v>
      </c>
      <c r="Y743" s="32">
        <f t="shared" si="408"/>
        <v>0</v>
      </c>
      <c r="Z743" s="32">
        <f t="shared" si="408"/>
        <v>0</v>
      </c>
      <c r="AA743" s="32">
        <f t="shared" si="408"/>
        <v>0</v>
      </c>
      <c r="AB743" s="32">
        <f t="shared" si="408"/>
        <v>0</v>
      </c>
      <c r="AC743" s="32">
        <f t="shared" si="408"/>
        <v>0</v>
      </c>
      <c r="AD743" s="32">
        <f t="shared" si="408"/>
        <v>0</v>
      </c>
      <c r="AE743" s="32">
        <f t="shared" si="408"/>
        <v>0</v>
      </c>
      <c r="AF743" s="32">
        <f t="shared" si="408"/>
        <v>0</v>
      </c>
      <c r="AG743" s="32">
        <f t="shared" si="408"/>
        <v>0</v>
      </c>
      <c r="AH743" s="32">
        <f t="shared" si="408"/>
        <v>0</v>
      </c>
      <c r="AI743" s="32">
        <f t="shared" si="408"/>
        <v>0</v>
      </c>
      <c r="AJ743" s="32">
        <f t="shared" si="408"/>
        <v>0</v>
      </c>
      <c r="AK743" s="32">
        <f>AJ748</f>
        <v>0</v>
      </c>
      <c r="AL743" s="32">
        <f>AK748</f>
        <v>0</v>
      </c>
      <c r="AM743" s="32">
        <f t="shared" ref="AM743:AO743" si="409">AL748</f>
        <v>0</v>
      </c>
      <c r="AN743" s="32">
        <f t="shared" si="409"/>
        <v>0</v>
      </c>
      <c r="AO743" s="32">
        <f t="shared" si="409"/>
        <v>0</v>
      </c>
      <c r="AP743" s="45"/>
    </row>
    <row r="744" spans="2:42" hidden="1" x14ac:dyDescent="0.2">
      <c r="B744" s="232"/>
      <c r="C744" s="232"/>
      <c r="D744" s="232"/>
      <c r="E744" s="30" t="s">
        <v>23</v>
      </c>
      <c r="F744" s="33" t="s">
        <v>24</v>
      </c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34"/>
      <c r="U744" s="36"/>
      <c r="V744" s="34"/>
      <c r="W744" s="34"/>
      <c r="X744" s="34"/>
      <c r="Y744" s="34"/>
      <c r="Z744" s="34"/>
      <c r="AA744" s="34"/>
      <c r="AB744" s="34"/>
      <c r="AC744" s="34"/>
      <c r="AD744" s="36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7">
        <f>SUM(H744:AO744)</f>
        <v>0</v>
      </c>
    </row>
    <row r="745" spans="2:42" hidden="1" x14ac:dyDescent="0.2">
      <c r="B745" s="232"/>
      <c r="C745" s="232"/>
      <c r="D745" s="232"/>
      <c r="E745" s="30"/>
      <c r="F745" s="38" t="s">
        <v>25</v>
      </c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34"/>
      <c r="U745" s="36"/>
      <c r="V745" s="34"/>
      <c r="W745" s="34"/>
      <c r="X745" s="34"/>
      <c r="Y745" s="34"/>
      <c r="Z745" s="34"/>
      <c r="AA745" s="34"/>
      <c r="AB745" s="34"/>
      <c r="AC745" s="34"/>
      <c r="AD745" s="36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>
        <f>SUM(H745:AO745)</f>
        <v>0</v>
      </c>
    </row>
    <row r="746" spans="2:42" hidden="1" x14ac:dyDescent="0.2">
      <c r="B746" s="232"/>
      <c r="C746" s="232"/>
      <c r="D746" s="232"/>
      <c r="E746" s="30" t="s">
        <v>26</v>
      </c>
      <c r="F746" s="39" t="s">
        <v>27</v>
      </c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34"/>
      <c r="U746" s="36"/>
      <c r="V746" s="34"/>
      <c r="W746" s="34"/>
      <c r="X746" s="34"/>
      <c r="Y746" s="34"/>
      <c r="Z746" s="34"/>
      <c r="AA746" s="34"/>
      <c r="AB746" s="34"/>
      <c r="AC746" s="34"/>
      <c r="AD746" s="36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7">
        <f>SUM(H746:AO746)</f>
        <v>0</v>
      </c>
    </row>
    <row r="747" spans="2:42" hidden="1" x14ac:dyDescent="0.2">
      <c r="B747" s="232"/>
      <c r="C747" s="232"/>
      <c r="D747" s="232"/>
      <c r="E747" s="30"/>
      <c r="F747" s="39" t="s">
        <v>28</v>
      </c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34"/>
      <c r="U747" s="36"/>
      <c r="V747" s="34"/>
      <c r="W747" s="34"/>
      <c r="X747" s="34"/>
      <c r="Y747" s="34"/>
      <c r="Z747" s="34"/>
      <c r="AA747" s="34"/>
      <c r="AB747" s="34"/>
      <c r="AC747" s="34"/>
      <c r="AD747" s="36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7">
        <f>SUM(H747:AO747)</f>
        <v>0</v>
      </c>
    </row>
    <row r="748" spans="2:42" hidden="1" x14ac:dyDescent="0.2">
      <c r="B748" s="225"/>
      <c r="C748" s="225"/>
      <c r="D748" s="225"/>
      <c r="E748" s="30"/>
      <c r="F748" s="40" t="s">
        <v>29</v>
      </c>
      <c r="G748" s="41"/>
      <c r="H748" s="32">
        <f t="shared" ref="H748:AN748" si="410">H743+H744-H745+H746-H747</f>
        <v>0</v>
      </c>
      <c r="I748" s="32">
        <f t="shared" si="410"/>
        <v>0</v>
      </c>
      <c r="J748" s="32">
        <f t="shared" si="410"/>
        <v>0</v>
      </c>
      <c r="K748" s="32">
        <f t="shared" si="410"/>
        <v>0</v>
      </c>
      <c r="L748" s="32">
        <f t="shared" si="410"/>
        <v>0</v>
      </c>
      <c r="M748" s="32">
        <f t="shared" si="410"/>
        <v>0</v>
      </c>
      <c r="N748" s="32">
        <f t="shared" si="410"/>
        <v>0</v>
      </c>
      <c r="O748" s="32">
        <f t="shared" si="410"/>
        <v>0</v>
      </c>
      <c r="P748" s="32">
        <f t="shared" si="410"/>
        <v>0</v>
      </c>
      <c r="Q748" s="32">
        <f t="shared" si="410"/>
        <v>0</v>
      </c>
      <c r="R748" s="32">
        <f t="shared" si="410"/>
        <v>0</v>
      </c>
      <c r="S748" s="32">
        <f t="shared" si="410"/>
        <v>0</v>
      </c>
      <c r="T748" s="32">
        <f t="shared" si="410"/>
        <v>0</v>
      </c>
      <c r="U748" s="32">
        <f t="shared" si="410"/>
        <v>0</v>
      </c>
      <c r="V748" s="32">
        <f t="shared" si="410"/>
        <v>0</v>
      </c>
      <c r="W748" s="32">
        <f t="shared" si="410"/>
        <v>0</v>
      </c>
      <c r="X748" s="32">
        <f t="shared" si="410"/>
        <v>0</v>
      </c>
      <c r="Y748" s="32">
        <f t="shared" si="410"/>
        <v>0</v>
      </c>
      <c r="Z748" s="32">
        <f t="shared" si="410"/>
        <v>0</v>
      </c>
      <c r="AA748" s="32">
        <f t="shared" si="410"/>
        <v>0</v>
      </c>
      <c r="AB748" s="32">
        <f t="shared" si="410"/>
        <v>0</v>
      </c>
      <c r="AC748" s="32">
        <f t="shared" si="410"/>
        <v>0</v>
      </c>
      <c r="AD748" s="32">
        <f t="shared" si="410"/>
        <v>0</v>
      </c>
      <c r="AE748" s="32">
        <f t="shared" si="410"/>
        <v>0</v>
      </c>
      <c r="AF748" s="32">
        <f t="shared" si="410"/>
        <v>0</v>
      </c>
      <c r="AG748" s="32">
        <f t="shared" si="410"/>
        <v>0</v>
      </c>
      <c r="AH748" s="32">
        <f t="shared" si="410"/>
        <v>0</v>
      </c>
      <c r="AI748" s="32">
        <f t="shared" si="410"/>
        <v>0</v>
      </c>
      <c r="AJ748" s="32">
        <f t="shared" si="410"/>
        <v>0</v>
      </c>
      <c r="AK748" s="32">
        <f t="shared" si="410"/>
        <v>0</v>
      </c>
      <c r="AL748" s="32">
        <f t="shared" si="410"/>
        <v>0</v>
      </c>
      <c r="AM748" s="32">
        <f t="shared" si="410"/>
        <v>0</v>
      </c>
      <c r="AN748" s="32">
        <f t="shared" si="410"/>
        <v>0</v>
      </c>
      <c r="AO748" s="32"/>
      <c r="AP748" s="42">
        <f>AO743</f>
        <v>0</v>
      </c>
    </row>
    <row r="749" spans="2:42" hidden="1" x14ac:dyDescent="0.2">
      <c r="B749" s="224"/>
      <c r="C749" s="224" t="s">
        <v>259</v>
      </c>
      <c r="D749" s="224" t="s">
        <v>260</v>
      </c>
      <c r="E749" s="30"/>
      <c r="F749" s="31" t="s">
        <v>22</v>
      </c>
      <c r="G749" s="41"/>
      <c r="H749" s="32">
        <f>G754</f>
        <v>0</v>
      </c>
      <c r="I749" s="32">
        <f t="shared" ref="I749:AJ749" si="411">H754</f>
        <v>0</v>
      </c>
      <c r="J749" s="32">
        <f t="shared" si="411"/>
        <v>0</v>
      </c>
      <c r="K749" s="32">
        <f t="shared" si="411"/>
        <v>0</v>
      </c>
      <c r="L749" s="32">
        <f t="shared" si="411"/>
        <v>0</v>
      </c>
      <c r="M749" s="32">
        <f t="shared" si="411"/>
        <v>0</v>
      </c>
      <c r="N749" s="32">
        <f t="shared" si="411"/>
        <v>0</v>
      </c>
      <c r="O749" s="32">
        <f t="shared" si="411"/>
        <v>0</v>
      </c>
      <c r="P749" s="32">
        <f t="shared" si="411"/>
        <v>0</v>
      </c>
      <c r="Q749" s="32">
        <f t="shared" si="411"/>
        <v>0</v>
      </c>
      <c r="R749" s="32">
        <f t="shared" si="411"/>
        <v>0</v>
      </c>
      <c r="S749" s="32">
        <f t="shared" si="411"/>
        <v>0</v>
      </c>
      <c r="T749" s="32">
        <f t="shared" si="411"/>
        <v>0</v>
      </c>
      <c r="U749" s="32">
        <f t="shared" si="411"/>
        <v>0</v>
      </c>
      <c r="V749" s="32">
        <f t="shared" si="411"/>
        <v>0</v>
      </c>
      <c r="W749" s="32">
        <f t="shared" si="411"/>
        <v>0</v>
      </c>
      <c r="X749" s="32">
        <f t="shared" si="411"/>
        <v>0</v>
      </c>
      <c r="Y749" s="32">
        <f t="shared" si="411"/>
        <v>0</v>
      </c>
      <c r="Z749" s="32">
        <f t="shared" si="411"/>
        <v>0</v>
      </c>
      <c r="AA749" s="32">
        <f t="shared" si="411"/>
        <v>0</v>
      </c>
      <c r="AB749" s="32">
        <f t="shared" si="411"/>
        <v>0</v>
      </c>
      <c r="AC749" s="32">
        <f t="shared" si="411"/>
        <v>0</v>
      </c>
      <c r="AD749" s="32">
        <f t="shared" si="411"/>
        <v>0</v>
      </c>
      <c r="AE749" s="32">
        <f t="shared" si="411"/>
        <v>0</v>
      </c>
      <c r="AF749" s="32">
        <f t="shared" si="411"/>
        <v>0</v>
      </c>
      <c r="AG749" s="32">
        <f t="shared" si="411"/>
        <v>0</v>
      </c>
      <c r="AH749" s="32">
        <f t="shared" si="411"/>
        <v>0</v>
      </c>
      <c r="AI749" s="32">
        <f t="shared" si="411"/>
        <v>0</v>
      </c>
      <c r="AJ749" s="32">
        <f t="shared" si="411"/>
        <v>0</v>
      </c>
      <c r="AK749" s="32">
        <f>AJ754</f>
        <v>0</v>
      </c>
      <c r="AL749" s="32">
        <f>AK754</f>
        <v>0</v>
      </c>
      <c r="AM749" s="32">
        <f t="shared" ref="AM749:AO749" si="412">AL754</f>
        <v>0</v>
      </c>
      <c r="AN749" s="32">
        <f t="shared" si="412"/>
        <v>0</v>
      </c>
      <c r="AO749" s="32">
        <f t="shared" si="412"/>
        <v>0</v>
      </c>
      <c r="AP749" s="45"/>
    </row>
    <row r="750" spans="2:42" hidden="1" x14ac:dyDescent="0.2">
      <c r="B750" s="232"/>
      <c r="C750" s="232"/>
      <c r="D750" s="232"/>
      <c r="E750" s="30" t="s">
        <v>23</v>
      </c>
      <c r="F750" s="33" t="s">
        <v>24</v>
      </c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34"/>
      <c r="U750" s="36"/>
      <c r="V750" s="34"/>
      <c r="W750" s="34"/>
      <c r="X750" s="34"/>
      <c r="Y750" s="34"/>
      <c r="Z750" s="34"/>
      <c r="AA750" s="34"/>
      <c r="AB750" s="34"/>
      <c r="AC750" s="34"/>
      <c r="AD750" s="36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7">
        <f>SUM(H750:AO750)</f>
        <v>0</v>
      </c>
    </row>
    <row r="751" spans="2:42" hidden="1" x14ac:dyDescent="0.2">
      <c r="B751" s="232"/>
      <c r="C751" s="232"/>
      <c r="D751" s="232"/>
      <c r="E751" s="30"/>
      <c r="F751" s="38" t="s">
        <v>25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34"/>
      <c r="U751" s="36"/>
      <c r="V751" s="34"/>
      <c r="W751" s="34"/>
      <c r="X751" s="34"/>
      <c r="Y751" s="34"/>
      <c r="Z751" s="34"/>
      <c r="AA751" s="34"/>
      <c r="AB751" s="34"/>
      <c r="AC751" s="34"/>
      <c r="AD751" s="36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7">
        <f>SUM(H751:AO751)</f>
        <v>0</v>
      </c>
    </row>
    <row r="752" spans="2:42" hidden="1" x14ac:dyDescent="0.2">
      <c r="B752" s="232"/>
      <c r="C752" s="232"/>
      <c r="D752" s="232"/>
      <c r="E752" s="30" t="s">
        <v>26</v>
      </c>
      <c r="F752" s="39" t="s">
        <v>27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34"/>
      <c r="U752" s="36"/>
      <c r="V752" s="34"/>
      <c r="W752" s="34"/>
      <c r="X752" s="34"/>
      <c r="Y752" s="34"/>
      <c r="Z752" s="34"/>
      <c r="AA752" s="34"/>
      <c r="AB752" s="34"/>
      <c r="AC752" s="34"/>
      <c r="AD752" s="36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>
        <f>SUM(H752:AO752)</f>
        <v>0</v>
      </c>
    </row>
    <row r="753" spans="2:42" hidden="1" x14ac:dyDescent="0.2">
      <c r="B753" s="232"/>
      <c r="C753" s="232"/>
      <c r="D753" s="232"/>
      <c r="E753" s="30"/>
      <c r="F753" s="39" t="s">
        <v>28</v>
      </c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34"/>
      <c r="U753" s="36"/>
      <c r="V753" s="34"/>
      <c r="W753" s="34"/>
      <c r="X753" s="34"/>
      <c r="Y753" s="34"/>
      <c r="Z753" s="34"/>
      <c r="AA753" s="34"/>
      <c r="AB753" s="34"/>
      <c r="AC753" s="34"/>
      <c r="AD753" s="36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7">
        <f>SUM(H753:AO753)</f>
        <v>0</v>
      </c>
    </row>
    <row r="754" spans="2:42" hidden="1" x14ac:dyDescent="0.2">
      <c r="B754" s="225"/>
      <c r="C754" s="225"/>
      <c r="D754" s="225"/>
      <c r="E754" s="30"/>
      <c r="F754" s="40" t="s">
        <v>29</v>
      </c>
      <c r="G754" s="41"/>
      <c r="H754" s="32">
        <f t="shared" ref="H754:AN754" si="413">H749+H750-H751+H752-H753</f>
        <v>0</v>
      </c>
      <c r="I754" s="32">
        <f t="shared" si="413"/>
        <v>0</v>
      </c>
      <c r="J754" s="32">
        <f t="shared" si="413"/>
        <v>0</v>
      </c>
      <c r="K754" s="32">
        <f t="shared" si="413"/>
        <v>0</v>
      </c>
      <c r="L754" s="32">
        <f t="shared" si="413"/>
        <v>0</v>
      </c>
      <c r="M754" s="32">
        <f t="shared" si="413"/>
        <v>0</v>
      </c>
      <c r="N754" s="32">
        <f t="shared" si="413"/>
        <v>0</v>
      </c>
      <c r="O754" s="32">
        <f t="shared" si="413"/>
        <v>0</v>
      </c>
      <c r="P754" s="32">
        <f t="shared" si="413"/>
        <v>0</v>
      </c>
      <c r="Q754" s="32">
        <f t="shared" si="413"/>
        <v>0</v>
      </c>
      <c r="R754" s="32">
        <f t="shared" si="413"/>
        <v>0</v>
      </c>
      <c r="S754" s="32">
        <f t="shared" si="413"/>
        <v>0</v>
      </c>
      <c r="T754" s="32">
        <f t="shared" si="413"/>
        <v>0</v>
      </c>
      <c r="U754" s="32">
        <f t="shared" si="413"/>
        <v>0</v>
      </c>
      <c r="V754" s="32">
        <f t="shared" si="413"/>
        <v>0</v>
      </c>
      <c r="W754" s="32">
        <f t="shared" si="413"/>
        <v>0</v>
      </c>
      <c r="X754" s="32">
        <f t="shared" si="413"/>
        <v>0</v>
      </c>
      <c r="Y754" s="32">
        <f t="shared" si="413"/>
        <v>0</v>
      </c>
      <c r="Z754" s="32">
        <f t="shared" si="413"/>
        <v>0</v>
      </c>
      <c r="AA754" s="32">
        <f t="shared" si="413"/>
        <v>0</v>
      </c>
      <c r="AB754" s="32">
        <f t="shared" si="413"/>
        <v>0</v>
      </c>
      <c r="AC754" s="32">
        <f t="shared" si="413"/>
        <v>0</v>
      </c>
      <c r="AD754" s="32">
        <f t="shared" si="413"/>
        <v>0</v>
      </c>
      <c r="AE754" s="32">
        <f t="shared" si="413"/>
        <v>0</v>
      </c>
      <c r="AF754" s="32">
        <f t="shared" si="413"/>
        <v>0</v>
      </c>
      <c r="AG754" s="32">
        <f t="shared" si="413"/>
        <v>0</v>
      </c>
      <c r="AH754" s="32">
        <f t="shared" si="413"/>
        <v>0</v>
      </c>
      <c r="AI754" s="32">
        <f t="shared" si="413"/>
        <v>0</v>
      </c>
      <c r="AJ754" s="32">
        <f t="shared" si="413"/>
        <v>0</v>
      </c>
      <c r="AK754" s="32">
        <f t="shared" si="413"/>
        <v>0</v>
      </c>
      <c r="AL754" s="32">
        <f t="shared" si="413"/>
        <v>0</v>
      </c>
      <c r="AM754" s="32">
        <f t="shared" si="413"/>
        <v>0</v>
      </c>
      <c r="AN754" s="32">
        <f t="shared" si="413"/>
        <v>0</v>
      </c>
      <c r="AO754" s="32"/>
      <c r="AP754" s="42">
        <f>AO749</f>
        <v>0</v>
      </c>
    </row>
    <row r="755" spans="2:42" hidden="1" x14ac:dyDescent="0.2">
      <c r="B755" s="224"/>
      <c r="C755" s="224" t="s">
        <v>261</v>
      </c>
      <c r="D755" s="224" t="s">
        <v>262</v>
      </c>
      <c r="E755" s="66"/>
      <c r="F755" s="31" t="s">
        <v>22</v>
      </c>
      <c r="G755" s="41"/>
      <c r="H755" s="32">
        <f>G760</f>
        <v>0</v>
      </c>
      <c r="I755" s="32">
        <f t="shared" ref="I755:AJ755" si="414">H760</f>
        <v>0</v>
      </c>
      <c r="J755" s="32">
        <f t="shared" si="414"/>
        <v>0</v>
      </c>
      <c r="K755" s="32">
        <f t="shared" si="414"/>
        <v>0</v>
      </c>
      <c r="L755" s="32">
        <f t="shared" si="414"/>
        <v>0</v>
      </c>
      <c r="M755" s="32">
        <f t="shared" si="414"/>
        <v>0</v>
      </c>
      <c r="N755" s="32">
        <f t="shared" si="414"/>
        <v>0</v>
      </c>
      <c r="O755" s="32">
        <f t="shared" si="414"/>
        <v>0</v>
      </c>
      <c r="P755" s="32">
        <f t="shared" si="414"/>
        <v>0</v>
      </c>
      <c r="Q755" s="32">
        <f t="shared" si="414"/>
        <v>0</v>
      </c>
      <c r="R755" s="32">
        <f t="shared" si="414"/>
        <v>0</v>
      </c>
      <c r="S755" s="32">
        <f t="shared" si="414"/>
        <v>0</v>
      </c>
      <c r="T755" s="32">
        <f t="shared" si="414"/>
        <v>0</v>
      </c>
      <c r="U755" s="32">
        <f t="shared" si="414"/>
        <v>0</v>
      </c>
      <c r="V755" s="32">
        <f t="shared" si="414"/>
        <v>0</v>
      </c>
      <c r="W755" s="32">
        <f t="shared" si="414"/>
        <v>0</v>
      </c>
      <c r="X755" s="32">
        <f t="shared" si="414"/>
        <v>0</v>
      </c>
      <c r="Y755" s="32">
        <f t="shared" si="414"/>
        <v>0</v>
      </c>
      <c r="Z755" s="32">
        <f t="shared" si="414"/>
        <v>0</v>
      </c>
      <c r="AA755" s="32">
        <f t="shared" si="414"/>
        <v>0</v>
      </c>
      <c r="AB755" s="32">
        <f t="shared" si="414"/>
        <v>0</v>
      </c>
      <c r="AC755" s="32">
        <f t="shared" si="414"/>
        <v>0</v>
      </c>
      <c r="AD755" s="32">
        <f t="shared" si="414"/>
        <v>0</v>
      </c>
      <c r="AE755" s="32">
        <f t="shared" si="414"/>
        <v>0</v>
      </c>
      <c r="AF755" s="32">
        <f t="shared" si="414"/>
        <v>0</v>
      </c>
      <c r="AG755" s="32">
        <f t="shared" si="414"/>
        <v>0</v>
      </c>
      <c r="AH755" s="32">
        <f t="shared" si="414"/>
        <v>0</v>
      </c>
      <c r="AI755" s="32">
        <f t="shared" si="414"/>
        <v>0</v>
      </c>
      <c r="AJ755" s="32">
        <f t="shared" si="414"/>
        <v>0</v>
      </c>
      <c r="AK755" s="32">
        <f>AJ760</f>
        <v>0</v>
      </c>
      <c r="AL755" s="32">
        <f>AK760</f>
        <v>0</v>
      </c>
      <c r="AM755" s="32">
        <f t="shared" ref="AM755:AO755" si="415">AL760</f>
        <v>0</v>
      </c>
      <c r="AN755" s="32">
        <f t="shared" si="415"/>
        <v>0</v>
      </c>
      <c r="AO755" s="32">
        <f t="shared" si="415"/>
        <v>0</v>
      </c>
      <c r="AP755" s="45"/>
    </row>
    <row r="756" spans="2:42" hidden="1" x14ac:dyDescent="0.2">
      <c r="B756" s="232"/>
      <c r="C756" s="232"/>
      <c r="D756" s="232"/>
      <c r="E756" s="30" t="s">
        <v>23</v>
      </c>
      <c r="F756" s="33" t="s">
        <v>24</v>
      </c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34"/>
      <c r="U756" s="36"/>
      <c r="V756" s="34"/>
      <c r="W756" s="34"/>
      <c r="X756" s="34"/>
      <c r="Y756" s="34"/>
      <c r="Z756" s="34"/>
      <c r="AA756" s="34"/>
      <c r="AB756" s="34"/>
      <c r="AC756" s="34"/>
      <c r="AD756" s="36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7">
        <f>SUM(H756:AO756)</f>
        <v>0</v>
      </c>
    </row>
    <row r="757" spans="2:42" hidden="1" x14ac:dyDescent="0.2">
      <c r="B757" s="232"/>
      <c r="C757" s="232"/>
      <c r="D757" s="232"/>
      <c r="E757" s="30"/>
      <c r="F757" s="38" t="s">
        <v>25</v>
      </c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34"/>
      <c r="U757" s="36"/>
      <c r="V757" s="34"/>
      <c r="W757" s="34"/>
      <c r="X757" s="34"/>
      <c r="Y757" s="34"/>
      <c r="Z757" s="34"/>
      <c r="AA757" s="34"/>
      <c r="AB757" s="34"/>
      <c r="AC757" s="34"/>
      <c r="AD757" s="36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7">
        <f>SUM(H757:AO757)</f>
        <v>0</v>
      </c>
    </row>
    <row r="758" spans="2:42" hidden="1" x14ac:dyDescent="0.2">
      <c r="B758" s="232"/>
      <c r="C758" s="232"/>
      <c r="D758" s="232"/>
      <c r="E758" s="30" t="s">
        <v>26</v>
      </c>
      <c r="F758" s="39" t="s">
        <v>27</v>
      </c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34"/>
      <c r="U758" s="36"/>
      <c r="V758" s="34"/>
      <c r="W758" s="34"/>
      <c r="X758" s="34"/>
      <c r="Y758" s="34"/>
      <c r="Z758" s="34"/>
      <c r="AA758" s="34"/>
      <c r="AB758" s="34"/>
      <c r="AC758" s="34"/>
      <c r="AD758" s="36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>
        <f>SUM(H758:AO758)</f>
        <v>0</v>
      </c>
    </row>
    <row r="759" spans="2:42" hidden="1" x14ac:dyDescent="0.2">
      <c r="B759" s="232"/>
      <c r="C759" s="232"/>
      <c r="D759" s="232"/>
      <c r="E759" s="30"/>
      <c r="F759" s="39" t="s">
        <v>28</v>
      </c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34"/>
      <c r="U759" s="36"/>
      <c r="V759" s="34"/>
      <c r="W759" s="34"/>
      <c r="X759" s="34"/>
      <c r="Y759" s="34"/>
      <c r="Z759" s="34"/>
      <c r="AA759" s="34"/>
      <c r="AB759" s="34"/>
      <c r="AC759" s="34"/>
      <c r="AD759" s="36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7">
        <f>SUM(H759:AO759)</f>
        <v>0</v>
      </c>
    </row>
    <row r="760" spans="2:42" hidden="1" x14ac:dyDescent="0.2">
      <c r="B760" s="225"/>
      <c r="C760" s="225"/>
      <c r="D760" s="225"/>
      <c r="E760" s="30"/>
      <c r="F760" s="40" t="s">
        <v>29</v>
      </c>
      <c r="G760" s="41"/>
      <c r="H760" s="32">
        <f t="shared" ref="H760:AN760" si="416">H755+H756-H757+H758-H759</f>
        <v>0</v>
      </c>
      <c r="I760" s="32">
        <f t="shared" si="416"/>
        <v>0</v>
      </c>
      <c r="J760" s="32">
        <f t="shared" si="416"/>
        <v>0</v>
      </c>
      <c r="K760" s="32">
        <f t="shared" si="416"/>
        <v>0</v>
      </c>
      <c r="L760" s="32">
        <f t="shared" si="416"/>
        <v>0</v>
      </c>
      <c r="M760" s="32">
        <f t="shared" si="416"/>
        <v>0</v>
      </c>
      <c r="N760" s="32">
        <f t="shared" si="416"/>
        <v>0</v>
      </c>
      <c r="O760" s="32">
        <f t="shared" si="416"/>
        <v>0</v>
      </c>
      <c r="P760" s="32">
        <f t="shared" si="416"/>
        <v>0</v>
      </c>
      <c r="Q760" s="32">
        <f t="shared" si="416"/>
        <v>0</v>
      </c>
      <c r="R760" s="32">
        <f t="shared" si="416"/>
        <v>0</v>
      </c>
      <c r="S760" s="32">
        <f t="shared" si="416"/>
        <v>0</v>
      </c>
      <c r="T760" s="32">
        <f t="shared" si="416"/>
        <v>0</v>
      </c>
      <c r="U760" s="32">
        <f t="shared" si="416"/>
        <v>0</v>
      </c>
      <c r="V760" s="32">
        <f t="shared" si="416"/>
        <v>0</v>
      </c>
      <c r="W760" s="32">
        <f t="shared" si="416"/>
        <v>0</v>
      </c>
      <c r="X760" s="32">
        <f t="shared" si="416"/>
        <v>0</v>
      </c>
      <c r="Y760" s="32">
        <f t="shared" si="416"/>
        <v>0</v>
      </c>
      <c r="Z760" s="32">
        <f t="shared" si="416"/>
        <v>0</v>
      </c>
      <c r="AA760" s="32">
        <f t="shared" si="416"/>
        <v>0</v>
      </c>
      <c r="AB760" s="32">
        <f t="shared" si="416"/>
        <v>0</v>
      </c>
      <c r="AC760" s="32">
        <f t="shared" si="416"/>
        <v>0</v>
      </c>
      <c r="AD760" s="32">
        <f t="shared" si="416"/>
        <v>0</v>
      </c>
      <c r="AE760" s="32">
        <f t="shared" si="416"/>
        <v>0</v>
      </c>
      <c r="AF760" s="32">
        <f t="shared" si="416"/>
        <v>0</v>
      </c>
      <c r="AG760" s="32">
        <f t="shared" si="416"/>
        <v>0</v>
      </c>
      <c r="AH760" s="32">
        <f t="shared" si="416"/>
        <v>0</v>
      </c>
      <c r="AI760" s="32">
        <f t="shared" si="416"/>
        <v>0</v>
      </c>
      <c r="AJ760" s="32">
        <f t="shared" si="416"/>
        <v>0</v>
      </c>
      <c r="AK760" s="32">
        <f t="shared" si="416"/>
        <v>0</v>
      </c>
      <c r="AL760" s="32">
        <f t="shared" si="416"/>
        <v>0</v>
      </c>
      <c r="AM760" s="32">
        <f t="shared" si="416"/>
        <v>0</v>
      </c>
      <c r="AN760" s="32">
        <f t="shared" si="416"/>
        <v>0</v>
      </c>
      <c r="AO760" s="32"/>
      <c r="AP760" s="42">
        <f>AO755</f>
        <v>0</v>
      </c>
    </row>
    <row r="761" spans="2:42" hidden="1" x14ac:dyDescent="0.2">
      <c r="B761" s="224"/>
      <c r="C761" s="224" t="s">
        <v>263</v>
      </c>
      <c r="D761" s="224" t="s">
        <v>264</v>
      </c>
      <c r="E761" s="16"/>
      <c r="F761" s="31" t="s">
        <v>22</v>
      </c>
      <c r="G761" s="41"/>
      <c r="H761" s="32">
        <f>G766</f>
        <v>0</v>
      </c>
      <c r="I761" s="32">
        <f t="shared" ref="I761:AJ761" si="417">H766</f>
        <v>0</v>
      </c>
      <c r="J761" s="32">
        <f t="shared" si="417"/>
        <v>0</v>
      </c>
      <c r="K761" s="32">
        <f t="shared" si="417"/>
        <v>0</v>
      </c>
      <c r="L761" s="32">
        <f t="shared" si="417"/>
        <v>0</v>
      </c>
      <c r="M761" s="32">
        <f t="shared" si="417"/>
        <v>0</v>
      </c>
      <c r="N761" s="32">
        <f t="shared" si="417"/>
        <v>0</v>
      </c>
      <c r="O761" s="32">
        <f t="shared" si="417"/>
        <v>0</v>
      </c>
      <c r="P761" s="32">
        <f t="shared" si="417"/>
        <v>0</v>
      </c>
      <c r="Q761" s="32">
        <f t="shared" si="417"/>
        <v>0</v>
      </c>
      <c r="R761" s="32">
        <f t="shared" si="417"/>
        <v>0</v>
      </c>
      <c r="S761" s="32">
        <f t="shared" si="417"/>
        <v>0</v>
      </c>
      <c r="T761" s="32">
        <f t="shared" si="417"/>
        <v>0</v>
      </c>
      <c r="U761" s="32">
        <f t="shared" si="417"/>
        <v>0</v>
      </c>
      <c r="V761" s="32">
        <f t="shared" si="417"/>
        <v>0</v>
      </c>
      <c r="W761" s="32">
        <f t="shared" si="417"/>
        <v>0</v>
      </c>
      <c r="X761" s="32">
        <f t="shared" si="417"/>
        <v>0</v>
      </c>
      <c r="Y761" s="32">
        <f t="shared" si="417"/>
        <v>0</v>
      </c>
      <c r="Z761" s="32">
        <f t="shared" si="417"/>
        <v>0</v>
      </c>
      <c r="AA761" s="32">
        <f t="shared" si="417"/>
        <v>0</v>
      </c>
      <c r="AB761" s="32">
        <f t="shared" si="417"/>
        <v>0</v>
      </c>
      <c r="AC761" s="32">
        <f t="shared" si="417"/>
        <v>0</v>
      </c>
      <c r="AD761" s="32">
        <f t="shared" si="417"/>
        <v>0</v>
      </c>
      <c r="AE761" s="32">
        <f t="shared" si="417"/>
        <v>0</v>
      </c>
      <c r="AF761" s="32">
        <f t="shared" si="417"/>
        <v>0</v>
      </c>
      <c r="AG761" s="32">
        <f t="shared" si="417"/>
        <v>0</v>
      </c>
      <c r="AH761" s="32">
        <f t="shared" si="417"/>
        <v>0</v>
      </c>
      <c r="AI761" s="32">
        <f t="shared" si="417"/>
        <v>0</v>
      </c>
      <c r="AJ761" s="32">
        <f t="shared" si="417"/>
        <v>0</v>
      </c>
      <c r="AK761" s="32">
        <f>AJ766</f>
        <v>0</v>
      </c>
      <c r="AL761" s="32">
        <f>AK766</f>
        <v>0</v>
      </c>
      <c r="AM761" s="32">
        <f t="shared" ref="AM761:AO761" si="418">AL766</f>
        <v>0</v>
      </c>
      <c r="AN761" s="32">
        <f t="shared" si="418"/>
        <v>0</v>
      </c>
      <c r="AO761" s="32">
        <f t="shared" si="418"/>
        <v>0</v>
      </c>
      <c r="AP761" s="45"/>
    </row>
    <row r="762" spans="2:42" hidden="1" x14ac:dyDescent="0.2">
      <c r="B762" s="232"/>
      <c r="C762" s="232"/>
      <c r="D762" s="232"/>
      <c r="E762" s="30" t="s">
        <v>23</v>
      </c>
      <c r="F762" s="33" t="s">
        <v>24</v>
      </c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34"/>
      <c r="U762" s="36"/>
      <c r="V762" s="34"/>
      <c r="W762" s="34"/>
      <c r="X762" s="34"/>
      <c r="Y762" s="34"/>
      <c r="Z762" s="34"/>
      <c r="AA762" s="34"/>
      <c r="AB762" s="34"/>
      <c r="AC762" s="34"/>
      <c r="AD762" s="36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7">
        <f>SUM(H762:AO762)</f>
        <v>0</v>
      </c>
    </row>
    <row r="763" spans="2:42" hidden="1" x14ac:dyDescent="0.2">
      <c r="B763" s="232"/>
      <c r="C763" s="232"/>
      <c r="D763" s="232"/>
      <c r="E763" s="30"/>
      <c r="F763" s="38" t="s">
        <v>25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34"/>
      <c r="U763" s="36"/>
      <c r="V763" s="34"/>
      <c r="W763" s="34"/>
      <c r="X763" s="34"/>
      <c r="Y763" s="34"/>
      <c r="Z763" s="34"/>
      <c r="AA763" s="34"/>
      <c r="AB763" s="34"/>
      <c r="AC763" s="34"/>
      <c r="AD763" s="36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6"/>
      <c r="AP763" s="37">
        <f t="shared" ref="AP763:AP765" si="419">SUM(H763:AO763)</f>
        <v>0</v>
      </c>
    </row>
    <row r="764" spans="2:42" hidden="1" x14ac:dyDescent="0.2">
      <c r="B764" s="232"/>
      <c r="C764" s="232"/>
      <c r="D764" s="232"/>
      <c r="E764" s="30" t="s">
        <v>26</v>
      </c>
      <c r="F764" s="39" t="s">
        <v>27</v>
      </c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34"/>
      <c r="U764" s="36"/>
      <c r="V764" s="34"/>
      <c r="W764" s="34"/>
      <c r="X764" s="34"/>
      <c r="Y764" s="34"/>
      <c r="Z764" s="34"/>
      <c r="AA764" s="34"/>
      <c r="AB764" s="34"/>
      <c r="AC764" s="34"/>
      <c r="AD764" s="36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7">
        <f t="shared" si="419"/>
        <v>0</v>
      </c>
    </row>
    <row r="765" spans="2:42" hidden="1" x14ac:dyDescent="0.2">
      <c r="B765" s="232"/>
      <c r="C765" s="232"/>
      <c r="D765" s="232"/>
      <c r="E765" s="30"/>
      <c r="F765" s="39" t="s">
        <v>28</v>
      </c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34"/>
      <c r="U765" s="36"/>
      <c r="V765" s="34"/>
      <c r="W765" s="34"/>
      <c r="X765" s="34"/>
      <c r="Y765" s="34"/>
      <c r="Z765" s="34"/>
      <c r="AA765" s="34"/>
      <c r="AB765" s="34"/>
      <c r="AC765" s="34"/>
      <c r="AD765" s="36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7">
        <f t="shared" si="419"/>
        <v>0</v>
      </c>
    </row>
    <row r="766" spans="2:42" hidden="1" x14ac:dyDescent="0.2">
      <c r="B766" s="225"/>
      <c r="C766" s="225"/>
      <c r="D766" s="225"/>
      <c r="E766" s="43"/>
      <c r="F766" s="40" t="s">
        <v>29</v>
      </c>
      <c r="G766" s="41"/>
      <c r="H766" s="32">
        <f t="shared" ref="H766:AN766" si="420">H761+H762-H763+H764-H765</f>
        <v>0</v>
      </c>
      <c r="I766" s="32">
        <f t="shared" si="420"/>
        <v>0</v>
      </c>
      <c r="J766" s="32">
        <f t="shared" si="420"/>
        <v>0</v>
      </c>
      <c r="K766" s="32">
        <f t="shared" si="420"/>
        <v>0</v>
      </c>
      <c r="L766" s="32">
        <f t="shared" si="420"/>
        <v>0</v>
      </c>
      <c r="M766" s="32">
        <f t="shared" si="420"/>
        <v>0</v>
      </c>
      <c r="N766" s="32">
        <f t="shared" si="420"/>
        <v>0</v>
      </c>
      <c r="O766" s="32">
        <f t="shared" si="420"/>
        <v>0</v>
      </c>
      <c r="P766" s="32">
        <f t="shared" si="420"/>
        <v>0</v>
      </c>
      <c r="Q766" s="32">
        <f t="shared" si="420"/>
        <v>0</v>
      </c>
      <c r="R766" s="32">
        <f t="shared" si="420"/>
        <v>0</v>
      </c>
      <c r="S766" s="32">
        <f t="shared" si="420"/>
        <v>0</v>
      </c>
      <c r="T766" s="32">
        <f t="shared" si="420"/>
        <v>0</v>
      </c>
      <c r="U766" s="32">
        <f t="shared" si="420"/>
        <v>0</v>
      </c>
      <c r="V766" s="32">
        <f t="shared" si="420"/>
        <v>0</v>
      </c>
      <c r="W766" s="32">
        <f t="shared" si="420"/>
        <v>0</v>
      </c>
      <c r="X766" s="32">
        <f t="shared" si="420"/>
        <v>0</v>
      </c>
      <c r="Y766" s="32">
        <f t="shared" si="420"/>
        <v>0</v>
      </c>
      <c r="Z766" s="32">
        <f t="shared" si="420"/>
        <v>0</v>
      </c>
      <c r="AA766" s="32">
        <f t="shared" si="420"/>
        <v>0</v>
      </c>
      <c r="AB766" s="32">
        <f t="shared" si="420"/>
        <v>0</v>
      </c>
      <c r="AC766" s="32">
        <f t="shared" si="420"/>
        <v>0</v>
      </c>
      <c r="AD766" s="32">
        <f t="shared" si="420"/>
        <v>0</v>
      </c>
      <c r="AE766" s="32">
        <f t="shared" si="420"/>
        <v>0</v>
      </c>
      <c r="AF766" s="32">
        <f t="shared" si="420"/>
        <v>0</v>
      </c>
      <c r="AG766" s="32">
        <f t="shared" si="420"/>
        <v>0</v>
      </c>
      <c r="AH766" s="32">
        <f t="shared" si="420"/>
        <v>0</v>
      </c>
      <c r="AI766" s="32">
        <f t="shared" si="420"/>
        <v>0</v>
      </c>
      <c r="AJ766" s="32">
        <f t="shared" si="420"/>
        <v>0</v>
      </c>
      <c r="AK766" s="32">
        <f t="shared" si="420"/>
        <v>0</v>
      </c>
      <c r="AL766" s="32">
        <f t="shared" si="420"/>
        <v>0</v>
      </c>
      <c r="AM766" s="32">
        <f t="shared" si="420"/>
        <v>0</v>
      </c>
      <c r="AN766" s="32">
        <f t="shared" si="420"/>
        <v>0</v>
      </c>
      <c r="AO766" s="32"/>
      <c r="AP766" s="42">
        <f>AO761</f>
        <v>0</v>
      </c>
    </row>
    <row r="767" spans="2:42" hidden="1" x14ac:dyDescent="0.2">
      <c r="B767" s="224"/>
      <c r="C767" s="224" t="s">
        <v>265</v>
      </c>
      <c r="D767" s="224" t="s">
        <v>266</v>
      </c>
      <c r="E767" s="16"/>
      <c r="F767" s="31" t="s">
        <v>22</v>
      </c>
      <c r="G767" s="41"/>
      <c r="H767" s="32">
        <f>G772</f>
        <v>0</v>
      </c>
      <c r="I767" s="32">
        <f t="shared" ref="I767:AJ767" si="421">H772</f>
        <v>0</v>
      </c>
      <c r="J767" s="32">
        <f t="shared" si="421"/>
        <v>0</v>
      </c>
      <c r="K767" s="32">
        <f t="shared" si="421"/>
        <v>0</v>
      </c>
      <c r="L767" s="32">
        <f t="shared" si="421"/>
        <v>0</v>
      </c>
      <c r="M767" s="32">
        <f t="shared" si="421"/>
        <v>0</v>
      </c>
      <c r="N767" s="32">
        <f t="shared" si="421"/>
        <v>0</v>
      </c>
      <c r="O767" s="32">
        <f t="shared" si="421"/>
        <v>0</v>
      </c>
      <c r="P767" s="32">
        <f t="shared" si="421"/>
        <v>0</v>
      </c>
      <c r="Q767" s="32">
        <f t="shared" si="421"/>
        <v>0</v>
      </c>
      <c r="R767" s="32">
        <f t="shared" si="421"/>
        <v>0</v>
      </c>
      <c r="S767" s="32">
        <f t="shared" si="421"/>
        <v>0</v>
      </c>
      <c r="T767" s="32">
        <f t="shared" si="421"/>
        <v>0</v>
      </c>
      <c r="U767" s="32">
        <f t="shared" si="421"/>
        <v>0</v>
      </c>
      <c r="V767" s="32">
        <f t="shared" si="421"/>
        <v>0</v>
      </c>
      <c r="W767" s="32">
        <f t="shared" si="421"/>
        <v>0</v>
      </c>
      <c r="X767" s="32">
        <f t="shared" si="421"/>
        <v>0</v>
      </c>
      <c r="Y767" s="32">
        <f t="shared" si="421"/>
        <v>0</v>
      </c>
      <c r="Z767" s="32">
        <f t="shared" si="421"/>
        <v>0</v>
      </c>
      <c r="AA767" s="32">
        <f t="shared" si="421"/>
        <v>0</v>
      </c>
      <c r="AB767" s="32">
        <f t="shared" si="421"/>
        <v>0</v>
      </c>
      <c r="AC767" s="32">
        <f t="shared" si="421"/>
        <v>0</v>
      </c>
      <c r="AD767" s="32">
        <f t="shared" si="421"/>
        <v>0</v>
      </c>
      <c r="AE767" s="32">
        <f t="shared" si="421"/>
        <v>0</v>
      </c>
      <c r="AF767" s="32">
        <f t="shared" si="421"/>
        <v>0</v>
      </c>
      <c r="AG767" s="32">
        <f t="shared" si="421"/>
        <v>0</v>
      </c>
      <c r="AH767" s="32">
        <f t="shared" si="421"/>
        <v>0</v>
      </c>
      <c r="AI767" s="32">
        <f t="shared" si="421"/>
        <v>0</v>
      </c>
      <c r="AJ767" s="32">
        <f t="shared" si="421"/>
        <v>0</v>
      </c>
      <c r="AK767" s="32">
        <f>AJ772</f>
        <v>0</v>
      </c>
      <c r="AL767" s="32">
        <f>AK772</f>
        <v>0</v>
      </c>
      <c r="AM767" s="32">
        <f t="shared" ref="AM767:AO767" si="422">AL772</f>
        <v>0</v>
      </c>
      <c r="AN767" s="32">
        <f t="shared" si="422"/>
        <v>0</v>
      </c>
      <c r="AO767" s="32">
        <f t="shared" si="422"/>
        <v>0</v>
      </c>
      <c r="AP767" s="45"/>
    </row>
    <row r="768" spans="2:42" hidden="1" x14ac:dyDescent="0.2">
      <c r="B768" s="232"/>
      <c r="C768" s="232"/>
      <c r="D768" s="232"/>
      <c r="E768" s="30" t="s">
        <v>23</v>
      </c>
      <c r="F768" s="33" t="s">
        <v>24</v>
      </c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34"/>
      <c r="U768" s="36"/>
      <c r="V768" s="34"/>
      <c r="W768" s="34"/>
      <c r="X768" s="34"/>
      <c r="Y768" s="34"/>
      <c r="Z768" s="34"/>
      <c r="AA768" s="34"/>
      <c r="AB768" s="34"/>
      <c r="AC768" s="34"/>
      <c r="AD768" s="36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7">
        <f>SUM(H768:AO768)</f>
        <v>0</v>
      </c>
    </row>
    <row r="769" spans="2:42" hidden="1" x14ac:dyDescent="0.2">
      <c r="B769" s="232"/>
      <c r="C769" s="232"/>
      <c r="D769" s="232"/>
      <c r="E769" s="30"/>
      <c r="F769" s="38" t="s">
        <v>25</v>
      </c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34"/>
      <c r="U769" s="36"/>
      <c r="V769" s="34"/>
      <c r="W769" s="34"/>
      <c r="X769" s="34"/>
      <c r="Y769" s="34"/>
      <c r="Z769" s="34"/>
      <c r="AA769" s="34"/>
      <c r="AB769" s="34"/>
      <c r="AC769" s="34"/>
      <c r="AD769" s="36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6"/>
      <c r="AP769" s="37">
        <f t="shared" ref="AP769:AP771" si="423">SUM(H769:AO769)</f>
        <v>0</v>
      </c>
    </row>
    <row r="770" spans="2:42" hidden="1" x14ac:dyDescent="0.2">
      <c r="B770" s="232"/>
      <c r="C770" s="232"/>
      <c r="D770" s="232"/>
      <c r="E770" s="30" t="s">
        <v>26</v>
      </c>
      <c r="F770" s="39" t="s">
        <v>27</v>
      </c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34"/>
      <c r="U770" s="36"/>
      <c r="V770" s="34"/>
      <c r="W770" s="34"/>
      <c r="X770" s="34"/>
      <c r="Y770" s="34"/>
      <c r="Z770" s="34"/>
      <c r="AA770" s="34"/>
      <c r="AB770" s="34"/>
      <c r="AC770" s="34"/>
      <c r="AD770" s="36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7">
        <f t="shared" si="423"/>
        <v>0</v>
      </c>
    </row>
    <row r="771" spans="2:42" hidden="1" x14ac:dyDescent="0.2">
      <c r="B771" s="232"/>
      <c r="C771" s="232"/>
      <c r="D771" s="232"/>
      <c r="E771" s="30"/>
      <c r="F771" s="39" t="s">
        <v>28</v>
      </c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34"/>
      <c r="U771" s="36"/>
      <c r="V771" s="34"/>
      <c r="W771" s="34"/>
      <c r="X771" s="34"/>
      <c r="Y771" s="34"/>
      <c r="Z771" s="34"/>
      <c r="AA771" s="34"/>
      <c r="AB771" s="34"/>
      <c r="AC771" s="34"/>
      <c r="AD771" s="36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7">
        <f t="shared" si="423"/>
        <v>0</v>
      </c>
    </row>
    <row r="772" spans="2:42" hidden="1" x14ac:dyDescent="0.2">
      <c r="B772" s="225"/>
      <c r="C772" s="225"/>
      <c r="D772" s="225"/>
      <c r="E772" s="43"/>
      <c r="F772" s="40" t="s">
        <v>29</v>
      </c>
      <c r="G772" s="41"/>
      <c r="H772" s="32">
        <f t="shared" ref="H772:AN772" si="424">H767+H768-H769+H770-H771</f>
        <v>0</v>
      </c>
      <c r="I772" s="32">
        <f t="shared" si="424"/>
        <v>0</v>
      </c>
      <c r="J772" s="32">
        <f t="shared" si="424"/>
        <v>0</v>
      </c>
      <c r="K772" s="32">
        <f t="shared" si="424"/>
        <v>0</v>
      </c>
      <c r="L772" s="32">
        <f t="shared" si="424"/>
        <v>0</v>
      </c>
      <c r="M772" s="32">
        <f t="shared" si="424"/>
        <v>0</v>
      </c>
      <c r="N772" s="32">
        <f t="shared" si="424"/>
        <v>0</v>
      </c>
      <c r="O772" s="32">
        <f t="shared" si="424"/>
        <v>0</v>
      </c>
      <c r="P772" s="32">
        <f t="shared" si="424"/>
        <v>0</v>
      </c>
      <c r="Q772" s="32">
        <f t="shared" si="424"/>
        <v>0</v>
      </c>
      <c r="R772" s="32">
        <f t="shared" si="424"/>
        <v>0</v>
      </c>
      <c r="S772" s="32">
        <f t="shared" si="424"/>
        <v>0</v>
      </c>
      <c r="T772" s="32">
        <f t="shared" si="424"/>
        <v>0</v>
      </c>
      <c r="U772" s="32">
        <f t="shared" si="424"/>
        <v>0</v>
      </c>
      <c r="V772" s="32">
        <f t="shared" si="424"/>
        <v>0</v>
      </c>
      <c r="W772" s="32">
        <f t="shared" si="424"/>
        <v>0</v>
      </c>
      <c r="X772" s="32">
        <f t="shared" si="424"/>
        <v>0</v>
      </c>
      <c r="Y772" s="32">
        <f t="shared" si="424"/>
        <v>0</v>
      </c>
      <c r="Z772" s="32">
        <f t="shared" si="424"/>
        <v>0</v>
      </c>
      <c r="AA772" s="32">
        <f t="shared" si="424"/>
        <v>0</v>
      </c>
      <c r="AB772" s="32">
        <f t="shared" si="424"/>
        <v>0</v>
      </c>
      <c r="AC772" s="32">
        <f t="shared" si="424"/>
        <v>0</v>
      </c>
      <c r="AD772" s="32">
        <f t="shared" si="424"/>
        <v>0</v>
      </c>
      <c r="AE772" s="32">
        <f t="shared" si="424"/>
        <v>0</v>
      </c>
      <c r="AF772" s="32">
        <f t="shared" si="424"/>
        <v>0</v>
      </c>
      <c r="AG772" s="32">
        <f t="shared" si="424"/>
        <v>0</v>
      </c>
      <c r="AH772" s="32">
        <f t="shared" si="424"/>
        <v>0</v>
      </c>
      <c r="AI772" s="32">
        <f t="shared" si="424"/>
        <v>0</v>
      </c>
      <c r="AJ772" s="32">
        <f t="shared" si="424"/>
        <v>0</v>
      </c>
      <c r="AK772" s="32">
        <f t="shared" si="424"/>
        <v>0</v>
      </c>
      <c r="AL772" s="32">
        <f t="shared" si="424"/>
        <v>0</v>
      </c>
      <c r="AM772" s="32">
        <f t="shared" si="424"/>
        <v>0</v>
      </c>
      <c r="AN772" s="32">
        <f t="shared" si="424"/>
        <v>0</v>
      </c>
      <c r="AO772" s="32"/>
      <c r="AP772" s="42">
        <f>AO767</f>
        <v>0</v>
      </c>
    </row>
    <row r="773" spans="2:42" hidden="1" x14ac:dyDescent="0.2">
      <c r="B773" s="224"/>
      <c r="C773" s="224" t="s">
        <v>267</v>
      </c>
      <c r="D773" s="224" t="s">
        <v>268</v>
      </c>
      <c r="E773" s="16"/>
      <c r="F773" s="31" t="s">
        <v>22</v>
      </c>
      <c r="G773" s="41"/>
      <c r="H773" s="32">
        <f>G778</f>
        <v>0</v>
      </c>
      <c r="I773" s="32">
        <f t="shared" ref="I773:AJ773" si="425">H778</f>
        <v>0</v>
      </c>
      <c r="J773" s="32">
        <f t="shared" si="425"/>
        <v>0</v>
      </c>
      <c r="K773" s="32">
        <f t="shared" si="425"/>
        <v>0</v>
      </c>
      <c r="L773" s="32">
        <f t="shared" si="425"/>
        <v>0</v>
      </c>
      <c r="M773" s="32">
        <f t="shared" si="425"/>
        <v>0</v>
      </c>
      <c r="N773" s="32">
        <f t="shared" si="425"/>
        <v>0</v>
      </c>
      <c r="O773" s="32">
        <f t="shared" si="425"/>
        <v>0</v>
      </c>
      <c r="P773" s="32">
        <f t="shared" si="425"/>
        <v>0</v>
      </c>
      <c r="Q773" s="32">
        <f t="shared" si="425"/>
        <v>0</v>
      </c>
      <c r="R773" s="32">
        <f t="shared" si="425"/>
        <v>0</v>
      </c>
      <c r="S773" s="32">
        <f t="shared" si="425"/>
        <v>0</v>
      </c>
      <c r="T773" s="32">
        <f t="shared" si="425"/>
        <v>0</v>
      </c>
      <c r="U773" s="32">
        <f t="shared" si="425"/>
        <v>0</v>
      </c>
      <c r="V773" s="32">
        <f t="shared" si="425"/>
        <v>0</v>
      </c>
      <c r="W773" s="32">
        <f t="shared" si="425"/>
        <v>0</v>
      </c>
      <c r="X773" s="32">
        <f t="shared" si="425"/>
        <v>0</v>
      </c>
      <c r="Y773" s="32">
        <f t="shared" si="425"/>
        <v>0</v>
      </c>
      <c r="Z773" s="32">
        <f t="shared" si="425"/>
        <v>0</v>
      </c>
      <c r="AA773" s="32">
        <f t="shared" si="425"/>
        <v>0</v>
      </c>
      <c r="AB773" s="32">
        <f t="shared" si="425"/>
        <v>0</v>
      </c>
      <c r="AC773" s="32">
        <f t="shared" si="425"/>
        <v>0</v>
      </c>
      <c r="AD773" s="32">
        <f t="shared" si="425"/>
        <v>0</v>
      </c>
      <c r="AE773" s="32">
        <f t="shared" si="425"/>
        <v>0</v>
      </c>
      <c r="AF773" s="32">
        <f t="shared" si="425"/>
        <v>0</v>
      </c>
      <c r="AG773" s="32">
        <f t="shared" si="425"/>
        <v>0</v>
      </c>
      <c r="AH773" s="32">
        <f t="shared" si="425"/>
        <v>0</v>
      </c>
      <c r="AI773" s="32">
        <f t="shared" si="425"/>
        <v>0</v>
      </c>
      <c r="AJ773" s="32">
        <f t="shared" si="425"/>
        <v>0</v>
      </c>
      <c r="AK773" s="32">
        <f>AJ778</f>
        <v>0</v>
      </c>
      <c r="AL773" s="32">
        <f>AK778</f>
        <v>0</v>
      </c>
      <c r="AM773" s="32">
        <f t="shared" ref="AM773:AO773" si="426">AL778</f>
        <v>0</v>
      </c>
      <c r="AN773" s="32">
        <f t="shared" si="426"/>
        <v>0</v>
      </c>
      <c r="AO773" s="32">
        <f t="shared" si="426"/>
        <v>0</v>
      </c>
      <c r="AP773" s="45"/>
    </row>
    <row r="774" spans="2:42" hidden="1" x14ac:dyDescent="0.2">
      <c r="B774" s="232"/>
      <c r="C774" s="232"/>
      <c r="D774" s="232"/>
      <c r="E774" s="30" t="s">
        <v>23</v>
      </c>
      <c r="F774" s="33" t="s">
        <v>24</v>
      </c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34"/>
      <c r="U774" s="36"/>
      <c r="V774" s="34"/>
      <c r="W774" s="34"/>
      <c r="X774" s="34"/>
      <c r="Y774" s="34"/>
      <c r="Z774" s="34"/>
      <c r="AA774" s="34"/>
      <c r="AB774" s="34"/>
      <c r="AC774" s="34"/>
      <c r="AD774" s="36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7">
        <f>SUM(H774:AO774)</f>
        <v>0</v>
      </c>
    </row>
    <row r="775" spans="2:42" hidden="1" x14ac:dyDescent="0.2">
      <c r="B775" s="232"/>
      <c r="C775" s="232"/>
      <c r="D775" s="232"/>
      <c r="E775" s="30"/>
      <c r="F775" s="38" t="s">
        <v>25</v>
      </c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34"/>
      <c r="U775" s="36"/>
      <c r="V775" s="34"/>
      <c r="W775" s="34"/>
      <c r="X775" s="34"/>
      <c r="Y775" s="34"/>
      <c r="Z775" s="34"/>
      <c r="AA775" s="34"/>
      <c r="AB775" s="34"/>
      <c r="AC775" s="34"/>
      <c r="AD775" s="36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6"/>
      <c r="AP775" s="37">
        <f t="shared" ref="AP775:AP777" si="427">SUM(H775:AO775)</f>
        <v>0</v>
      </c>
    </row>
    <row r="776" spans="2:42" hidden="1" x14ac:dyDescent="0.2">
      <c r="B776" s="232"/>
      <c r="C776" s="232"/>
      <c r="D776" s="232"/>
      <c r="E776" s="30" t="s">
        <v>26</v>
      </c>
      <c r="F776" s="39" t="s">
        <v>27</v>
      </c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34"/>
      <c r="U776" s="36"/>
      <c r="V776" s="34"/>
      <c r="W776" s="34"/>
      <c r="X776" s="34"/>
      <c r="Y776" s="34"/>
      <c r="Z776" s="34"/>
      <c r="AA776" s="34"/>
      <c r="AB776" s="34"/>
      <c r="AC776" s="34"/>
      <c r="AD776" s="36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7">
        <f t="shared" si="427"/>
        <v>0</v>
      </c>
    </row>
    <row r="777" spans="2:42" hidden="1" x14ac:dyDescent="0.2">
      <c r="B777" s="232"/>
      <c r="C777" s="232"/>
      <c r="D777" s="232"/>
      <c r="E777" s="30"/>
      <c r="F777" s="39" t="s">
        <v>28</v>
      </c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34"/>
      <c r="U777" s="36"/>
      <c r="V777" s="34"/>
      <c r="W777" s="34"/>
      <c r="X777" s="34"/>
      <c r="Y777" s="34"/>
      <c r="Z777" s="34"/>
      <c r="AA777" s="34"/>
      <c r="AB777" s="34"/>
      <c r="AC777" s="34"/>
      <c r="AD777" s="36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>
        <f t="shared" si="427"/>
        <v>0</v>
      </c>
    </row>
    <row r="778" spans="2:42" hidden="1" x14ac:dyDescent="0.2">
      <c r="B778" s="225"/>
      <c r="C778" s="225"/>
      <c r="D778" s="225"/>
      <c r="E778" s="43"/>
      <c r="F778" s="40" t="s">
        <v>29</v>
      </c>
      <c r="G778" s="41"/>
      <c r="H778" s="32">
        <f t="shared" ref="H778:AN778" si="428">H773+H774-H775+H776-H777</f>
        <v>0</v>
      </c>
      <c r="I778" s="32">
        <f t="shared" si="428"/>
        <v>0</v>
      </c>
      <c r="J778" s="32">
        <f t="shared" si="428"/>
        <v>0</v>
      </c>
      <c r="K778" s="32">
        <f t="shared" si="428"/>
        <v>0</v>
      </c>
      <c r="L778" s="32">
        <f t="shared" si="428"/>
        <v>0</v>
      </c>
      <c r="M778" s="32">
        <f t="shared" si="428"/>
        <v>0</v>
      </c>
      <c r="N778" s="32">
        <f t="shared" si="428"/>
        <v>0</v>
      </c>
      <c r="O778" s="32">
        <f t="shared" si="428"/>
        <v>0</v>
      </c>
      <c r="P778" s="32">
        <f t="shared" si="428"/>
        <v>0</v>
      </c>
      <c r="Q778" s="32">
        <f t="shared" si="428"/>
        <v>0</v>
      </c>
      <c r="R778" s="32">
        <f t="shared" si="428"/>
        <v>0</v>
      </c>
      <c r="S778" s="32">
        <f t="shared" si="428"/>
        <v>0</v>
      </c>
      <c r="T778" s="32">
        <f t="shared" si="428"/>
        <v>0</v>
      </c>
      <c r="U778" s="32">
        <f t="shared" si="428"/>
        <v>0</v>
      </c>
      <c r="V778" s="32">
        <f t="shared" si="428"/>
        <v>0</v>
      </c>
      <c r="W778" s="32">
        <f t="shared" si="428"/>
        <v>0</v>
      </c>
      <c r="X778" s="32">
        <f t="shared" si="428"/>
        <v>0</v>
      </c>
      <c r="Y778" s="32">
        <f t="shared" si="428"/>
        <v>0</v>
      </c>
      <c r="Z778" s="32">
        <f t="shared" si="428"/>
        <v>0</v>
      </c>
      <c r="AA778" s="32">
        <f t="shared" si="428"/>
        <v>0</v>
      </c>
      <c r="AB778" s="32">
        <f t="shared" si="428"/>
        <v>0</v>
      </c>
      <c r="AC778" s="32">
        <f t="shared" si="428"/>
        <v>0</v>
      </c>
      <c r="AD778" s="32">
        <f t="shared" si="428"/>
        <v>0</v>
      </c>
      <c r="AE778" s="32">
        <f t="shared" si="428"/>
        <v>0</v>
      </c>
      <c r="AF778" s="32">
        <f t="shared" si="428"/>
        <v>0</v>
      </c>
      <c r="AG778" s="32">
        <f t="shared" si="428"/>
        <v>0</v>
      </c>
      <c r="AH778" s="32">
        <f t="shared" si="428"/>
        <v>0</v>
      </c>
      <c r="AI778" s="32">
        <f t="shared" si="428"/>
        <v>0</v>
      </c>
      <c r="AJ778" s="32">
        <f t="shared" si="428"/>
        <v>0</v>
      </c>
      <c r="AK778" s="32">
        <f t="shared" si="428"/>
        <v>0</v>
      </c>
      <c r="AL778" s="32">
        <f t="shared" si="428"/>
        <v>0</v>
      </c>
      <c r="AM778" s="32">
        <f t="shared" si="428"/>
        <v>0</v>
      </c>
      <c r="AN778" s="32">
        <f t="shared" si="428"/>
        <v>0</v>
      </c>
      <c r="AO778" s="32"/>
      <c r="AP778" s="42">
        <f>AO773</f>
        <v>0</v>
      </c>
    </row>
    <row r="779" spans="2:42" hidden="1" x14ac:dyDescent="0.2">
      <c r="B779" s="224"/>
      <c r="C779" s="224" t="s">
        <v>269</v>
      </c>
      <c r="D779" s="224" t="s">
        <v>270</v>
      </c>
      <c r="E779" s="16"/>
      <c r="F779" s="31" t="s">
        <v>22</v>
      </c>
      <c r="G779" s="41"/>
      <c r="H779" s="32">
        <f>G784</f>
        <v>0</v>
      </c>
      <c r="I779" s="32">
        <f t="shared" ref="I779:AJ779" si="429">H784</f>
        <v>0</v>
      </c>
      <c r="J779" s="32">
        <f t="shared" si="429"/>
        <v>0</v>
      </c>
      <c r="K779" s="32">
        <f t="shared" si="429"/>
        <v>0</v>
      </c>
      <c r="L779" s="32">
        <f t="shared" si="429"/>
        <v>0</v>
      </c>
      <c r="M779" s="32">
        <f t="shared" si="429"/>
        <v>0</v>
      </c>
      <c r="N779" s="32">
        <f t="shared" si="429"/>
        <v>0</v>
      </c>
      <c r="O779" s="32">
        <f t="shared" si="429"/>
        <v>0</v>
      </c>
      <c r="P779" s="32">
        <f t="shared" si="429"/>
        <v>0</v>
      </c>
      <c r="Q779" s="32">
        <f t="shared" si="429"/>
        <v>0</v>
      </c>
      <c r="R779" s="32">
        <f t="shared" si="429"/>
        <v>0</v>
      </c>
      <c r="S779" s="32">
        <f t="shared" si="429"/>
        <v>0</v>
      </c>
      <c r="T779" s="32">
        <f t="shared" si="429"/>
        <v>0</v>
      </c>
      <c r="U779" s="32">
        <f t="shared" si="429"/>
        <v>0</v>
      </c>
      <c r="V779" s="32">
        <f t="shared" si="429"/>
        <v>0</v>
      </c>
      <c r="W779" s="32">
        <f t="shared" si="429"/>
        <v>0</v>
      </c>
      <c r="X779" s="32">
        <f t="shared" si="429"/>
        <v>0</v>
      </c>
      <c r="Y779" s="32">
        <f t="shared" si="429"/>
        <v>0</v>
      </c>
      <c r="Z779" s="32">
        <f t="shared" si="429"/>
        <v>0</v>
      </c>
      <c r="AA779" s="32">
        <f t="shared" si="429"/>
        <v>0</v>
      </c>
      <c r="AB779" s="32">
        <f t="shared" si="429"/>
        <v>0</v>
      </c>
      <c r="AC779" s="32">
        <f t="shared" si="429"/>
        <v>0</v>
      </c>
      <c r="AD779" s="32">
        <f t="shared" si="429"/>
        <v>0</v>
      </c>
      <c r="AE779" s="32">
        <f t="shared" si="429"/>
        <v>0</v>
      </c>
      <c r="AF779" s="32">
        <f t="shared" si="429"/>
        <v>0</v>
      </c>
      <c r="AG779" s="32">
        <f t="shared" si="429"/>
        <v>0</v>
      </c>
      <c r="AH779" s="32">
        <f t="shared" si="429"/>
        <v>0</v>
      </c>
      <c r="AI779" s="32">
        <f t="shared" si="429"/>
        <v>0</v>
      </c>
      <c r="AJ779" s="32">
        <f t="shared" si="429"/>
        <v>0</v>
      </c>
      <c r="AK779" s="32">
        <f>AJ784</f>
        <v>0</v>
      </c>
      <c r="AL779" s="32">
        <f>AK784</f>
        <v>0</v>
      </c>
      <c r="AM779" s="32">
        <f t="shared" ref="AM779:AO779" si="430">AL784</f>
        <v>0</v>
      </c>
      <c r="AN779" s="32">
        <f t="shared" si="430"/>
        <v>0</v>
      </c>
      <c r="AO779" s="32">
        <f t="shared" si="430"/>
        <v>0</v>
      </c>
      <c r="AP779" s="45"/>
    </row>
    <row r="780" spans="2:42" hidden="1" x14ac:dyDescent="0.2">
      <c r="B780" s="232"/>
      <c r="C780" s="232"/>
      <c r="D780" s="232"/>
      <c r="E780" s="30" t="s">
        <v>23</v>
      </c>
      <c r="F780" s="33" t="s">
        <v>24</v>
      </c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34"/>
      <c r="U780" s="36"/>
      <c r="V780" s="34"/>
      <c r="W780" s="34"/>
      <c r="X780" s="34"/>
      <c r="Y780" s="34"/>
      <c r="Z780" s="34"/>
      <c r="AA780" s="34"/>
      <c r="AB780" s="34"/>
      <c r="AC780" s="34"/>
      <c r="AD780" s="36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7">
        <f>SUM(H780:AO780)</f>
        <v>0</v>
      </c>
    </row>
    <row r="781" spans="2:42" hidden="1" x14ac:dyDescent="0.2">
      <c r="B781" s="232"/>
      <c r="C781" s="232"/>
      <c r="D781" s="232"/>
      <c r="E781" s="30"/>
      <c r="F781" s="38" t="s">
        <v>25</v>
      </c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34"/>
      <c r="U781" s="36"/>
      <c r="V781" s="34"/>
      <c r="W781" s="34"/>
      <c r="X781" s="34"/>
      <c r="Y781" s="34"/>
      <c r="Z781" s="34"/>
      <c r="AA781" s="34"/>
      <c r="AB781" s="34"/>
      <c r="AC781" s="34"/>
      <c r="AD781" s="36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6"/>
      <c r="AP781" s="37">
        <f t="shared" ref="AP781:AP783" si="431">SUM(H781:AO781)</f>
        <v>0</v>
      </c>
    </row>
    <row r="782" spans="2:42" hidden="1" x14ac:dyDescent="0.2">
      <c r="B782" s="232"/>
      <c r="C782" s="232"/>
      <c r="D782" s="232"/>
      <c r="E782" s="30" t="s">
        <v>26</v>
      </c>
      <c r="F782" s="39" t="s">
        <v>27</v>
      </c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34"/>
      <c r="U782" s="36"/>
      <c r="V782" s="34"/>
      <c r="W782" s="34"/>
      <c r="X782" s="34"/>
      <c r="Y782" s="34"/>
      <c r="Z782" s="34"/>
      <c r="AA782" s="34"/>
      <c r="AB782" s="34"/>
      <c r="AC782" s="34"/>
      <c r="AD782" s="36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7">
        <f t="shared" si="431"/>
        <v>0</v>
      </c>
    </row>
    <row r="783" spans="2:42" hidden="1" x14ac:dyDescent="0.2">
      <c r="B783" s="232"/>
      <c r="C783" s="232"/>
      <c r="D783" s="232"/>
      <c r="E783" s="30"/>
      <c r="F783" s="39" t="s">
        <v>28</v>
      </c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34"/>
      <c r="U783" s="36"/>
      <c r="V783" s="34"/>
      <c r="W783" s="34"/>
      <c r="X783" s="34"/>
      <c r="Y783" s="34"/>
      <c r="Z783" s="34"/>
      <c r="AA783" s="34"/>
      <c r="AB783" s="34"/>
      <c r="AC783" s="34"/>
      <c r="AD783" s="36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7">
        <f t="shared" si="431"/>
        <v>0</v>
      </c>
    </row>
    <row r="784" spans="2:42" hidden="1" x14ac:dyDescent="0.2">
      <c r="B784" s="225"/>
      <c r="C784" s="225"/>
      <c r="D784" s="225"/>
      <c r="E784" s="43"/>
      <c r="F784" s="40" t="s">
        <v>29</v>
      </c>
      <c r="G784" s="41"/>
      <c r="H784" s="32">
        <f t="shared" ref="H784:AN784" si="432">H779+H780-H781+H782-H783</f>
        <v>0</v>
      </c>
      <c r="I784" s="32">
        <f t="shared" si="432"/>
        <v>0</v>
      </c>
      <c r="J784" s="32">
        <f t="shared" si="432"/>
        <v>0</v>
      </c>
      <c r="K784" s="32">
        <f t="shared" si="432"/>
        <v>0</v>
      </c>
      <c r="L784" s="32">
        <f t="shared" si="432"/>
        <v>0</v>
      </c>
      <c r="M784" s="32">
        <f t="shared" si="432"/>
        <v>0</v>
      </c>
      <c r="N784" s="32">
        <f t="shared" si="432"/>
        <v>0</v>
      </c>
      <c r="O784" s="32">
        <f t="shared" si="432"/>
        <v>0</v>
      </c>
      <c r="P784" s="32">
        <f t="shared" si="432"/>
        <v>0</v>
      </c>
      <c r="Q784" s="32">
        <f t="shared" si="432"/>
        <v>0</v>
      </c>
      <c r="R784" s="32">
        <f t="shared" si="432"/>
        <v>0</v>
      </c>
      <c r="S784" s="32">
        <f t="shared" si="432"/>
        <v>0</v>
      </c>
      <c r="T784" s="32">
        <f t="shared" si="432"/>
        <v>0</v>
      </c>
      <c r="U784" s="32">
        <f t="shared" si="432"/>
        <v>0</v>
      </c>
      <c r="V784" s="32">
        <f t="shared" si="432"/>
        <v>0</v>
      </c>
      <c r="W784" s="32">
        <f t="shared" si="432"/>
        <v>0</v>
      </c>
      <c r="X784" s="32">
        <f t="shared" si="432"/>
        <v>0</v>
      </c>
      <c r="Y784" s="32">
        <f t="shared" si="432"/>
        <v>0</v>
      </c>
      <c r="Z784" s="32">
        <f t="shared" si="432"/>
        <v>0</v>
      </c>
      <c r="AA784" s="32">
        <f t="shared" si="432"/>
        <v>0</v>
      </c>
      <c r="AB784" s="32">
        <f t="shared" si="432"/>
        <v>0</v>
      </c>
      <c r="AC784" s="32">
        <f t="shared" si="432"/>
        <v>0</v>
      </c>
      <c r="AD784" s="32">
        <f t="shared" si="432"/>
        <v>0</v>
      </c>
      <c r="AE784" s="32">
        <f t="shared" si="432"/>
        <v>0</v>
      </c>
      <c r="AF784" s="32">
        <f t="shared" si="432"/>
        <v>0</v>
      </c>
      <c r="AG784" s="32">
        <f t="shared" si="432"/>
        <v>0</v>
      </c>
      <c r="AH784" s="32">
        <f t="shared" si="432"/>
        <v>0</v>
      </c>
      <c r="AI784" s="32">
        <f t="shared" si="432"/>
        <v>0</v>
      </c>
      <c r="AJ784" s="32">
        <f t="shared" si="432"/>
        <v>0</v>
      </c>
      <c r="AK784" s="32">
        <f t="shared" si="432"/>
        <v>0</v>
      </c>
      <c r="AL784" s="32">
        <f t="shared" si="432"/>
        <v>0</v>
      </c>
      <c r="AM784" s="32">
        <f t="shared" si="432"/>
        <v>0</v>
      </c>
      <c r="AN784" s="32">
        <f t="shared" si="432"/>
        <v>0</v>
      </c>
      <c r="AO784" s="32"/>
      <c r="AP784" s="42">
        <f>AO779</f>
        <v>0</v>
      </c>
    </row>
    <row r="785" spans="2:42" ht="15" customHeight="1" x14ac:dyDescent="0.2">
      <c r="B785" s="224"/>
      <c r="C785" s="227" t="s">
        <v>271</v>
      </c>
      <c r="D785" s="248" t="s">
        <v>272</v>
      </c>
      <c r="E785" s="50"/>
      <c r="F785" s="31" t="s">
        <v>22</v>
      </c>
      <c r="G785" s="41"/>
      <c r="H785" s="20">
        <v>93</v>
      </c>
      <c r="I785" s="20">
        <f>H791</f>
        <v>93</v>
      </c>
      <c r="J785" s="20">
        <f t="shared" ref="J785:AJ785" si="433">I791</f>
        <v>93</v>
      </c>
      <c r="K785" s="20">
        <f t="shared" si="433"/>
        <v>47</v>
      </c>
      <c r="L785" s="20">
        <f t="shared" si="433"/>
        <v>82</v>
      </c>
      <c r="M785" s="20">
        <f t="shared" si="433"/>
        <v>94</v>
      </c>
      <c r="N785" s="20">
        <f t="shared" si="433"/>
        <v>94</v>
      </c>
      <c r="O785" s="20">
        <f t="shared" si="433"/>
        <v>82</v>
      </c>
      <c r="P785" s="20">
        <f t="shared" si="433"/>
        <v>82</v>
      </c>
      <c r="Q785" s="20">
        <f t="shared" si="433"/>
        <v>112</v>
      </c>
      <c r="R785" s="20">
        <f t="shared" si="433"/>
        <v>62</v>
      </c>
      <c r="S785" s="20">
        <f t="shared" si="433"/>
        <v>62</v>
      </c>
      <c r="T785" s="20">
        <f t="shared" si="433"/>
        <v>62</v>
      </c>
      <c r="U785" s="20">
        <f t="shared" si="433"/>
        <v>73</v>
      </c>
      <c r="V785" s="20">
        <f t="shared" si="433"/>
        <v>132</v>
      </c>
      <c r="W785" s="20">
        <f t="shared" si="433"/>
        <v>132</v>
      </c>
      <c r="X785" s="20">
        <f t="shared" si="433"/>
        <v>104</v>
      </c>
      <c r="Y785" s="20">
        <f t="shared" si="433"/>
        <v>124</v>
      </c>
      <c r="Z785" s="20">
        <f t="shared" si="433"/>
        <v>132</v>
      </c>
      <c r="AA785" s="20">
        <f t="shared" si="433"/>
        <v>132</v>
      </c>
      <c r="AB785" s="20">
        <f t="shared" si="433"/>
        <v>132</v>
      </c>
      <c r="AC785" s="20">
        <f t="shared" si="433"/>
        <v>132</v>
      </c>
      <c r="AD785" s="20">
        <f t="shared" si="433"/>
        <v>132</v>
      </c>
      <c r="AE785" s="20">
        <f t="shared" si="433"/>
        <v>132</v>
      </c>
      <c r="AF785" s="20">
        <f t="shared" si="433"/>
        <v>132</v>
      </c>
      <c r="AG785" s="20">
        <f t="shared" si="433"/>
        <v>132</v>
      </c>
      <c r="AH785" s="20">
        <f t="shared" si="433"/>
        <v>132</v>
      </c>
      <c r="AI785" s="20">
        <f t="shared" si="433"/>
        <v>102</v>
      </c>
      <c r="AJ785" s="20">
        <f t="shared" si="433"/>
        <v>102</v>
      </c>
      <c r="AK785" s="20">
        <f>AJ791</f>
        <v>102</v>
      </c>
      <c r="AL785" s="20">
        <f>AK791</f>
        <v>42</v>
      </c>
      <c r="AM785" s="20">
        <f t="shared" ref="AM785:AO785" si="434">AL791</f>
        <v>12</v>
      </c>
      <c r="AN785" s="20">
        <f t="shared" si="434"/>
        <v>12</v>
      </c>
      <c r="AO785" s="20">
        <f t="shared" si="434"/>
        <v>12</v>
      </c>
      <c r="AP785" s="45"/>
    </row>
    <row r="786" spans="2:42" ht="15" customHeight="1" x14ac:dyDescent="0.2">
      <c r="B786" s="232"/>
      <c r="C786" s="245"/>
      <c r="D786" s="248"/>
      <c r="E786" s="51" t="s">
        <v>23</v>
      </c>
      <c r="F786" s="33" t="s">
        <v>24</v>
      </c>
      <c r="G786" s="34"/>
      <c r="H786" s="34"/>
      <c r="I786" s="34"/>
      <c r="J786" s="34">
        <v>20</v>
      </c>
      <c r="K786" s="34">
        <v>35</v>
      </c>
      <c r="L786" s="34">
        <v>12</v>
      </c>
      <c r="M786" s="34"/>
      <c r="N786" s="34">
        <v>38</v>
      </c>
      <c r="O786" s="34"/>
      <c r="P786" s="34">
        <v>30</v>
      </c>
      <c r="Q786" s="34">
        <v>20</v>
      </c>
      <c r="R786" s="34"/>
      <c r="S786" s="35"/>
      <c r="T786" s="34">
        <v>11</v>
      </c>
      <c r="U786" s="36">
        <v>59</v>
      </c>
      <c r="V786" s="34"/>
      <c r="W786" s="34">
        <v>20</v>
      </c>
      <c r="X786" s="34">
        <v>20</v>
      </c>
      <c r="Y786" s="34">
        <v>8</v>
      </c>
      <c r="Z786" s="34"/>
      <c r="AA786" s="34"/>
      <c r="AB786" s="34"/>
      <c r="AC786" s="34"/>
      <c r="AD786" s="36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7">
        <f>SUM(H786:AO786)</f>
        <v>273</v>
      </c>
    </row>
    <row r="787" spans="2:42" ht="15" customHeight="1" x14ac:dyDescent="0.2">
      <c r="B787" s="232"/>
      <c r="C787" s="245"/>
      <c r="D787" s="248"/>
      <c r="E787" s="51"/>
      <c r="F787" s="33" t="s">
        <v>93</v>
      </c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34"/>
      <c r="U787" s="36"/>
      <c r="V787" s="34"/>
      <c r="W787" s="34"/>
      <c r="X787" s="34"/>
      <c r="Y787" s="34"/>
      <c r="Z787" s="34"/>
      <c r="AA787" s="34"/>
      <c r="AB787" s="34"/>
      <c r="AC787" s="34"/>
      <c r="AD787" s="36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7">
        <f t="shared" ref="AP787:AP790" si="435">SUM(H787:AO787)</f>
        <v>0</v>
      </c>
    </row>
    <row r="788" spans="2:42" ht="15" customHeight="1" x14ac:dyDescent="0.2">
      <c r="B788" s="232"/>
      <c r="C788" s="245"/>
      <c r="D788" s="248"/>
      <c r="E788" s="51"/>
      <c r="F788" s="38" t="s">
        <v>25</v>
      </c>
      <c r="G788" s="34"/>
      <c r="H788" s="34"/>
      <c r="I788" s="34"/>
      <c r="J788" s="34">
        <v>66</v>
      </c>
      <c r="K788" s="34"/>
      <c r="L788" s="34"/>
      <c r="M788" s="34"/>
      <c r="N788" s="34">
        <v>50</v>
      </c>
      <c r="O788" s="34"/>
      <c r="P788" s="34"/>
      <c r="Q788" s="34">
        <v>70</v>
      </c>
      <c r="R788" s="34"/>
      <c r="S788" s="35"/>
      <c r="T788" s="34"/>
      <c r="U788" s="36"/>
      <c r="V788" s="34"/>
      <c r="W788" s="34">
        <v>48</v>
      </c>
      <c r="X788" s="34"/>
      <c r="Y788" s="34"/>
      <c r="Z788" s="34"/>
      <c r="AA788" s="34"/>
      <c r="AB788" s="34"/>
      <c r="AC788" s="34"/>
      <c r="AD788" s="36"/>
      <c r="AE788" s="34"/>
      <c r="AF788" s="34"/>
      <c r="AG788" s="34"/>
      <c r="AH788" s="34">
        <v>30</v>
      </c>
      <c r="AI788" s="34"/>
      <c r="AJ788" s="34"/>
      <c r="AK788" s="34">
        <v>60</v>
      </c>
      <c r="AL788" s="34">
        <v>30</v>
      </c>
      <c r="AM788" s="34"/>
      <c r="AN788" s="34"/>
      <c r="AO788" s="35"/>
      <c r="AP788" s="37">
        <f t="shared" si="435"/>
        <v>354</v>
      </c>
    </row>
    <row r="789" spans="2:42" ht="15" customHeight="1" x14ac:dyDescent="0.2">
      <c r="B789" s="232"/>
      <c r="C789" s="245"/>
      <c r="D789" s="248"/>
      <c r="E789" s="51" t="s">
        <v>26</v>
      </c>
      <c r="F789" s="39" t="s">
        <v>27</v>
      </c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34"/>
      <c r="U789" s="36"/>
      <c r="V789" s="34"/>
      <c r="W789" s="34"/>
      <c r="X789" s="34"/>
      <c r="Y789" s="34"/>
      <c r="Z789" s="34"/>
      <c r="AA789" s="34"/>
      <c r="AB789" s="34"/>
      <c r="AC789" s="34"/>
      <c r="AD789" s="36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7">
        <f t="shared" si="435"/>
        <v>0</v>
      </c>
    </row>
    <row r="790" spans="2:42" ht="15" customHeight="1" x14ac:dyDescent="0.2">
      <c r="B790" s="232"/>
      <c r="C790" s="245"/>
      <c r="D790" s="248"/>
      <c r="E790" s="51"/>
      <c r="F790" s="39" t="s">
        <v>28</v>
      </c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34"/>
      <c r="U790" s="36"/>
      <c r="V790" s="34"/>
      <c r="W790" s="34"/>
      <c r="X790" s="34"/>
      <c r="Y790" s="34"/>
      <c r="Z790" s="34"/>
      <c r="AA790" s="34"/>
      <c r="AB790" s="34"/>
      <c r="AC790" s="34"/>
      <c r="AD790" s="36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7">
        <f t="shared" si="435"/>
        <v>0</v>
      </c>
    </row>
    <row r="791" spans="2:42" x14ac:dyDescent="0.2">
      <c r="B791" s="225"/>
      <c r="C791" s="228"/>
      <c r="D791" s="248"/>
      <c r="E791" s="52"/>
      <c r="F791" s="40" t="s">
        <v>29</v>
      </c>
      <c r="G791" s="41"/>
      <c r="H791" s="32">
        <f t="shared" ref="H791:AN791" si="436">H785+H786+H787-H788+H789-H790</f>
        <v>93</v>
      </c>
      <c r="I791" s="32">
        <f t="shared" si="436"/>
        <v>93</v>
      </c>
      <c r="J791" s="32">
        <f t="shared" si="436"/>
        <v>47</v>
      </c>
      <c r="K791" s="32">
        <f t="shared" si="436"/>
        <v>82</v>
      </c>
      <c r="L791" s="32">
        <f t="shared" si="436"/>
        <v>94</v>
      </c>
      <c r="M791" s="32">
        <f t="shared" si="436"/>
        <v>94</v>
      </c>
      <c r="N791" s="32">
        <f t="shared" si="436"/>
        <v>82</v>
      </c>
      <c r="O791" s="32">
        <f t="shared" si="436"/>
        <v>82</v>
      </c>
      <c r="P791" s="32">
        <f t="shared" si="436"/>
        <v>112</v>
      </c>
      <c r="Q791" s="32">
        <f t="shared" si="436"/>
        <v>62</v>
      </c>
      <c r="R791" s="32">
        <f t="shared" si="436"/>
        <v>62</v>
      </c>
      <c r="S791" s="32">
        <f t="shared" si="436"/>
        <v>62</v>
      </c>
      <c r="T791" s="32">
        <f t="shared" si="436"/>
        <v>73</v>
      </c>
      <c r="U791" s="32">
        <f t="shared" si="436"/>
        <v>132</v>
      </c>
      <c r="V791" s="32">
        <f t="shared" si="436"/>
        <v>132</v>
      </c>
      <c r="W791" s="32">
        <f t="shared" si="436"/>
        <v>104</v>
      </c>
      <c r="X791" s="32">
        <f t="shared" si="436"/>
        <v>124</v>
      </c>
      <c r="Y791" s="32">
        <f t="shared" si="436"/>
        <v>132</v>
      </c>
      <c r="Z791" s="32">
        <f t="shared" si="436"/>
        <v>132</v>
      </c>
      <c r="AA791" s="32">
        <f t="shared" si="436"/>
        <v>132</v>
      </c>
      <c r="AB791" s="32">
        <f t="shared" si="436"/>
        <v>132</v>
      </c>
      <c r="AC791" s="32">
        <f t="shared" si="436"/>
        <v>132</v>
      </c>
      <c r="AD791" s="32">
        <f t="shared" si="436"/>
        <v>132</v>
      </c>
      <c r="AE791" s="32">
        <f t="shared" si="436"/>
        <v>132</v>
      </c>
      <c r="AF791" s="32">
        <f t="shared" si="436"/>
        <v>132</v>
      </c>
      <c r="AG791" s="32">
        <f t="shared" si="436"/>
        <v>132</v>
      </c>
      <c r="AH791" s="32">
        <f t="shared" si="436"/>
        <v>102</v>
      </c>
      <c r="AI791" s="32">
        <f t="shared" si="436"/>
        <v>102</v>
      </c>
      <c r="AJ791" s="32">
        <f t="shared" si="436"/>
        <v>102</v>
      </c>
      <c r="AK791" s="32">
        <f t="shared" si="436"/>
        <v>42</v>
      </c>
      <c r="AL791" s="32">
        <f t="shared" si="436"/>
        <v>12</v>
      </c>
      <c r="AM791" s="32">
        <f t="shared" si="436"/>
        <v>12</v>
      </c>
      <c r="AN791" s="32">
        <f t="shared" si="436"/>
        <v>12</v>
      </c>
      <c r="AO791" s="32"/>
      <c r="AP791" s="42">
        <f>AO785</f>
        <v>12</v>
      </c>
    </row>
    <row r="792" spans="2:42" hidden="1" x14ac:dyDescent="0.2">
      <c r="B792" s="224"/>
      <c r="C792" s="227" t="s">
        <v>273</v>
      </c>
      <c r="D792" s="248" t="s">
        <v>274</v>
      </c>
      <c r="E792" s="50"/>
      <c r="F792" s="31" t="s">
        <v>22</v>
      </c>
      <c r="G792" s="41"/>
      <c r="H792" s="20">
        <v>0</v>
      </c>
      <c r="I792" s="20">
        <f>H798</f>
        <v>0</v>
      </c>
      <c r="J792" s="20">
        <f t="shared" ref="J792:AK792" si="437">I798</f>
        <v>0</v>
      </c>
      <c r="K792" s="20">
        <f t="shared" si="437"/>
        <v>0</v>
      </c>
      <c r="L792" s="20">
        <f t="shared" si="437"/>
        <v>0</v>
      </c>
      <c r="M792" s="20">
        <f t="shared" si="437"/>
        <v>0</v>
      </c>
      <c r="N792" s="20">
        <f t="shared" si="437"/>
        <v>0</v>
      </c>
      <c r="O792" s="20">
        <f t="shared" si="437"/>
        <v>0</v>
      </c>
      <c r="P792" s="20">
        <f t="shared" si="437"/>
        <v>0</v>
      </c>
      <c r="Q792" s="20">
        <f t="shared" si="437"/>
        <v>0</v>
      </c>
      <c r="R792" s="20">
        <f t="shared" si="437"/>
        <v>0</v>
      </c>
      <c r="S792" s="20">
        <f t="shared" si="437"/>
        <v>0</v>
      </c>
      <c r="T792" s="20">
        <f t="shared" si="437"/>
        <v>0</v>
      </c>
      <c r="U792" s="20">
        <f t="shared" si="437"/>
        <v>0</v>
      </c>
      <c r="V792" s="20">
        <f t="shared" si="437"/>
        <v>0</v>
      </c>
      <c r="W792" s="20">
        <f t="shared" si="437"/>
        <v>0</v>
      </c>
      <c r="X792" s="20">
        <f t="shared" si="437"/>
        <v>0</v>
      </c>
      <c r="Y792" s="20">
        <f t="shared" si="437"/>
        <v>0</v>
      </c>
      <c r="Z792" s="20">
        <f t="shared" si="437"/>
        <v>0</v>
      </c>
      <c r="AA792" s="20">
        <f t="shared" si="437"/>
        <v>0</v>
      </c>
      <c r="AB792" s="20">
        <f t="shared" si="437"/>
        <v>0</v>
      </c>
      <c r="AC792" s="20">
        <f t="shared" si="437"/>
        <v>0</v>
      </c>
      <c r="AD792" s="20">
        <f t="shared" si="437"/>
        <v>0</v>
      </c>
      <c r="AE792" s="20">
        <f t="shared" si="437"/>
        <v>0</v>
      </c>
      <c r="AF792" s="20">
        <f t="shared" si="437"/>
        <v>0</v>
      </c>
      <c r="AG792" s="20">
        <f t="shared" si="437"/>
        <v>0</v>
      </c>
      <c r="AH792" s="20">
        <f t="shared" si="437"/>
        <v>0</v>
      </c>
      <c r="AI792" s="20">
        <f t="shared" si="437"/>
        <v>0</v>
      </c>
      <c r="AJ792" s="20">
        <f t="shared" si="437"/>
        <v>0</v>
      </c>
      <c r="AK792" s="20">
        <f t="shared" si="437"/>
        <v>0</v>
      </c>
      <c r="AL792" s="20">
        <f>AK798</f>
        <v>0</v>
      </c>
      <c r="AM792" s="20">
        <f t="shared" ref="AM792:AO792" si="438">AL798</f>
        <v>0</v>
      </c>
      <c r="AN792" s="20">
        <f t="shared" si="438"/>
        <v>0</v>
      </c>
      <c r="AO792" s="20">
        <f t="shared" si="438"/>
        <v>0</v>
      </c>
      <c r="AP792" s="45"/>
    </row>
    <row r="793" spans="2:42" hidden="1" x14ac:dyDescent="0.2">
      <c r="B793" s="232"/>
      <c r="C793" s="245"/>
      <c r="D793" s="248"/>
      <c r="E793" s="51" t="s">
        <v>23</v>
      </c>
      <c r="F793" s="33" t="s">
        <v>24</v>
      </c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34"/>
      <c r="U793" s="36"/>
      <c r="V793" s="34"/>
      <c r="W793" s="34"/>
      <c r="X793" s="34"/>
      <c r="Y793" s="34"/>
      <c r="Z793" s="34"/>
      <c r="AA793" s="34"/>
      <c r="AB793" s="34"/>
      <c r="AC793" s="34"/>
      <c r="AD793" s="36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7">
        <f>SUM(H793:AO793)</f>
        <v>0</v>
      </c>
    </row>
    <row r="794" spans="2:42" hidden="1" x14ac:dyDescent="0.2">
      <c r="B794" s="232"/>
      <c r="C794" s="245"/>
      <c r="D794" s="248"/>
      <c r="E794" s="51"/>
      <c r="F794" s="33" t="s">
        <v>93</v>
      </c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34"/>
      <c r="U794" s="36"/>
      <c r="V794" s="34"/>
      <c r="W794" s="34"/>
      <c r="X794" s="34"/>
      <c r="Y794" s="34"/>
      <c r="Z794" s="34"/>
      <c r="AA794" s="34"/>
      <c r="AB794" s="34"/>
      <c r="AC794" s="34"/>
      <c r="AD794" s="36"/>
      <c r="AE794" s="34"/>
      <c r="AF794" s="34"/>
      <c r="AG794" s="67"/>
      <c r="AH794" s="34"/>
      <c r="AI794" s="34"/>
      <c r="AJ794" s="34"/>
      <c r="AK794" s="34"/>
      <c r="AL794" s="34"/>
      <c r="AM794" s="34"/>
      <c r="AN794" s="34"/>
      <c r="AO794" s="34"/>
      <c r="AP794" s="37">
        <f>SUM(H794:AO794)</f>
        <v>0</v>
      </c>
    </row>
    <row r="795" spans="2:42" hidden="1" x14ac:dyDescent="0.2">
      <c r="B795" s="232"/>
      <c r="C795" s="245"/>
      <c r="D795" s="248"/>
      <c r="E795" s="51"/>
      <c r="F795" s="38" t="s">
        <v>25</v>
      </c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34"/>
      <c r="U795" s="36"/>
      <c r="V795" s="34"/>
      <c r="W795" s="34"/>
      <c r="X795" s="34"/>
      <c r="Y795" s="34"/>
      <c r="Z795" s="34"/>
      <c r="AA795" s="34"/>
      <c r="AB795" s="34"/>
      <c r="AC795" s="34"/>
      <c r="AD795" s="36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5"/>
      <c r="AP795" s="37">
        <f>SUM(H795:AO795)</f>
        <v>0</v>
      </c>
    </row>
    <row r="796" spans="2:42" hidden="1" x14ac:dyDescent="0.2">
      <c r="B796" s="232"/>
      <c r="C796" s="245"/>
      <c r="D796" s="248"/>
      <c r="E796" s="51" t="s">
        <v>26</v>
      </c>
      <c r="F796" s="39" t="s">
        <v>27</v>
      </c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34"/>
      <c r="U796" s="36"/>
      <c r="V796" s="34"/>
      <c r="W796" s="34"/>
      <c r="X796" s="34"/>
      <c r="Y796" s="34"/>
      <c r="Z796" s="34"/>
      <c r="AA796" s="34"/>
      <c r="AB796" s="34"/>
      <c r="AC796" s="34"/>
      <c r="AD796" s="36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>
        <f>SUM(H796:AO796)</f>
        <v>0</v>
      </c>
    </row>
    <row r="797" spans="2:42" hidden="1" x14ac:dyDescent="0.2">
      <c r="B797" s="232"/>
      <c r="C797" s="245"/>
      <c r="D797" s="248"/>
      <c r="E797" s="51"/>
      <c r="F797" s="39" t="s">
        <v>28</v>
      </c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34"/>
      <c r="U797" s="36"/>
      <c r="V797" s="34"/>
      <c r="W797" s="34"/>
      <c r="X797" s="34"/>
      <c r="Y797" s="34"/>
      <c r="Z797" s="34"/>
      <c r="AA797" s="34"/>
      <c r="AB797" s="34"/>
      <c r="AC797" s="34"/>
      <c r="AD797" s="36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7">
        <f>SUM(H797:AO797)</f>
        <v>0</v>
      </c>
    </row>
    <row r="798" spans="2:42" hidden="1" x14ac:dyDescent="0.2">
      <c r="B798" s="225"/>
      <c r="C798" s="228"/>
      <c r="D798" s="248"/>
      <c r="E798" s="52"/>
      <c r="F798" s="40" t="s">
        <v>29</v>
      </c>
      <c r="G798" s="41"/>
      <c r="H798" s="32">
        <f t="shared" ref="H798:AN798" si="439">H792+H793+H794-H795+H796-H797</f>
        <v>0</v>
      </c>
      <c r="I798" s="32">
        <f t="shared" si="439"/>
        <v>0</v>
      </c>
      <c r="J798" s="32">
        <f t="shared" si="439"/>
        <v>0</v>
      </c>
      <c r="K798" s="32">
        <f t="shared" si="439"/>
        <v>0</v>
      </c>
      <c r="L798" s="32">
        <f t="shared" si="439"/>
        <v>0</v>
      </c>
      <c r="M798" s="32">
        <f t="shared" si="439"/>
        <v>0</v>
      </c>
      <c r="N798" s="32">
        <f t="shared" si="439"/>
        <v>0</v>
      </c>
      <c r="O798" s="32">
        <f t="shared" si="439"/>
        <v>0</v>
      </c>
      <c r="P798" s="32">
        <f t="shared" si="439"/>
        <v>0</v>
      </c>
      <c r="Q798" s="32">
        <f t="shared" si="439"/>
        <v>0</v>
      </c>
      <c r="R798" s="32">
        <f t="shared" si="439"/>
        <v>0</v>
      </c>
      <c r="S798" s="32">
        <f t="shared" si="439"/>
        <v>0</v>
      </c>
      <c r="T798" s="32">
        <f t="shared" si="439"/>
        <v>0</v>
      </c>
      <c r="U798" s="32">
        <f t="shared" si="439"/>
        <v>0</v>
      </c>
      <c r="V798" s="32">
        <f t="shared" si="439"/>
        <v>0</v>
      </c>
      <c r="W798" s="32">
        <f t="shared" si="439"/>
        <v>0</v>
      </c>
      <c r="X798" s="32">
        <f t="shared" si="439"/>
        <v>0</v>
      </c>
      <c r="Y798" s="32">
        <f t="shared" si="439"/>
        <v>0</v>
      </c>
      <c r="Z798" s="32">
        <f t="shared" si="439"/>
        <v>0</v>
      </c>
      <c r="AA798" s="32">
        <f t="shared" si="439"/>
        <v>0</v>
      </c>
      <c r="AB798" s="32">
        <f t="shared" si="439"/>
        <v>0</v>
      </c>
      <c r="AC798" s="32">
        <f t="shared" si="439"/>
        <v>0</v>
      </c>
      <c r="AD798" s="32">
        <f t="shared" si="439"/>
        <v>0</v>
      </c>
      <c r="AE798" s="32">
        <f t="shared" si="439"/>
        <v>0</v>
      </c>
      <c r="AF798" s="32">
        <f t="shared" si="439"/>
        <v>0</v>
      </c>
      <c r="AG798" s="32">
        <f t="shared" si="439"/>
        <v>0</v>
      </c>
      <c r="AH798" s="32">
        <f t="shared" si="439"/>
        <v>0</v>
      </c>
      <c r="AI798" s="32">
        <f t="shared" si="439"/>
        <v>0</v>
      </c>
      <c r="AJ798" s="32">
        <f t="shared" si="439"/>
        <v>0</v>
      </c>
      <c r="AK798" s="32">
        <f t="shared" si="439"/>
        <v>0</v>
      </c>
      <c r="AL798" s="32">
        <f t="shared" si="439"/>
        <v>0</v>
      </c>
      <c r="AM798" s="32">
        <f t="shared" si="439"/>
        <v>0</v>
      </c>
      <c r="AN798" s="32">
        <f t="shared" si="439"/>
        <v>0</v>
      </c>
      <c r="AO798" s="32"/>
      <c r="AP798" s="59">
        <f>AO792</f>
        <v>0</v>
      </c>
    </row>
    <row r="799" spans="2:42" x14ac:dyDescent="0.2">
      <c r="B799" s="224"/>
      <c r="C799" s="224" t="s">
        <v>275</v>
      </c>
      <c r="D799" s="224" t="s">
        <v>46</v>
      </c>
      <c r="E799" s="16"/>
      <c r="F799" s="31" t="s">
        <v>22</v>
      </c>
      <c r="G799" s="41"/>
      <c r="H799" s="32">
        <v>97</v>
      </c>
      <c r="I799" s="32">
        <f t="shared" ref="I799:AJ799" si="440">H804</f>
        <v>97</v>
      </c>
      <c r="J799" s="32">
        <f t="shared" si="440"/>
        <v>97</v>
      </c>
      <c r="K799" s="32">
        <f t="shared" si="440"/>
        <v>97</v>
      </c>
      <c r="L799" s="32">
        <f t="shared" si="440"/>
        <v>97</v>
      </c>
      <c r="M799" s="32">
        <f t="shared" si="440"/>
        <v>97</v>
      </c>
      <c r="N799" s="32">
        <f t="shared" si="440"/>
        <v>97</v>
      </c>
      <c r="O799" s="32">
        <f t="shared" si="440"/>
        <v>97</v>
      </c>
      <c r="P799" s="32">
        <f t="shared" si="440"/>
        <v>97</v>
      </c>
      <c r="Q799" s="32">
        <f t="shared" si="440"/>
        <v>77</v>
      </c>
      <c r="R799" s="32">
        <f t="shared" si="440"/>
        <v>77</v>
      </c>
      <c r="S799" s="32">
        <f t="shared" si="440"/>
        <v>77</v>
      </c>
      <c r="T799" s="32">
        <f t="shared" si="440"/>
        <v>77</v>
      </c>
      <c r="U799" s="32">
        <f t="shared" si="440"/>
        <v>57</v>
      </c>
      <c r="V799" s="32">
        <f t="shared" si="440"/>
        <v>57</v>
      </c>
      <c r="W799" s="32">
        <f t="shared" si="440"/>
        <v>57</v>
      </c>
      <c r="X799" s="32">
        <f t="shared" si="440"/>
        <v>57</v>
      </c>
      <c r="Y799" s="32">
        <f t="shared" si="440"/>
        <v>57</v>
      </c>
      <c r="Z799" s="32">
        <f t="shared" si="440"/>
        <v>57</v>
      </c>
      <c r="AA799" s="32">
        <f t="shared" si="440"/>
        <v>57</v>
      </c>
      <c r="AB799" s="32">
        <f t="shared" si="440"/>
        <v>57</v>
      </c>
      <c r="AC799" s="32">
        <f t="shared" si="440"/>
        <v>57</v>
      </c>
      <c r="AD799" s="32">
        <f t="shared" si="440"/>
        <v>57</v>
      </c>
      <c r="AE799" s="32">
        <f t="shared" si="440"/>
        <v>57</v>
      </c>
      <c r="AF799" s="32">
        <f t="shared" si="440"/>
        <v>57</v>
      </c>
      <c r="AG799" s="32">
        <f t="shared" si="440"/>
        <v>57</v>
      </c>
      <c r="AH799" s="32">
        <f t="shared" si="440"/>
        <v>57</v>
      </c>
      <c r="AI799" s="32">
        <f t="shared" si="440"/>
        <v>30</v>
      </c>
      <c r="AJ799" s="32">
        <f t="shared" si="440"/>
        <v>30</v>
      </c>
      <c r="AK799" s="32">
        <f>AJ804</f>
        <v>30</v>
      </c>
      <c r="AL799" s="32">
        <f>AK804</f>
        <v>30</v>
      </c>
      <c r="AM799" s="32">
        <f t="shared" ref="AM799:AO799" si="441">AL804</f>
        <v>30</v>
      </c>
      <c r="AN799" s="32">
        <f t="shared" si="441"/>
        <v>30</v>
      </c>
      <c r="AO799" s="32">
        <f t="shared" si="441"/>
        <v>30</v>
      </c>
      <c r="AP799" s="45"/>
    </row>
    <row r="800" spans="2:42" x14ac:dyDescent="0.2">
      <c r="B800" s="232"/>
      <c r="C800" s="232"/>
      <c r="D800" s="232"/>
      <c r="E800" s="30" t="s">
        <v>23</v>
      </c>
      <c r="F800" s="33" t="s">
        <v>24</v>
      </c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34"/>
      <c r="U800" s="36"/>
      <c r="V800" s="34"/>
      <c r="W800" s="34"/>
      <c r="X800" s="34"/>
      <c r="Y800" s="34"/>
      <c r="Z800" s="34"/>
      <c r="AA800" s="34"/>
      <c r="AB800" s="34"/>
      <c r="AC800" s="34"/>
      <c r="AD800" s="36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7">
        <f>SUM(H800:AO800)</f>
        <v>0</v>
      </c>
    </row>
    <row r="801" spans="2:42" x14ac:dyDescent="0.2">
      <c r="B801" s="232"/>
      <c r="C801" s="232"/>
      <c r="D801" s="232"/>
      <c r="E801" s="30"/>
      <c r="F801" s="38" t="s">
        <v>25</v>
      </c>
      <c r="G801" s="34"/>
      <c r="H801" s="34"/>
      <c r="I801" s="34"/>
      <c r="J801" s="34"/>
      <c r="K801" s="34"/>
      <c r="L801" s="34"/>
      <c r="M801" s="34"/>
      <c r="N801" s="34"/>
      <c r="O801" s="34"/>
      <c r="P801" s="34">
        <v>20</v>
      </c>
      <c r="Q801" s="34"/>
      <c r="R801" s="34"/>
      <c r="S801" s="35"/>
      <c r="T801" s="34">
        <v>20</v>
      </c>
      <c r="U801" s="36"/>
      <c r="V801" s="34"/>
      <c r="W801" s="34"/>
      <c r="X801" s="34"/>
      <c r="Y801" s="34"/>
      <c r="Z801" s="34"/>
      <c r="AA801" s="34"/>
      <c r="AB801" s="34"/>
      <c r="AC801" s="34"/>
      <c r="AD801" s="36"/>
      <c r="AE801" s="34"/>
      <c r="AF801" s="34"/>
      <c r="AG801" s="34"/>
      <c r="AH801" s="34">
        <v>27</v>
      </c>
      <c r="AI801" s="34"/>
      <c r="AJ801" s="34"/>
      <c r="AK801" s="34"/>
      <c r="AL801" s="34"/>
      <c r="AM801" s="34"/>
      <c r="AN801" s="34"/>
      <c r="AO801" s="36"/>
      <c r="AP801" s="37">
        <f t="shared" ref="AP801:AP803" si="442">SUM(H801:AO801)</f>
        <v>67</v>
      </c>
    </row>
    <row r="802" spans="2:42" x14ac:dyDescent="0.2">
      <c r="B802" s="232"/>
      <c r="C802" s="232"/>
      <c r="D802" s="232"/>
      <c r="E802" s="30" t="s">
        <v>26</v>
      </c>
      <c r="F802" s="39" t="s">
        <v>27</v>
      </c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34"/>
      <c r="U802" s="36"/>
      <c r="V802" s="34"/>
      <c r="W802" s="34"/>
      <c r="X802" s="34"/>
      <c r="Y802" s="34"/>
      <c r="Z802" s="34"/>
      <c r="AA802" s="34"/>
      <c r="AB802" s="34"/>
      <c r="AC802" s="34"/>
      <c r="AD802" s="36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7">
        <f t="shared" si="442"/>
        <v>0</v>
      </c>
    </row>
    <row r="803" spans="2:42" x14ac:dyDescent="0.2">
      <c r="B803" s="232"/>
      <c r="C803" s="232"/>
      <c r="D803" s="232"/>
      <c r="E803" s="30"/>
      <c r="F803" s="39" t="s">
        <v>28</v>
      </c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34"/>
      <c r="U803" s="36"/>
      <c r="V803" s="34"/>
      <c r="W803" s="34"/>
      <c r="X803" s="34"/>
      <c r="Y803" s="34"/>
      <c r="Z803" s="34"/>
      <c r="AA803" s="34"/>
      <c r="AB803" s="34"/>
      <c r="AC803" s="34"/>
      <c r="AD803" s="36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7">
        <f t="shared" si="442"/>
        <v>0</v>
      </c>
    </row>
    <row r="804" spans="2:42" x14ac:dyDescent="0.2">
      <c r="B804" s="225"/>
      <c r="C804" s="225"/>
      <c r="D804" s="225"/>
      <c r="E804" s="43"/>
      <c r="F804" s="40" t="s">
        <v>29</v>
      </c>
      <c r="G804" s="41"/>
      <c r="H804" s="32">
        <f t="shared" ref="H804:AN804" si="443">H799+H800-H801+H802-H803</f>
        <v>97</v>
      </c>
      <c r="I804" s="32">
        <f t="shared" si="443"/>
        <v>97</v>
      </c>
      <c r="J804" s="32">
        <f t="shared" si="443"/>
        <v>97</v>
      </c>
      <c r="K804" s="32">
        <f t="shared" si="443"/>
        <v>97</v>
      </c>
      <c r="L804" s="32">
        <f t="shared" si="443"/>
        <v>97</v>
      </c>
      <c r="M804" s="32">
        <f t="shared" si="443"/>
        <v>97</v>
      </c>
      <c r="N804" s="32">
        <f t="shared" si="443"/>
        <v>97</v>
      </c>
      <c r="O804" s="32">
        <f t="shared" si="443"/>
        <v>97</v>
      </c>
      <c r="P804" s="32">
        <f t="shared" si="443"/>
        <v>77</v>
      </c>
      <c r="Q804" s="32">
        <f t="shared" si="443"/>
        <v>77</v>
      </c>
      <c r="R804" s="32">
        <f t="shared" si="443"/>
        <v>77</v>
      </c>
      <c r="S804" s="32">
        <f t="shared" si="443"/>
        <v>77</v>
      </c>
      <c r="T804" s="32">
        <f t="shared" si="443"/>
        <v>57</v>
      </c>
      <c r="U804" s="32">
        <f t="shared" si="443"/>
        <v>57</v>
      </c>
      <c r="V804" s="32">
        <f t="shared" si="443"/>
        <v>57</v>
      </c>
      <c r="W804" s="32">
        <f t="shared" si="443"/>
        <v>57</v>
      </c>
      <c r="X804" s="32">
        <f t="shared" si="443"/>
        <v>57</v>
      </c>
      <c r="Y804" s="32">
        <f t="shared" si="443"/>
        <v>57</v>
      </c>
      <c r="Z804" s="32">
        <f t="shared" si="443"/>
        <v>57</v>
      </c>
      <c r="AA804" s="32">
        <f t="shared" si="443"/>
        <v>57</v>
      </c>
      <c r="AB804" s="32">
        <f t="shared" si="443"/>
        <v>57</v>
      </c>
      <c r="AC804" s="32">
        <f t="shared" si="443"/>
        <v>57</v>
      </c>
      <c r="AD804" s="32">
        <f t="shared" si="443"/>
        <v>57</v>
      </c>
      <c r="AE804" s="32">
        <f t="shared" si="443"/>
        <v>57</v>
      </c>
      <c r="AF804" s="32">
        <f t="shared" si="443"/>
        <v>57</v>
      </c>
      <c r="AG804" s="32">
        <f t="shared" si="443"/>
        <v>57</v>
      </c>
      <c r="AH804" s="32">
        <f t="shared" si="443"/>
        <v>30</v>
      </c>
      <c r="AI804" s="32">
        <f t="shared" si="443"/>
        <v>30</v>
      </c>
      <c r="AJ804" s="32">
        <f t="shared" si="443"/>
        <v>30</v>
      </c>
      <c r="AK804" s="32">
        <f t="shared" si="443"/>
        <v>30</v>
      </c>
      <c r="AL804" s="32">
        <f t="shared" si="443"/>
        <v>30</v>
      </c>
      <c r="AM804" s="32">
        <f t="shared" si="443"/>
        <v>30</v>
      </c>
      <c r="AN804" s="32">
        <f t="shared" si="443"/>
        <v>30</v>
      </c>
      <c r="AO804" s="32"/>
      <c r="AP804" s="42">
        <f>AO799</f>
        <v>30</v>
      </c>
    </row>
    <row r="805" spans="2:42" x14ac:dyDescent="0.2">
      <c r="B805" s="224"/>
      <c r="C805" s="224" t="s">
        <v>276</v>
      </c>
      <c r="D805" s="224" t="s">
        <v>277</v>
      </c>
      <c r="E805" s="16"/>
      <c r="F805" s="31" t="s">
        <v>22</v>
      </c>
      <c r="G805" s="41"/>
      <c r="H805" s="32">
        <v>100</v>
      </c>
      <c r="I805" s="32">
        <f t="shared" ref="I805:AJ805" si="444">H810</f>
        <v>100</v>
      </c>
      <c r="J805" s="32">
        <f t="shared" si="444"/>
        <v>100</v>
      </c>
      <c r="K805" s="32">
        <f t="shared" si="444"/>
        <v>5</v>
      </c>
      <c r="L805" s="32">
        <f t="shared" si="444"/>
        <v>5</v>
      </c>
      <c r="M805" s="32">
        <f t="shared" si="444"/>
        <v>5</v>
      </c>
      <c r="N805" s="32">
        <f t="shared" si="444"/>
        <v>5</v>
      </c>
      <c r="O805" s="32">
        <f t="shared" si="444"/>
        <v>5</v>
      </c>
      <c r="P805" s="32">
        <f t="shared" si="444"/>
        <v>5</v>
      </c>
      <c r="Q805" s="32">
        <f t="shared" si="444"/>
        <v>5</v>
      </c>
      <c r="R805" s="32">
        <f t="shared" si="444"/>
        <v>5</v>
      </c>
      <c r="S805" s="32">
        <f t="shared" si="444"/>
        <v>5</v>
      </c>
      <c r="T805" s="32">
        <f t="shared" si="444"/>
        <v>5</v>
      </c>
      <c r="U805" s="32">
        <f t="shared" si="444"/>
        <v>5</v>
      </c>
      <c r="V805" s="32">
        <f t="shared" si="444"/>
        <v>5</v>
      </c>
      <c r="W805" s="32">
        <f t="shared" si="444"/>
        <v>5</v>
      </c>
      <c r="X805" s="32">
        <f t="shared" si="444"/>
        <v>5</v>
      </c>
      <c r="Y805" s="32">
        <f t="shared" si="444"/>
        <v>5</v>
      </c>
      <c r="Z805" s="32">
        <f t="shared" si="444"/>
        <v>5</v>
      </c>
      <c r="AA805" s="32">
        <f t="shared" si="444"/>
        <v>5</v>
      </c>
      <c r="AB805" s="32">
        <f t="shared" si="444"/>
        <v>5</v>
      </c>
      <c r="AC805" s="32">
        <f t="shared" si="444"/>
        <v>5</v>
      </c>
      <c r="AD805" s="32">
        <f t="shared" si="444"/>
        <v>5</v>
      </c>
      <c r="AE805" s="32">
        <f t="shared" si="444"/>
        <v>5</v>
      </c>
      <c r="AF805" s="32">
        <f t="shared" si="444"/>
        <v>5</v>
      </c>
      <c r="AG805" s="32">
        <f t="shared" si="444"/>
        <v>5</v>
      </c>
      <c r="AH805" s="32">
        <f t="shared" si="444"/>
        <v>5</v>
      </c>
      <c r="AI805" s="32">
        <f t="shared" si="444"/>
        <v>5</v>
      </c>
      <c r="AJ805" s="32">
        <f t="shared" si="444"/>
        <v>5</v>
      </c>
      <c r="AK805" s="32">
        <f>AJ810</f>
        <v>5</v>
      </c>
      <c r="AL805" s="32">
        <f>AK810</f>
        <v>5</v>
      </c>
      <c r="AM805" s="32">
        <f t="shared" ref="AM805:AO805" si="445">AL810</f>
        <v>5</v>
      </c>
      <c r="AN805" s="32">
        <f t="shared" si="445"/>
        <v>5</v>
      </c>
      <c r="AO805" s="32">
        <f t="shared" si="445"/>
        <v>5</v>
      </c>
      <c r="AP805" s="45"/>
    </row>
    <row r="806" spans="2:42" x14ac:dyDescent="0.2">
      <c r="B806" s="232"/>
      <c r="C806" s="232"/>
      <c r="D806" s="232"/>
      <c r="E806" s="30" t="s">
        <v>23</v>
      </c>
      <c r="F806" s="33" t="s">
        <v>24</v>
      </c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34"/>
      <c r="U806" s="36"/>
      <c r="V806" s="34"/>
      <c r="W806" s="34"/>
      <c r="X806" s="34"/>
      <c r="Y806" s="34"/>
      <c r="Z806" s="34"/>
      <c r="AA806" s="34"/>
      <c r="AB806" s="34"/>
      <c r="AC806" s="34"/>
      <c r="AD806" s="36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7">
        <f>SUM(H806:AO806)</f>
        <v>0</v>
      </c>
    </row>
    <row r="807" spans="2:42" x14ac:dyDescent="0.2">
      <c r="B807" s="232"/>
      <c r="C807" s="232"/>
      <c r="D807" s="232"/>
      <c r="E807" s="30"/>
      <c r="F807" s="38" t="s">
        <v>278</v>
      </c>
      <c r="G807" s="34"/>
      <c r="H807" s="34"/>
      <c r="I807" s="34"/>
      <c r="J807" s="34">
        <v>95</v>
      </c>
      <c r="K807" s="34"/>
      <c r="L807" s="34"/>
      <c r="M807" s="34"/>
      <c r="N807" s="34"/>
      <c r="O807" s="34"/>
      <c r="P807" s="34"/>
      <c r="Q807" s="34"/>
      <c r="R807" s="34"/>
      <c r="S807" s="35"/>
      <c r="T807" s="34"/>
      <c r="U807" s="36"/>
      <c r="V807" s="34"/>
      <c r="W807" s="34"/>
      <c r="X807" s="34"/>
      <c r="Y807" s="34"/>
      <c r="Z807" s="34"/>
      <c r="AA807" s="34"/>
      <c r="AB807" s="34"/>
      <c r="AC807" s="34"/>
      <c r="AD807" s="36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6"/>
      <c r="AP807" s="37">
        <f t="shared" ref="AP807:AP809" si="446">SUM(H807:AO807)</f>
        <v>95</v>
      </c>
    </row>
    <row r="808" spans="2:42" x14ac:dyDescent="0.2">
      <c r="B808" s="232"/>
      <c r="C808" s="232"/>
      <c r="D808" s="232"/>
      <c r="E808" s="30" t="s">
        <v>26</v>
      </c>
      <c r="F808" s="39" t="s">
        <v>27</v>
      </c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34"/>
      <c r="U808" s="36"/>
      <c r="V808" s="34"/>
      <c r="W808" s="34"/>
      <c r="X808" s="34"/>
      <c r="Y808" s="34"/>
      <c r="Z808" s="34"/>
      <c r="AA808" s="34"/>
      <c r="AB808" s="34"/>
      <c r="AC808" s="34"/>
      <c r="AD808" s="36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7">
        <f t="shared" si="446"/>
        <v>0</v>
      </c>
    </row>
    <row r="809" spans="2:42" x14ac:dyDescent="0.2">
      <c r="B809" s="232"/>
      <c r="C809" s="232"/>
      <c r="D809" s="232"/>
      <c r="E809" s="30"/>
      <c r="F809" s="39" t="s">
        <v>42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34"/>
      <c r="U809" s="36"/>
      <c r="V809" s="34"/>
      <c r="W809" s="34"/>
      <c r="X809" s="34"/>
      <c r="Y809" s="34"/>
      <c r="Z809" s="34"/>
      <c r="AA809" s="34"/>
      <c r="AB809" s="34"/>
      <c r="AC809" s="34"/>
      <c r="AD809" s="36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7">
        <f t="shared" si="446"/>
        <v>0</v>
      </c>
    </row>
    <row r="810" spans="2:42" x14ac:dyDescent="0.2">
      <c r="B810" s="225"/>
      <c r="C810" s="225"/>
      <c r="D810" s="225"/>
      <c r="E810" s="43"/>
      <c r="F810" s="40" t="s">
        <v>29</v>
      </c>
      <c r="G810" s="41"/>
      <c r="H810" s="32">
        <f t="shared" ref="H810:AN810" si="447">H805+H806-H807+H808-H809</f>
        <v>100</v>
      </c>
      <c r="I810" s="32">
        <f t="shared" si="447"/>
        <v>100</v>
      </c>
      <c r="J810" s="32">
        <f t="shared" si="447"/>
        <v>5</v>
      </c>
      <c r="K810" s="32">
        <f t="shared" si="447"/>
        <v>5</v>
      </c>
      <c r="L810" s="32">
        <f t="shared" si="447"/>
        <v>5</v>
      </c>
      <c r="M810" s="32">
        <f t="shared" si="447"/>
        <v>5</v>
      </c>
      <c r="N810" s="32">
        <f t="shared" si="447"/>
        <v>5</v>
      </c>
      <c r="O810" s="32">
        <f t="shared" si="447"/>
        <v>5</v>
      </c>
      <c r="P810" s="32">
        <f t="shared" si="447"/>
        <v>5</v>
      </c>
      <c r="Q810" s="32">
        <f t="shared" si="447"/>
        <v>5</v>
      </c>
      <c r="R810" s="32">
        <f t="shared" si="447"/>
        <v>5</v>
      </c>
      <c r="S810" s="32">
        <f t="shared" si="447"/>
        <v>5</v>
      </c>
      <c r="T810" s="32">
        <f t="shared" si="447"/>
        <v>5</v>
      </c>
      <c r="U810" s="32">
        <f t="shared" si="447"/>
        <v>5</v>
      </c>
      <c r="V810" s="32">
        <f t="shared" si="447"/>
        <v>5</v>
      </c>
      <c r="W810" s="32">
        <f t="shared" si="447"/>
        <v>5</v>
      </c>
      <c r="X810" s="32">
        <f t="shared" si="447"/>
        <v>5</v>
      </c>
      <c r="Y810" s="32">
        <f t="shared" si="447"/>
        <v>5</v>
      </c>
      <c r="Z810" s="32">
        <f t="shared" si="447"/>
        <v>5</v>
      </c>
      <c r="AA810" s="32">
        <f t="shared" si="447"/>
        <v>5</v>
      </c>
      <c r="AB810" s="32">
        <f t="shared" si="447"/>
        <v>5</v>
      </c>
      <c r="AC810" s="32">
        <f t="shared" si="447"/>
        <v>5</v>
      </c>
      <c r="AD810" s="32">
        <f t="shared" si="447"/>
        <v>5</v>
      </c>
      <c r="AE810" s="32">
        <f t="shared" si="447"/>
        <v>5</v>
      </c>
      <c r="AF810" s="32">
        <f t="shared" si="447"/>
        <v>5</v>
      </c>
      <c r="AG810" s="32">
        <f t="shared" si="447"/>
        <v>5</v>
      </c>
      <c r="AH810" s="32">
        <f t="shared" si="447"/>
        <v>5</v>
      </c>
      <c r="AI810" s="32">
        <f t="shared" si="447"/>
        <v>5</v>
      </c>
      <c r="AJ810" s="32">
        <f t="shared" si="447"/>
        <v>5</v>
      </c>
      <c r="AK810" s="32">
        <f t="shared" si="447"/>
        <v>5</v>
      </c>
      <c r="AL810" s="32">
        <f t="shared" si="447"/>
        <v>5</v>
      </c>
      <c r="AM810" s="32">
        <f t="shared" si="447"/>
        <v>5</v>
      </c>
      <c r="AN810" s="32">
        <f t="shared" si="447"/>
        <v>5</v>
      </c>
      <c r="AO810" s="32"/>
      <c r="AP810" s="42">
        <f>AO805</f>
        <v>5</v>
      </c>
    </row>
    <row r="811" spans="2:42" x14ac:dyDescent="0.2">
      <c r="B811" s="224"/>
      <c r="C811" s="224" t="s">
        <v>276</v>
      </c>
      <c r="D811" s="224" t="s">
        <v>279</v>
      </c>
      <c r="E811" s="16"/>
      <c r="F811" s="31" t="s">
        <v>22</v>
      </c>
      <c r="G811" s="41"/>
      <c r="H811" s="32">
        <v>100</v>
      </c>
      <c r="I811" s="32">
        <f t="shared" ref="I811:AJ811" si="448">H816</f>
        <v>100</v>
      </c>
      <c r="J811" s="32">
        <f t="shared" si="448"/>
        <v>100</v>
      </c>
      <c r="K811" s="32">
        <f t="shared" si="448"/>
        <v>48</v>
      </c>
      <c r="L811" s="32">
        <f t="shared" si="448"/>
        <v>48</v>
      </c>
      <c r="M811" s="32">
        <f t="shared" si="448"/>
        <v>48</v>
      </c>
      <c r="N811" s="32">
        <f t="shared" si="448"/>
        <v>48</v>
      </c>
      <c r="O811" s="32">
        <f t="shared" si="448"/>
        <v>48</v>
      </c>
      <c r="P811" s="32">
        <f t="shared" si="448"/>
        <v>48</v>
      </c>
      <c r="Q811" s="32">
        <f t="shared" si="448"/>
        <v>48</v>
      </c>
      <c r="R811" s="32">
        <f t="shared" si="448"/>
        <v>48</v>
      </c>
      <c r="S811" s="32">
        <f t="shared" si="448"/>
        <v>48</v>
      </c>
      <c r="T811" s="32">
        <f t="shared" si="448"/>
        <v>48</v>
      </c>
      <c r="U811" s="32">
        <f t="shared" si="448"/>
        <v>48</v>
      </c>
      <c r="V811" s="32">
        <f t="shared" si="448"/>
        <v>48</v>
      </c>
      <c r="W811" s="32">
        <f t="shared" si="448"/>
        <v>48</v>
      </c>
      <c r="X811" s="32">
        <f t="shared" si="448"/>
        <v>48</v>
      </c>
      <c r="Y811" s="32">
        <f t="shared" si="448"/>
        <v>48</v>
      </c>
      <c r="Z811" s="32">
        <f t="shared" si="448"/>
        <v>48</v>
      </c>
      <c r="AA811" s="32">
        <f t="shared" si="448"/>
        <v>48</v>
      </c>
      <c r="AB811" s="32">
        <f t="shared" si="448"/>
        <v>48</v>
      </c>
      <c r="AC811" s="32">
        <f t="shared" si="448"/>
        <v>48</v>
      </c>
      <c r="AD811" s="32">
        <f t="shared" si="448"/>
        <v>48</v>
      </c>
      <c r="AE811" s="32">
        <f t="shared" si="448"/>
        <v>48</v>
      </c>
      <c r="AF811" s="32">
        <f t="shared" si="448"/>
        <v>48</v>
      </c>
      <c r="AG811" s="32">
        <f t="shared" si="448"/>
        <v>48</v>
      </c>
      <c r="AH811" s="32">
        <f t="shared" si="448"/>
        <v>48</v>
      </c>
      <c r="AI811" s="32">
        <f t="shared" si="448"/>
        <v>18</v>
      </c>
      <c r="AJ811" s="32">
        <f t="shared" si="448"/>
        <v>18</v>
      </c>
      <c r="AK811" s="32">
        <f>AJ816</f>
        <v>18</v>
      </c>
      <c r="AL811" s="32">
        <f>AK816</f>
        <v>18</v>
      </c>
      <c r="AM811" s="32">
        <f t="shared" ref="AM811:AO811" si="449">AL816</f>
        <v>18</v>
      </c>
      <c r="AN811" s="32">
        <f t="shared" si="449"/>
        <v>18</v>
      </c>
      <c r="AO811" s="32">
        <f t="shared" si="449"/>
        <v>18</v>
      </c>
      <c r="AP811" s="45"/>
    </row>
    <row r="812" spans="2:42" x14ac:dyDescent="0.2">
      <c r="B812" s="232"/>
      <c r="C812" s="232"/>
      <c r="D812" s="232"/>
      <c r="E812" s="30" t="s">
        <v>23</v>
      </c>
      <c r="F812" s="33" t="s">
        <v>24</v>
      </c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34"/>
      <c r="U812" s="36"/>
      <c r="V812" s="34"/>
      <c r="W812" s="34"/>
      <c r="X812" s="34"/>
      <c r="Y812" s="34"/>
      <c r="Z812" s="34"/>
      <c r="AA812" s="34"/>
      <c r="AB812" s="34"/>
      <c r="AC812" s="34"/>
      <c r="AD812" s="36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7">
        <f>SUM(H812:AO812)</f>
        <v>0</v>
      </c>
    </row>
    <row r="813" spans="2:42" x14ac:dyDescent="0.2">
      <c r="B813" s="232"/>
      <c r="C813" s="232"/>
      <c r="D813" s="232"/>
      <c r="E813" s="30"/>
      <c r="F813" s="38" t="s">
        <v>25</v>
      </c>
      <c r="G813" s="34"/>
      <c r="H813" s="34"/>
      <c r="I813" s="34"/>
      <c r="J813" s="34">
        <v>52</v>
      </c>
      <c r="K813" s="34"/>
      <c r="L813" s="34"/>
      <c r="M813" s="34"/>
      <c r="N813" s="34"/>
      <c r="O813" s="34"/>
      <c r="P813" s="34"/>
      <c r="Q813" s="34"/>
      <c r="R813" s="34"/>
      <c r="S813" s="35"/>
      <c r="T813" s="34"/>
      <c r="U813" s="36"/>
      <c r="V813" s="34"/>
      <c r="W813" s="34"/>
      <c r="X813" s="34"/>
      <c r="Y813" s="34"/>
      <c r="Z813" s="34"/>
      <c r="AA813" s="34"/>
      <c r="AB813" s="34"/>
      <c r="AC813" s="34"/>
      <c r="AD813" s="36"/>
      <c r="AE813" s="34"/>
      <c r="AF813" s="34"/>
      <c r="AG813" s="34"/>
      <c r="AH813" s="34">
        <v>30</v>
      </c>
      <c r="AI813" s="34"/>
      <c r="AJ813" s="34"/>
      <c r="AK813" s="34"/>
      <c r="AL813" s="34"/>
      <c r="AM813" s="34"/>
      <c r="AN813" s="34"/>
      <c r="AO813" s="36"/>
      <c r="AP813" s="37">
        <f t="shared" ref="AP813:AP815" si="450">SUM(H813:AO813)</f>
        <v>82</v>
      </c>
    </row>
    <row r="814" spans="2:42" x14ac:dyDescent="0.2">
      <c r="B814" s="232"/>
      <c r="C814" s="232"/>
      <c r="D814" s="232"/>
      <c r="E814" s="30" t="s">
        <v>26</v>
      </c>
      <c r="F814" s="39" t="s">
        <v>27</v>
      </c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34"/>
      <c r="U814" s="36"/>
      <c r="V814" s="34"/>
      <c r="W814" s="34"/>
      <c r="X814" s="34"/>
      <c r="Y814" s="34"/>
      <c r="Z814" s="34"/>
      <c r="AA814" s="34"/>
      <c r="AB814" s="34"/>
      <c r="AC814" s="34"/>
      <c r="AD814" s="36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7">
        <f t="shared" si="450"/>
        <v>0</v>
      </c>
    </row>
    <row r="815" spans="2:42" x14ac:dyDescent="0.2">
      <c r="B815" s="232"/>
      <c r="C815" s="232"/>
      <c r="D815" s="232"/>
      <c r="E815" s="30"/>
      <c r="F815" s="39" t="s">
        <v>28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34"/>
      <c r="U815" s="36"/>
      <c r="V815" s="34"/>
      <c r="W815" s="34"/>
      <c r="X815" s="34"/>
      <c r="Y815" s="34"/>
      <c r="Z815" s="34"/>
      <c r="AA815" s="34"/>
      <c r="AB815" s="34"/>
      <c r="AC815" s="34"/>
      <c r="AD815" s="36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7">
        <f t="shared" si="450"/>
        <v>0</v>
      </c>
    </row>
    <row r="816" spans="2:42" x14ac:dyDescent="0.2">
      <c r="B816" s="225"/>
      <c r="C816" s="225"/>
      <c r="D816" s="225"/>
      <c r="E816" s="43"/>
      <c r="F816" s="40" t="s">
        <v>29</v>
      </c>
      <c r="G816" s="41"/>
      <c r="H816" s="32">
        <f t="shared" ref="H816:AN816" si="451">H811+H812-H813+H814-H815</f>
        <v>100</v>
      </c>
      <c r="I816" s="32">
        <f t="shared" si="451"/>
        <v>100</v>
      </c>
      <c r="J816" s="32">
        <f t="shared" si="451"/>
        <v>48</v>
      </c>
      <c r="K816" s="32">
        <f t="shared" si="451"/>
        <v>48</v>
      </c>
      <c r="L816" s="32">
        <f t="shared" si="451"/>
        <v>48</v>
      </c>
      <c r="M816" s="32">
        <f t="shared" si="451"/>
        <v>48</v>
      </c>
      <c r="N816" s="32">
        <f t="shared" si="451"/>
        <v>48</v>
      </c>
      <c r="O816" s="32">
        <f t="shared" si="451"/>
        <v>48</v>
      </c>
      <c r="P816" s="32">
        <f t="shared" si="451"/>
        <v>48</v>
      </c>
      <c r="Q816" s="32">
        <f t="shared" si="451"/>
        <v>48</v>
      </c>
      <c r="R816" s="32">
        <f t="shared" si="451"/>
        <v>48</v>
      </c>
      <c r="S816" s="32">
        <f t="shared" si="451"/>
        <v>48</v>
      </c>
      <c r="T816" s="32">
        <f t="shared" si="451"/>
        <v>48</v>
      </c>
      <c r="U816" s="32">
        <f t="shared" si="451"/>
        <v>48</v>
      </c>
      <c r="V816" s="32">
        <f t="shared" si="451"/>
        <v>48</v>
      </c>
      <c r="W816" s="32">
        <f t="shared" si="451"/>
        <v>48</v>
      </c>
      <c r="X816" s="32">
        <f t="shared" si="451"/>
        <v>48</v>
      </c>
      <c r="Y816" s="32">
        <f t="shared" si="451"/>
        <v>48</v>
      </c>
      <c r="Z816" s="32">
        <f t="shared" si="451"/>
        <v>48</v>
      </c>
      <c r="AA816" s="32">
        <f t="shared" si="451"/>
        <v>48</v>
      </c>
      <c r="AB816" s="32">
        <f t="shared" si="451"/>
        <v>48</v>
      </c>
      <c r="AC816" s="32">
        <f t="shared" si="451"/>
        <v>48</v>
      </c>
      <c r="AD816" s="32">
        <f t="shared" si="451"/>
        <v>48</v>
      </c>
      <c r="AE816" s="32">
        <f t="shared" si="451"/>
        <v>48</v>
      </c>
      <c r="AF816" s="32">
        <f t="shared" si="451"/>
        <v>48</v>
      </c>
      <c r="AG816" s="32">
        <f t="shared" si="451"/>
        <v>48</v>
      </c>
      <c r="AH816" s="32">
        <f t="shared" si="451"/>
        <v>18</v>
      </c>
      <c r="AI816" s="32">
        <f t="shared" si="451"/>
        <v>18</v>
      </c>
      <c r="AJ816" s="32">
        <f t="shared" si="451"/>
        <v>18</v>
      </c>
      <c r="AK816" s="32">
        <f t="shared" si="451"/>
        <v>18</v>
      </c>
      <c r="AL816" s="32">
        <f t="shared" si="451"/>
        <v>18</v>
      </c>
      <c r="AM816" s="32">
        <f t="shared" si="451"/>
        <v>18</v>
      </c>
      <c r="AN816" s="32">
        <f t="shared" si="451"/>
        <v>18</v>
      </c>
      <c r="AO816" s="32"/>
      <c r="AP816" s="42">
        <f>AO811</f>
        <v>18</v>
      </c>
    </row>
    <row r="817" spans="2:42" x14ac:dyDescent="0.2">
      <c r="B817" s="224"/>
      <c r="C817" s="224" t="s">
        <v>425</v>
      </c>
      <c r="D817" s="224" t="s">
        <v>426</v>
      </c>
      <c r="E817" s="16"/>
      <c r="F817" s="31" t="s">
        <v>22</v>
      </c>
      <c r="G817" s="41"/>
      <c r="H817" s="32">
        <v>0</v>
      </c>
      <c r="I817" s="32">
        <f t="shared" ref="I817:AJ817" si="452">H822</f>
        <v>0</v>
      </c>
      <c r="J817" s="32">
        <f t="shared" si="452"/>
        <v>0</v>
      </c>
      <c r="K817" s="32">
        <f t="shared" si="452"/>
        <v>45</v>
      </c>
      <c r="L817" s="32">
        <f t="shared" si="452"/>
        <v>0</v>
      </c>
      <c r="M817" s="32">
        <f t="shared" si="452"/>
        <v>0</v>
      </c>
      <c r="N817" s="32">
        <f t="shared" si="452"/>
        <v>0</v>
      </c>
      <c r="O817" s="32">
        <f t="shared" si="452"/>
        <v>0</v>
      </c>
      <c r="P817" s="32">
        <f t="shared" si="452"/>
        <v>0</v>
      </c>
      <c r="Q817" s="32">
        <f t="shared" si="452"/>
        <v>0</v>
      </c>
      <c r="R817" s="32">
        <f t="shared" si="452"/>
        <v>0</v>
      </c>
      <c r="S817" s="32">
        <f t="shared" si="452"/>
        <v>0</v>
      </c>
      <c r="T817" s="32">
        <f t="shared" si="452"/>
        <v>0</v>
      </c>
      <c r="U817" s="32">
        <f t="shared" si="452"/>
        <v>0</v>
      </c>
      <c r="V817" s="32">
        <f t="shared" si="452"/>
        <v>0</v>
      </c>
      <c r="W817" s="32">
        <f t="shared" si="452"/>
        <v>0</v>
      </c>
      <c r="X817" s="32">
        <f t="shared" si="452"/>
        <v>0</v>
      </c>
      <c r="Y817" s="32">
        <f t="shared" si="452"/>
        <v>0</v>
      </c>
      <c r="Z817" s="32">
        <f t="shared" si="452"/>
        <v>0</v>
      </c>
      <c r="AA817" s="32">
        <f t="shared" si="452"/>
        <v>0</v>
      </c>
      <c r="AB817" s="32">
        <f t="shared" si="452"/>
        <v>0</v>
      </c>
      <c r="AC817" s="32">
        <f t="shared" si="452"/>
        <v>0</v>
      </c>
      <c r="AD817" s="32">
        <f t="shared" si="452"/>
        <v>0</v>
      </c>
      <c r="AE817" s="32">
        <f t="shared" si="452"/>
        <v>0</v>
      </c>
      <c r="AF817" s="32">
        <f t="shared" si="452"/>
        <v>0</v>
      </c>
      <c r="AG817" s="32">
        <f t="shared" si="452"/>
        <v>0</v>
      </c>
      <c r="AH817" s="32">
        <f t="shared" si="452"/>
        <v>0</v>
      </c>
      <c r="AI817" s="32">
        <f t="shared" si="452"/>
        <v>0</v>
      </c>
      <c r="AJ817" s="32">
        <f t="shared" si="452"/>
        <v>0</v>
      </c>
      <c r="AK817" s="32">
        <f>AJ822</f>
        <v>0</v>
      </c>
      <c r="AL817" s="32">
        <f>AK822</f>
        <v>0</v>
      </c>
      <c r="AM817" s="32">
        <f t="shared" ref="AM817:AO817" si="453">AL822</f>
        <v>0</v>
      </c>
      <c r="AN817" s="32">
        <f t="shared" si="453"/>
        <v>0</v>
      </c>
      <c r="AO817" s="32">
        <f t="shared" si="453"/>
        <v>0</v>
      </c>
      <c r="AP817" s="45"/>
    </row>
    <row r="818" spans="2:42" x14ac:dyDescent="0.2">
      <c r="B818" s="232"/>
      <c r="C818" s="232"/>
      <c r="D818" s="232"/>
      <c r="E818" s="30" t="s">
        <v>23</v>
      </c>
      <c r="F818" s="33" t="s">
        <v>24</v>
      </c>
      <c r="G818" s="34"/>
      <c r="H818" s="34"/>
      <c r="I818" s="34"/>
      <c r="J818" s="34">
        <v>45</v>
      </c>
      <c r="K818" s="34"/>
      <c r="L818" s="34"/>
      <c r="M818" s="34"/>
      <c r="N818" s="34"/>
      <c r="O818" s="34"/>
      <c r="P818" s="34"/>
      <c r="Q818" s="34"/>
      <c r="R818" s="34"/>
      <c r="S818" s="35"/>
      <c r="T818" s="34"/>
      <c r="U818" s="36"/>
      <c r="V818" s="34"/>
      <c r="W818" s="34"/>
      <c r="X818" s="34"/>
      <c r="Y818" s="34"/>
      <c r="Z818" s="34"/>
      <c r="AA818" s="34"/>
      <c r="AB818" s="34"/>
      <c r="AC818" s="34"/>
      <c r="AD818" s="36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7">
        <f>SUM(H818:AO818)</f>
        <v>45</v>
      </c>
    </row>
    <row r="819" spans="2:42" x14ac:dyDescent="0.2">
      <c r="B819" s="232"/>
      <c r="C819" s="232"/>
      <c r="D819" s="232"/>
      <c r="E819" s="30"/>
      <c r="F819" s="38" t="s">
        <v>25</v>
      </c>
      <c r="G819" s="34"/>
      <c r="H819" s="34"/>
      <c r="I819" s="34"/>
      <c r="J819" s="34"/>
      <c r="K819" s="34">
        <v>45</v>
      </c>
      <c r="L819" s="34"/>
      <c r="M819" s="34"/>
      <c r="N819" s="34"/>
      <c r="O819" s="34"/>
      <c r="P819" s="34"/>
      <c r="Q819" s="34"/>
      <c r="R819" s="34"/>
      <c r="S819" s="35"/>
      <c r="T819" s="34"/>
      <c r="U819" s="36"/>
      <c r="V819" s="34"/>
      <c r="W819" s="34"/>
      <c r="X819" s="34"/>
      <c r="Y819" s="34"/>
      <c r="Z819" s="34"/>
      <c r="AA819" s="34"/>
      <c r="AB819" s="34"/>
      <c r="AC819" s="34"/>
      <c r="AD819" s="36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6"/>
      <c r="AP819" s="37">
        <f t="shared" ref="AP819:AP821" si="454">SUM(H819:AO819)</f>
        <v>45</v>
      </c>
    </row>
    <row r="820" spans="2:42" x14ac:dyDescent="0.2">
      <c r="B820" s="232"/>
      <c r="C820" s="232"/>
      <c r="D820" s="232"/>
      <c r="E820" s="30" t="s">
        <v>26</v>
      </c>
      <c r="F820" s="39" t="s">
        <v>27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34"/>
      <c r="U820" s="36"/>
      <c r="V820" s="34"/>
      <c r="W820" s="34"/>
      <c r="X820" s="34"/>
      <c r="Y820" s="34"/>
      <c r="Z820" s="34"/>
      <c r="AA820" s="34"/>
      <c r="AB820" s="34"/>
      <c r="AC820" s="34"/>
      <c r="AD820" s="36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7">
        <f t="shared" si="454"/>
        <v>0</v>
      </c>
    </row>
    <row r="821" spans="2:42" x14ac:dyDescent="0.2">
      <c r="B821" s="232"/>
      <c r="C821" s="232"/>
      <c r="D821" s="232"/>
      <c r="E821" s="30"/>
      <c r="F821" s="39" t="s">
        <v>28</v>
      </c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34"/>
      <c r="U821" s="36"/>
      <c r="V821" s="34"/>
      <c r="W821" s="34"/>
      <c r="X821" s="34"/>
      <c r="Y821" s="34"/>
      <c r="Z821" s="34"/>
      <c r="AA821" s="34"/>
      <c r="AB821" s="34"/>
      <c r="AC821" s="34"/>
      <c r="AD821" s="36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7">
        <f t="shared" si="454"/>
        <v>0</v>
      </c>
    </row>
    <row r="822" spans="2:42" x14ac:dyDescent="0.2">
      <c r="B822" s="225"/>
      <c r="C822" s="225"/>
      <c r="D822" s="225"/>
      <c r="E822" s="43"/>
      <c r="F822" s="40" t="s">
        <v>29</v>
      </c>
      <c r="G822" s="41"/>
      <c r="H822" s="32">
        <f t="shared" ref="H822:AN822" si="455">H817+H818-H819+H820-H821</f>
        <v>0</v>
      </c>
      <c r="I822" s="32">
        <f t="shared" si="455"/>
        <v>0</v>
      </c>
      <c r="J822" s="32">
        <f t="shared" si="455"/>
        <v>45</v>
      </c>
      <c r="K822" s="32">
        <f t="shared" si="455"/>
        <v>0</v>
      </c>
      <c r="L822" s="32">
        <f t="shared" si="455"/>
        <v>0</v>
      </c>
      <c r="M822" s="32">
        <f t="shared" si="455"/>
        <v>0</v>
      </c>
      <c r="N822" s="32">
        <f t="shared" si="455"/>
        <v>0</v>
      </c>
      <c r="O822" s="32">
        <f t="shared" si="455"/>
        <v>0</v>
      </c>
      <c r="P822" s="32">
        <f t="shared" si="455"/>
        <v>0</v>
      </c>
      <c r="Q822" s="32">
        <f t="shared" si="455"/>
        <v>0</v>
      </c>
      <c r="R822" s="32">
        <f t="shared" si="455"/>
        <v>0</v>
      </c>
      <c r="S822" s="32">
        <f t="shared" si="455"/>
        <v>0</v>
      </c>
      <c r="T822" s="32">
        <f t="shared" si="455"/>
        <v>0</v>
      </c>
      <c r="U822" s="32">
        <f t="shared" si="455"/>
        <v>0</v>
      </c>
      <c r="V822" s="32">
        <f t="shared" si="455"/>
        <v>0</v>
      </c>
      <c r="W822" s="32">
        <f t="shared" si="455"/>
        <v>0</v>
      </c>
      <c r="X822" s="32">
        <f t="shared" si="455"/>
        <v>0</v>
      </c>
      <c r="Y822" s="32">
        <f t="shared" si="455"/>
        <v>0</v>
      </c>
      <c r="Z822" s="32">
        <f t="shared" si="455"/>
        <v>0</v>
      </c>
      <c r="AA822" s="32">
        <f t="shared" si="455"/>
        <v>0</v>
      </c>
      <c r="AB822" s="32">
        <f t="shared" si="455"/>
        <v>0</v>
      </c>
      <c r="AC822" s="32">
        <f t="shared" si="455"/>
        <v>0</v>
      </c>
      <c r="AD822" s="32">
        <f t="shared" si="455"/>
        <v>0</v>
      </c>
      <c r="AE822" s="32">
        <f t="shared" si="455"/>
        <v>0</v>
      </c>
      <c r="AF822" s="32">
        <f t="shared" si="455"/>
        <v>0</v>
      </c>
      <c r="AG822" s="32">
        <f t="shared" si="455"/>
        <v>0</v>
      </c>
      <c r="AH822" s="32">
        <f t="shared" si="455"/>
        <v>0</v>
      </c>
      <c r="AI822" s="32">
        <f t="shared" si="455"/>
        <v>0</v>
      </c>
      <c r="AJ822" s="32">
        <f t="shared" si="455"/>
        <v>0</v>
      </c>
      <c r="AK822" s="32">
        <f t="shared" si="455"/>
        <v>0</v>
      </c>
      <c r="AL822" s="32">
        <f t="shared" si="455"/>
        <v>0</v>
      </c>
      <c r="AM822" s="32">
        <f t="shared" si="455"/>
        <v>0</v>
      </c>
      <c r="AN822" s="32">
        <f t="shared" si="455"/>
        <v>0</v>
      </c>
      <c r="AO822" s="32"/>
      <c r="AP822" s="42">
        <f>AO817</f>
        <v>0</v>
      </c>
    </row>
    <row r="823" spans="2:42" x14ac:dyDescent="0.2">
      <c r="B823" s="224"/>
      <c r="C823" s="224" t="s">
        <v>280</v>
      </c>
      <c r="D823" s="224" t="s">
        <v>218</v>
      </c>
      <c r="E823" s="16"/>
      <c r="F823" s="31" t="s">
        <v>22</v>
      </c>
      <c r="G823" s="41"/>
      <c r="H823" s="32">
        <v>0</v>
      </c>
      <c r="I823" s="32">
        <f t="shared" ref="I823:AJ823" si="456">H828</f>
        <v>0</v>
      </c>
      <c r="J823" s="32">
        <f t="shared" si="456"/>
        <v>0</v>
      </c>
      <c r="K823" s="32">
        <f t="shared" si="456"/>
        <v>0</v>
      </c>
      <c r="L823" s="32">
        <f t="shared" si="456"/>
        <v>0</v>
      </c>
      <c r="M823" s="32">
        <f t="shared" si="456"/>
        <v>28</v>
      </c>
      <c r="N823" s="32">
        <f t="shared" si="456"/>
        <v>28</v>
      </c>
      <c r="O823" s="32">
        <f t="shared" si="456"/>
        <v>49</v>
      </c>
      <c r="P823" s="32">
        <f t="shared" si="456"/>
        <v>49</v>
      </c>
      <c r="Q823" s="32">
        <f t="shared" si="456"/>
        <v>50</v>
      </c>
      <c r="R823" s="32">
        <f t="shared" si="456"/>
        <v>50</v>
      </c>
      <c r="S823" s="32">
        <f t="shared" si="456"/>
        <v>50</v>
      </c>
      <c r="T823" s="32">
        <f t="shared" si="456"/>
        <v>50</v>
      </c>
      <c r="U823" s="32">
        <f t="shared" si="456"/>
        <v>50</v>
      </c>
      <c r="V823" s="32">
        <f t="shared" si="456"/>
        <v>22</v>
      </c>
      <c r="W823" s="32">
        <f t="shared" si="456"/>
        <v>22</v>
      </c>
      <c r="X823" s="32">
        <f t="shared" si="456"/>
        <v>22</v>
      </c>
      <c r="Y823" s="32">
        <f t="shared" si="456"/>
        <v>22</v>
      </c>
      <c r="Z823" s="32">
        <f t="shared" si="456"/>
        <v>0</v>
      </c>
      <c r="AA823" s="32">
        <f t="shared" si="456"/>
        <v>0</v>
      </c>
      <c r="AB823" s="32">
        <f t="shared" si="456"/>
        <v>0</v>
      </c>
      <c r="AC823" s="32">
        <f t="shared" si="456"/>
        <v>0</v>
      </c>
      <c r="AD823" s="32">
        <f t="shared" si="456"/>
        <v>0</v>
      </c>
      <c r="AE823" s="32">
        <f t="shared" si="456"/>
        <v>0</v>
      </c>
      <c r="AF823" s="32">
        <f t="shared" si="456"/>
        <v>0</v>
      </c>
      <c r="AG823" s="32">
        <f t="shared" si="456"/>
        <v>0</v>
      </c>
      <c r="AH823" s="32">
        <f t="shared" si="456"/>
        <v>0</v>
      </c>
      <c r="AI823" s="32">
        <f t="shared" si="456"/>
        <v>0</v>
      </c>
      <c r="AJ823" s="32">
        <f t="shared" si="456"/>
        <v>0</v>
      </c>
      <c r="AK823" s="32">
        <f>AJ828</f>
        <v>0</v>
      </c>
      <c r="AL823" s="32">
        <f>AK828</f>
        <v>0</v>
      </c>
      <c r="AM823" s="32">
        <f t="shared" ref="AM823:AO823" si="457">AL828</f>
        <v>0</v>
      </c>
      <c r="AN823" s="32">
        <f t="shared" si="457"/>
        <v>0</v>
      </c>
      <c r="AO823" s="32">
        <f t="shared" si="457"/>
        <v>0</v>
      </c>
      <c r="AP823" s="45"/>
    </row>
    <row r="824" spans="2:42" x14ac:dyDescent="0.2">
      <c r="B824" s="232"/>
      <c r="C824" s="232"/>
      <c r="D824" s="232"/>
      <c r="E824" s="30" t="s">
        <v>93</v>
      </c>
      <c r="F824" s="33" t="s">
        <v>24</v>
      </c>
      <c r="G824" s="34"/>
      <c r="H824" s="34"/>
      <c r="I824" s="34"/>
      <c r="J824" s="34"/>
      <c r="K824" s="34"/>
      <c r="L824" s="34">
        <v>28</v>
      </c>
      <c r="M824" s="34"/>
      <c r="N824" s="34">
        <v>21</v>
      </c>
      <c r="O824" s="34"/>
      <c r="P824" s="34">
        <v>1</v>
      </c>
      <c r="Q824" s="34"/>
      <c r="R824" s="34"/>
      <c r="S824" s="35"/>
      <c r="T824" s="34"/>
      <c r="U824" s="36"/>
      <c r="V824" s="34"/>
      <c r="W824" s="34"/>
      <c r="X824" s="34"/>
      <c r="Y824" s="34"/>
      <c r="Z824" s="34"/>
      <c r="AA824" s="34"/>
      <c r="AB824" s="34"/>
      <c r="AC824" s="34"/>
      <c r="AD824" s="36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7">
        <f>SUM(H824:AO824)</f>
        <v>50</v>
      </c>
    </row>
    <row r="825" spans="2:42" x14ac:dyDescent="0.2">
      <c r="B825" s="232"/>
      <c r="C825" s="232"/>
      <c r="D825" s="232"/>
      <c r="E825" s="30"/>
      <c r="F825" s="38" t="s">
        <v>25</v>
      </c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34"/>
      <c r="U825" s="36">
        <v>28</v>
      </c>
      <c r="V825" s="34"/>
      <c r="W825" s="34"/>
      <c r="X825" s="34"/>
      <c r="Y825" s="34">
        <v>22</v>
      </c>
      <c r="Z825" s="34"/>
      <c r="AA825" s="34"/>
      <c r="AB825" s="34"/>
      <c r="AC825" s="34"/>
      <c r="AD825" s="36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6"/>
      <c r="AP825" s="37">
        <f t="shared" ref="AP825:AP827" si="458">SUM(H825:AO825)</f>
        <v>50</v>
      </c>
    </row>
    <row r="826" spans="2:42" x14ac:dyDescent="0.2">
      <c r="B826" s="232"/>
      <c r="C826" s="232"/>
      <c r="D826" s="232"/>
      <c r="E826" s="30" t="s">
        <v>26</v>
      </c>
      <c r="F826" s="39" t="s">
        <v>27</v>
      </c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34"/>
      <c r="U826" s="36"/>
      <c r="V826" s="34"/>
      <c r="W826" s="34"/>
      <c r="X826" s="34"/>
      <c r="Y826" s="34"/>
      <c r="Z826" s="34"/>
      <c r="AA826" s="34"/>
      <c r="AB826" s="34"/>
      <c r="AC826" s="34"/>
      <c r="AD826" s="36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7">
        <f t="shared" si="458"/>
        <v>0</v>
      </c>
    </row>
    <row r="827" spans="2:42" x14ac:dyDescent="0.2">
      <c r="B827" s="232"/>
      <c r="C827" s="232"/>
      <c r="D827" s="232"/>
      <c r="E827" s="30"/>
      <c r="F827" s="39" t="s">
        <v>28</v>
      </c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34"/>
      <c r="U827" s="36"/>
      <c r="V827" s="34"/>
      <c r="W827" s="34"/>
      <c r="X827" s="34"/>
      <c r="Y827" s="34"/>
      <c r="Z827" s="34"/>
      <c r="AA827" s="34"/>
      <c r="AB827" s="34"/>
      <c r="AC827" s="34"/>
      <c r="AD827" s="36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7">
        <f t="shared" si="458"/>
        <v>0</v>
      </c>
    </row>
    <row r="828" spans="2:42" x14ac:dyDescent="0.2">
      <c r="B828" s="225"/>
      <c r="C828" s="225"/>
      <c r="D828" s="225"/>
      <c r="E828" s="43"/>
      <c r="F828" s="40" t="s">
        <v>29</v>
      </c>
      <c r="G828" s="41"/>
      <c r="H828" s="32">
        <f t="shared" ref="H828:AN828" si="459">H823+H824-H825+H826-H827</f>
        <v>0</v>
      </c>
      <c r="I828" s="32">
        <f t="shared" si="459"/>
        <v>0</v>
      </c>
      <c r="J828" s="32">
        <f t="shared" si="459"/>
        <v>0</v>
      </c>
      <c r="K828" s="32">
        <f t="shared" si="459"/>
        <v>0</v>
      </c>
      <c r="L828" s="32">
        <f t="shared" si="459"/>
        <v>28</v>
      </c>
      <c r="M828" s="32">
        <f t="shared" si="459"/>
        <v>28</v>
      </c>
      <c r="N828" s="32">
        <f t="shared" si="459"/>
        <v>49</v>
      </c>
      <c r="O828" s="32">
        <f t="shared" si="459"/>
        <v>49</v>
      </c>
      <c r="P828" s="32">
        <f t="shared" si="459"/>
        <v>50</v>
      </c>
      <c r="Q828" s="32">
        <f t="shared" si="459"/>
        <v>50</v>
      </c>
      <c r="R828" s="32">
        <f t="shared" si="459"/>
        <v>50</v>
      </c>
      <c r="S828" s="32">
        <f t="shared" si="459"/>
        <v>50</v>
      </c>
      <c r="T828" s="32">
        <f t="shared" si="459"/>
        <v>50</v>
      </c>
      <c r="U828" s="32">
        <f t="shared" si="459"/>
        <v>22</v>
      </c>
      <c r="V828" s="32">
        <f t="shared" si="459"/>
        <v>22</v>
      </c>
      <c r="W828" s="32">
        <f t="shared" si="459"/>
        <v>22</v>
      </c>
      <c r="X828" s="32">
        <f t="shared" si="459"/>
        <v>22</v>
      </c>
      <c r="Y828" s="32">
        <f t="shared" si="459"/>
        <v>0</v>
      </c>
      <c r="Z828" s="32">
        <f t="shared" si="459"/>
        <v>0</v>
      </c>
      <c r="AA828" s="32">
        <f t="shared" si="459"/>
        <v>0</v>
      </c>
      <c r="AB828" s="32">
        <f t="shared" si="459"/>
        <v>0</v>
      </c>
      <c r="AC828" s="32">
        <f t="shared" si="459"/>
        <v>0</v>
      </c>
      <c r="AD828" s="32">
        <f t="shared" si="459"/>
        <v>0</v>
      </c>
      <c r="AE828" s="32">
        <f t="shared" si="459"/>
        <v>0</v>
      </c>
      <c r="AF828" s="32">
        <f t="shared" si="459"/>
        <v>0</v>
      </c>
      <c r="AG828" s="32">
        <f t="shared" si="459"/>
        <v>0</v>
      </c>
      <c r="AH828" s="32">
        <f t="shared" si="459"/>
        <v>0</v>
      </c>
      <c r="AI828" s="32">
        <f t="shared" si="459"/>
        <v>0</v>
      </c>
      <c r="AJ828" s="32">
        <f t="shared" si="459"/>
        <v>0</v>
      </c>
      <c r="AK828" s="32">
        <f t="shared" si="459"/>
        <v>0</v>
      </c>
      <c r="AL828" s="32">
        <f t="shared" si="459"/>
        <v>0</v>
      </c>
      <c r="AM828" s="32">
        <f t="shared" si="459"/>
        <v>0</v>
      </c>
      <c r="AN828" s="32">
        <f t="shared" si="459"/>
        <v>0</v>
      </c>
      <c r="AO828" s="32"/>
      <c r="AP828" s="42">
        <f>AO823</f>
        <v>0</v>
      </c>
    </row>
    <row r="829" spans="2:42" hidden="1" x14ac:dyDescent="0.2">
      <c r="B829" s="224"/>
      <c r="C829" s="224" t="s">
        <v>281</v>
      </c>
      <c r="D829" s="224" t="s">
        <v>282</v>
      </c>
      <c r="E829" s="16"/>
      <c r="F829" s="31" t="s">
        <v>22</v>
      </c>
      <c r="G829" s="41"/>
      <c r="H829" s="32">
        <v>0</v>
      </c>
      <c r="I829" s="32">
        <f t="shared" ref="I829:AJ829" si="460">H834</f>
        <v>0</v>
      </c>
      <c r="J829" s="32">
        <f t="shared" si="460"/>
        <v>0</v>
      </c>
      <c r="K829" s="32">
        <f t="shared" si="460"/>
        <v>0</v>
      </c>
      <c r="L829" s="32">
        <f t="shared" si="460"/>
        <v>0</v>
      </c>
      <c r="M829" s="32">
        <f t="shared" si="460"/>
        <v>0</v>
      </c>
      <c r="N829" s="32">
        <f t="shared" si="460"/>
        <v>0</v>
      </c>
      <c r="O829" s="32">
        <f t="shared" si="460"/>
        <v>0</v>
      </c>
      <c r="P829" s="32">
        <f t="shared" si="460"/>
        <v>0</v>
      </c>
      <c r="Q829" s="32">
        <f t="shared" si="460"/>
        <v>0</v>
      </c>
      <c r="R829" s="32">
        <f t="shared" si="460"/>
        <v>0</v>
      </c>
      <c r="S829" s="32">
        <f t="shared" si="460"/>
        <v>0</v>
      </c>
      <c r="T829" s="32">
        <f t="shared" si="460"/>
        <v>0</v>
      </c>
      <c r="U829" s="32">
        <f t="shared" si="460"/>
        <v>0</v>
      </c>
      <c r="V829" s="32">
        <f t="shared" si="460"/>
        <v>0</v>
      </c>
      <c r="W829" s="32">
        <f t="shared" si="460"/>
        <v>0</v>
      </c>
      <c r="X829" s="32">
        <f t="shared" si="460"/>
        <v>0</v>
      </c>
      <c r="Y829" s="32">
        <f t="shared" si="460"/>
        <v>0</v>
      </c>
      <c r="Z829" s="32">
        <f t="shared" si="460"/>
        <v>0</v>
      </c>
      <c r="AA829" s="32">
        <f t="shared" si="460"/>
        <v>0</v>
      </c>
      <c r="AB829" s="32">
        <f t="shared" si="460"/>
        <v>0</v>
      </c>
      <c r="AC829" s="32">
        <f t="shared" si="460"/>
        <v>0</v>
      </c>
      <c r="AD829" s="32">
        <f t="shared" si="460"/>
        <v>0</v>
      </c>
      <c r="AE829" s="32">
        <f t="shared" si="460"/>
        <v>0</v>
      </c>
      <c r="AF829" s="32">
        <f t="shared" si="460"/>
        <v>0</v>
      </c>
      <c r="AG829" s="32">
        <f t="shared" si="460"/>
        <v>0</v>
      </c>
      <c r="AH829" s="32">
        <f t="shared" si="460"/>
        <v>0</v>
      </c>
      <c r="AI829" s="32">
        <f t="shared" si="460"/>
        <v>0</v>
      </c>
      <c r="AJ829" s="32">
        <f t="shared" si="460"/>
        <v>0</v>
      </c>
      <c r="AK829" s="32">
        <f>AJ834</f>
        <v>0</v>
      </c>
      <c r="AL829" s="32">
        <f>AK834</f>
        <v>0</v>
      </c>
      <c r="AM829" s="32">
        <f t="shared" ref="AM829:AO829" si="461">AL834</f>
        <v>0</v>
      </c>
      <c r="AN829" s="32">
        <f t="shared" si="461"/>
        <v>0</v>
      </c>
      <c r="AO829" s="32">
        <f t="shared" si="461"/>
        <v>0</v>
      </c>
      <c r="AP829" s="45"/>
    </row>
    <row r="830" spans="2:42" hidden="1" x14ac:dyDescent="0.2">
      <c r="B830" s="232"/>
      <c r="C830" s="232"/>
      <c r="D830" s="232"/>
      <c r="E830" s="30" t="s">
        <v>93</v>
      </c>
      <c r="F830" s="33" t="s">
        <v>24</v>
      </c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34"/>
      <c r="U830" s="36"/>
      <c r="V830" s="34"/>
      <c r="W830" s="34"/>
      <c r="X830" s="34"/>
      <c r="Y830" s="34"/>
      <c r="Z830" s="34"/>
      <c r="AA830" s="34"/>
      <c r="AB830" s="34"/>
      <c r="AC830" s="34"/>
      <c r="AD830" s="36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7">
        <f>SUM(H830:AO830)</f>
        <v>0</v>
      </c>
    </row>
    <row r="831" spans="2:42" hidden="1" x14ac:dyDescent="0.2">
      <c r="B831" s="232"/>
      <c r="C831" s="232"/>
      <c r="D831" s="232"/>
      <c r="E831" s="30"/>
      <c r="F831" s="38" t="s">
        <v>25</v>
      </c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34"/>
      <c r="U831" s="36"/>
      <c r="V831" s="34"/>
      <c r="W831" s="34"/>
      <c r="X831" s="34"/>
      <c r="Y831" s="34"/>
      <c r="Z831" s="34"/>
      <c r="AA831" s="34"/>
      <c r="AB831" s="34"/>
      <c r="AC831" s="34"/>
      <c r="AD831" s="36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6"/>
      <c r="AP831" s="37">
        <f t="shared" ref="AP831:AP833" si="462">SUM(H831:AO831)</f>
        <v>0</v>
      </c>
    </row>
    <row r="832" spans="2:42" hidden="1" x14ac:dyDescent="0.2">
      <c r="B832" s="232"/>
      <c r="C832" s="232"/>
      <c r="D832" s="232"/>
      <c r="E832" s="30" t="s">
        <v>26</v>
      </c>
      <c r="F832" s="39" t="s">
        <v>27</v>
      </c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34"/>
      <c r="U832" s="36"/>
      <c r="V832" s="34"/>
      <c r="W832" s="34"/>
      <c r="X832" s="34"/>
      <c r="Y832" s="34"/>
      <c r="Z832" s="34"/>
      <c r="AA832" s="34"/>
      <c r="AB832" s="34"/>
      <c r="AC832" s="34"/>
      <c r="AD832" s="36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7">
        <f t="shared" si="462"/>
        <v>0</v>
      </c>
    </row>
    <row r="833" spans="2:42" hidden="1" x14ac:dyDescent="0.2">
      <c r="B833" s="232"/>
      <c r="C833" s="232"/>
      <c r="D833" s="232"/>
      <c r="E833" s="30"/>
      <c r="F833" s="39" t="s">
        <v>28</v>
      </c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34"/>
      <c r="U833" s="36"/>
      <c r="V833" s="34"/>
      <c r="W833" s="34"/>
      <c r="X833" s="34"/>
      <c r="Y833" s="34"/>
      <c r="Z833" s="34"/>
      <c r="AA833" s="34"/>
      <c r="AB833" s="34"/>
      <c r="AC833" s="34"/>
      <c r="AD833" s="36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7">
        <f t="shared" si="462"/>
        <v>0</v>
      </c>
    </row>
    <row r="834" spans="2:42" hidden="1" x14ac:dyDescent="0.2">
      <c r="B834" s="225"/>
      <c r="C834" s="225"/>
      <c r="D834" s="225"/>
      <c r="E834" s="43"/>
      <c r="F834" s="40" t="s">
        <v>29</v>
      </c>
      <c r="G834" s="41"/>
      <c r="H834" s="32">
        <f t="shared" ref="H834:AN834" si="463">H829+H830-H831+H832-H833</f>
        <v>0</v>
      </c>
      <c r="I834" s="32">
        <f t="shared" si="463"/>
        <v>0</v>
      </c>
      <c r="J834" s="32">
        <f t="shared" si="463"/>
        <v>0</v>
      </c>
      <c r="K834" s="32">
        <f t="shared" si="463"/>
        <v>0</v>
      </c>
      <c r="L834" s="32">
        <f t="shared" si="463"/>
        <v>0</v>
      </c>
      <c r="M834" s="32">
        <f t="shared" si="463"/>
        <v>0</v>
      </c>
      <c r="N834" s="32">
        <f t="shared" si="463"/>
        <v>0</v>
      </c>
      <c r="O834" s="32">
        <f t="shared" si="463"/>
        <v>0</v>
      </c>
      <c r="P834" s="32">
        <f t="shared" si="463"/>
        <v>0</v>
      </c>
      <c r="Q834" s="32">
        <f t="shared" si="463"/>
        <v>0</v>
      </c>
      <c r="R834" s="32">
        <f t="shared" si="463"/>
        <v>0</v>
      </c>
      <c r="S834" s="32">
        <f t="shared" si="463"/>
        <v>0</v>
      </c>
      <c r="T834" s="32">
        <f t="shared" si="463"/>
        <v>0</v>
      </c>
      <c r="U834" s="32">
        <f t="shared" si="463"/>
        <v>0</v>
      </c>
      <c r="V834" s="32">
        <f t="shared" si="463"/>
        <v>0</v>
      </c>
      <c r="W834" s="32">
        <f t="shared" si="463"/>
        <v>0</v>
      </c>
      <c r="X834" s="32">
        <f t="shared" si="463"/>
        <v>0</v>
      </c>
      <c r="Y834" s="32">
        <f t="shared" si="463"/>
        <v>0</v>
      </c>
      <c r="Z834" s="32">
        <f t="shared" si="463"/>
        <v>0</v>
      </c>
      <c r="AA834" s="32">
        <f t="shared" si="463"/>
        <v>0</v>
      </c>
      <c r="AB834" s="32">
        <f t="shared" si="463"/>
        <v>0</v>
      </c>
      <c r="AC834" s="32">
        <f t="shared" si="463"/>
        <v>0</v>
      </c>
      <c r="AD834" s="32">
        <f t="shared" si="463"/>
        <v>0</v>
      </c>
      <c r="AE834" s="32">
        <f t="shared" si="463"/>
        <v>0</v>
      </c>
      <c r="AF834" s="32">
        <f t="shared" si="463"/>
        <v>0</v>
      </c>
      <c r="AG834" s="32">
        <f t="shared" si="463"/>
        <v>0</v>
      </c>
      <c r="AH834" s="32">
        <f t="shared" si="463"/>
        <v>0</v>
      </c>
      <c r="AI834" s="32">
        <f t="shared" si="463"/>
        <v>0</v>
      </c>
      <c r="AJ834" s="32">
        <f t="shared" si="463"/>
        <v>0</v>
      </c>
      <c r="AK834" s="32">
        <f t="shared" si="463"/>
        <v>0</v>
      </c>
      <c r="AL834" s="32">
        <f t="shared" si="463"/>
        <v>0</v>
      </c>
      <c r="AM834" s="32">
        <f t="shared" si="463"/>
        <v>0</v>
      </c>
      <c r="AN834" s="32">
        <f t="shared" si="463"/>
        <v>0</v>
      </c>
      <c r="AO834" s="32"/>
      <c r="AP834" s="42">
        <f>AO829</f>
        <v>0</v>
      </c>
    </row>
    <row r="835" spans="2:42" x14ac:dyDescent="0.2">
      <c r="B835" s="224"/>
      <c r="C835" s="224" t="s">
        <v>283</v>
      </c>
      <c r="D835" s="224" t="s">
        <v>284</v>
      </c>
      <c r="E835" s="16"/>
      <c r="F835" s="31" t="s">
        <v>22</v>
      </c>
      <c r="G835" s="41"/>
      <c r="H835" s="32">
        <v>53</v>
      </c>
      <c r="I835" s="32">
        <f t="shared" ref="I835:AJ835" si="464">H840</f>
        <v>53</v>
      </c>
      <c r="J835" s="32">
        <f t="shared" si="464"/>
        <v>53</v>
      </c>
      <c r="K835" s="32">
        <f t="shared" si="464"/>
        <v>53</v>
      </c>
      <c r="L835" s="32">
        <f t="shared" si="464"/>
        <v>53</v>
      </c>
      <c r="M835" s="32">
        <f t="shared" si="464"/>
        <v>53</v>
      </c>
      <c r="N835" s="32">
        <f t="shared" si="464"/>
        <v>53</v>
      </c>
      <c r="O835" s="32">
        <f t="shared" si="464"/>
        <v>53</v>
      </c>
      <c r="P835" s="32">
        <f t="shared" si="464"/>
        <v>53</v>
      </c>
      <c r="Q835" s="32">
        <f t="shared" si="464"/>
        <v>53</v>
      </c>
      <c r="R835" s="32">
        <f t="shared" si="464"/>
        <v>53</v>
      </c>
      <c r="S835" s="32">
        <f t="shared" si="464"/>
        <v>53</v>
      </c>
      <c r="T835" s="32">
        <f t="shared" si="464"/>
        <v>53</v>
      </c>
      <c r="U835" s="32">
        <f t="shared" si="464"/>
        <v>3</v>
      </c>
      <c r="V835" s="32">
        <f t="shared" si="464"/>
        <v>3</v>
      </c>
      <c r="W835" s="32">
        <f t="shared" si="464"/>
        <v>3</v>
      </c>
      <c r="X835" s="32">
        <f t="shared" si="464"/>
        <v>3</v>
      </c>
      <c r="Y835" s="32">
        <f t="shared" si="464"/>
        <v>3</v>
      </c>
      <c r="Z835" s="32">
        <f t="shared" si="464"/>
        <v>3</v>
      </c>
      <c r="AA835" s="32">
        <f t="shared" si="464"/>
        <v>3</v>
      </c>
      <c r="AB835" s="32">
        <f t="shared" si="464"/>
        <v>3</v>
      </c>
      <c r="AC835" s="32">
        <f t="shared" si="464"/>
        <v>3</v>
      </c>
      <c r="AD835" s="32">
        <f t="shared" si="464"/>
        <v>3</v>
      </c>
      <c r="AE835" s="32">
        <f t="shared" si="464"/>
        <v>3</v>
      </c>
      <c r="AF835" s="32">
        <f t="shared" si="464"/>
        <v>3</v>
      </c>
      <c r="AG835" s="32">
        <f t="shared" si="464"/>
        <v>3</v>
      </c>
      <c r="AH835" s="32">
        <f t="shared" si="464"/>
        <v>3</v>
      </c>
      <c r="AI835" s="32">
        <f t="shared" si="464"/>
        <v>3</v>
      </c>
      <c r="AJ835" s="32">
        <f t="shared" si="464"/>
        <v>3</v>
      </c>
      <c r="AK835" s="32">
        <f>AJ840</f>
        <v>3</v>
      </c>
      <c r="AL835" s="32">
        <f>AK840</f>
        <v>3</v>
      </c>
      <c r="AM835" s="32">
        <f t="shared" ref="AM835:AO835" si="465">AL840</f>
        <v>3</v>
      </c>
      <c r="AN835" s="32">
        <f t="shared" si="465"/>
        <v>3</v>
      </c>
      <c r="AO835" s="32">
        <f t="shared" si="465"/>
        <v>3</v>
      </c>
      <c r="AP835" s="45"/>
    </row>
    <row r="836" spans="2:42" x14ac:dyDescent="0.2">
      <c r="B836" s="232"/>
      <c r="C836" s="232"/>
      <c r="D836" s="232"/>
      <c r="E836" s="30" t="s">
        <v>93</v>
      </c>
      <c r="F836" s="33" t="s">
        <v>24</v>
      </c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34">
        <v>15</v>
      </c>
      <c r="U836" s="36"/>
      <c r="V836" s="34"/>
      <c r="W836" s="34"/>
      <c r="X836" s="34"/>
      <c r="Y836" s="34"/>
      <c r="Z836" s="34"/>
      <c r="AA836" s="34"/>
      <c r="AB836" s="34"/>
      <c r="AC836" s="34"/>
      <c r="AD836" s="36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7">
        <f>SUM(H836:AO836)</f>
        <v>15</v>
      </c>
    </row>
    <row r="837" spans="2:42" x14ac:dyDescent="0.2">
      <c r="B837" s="232"/>
      <c r="C837" s="232"/>
      <c r="D837" s="232"/>
      <c r="E837" s="30"/>
      <c r="F837" s="38" t="s">
        <v>25</v>
      </c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34">
        <v>65</v>
      </c>
      <c r="U837" s="36"/>
      <c r="V837" s="34"/>
      <c r="W837" s="34"/>
      <c r="X837" s="34"/>
      <c r="Y837" s="34"/>
      <c r="Z837" s="34"/>
      <c r="AA837" s="34"/>
      <c r="AB837" s="34"/>
      <c r="AC837" s="34"/>
      <c r="AD837" s="36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6"/>
      <c r="AP837" s="37">
        <f t="shared" ref="AP837:AP839" si="466">SUM(H837:AO837)</f>
        <v>65</v>
      </c>
    </row>
    <row r="838" spans="2:42" x14ac:dyDescent="0.2">
      <c r="B838" s="232"/>
      <c r="C838" s="232"/>
      <c r="D838" s="232"/>
      <c r="E838" s="30" t="s">
        <v>26</v>
      </c>
      <c r="F838" s="39" t="s">
        <v>27</v>
      </c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34"/>
      <c r="U838" s="36"/>
      <c r="V838" s="34"/>
      <c r="W838" s="34"/>
      <c r="X838" s="34"/>
      <c r="Y838" s="34"/>
      <c r="Z838" s="34"/>
      <c r="AA838" s="34"/>
      <c r="AB838" s="34"/>
      <c r="AC838" s="34"/>
      <c r="AD838" s="36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>
        <f t="shared" si="466"/>
        <v>0</v>
      </c>
    </row>
    <row r="839" spans="2:42" x14ac:dyDescent="0.2">
      <c r="B839" s="232"/>
      <c r="C839" s="232"/>
      <c r="D839" s="232"/>
      <c r="E839" s="30"/>
      <c r="F839" s="39" t="s">
        <v>28</v>
      </c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34"/>
      <c r="U839" s="36"/>
      <c r="V839" s="34"/>
      <c r="W839" s="34"/>
      <c r="X839" s="34"/>
      <c r="Y839" s="34"/>
      <c r="Z839" s="34"/>
      <c r="AA839" s="34"/>
      <c r="AB839" s="34"/>
      <c r="AC839" s="34"/>
      <c r="AD839" s="36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7">
        <f t="shared" si="466"/>
        <v>0</v>
      </c>
    </row>
    <row r="840" spans="2:42" x14ac:dyDescent="0.2">
      <c r="B840" s="225"/>
      <c r="C840" s="225"/>
      <c r="D840" s="225"/>
      <c r="E840" s="43"/>
      <c r="F840" s="40" t="s">
        <v>29</v>
      </c>
      <c r="G840" s="41"/>
      <c r="H840" s="32">
        <f t="shared" ref="H840:AN840" si="467">H835+H836-H837+H838-H839</f>
        <v>53</v>
      </c>
      <c r="I840" s="32">
        <f t="shared" si="467"/>
        <v>53</v>
      </c>
      <c r="J840" s="32">
        <f t="shared" si="467"/>
        <v>53</v>
      </c>
      <c r="K840" s="32">
        <f t="shared" si="467"/>
        <v>53</v>
      </c>
      <c r="L840" s="32">
        <f t="shared" si="467"/>
        <v>53</v>
      </c>
      <c r="M840" s="32">
        <f t="shared" si="467"/>
        <v>53</v>
      </c>
      <c r="N840" s="32">
        <f t="shared" si="467"/>
        <v>53</v>
      </c>
      <c r="O840" s="32">
        <f t="shared" si="467"/>
        <v>53</v>
      </c>
      <c r="P840" s="32">
        <f t="shared" si="467"/>
        <v>53</v>
      </c>
      <c r="Q840" s="32">
        <f t="shared" si="467"/>
        <v>53</v>
      </c>
      <c r="R840" s="32">
        <f t="shared" si="467"/>
        <v>53</v>
      </c>
      <c r="S840" s="32">
        <f t="shared" si="467"/>
        <v>53</v>
      </c>
      <c r="T840" s="32">
        <f t="shared" si="467"/>
        <v>3</v>
      </c>
      <c r="U840" s="32">
        <f t="shared" si="467"/>
        <v>3</v>
      </c>
      <c r="V840" s="32">
        <f t="shared" si="467"/>
        <v>3</v>
      </c>
      <c r="W840" s="32">
        <f t="shared" si="467"/>
        <v>3</v>
      </c>
      <c r="X840" s="32">
        <f t="shared" si="467"/>
        <v>3</v>
      </c>
      <c r="Y840" s="32">
        <f t="shared" si="467"/>
        <v>3</v>
      </c>
      <c r="Z840" s="32">
        <f t="shared" si="467"/>
        <v>3</v>
      </c>
      <c r="AA840" s="32">
        <f t="shared" si="467"/>
        <v>3</v>
      </c>
      <c r="AB840" s="32">
        <f t="shared" si="467"/>
        <v>3</v>
      </c>
      <c r="AC840" s="32">
        <f t="shared" si="467"/>
        <v>3</v>
      </c>
      <c r="AD840" s="32">
        <f t="shared" si="467"/>
        <v>3</v>
      </c>
      <c r="AE840" s="32">
        <f t="shared" si="467"/>
        <v>3</v>
      </c>
      <c r="AF840" s="32">
        <f t="shared" si="467"/>
        <v>3</v>
      </c>
      <c r="AG840" s="32">
        <f t="shared" si="467"/>
        <v>3</v>
      </c>
      <c r="AH840" s="32">
        <f t="shared" si="467"/>
        <v>3</v>
      </c>
      <c r="AI840" s="32">
        <f t="shared" si="467"/>
        <v>3</v>
      </c>
      <c r="AJ840" s="32">
        <f t="shared" si="467"/>
        <v>3</v>
      </c>
      <c r="AK840" s="32">
        <f t="shared" si="467"/>
        <v>3</v>
      </c>
      <c r="AL840" s="32">
        <f t="shared" si="467"/>
        <v>3</v>
      </c>
      <c r="AM840" s="32">
        <f t="shared" si="467"/>
        <v>3</v>
      </c>
      <c r="AN840" s="32">
        <f t="shared" si="467"/>
        <v>3</v>
      </c>
      <c r="AO840" s="32"/>
      <c r="AP840" s="42">
        <f>AO835</f>
        <v>3</v>
      </c>
    </row>
    <row r="841" spans="2:42" x14ac:dyDescent="0.2">
      <c r="B841" s="224"/>
      <c r="C841" s="224" t="s">
        <v>432</v>
      </c>
      <c r="D841" s="224" t="s">
        <v>433</v>
      </c>
      <c r="E841" s="16"/>
      <c r="F841" s="99" t="s">
        <v>22</v>
      </c>
      <c r="G841" s="41"/>
      <c r="H841" s="32"/>
      <c r="I841" s="32">
        <f t="shared" ref="I841" si="468">H846</f>
        <v>0</v>
      </c>
      <c r="J841" s="32">
        <f t="shared" ref="J841" si="469">I846</f>
        <v>0</v>
      </c>
      <c r="K841" s="32">
        <f t="shared" ref="K841" si="470">J846</f>
        <v>0</v>
      </c>
      <c r="L841" s="32">
        <f t="shared" ref="L841" si="471">K846</f>
        <v>0</v>
      </c>
      <c r="M841" s="32">
        <f t="shared" ref="M841" si="472">L846</f>
        <v>0</v>
      </c>
      <c r="N841" s="32">
        <f t="shared" ref="N841" si="473">M846</f>
        <v>0</v>
      </c>
      <c r="O841" s="32">
        <f t="shared" ref="O841" si="474">N846</f>
        <v>0</v>
      </c>
      <c r="P841" s="32">
        <f t="shared" ref="P841" si="475">O846</f>
        <v>0</v>
      </c>
      <c r="Q841" s="32">
        <f t="shared" ref="Q841" si="476">P846</f>
        <v>0</v>
      </c>
      <c r="R841" s="32">
        <f t="shared" ref="R841" si="477">Q846</f>
        <v>0</v>
      </c>
      <c r="S841" s="32">
        <f t="shared" ref="S841" si="478">R846</f>
        <v>0</v>
      </c>
      <c r="T841" s="32">
        <f t="shared" ref="T841" si="479">S846</f>
        <v>0</v>
      </c>
      <c r="U841" s="32">
        <f t="shared" ref="U841" si="480">T846</f>
        <v>0</v>
      </c>
      <c r="V841" s="32">
        <f t="shared" ref="V841" si="481">U846</f>
        <v>0</v>
      </c>
      <c r="W841" s="32">
        <f t="shared" ref="W841" si="482">V846</f>
        <v>0</v>
      </c>
      <c r="X841" s="32">
        <f t="shared" ref="X841" si="483">W846</f>
        <v>50</v>
      </c>
      <c r="Y841" s="32">
        <f t="shared" ref="Y841" si="484">X846</f>
        <v>50</v>
      </c>
      <c r="Z841" s="32">
        <f t="shared" ref="Z841" si="485">Y846</f>
        <v>50</v>
      </c>
      <c r="AA841" s="32">
        <f t="shared" ref="AA841" si="486">Z846</f>
        <v>50</v>
      </c>
      <c r="AB841" s="32">
        <f t="shared" ref="AB841" si="487">AA846</f>
        <v>50</v>
      </c>
      <c r="AC841" s="32">
        <f t="shared" ref="AC841" si="488">AB846</f>
        <v>50</v>
      </c>
      <c r="AD841" s="32">
        <f t="shared" ref="AD841" si="489">AC846</f>
        <v>50</v>
      </c>
      <c r="AE841" s="32">
        <f t="shared" ref="AE841" si="490">AD846</f>
        <v>50</v>
      </c>
      <c r="AF841" s="32">
        <f t="shared" ref="AF841" si="491">AE846</f>
        <v>50</v>
      </c>
      <c r="AG841" s="32">
        <f t="shared" ref="AG841" si="492">AF846</f>
        <v>50</v>
      </c>
      <c r="AH841" s="32">
        <f t="shared" ref="AH841" si="493">AG846</f>
        <v>50</v>
      </c>
      <c r="AI841" s="32">
        <f t="shared" ref="AI841" si="494">AH846</f>
        <v>50</v>
      </c>
      <c r="AJ841" s="32">
        <f t="shared" ref="AJ841" si="495">AI846</f>
        <v>50</v>
      </c>
      <c r="AK841" s="32">
        <f>AJ846</f>
        <v>50</v>
      </c>
      <c r="AL841" s="32">
        <f>AK846</f>
        <v>50</v>
      </c>
      <c r="AM841" s="32">
        <f t="shared" ref="AM841" si="496">AL846</f>
        <v>0</v>
      </c>
      <c r="AN841" s="32">
        <f t="shared" ref="AN841" si="497">AM846</f>
        <v>0</v>
      </c>
      <c r="AO841" s="32">
        <f t="shared" ref="AO841" si="498">AN846</f>
        <v>0</v>
      </c>
      <c r="AP841" s="45"/>
    </row>
    <row r="842" spans="2:42" x14ac:dyDescent="0.2">
      <c r="B842" s="232"/>
      <c r="C842" s="232"/>
      <c r="D842" s="232"/>
      <c r="E842" s="100" t="s">
        <v>93</v>
      </c>
      <c r="F842" s="33" t="s">
        <v>24</v>
      </c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34"/>
      <c r="U842" s="36"/>
      <c r="V842" s="34"/>
      <c r="W842" s="34">
        <v>50</v>
      </c>
      <c r="X842" s="34"/>
      <c r="Y842" s="34"/>
      <c r="Z842" s="34"/>
      <c r="AA842" s="34"/>
      <c r="AB842" s="34"/>
      <c r="AC842" s="34"/>
      <c r="AD842" s="36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7">
        <f>SUM(H842:AO842)</f>
        <v>50</v>
      </c>
    </row>
    <row r="843" spans="2:42" x14ac:dyDescent="0.2">
      <c r="B843" s="232"/>
      <c r="C843" s="232"/>
      <c r="D843" s="232"/>
      <c r="E843" s="100"/>
      <c r="F843" s="38" t="s">
        <v>25</v>
      </c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34"/>
      <c r="U843" s="36"/>
      <c r="V843" s="34"/>
      <c r="W843" s="34"/>
      <c r="X843" s="34"/>
      <c r="Y843" s="34"/>
      <c r="Z843" s="34"/>
      <c r="AA843" s="34"/>
      <c r="AB843" s="34"/>
      <c r="AC843" s="34"/>
      <c r="AD843" s="36"/>
      <c r="AE843" s="34"/>
      <c r="AF843" s="34"/>
      <c r="AG843" s="34"/>
      <c r="AH843" s="34"/>
      <c r="AI843" s="34"/>
      <c r="AJ843" s="34"/>
      <c r="AK843" s="34"/>
      <c r="AL843" s="34">
        <v>50</v>
      </c>
      <c r="AM843" s="34"/>
      <c r="AN843" s="34"/>
      <c r="AO843" s="36"/>
      <c r="AP843" s="37">
        <f t="shared" ref="AP843:AP845" si="499">SUM(H843:AO843)</f>
        <v>50</v>
      </c>
    </row>
    <row r="844" spans="2:42" x14ac:dyDescent="0.2">
      <c r="B844" s="232"/>
      <c r="C844" s="232"/>
      <c r="D844" s="232"/>
      <c r="E844" s="100" t="s">
        <v>26</v>
      </c>
      <c r="F844" s="39" t="s">
        <v>27</v>
      </c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34"/>
      <c r="U844" s="36"/>
      <c r="V844" s="34"/>
      <c r="W844" s="34"/>
      <c r="X844" s="34"/>
      <c r="Y844" s="34"/>
      <c r="Z844" s="34"/>
      <c r="AA844" s="34"/>
      <c r="AB844" s="34"/>
      <c r="AC844" s="34"/>
      <c r="AD844" s="36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7">
        <f t="shared" si="499"/>
        <v>0</v>
      </c>
    </row>
    <row r="845" spans="2:42" x14ac:dyDescent="0.2">
      <c r="B845" s="232"/>
      <c r="C845" s="232"/>
      <c r="D845" s="232"/>
      <c r="E845" s="100"/>
      <c r="F845" s="39" t="s">
        <v>28</v>
      </c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34"/>
      <c r="U845" s="36"/>
      <c r="V845" s="34"/>
      <c r="W845" s="34"/>
      <c r="X845" s="34"/>
      <c r="Y845" s="34"/>
      <c r="Z845" s="34"/>
      <c r="AA845" s="34"/>
      <c r="AB845" s="34"/>
      <c r="AC845" s="34"/>
      <c r="AD845" s="36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7">
        <f t="shared" si="499"/>
        <v>0</v>
      </c>
    </row>
    <row r="846" spans="2:42" x14ac:dyDescent="0.2">
      <c r="B846" s="225"/>
      <c r="C846" s="225"/>
      <c r="D846" s="225"/>
      <c r="E846" s="98"/>
      <c r="F846" s="40" t="s">
        <v>29</v>
      </c>
      <c r="G846" s="41"/>
      <c r="H846" s="32">
        <f t="shared" ref="H846:AN846" si="500">H841+H842-H843+H844-H845</f>
        <v>0</v>
      </c>
      <c r="I846" s="32">
        <f t="shared" si="500"/>
        <v>0</v>
      </c>
      <c r="J846" s="32">
        <f t="shared" si="500"/>
        <v>0</v>
      </c>
      <c r="K846" s="32">
        <f t="shared" si="500"/>
        <v>0</v>
      </c>
      <c r="L846" s="32">
        <f t="shared" si="500"/>
        <v>0</v>
      </c>
      <c r="M846" s="32">
        <f t="shared" si="500"/>
        <v>0</v>
      </c>
      <c r="N846" s="32">
        <f t="shared" si="500"/>
        <v>0</v>
      </c>
      <c r="O846" s="32">
        <f t="shared" si="500"/>
        <v>0</v>
      </c>
      <c r="P846" s="32">
        <f t="shared" si="500"/>
        <v>0</v>
      </c>
      <c r="Q846" s="32">
        <f t="shared" si="500"/>
        <v>0</v>
      </c>
      <c r="R846" s="32">
        <f t="shared" si="500"/>
        <v>0</v>
      </c>
      <c r="S846" s="32">
        <f t="shared" si="500"/>
        <v>0</v>
      </c>
      <c r="T846" s="32">
        <f t="shared" si="500"/>
        <v>0</v>
      </c>
      <c r="U846" s="32">
        <f t="shared" si="500"/>
        <v>0</v>
      </c>
      <c r="V846" s="32">
        <f t="shared" si="500"/>
        <v>0</v>
      </c>
      <c r="W846" s="32">
        <f t="shared" si="500"/>
        <v>50</v>
      </c>
      <c r="X846" s="32">
        <f t="shared" si="500"/>
        <v>50</v>
      </c>
      <c r="Y846" s="32">
        <f t="shared" si="500"/>
        <v>50</v>
      </c>
      <c r="Z846" s="32">
        <f t="shared" si="500"/>
        <v>50</v>
      </c>
      <c r="AA846" s="32">
        <f t="shared" si="500"/>
        <v>50</v>
      </c>
      <c r="AB846" s="32">
        <f t="shared" si="500"/>
        <v>50</v>
      </c>
      <c r="AC846" s="32">
        <f t="shared" si="500"/>
        <v>50</v>
      </c>
      <c r="AD846" s="32">
        <f t="shared" si="500"/>
        <v>50</v>
      </c>
      <c r="AE846" s="32">
        <f t="shared" si="500"/>
        <v>50</v>
      </c>
      <c r="AF846" s="32">
        <f t="shared" si="500"/>
        <v>50</v>
      </c>
      <c r="AG846" s="32">
        <f t="shared" si="500"/>
        <v>50</v>
      </c>
      <c r="AH846" s="32">
        <f t="shared" si="500"/>
        <v>50</v>
      </c>
      <c r="AI846" s="32">
        <f t="shared" si="500"/>
        <v>50</v>
      </c>
      <c r="AJ846" s="32">
        <f t="shared" si="500"/>
        <v>50</v>
      </c>
      <c r="AK846" s="32">
        <f t="shared" si="500"/>
        <v>50</v>
      </c>
      <c r="AL846" s="32">
        <f t="shared" si="500"/>
        <v>0</v>
      </c>
      <c r="AM846" s="32">
        <f t="shared" si="500"/>
        <v>0</v>
      </c>
      <c r="AN846" s="32">
        <f t="shared" si="500"/>
        <v>0</v>
      </c>
      <c r="AO846" s="32"/>
      <c r="AP846" s="42">
        <f>AO841</f>
        <v>0</v>
      </c>
    </row>
    <row r="847" spans="2:42" x14ac:dyDescent="0.2">
      <c r="B847" s="224"/>
      <c r="C847" s="224" t="s">
        <v>285</v>
      </c>
      <c r="D847" s="224" t="s">
        <v>286</v>
      </c>
      <c r="E847" s="16"/>
      <c r="F847" s="31" t="s">
        <v>22</v>
      </c>
      <c r="G847" s="41"/>
      <c r="H847" s="32">
        <v>0</v>
      </c>
      <c r="I847" s="32">
        <f t="shared" ref="I847:AJ847" si="501">H852</f>
        <v>0</v>
      </c>
      <c r="J847" s="32">
        <f t="shared" si="501"/>
        <v>0</v>
      </c>
      <c r="K847" s="32">
        <f t="shared" si="501"/>
        <v>0</v>
      </c>
      <c r="L847" s="32">
        <f t="shared" si="501"/>
        <v>0</v>
      </c>
      <c r="M847" s="32">
        <f t="shared" si="501"/>
        <v>0</v>
      </c>
      <c r="N847" s="32">
        <f t="shared" si="501"/>
        <v>0</v>
      </c>
      <c r="O847" s="32">
        <f t="shared" si="501"/>
        <v>0</v>
      </c>
      <c r="P847" s="32">
        <f t="shared" si="501"/>
        <v>0</v>
      </c>
      <c r="Q847" s="32">
        <f t="shared" si="501"/>
        <v>0</v>
      </c>
      <c r="R847" s="32">
        <f t="shared" si="501"/>
        <v>0</v>
      </c>
      <c r="S847" s="32">
        <f t="shared" si="501"/>
        <v>0</v>
      </c>
      <c r="T847" s="32">
        <f t="shared" si="501"/>
        <v>0</v>
      </c>
      <c r="U847" s="32">
        <f t="shared" si="501"/>
        <v>0</v>
      </c>
      <c r="V847" s="32">
        <f t="shared" si="501"/>
        <v>0</v>
      </c>
      <c r="W847" s="32">
        <f t="shared" si="501"/>
        <v>0</v>
      </c>
      <c r="X847" s="32">
        <f t="shared" si="501"/>
        <v>0</v>
      </c>
      <c r="Y847" s="32">
        <f t="shared" si="501"/>
        <v>0</v>
      </c>
      <c r="Z847" s="32">
        <f t="shared" si="501"/>
        <v>0</v>
      </c>
      <c r="AA847" s="32">
        <f t="shared" si="501"/>
        <v>0</v>
      </c>
      <c r="AB847" s="32">
        <f t="shared" si="501"/>
        <v>0</v>
      </c>
      <c r="AC847" s="32">
        <f t="shared" si="501"/>
        <v>0</v>
      </c>
      <c r="AD847" s="32">
        <f t="shared" si="501"/>
        <v>0</v>
      </c>
      <c r="AE847" s="32">
        <f t="shared" si="501"/>
        <v>0</v>
      </c>
      <c r="AF847" s="32">
        <f t="shared" si="501"/>
        <v>0</v>
      </c>
      <c r="AG847" s="32">
        <f t="shared" si="501"/>
        <v>0</v>
      </c>
      <c r="AH847" s="32">
        <f t="shared" si="501"/>
        <v>0</v>
      </c>
      <c r="AI847" s="32">
        <f t="shared" si="501"/>
        <v>0</v>
      </c>
      <c r="AJ847" s="32">
        <f t="shared" si="501"/>
        <v>0</v>
      </c>
      <c r="AK847" s="32">
        <f>AJ852</f>
        <v>0</v>
      </c>
      <c r="AL847" s="32">
        <f>AK852</f>
        <v>0</v>
      </c>
      <c r="AM847" s="32">
        <f t="shared" ref="AM847:AO847" si="502">AL852</f>
        <v>0</v>
      </c>
      <c r="AN847" s="32">
        <f t="shared" si="502"/>
        <v>0</v>
      </c>
      <c r="AO847" s="32">
        <f t="shared" si="502"/>
        <v>0</v>
      </c>
      <c r="AP847" s="45"/>
    </row>
    <row r="848" spans="2:42" x14ac:dyDescent="0.2">
      <c r="B848" s="232"/>
      <c r="C848" s="232"/>
      <c r="D848" s="232"/>
      <c r="E848" s="30" t="s">
        <v>93</v>
      </c>
      <c r="F848" s="33" t="s">
        <v>24</v>
      </c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34"/>
      <c r="U848" s="36"/>
      <c r="V848" s="34"/>
      <c r="W848" s="34"/>
      <c r="X848" s="34"/>
      <c r="Y848" s="34"/>
      <c r="Z848" s="34"/>
      <c r="AA848" s="34"/>
      <c r="AB848" s="34"/>
      <c r="AC848" s="34"/>
      <c r="AD848" s="36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7">
        <f>SUM(H848:AO848)</f>
        <v>0</v>
      </c>
    </row>
    <row r="849" spans="2:42" x14ac:dyDescent="0.2">
      <c r="B849" s="232"/>
      <c r="C849" s="232"/>
      <c r="D849" s="232"/>
      <c r="E849" s="30"/>
      <c r="F849" s="38" t="s">
        <v>25</v>
      </c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34"/>
      <c r="U849" s="36"/>
      <c r="V849" s="34"/>
      <c r="W849" s="34"/>
      <c r="X849" s="34"/>
      <c r="Y849" s="34"/>
      <c r="Z849" s="34"/>
      <c r="AA849" s="34"/>
      <c r="AB849" s="34"/>
      <c r="AC849" s="34"/>
      <c r="AD849" s="36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6"/>
      <c r="AP849" s="37">
        <f t="shared" ref="AP849:AP851" si="503">SUM(H849:AO849)</f>
        <v>0</v>
      </c>
    </row>
    <row r="850" spans="2:42" x14ac:dyDescent="0.2">
      <c r="B850" s="232"/>
      <c r="C850" s="232"/>
      <c r="D850" s="232"/>
      <c r="E850" s="30" t="s">
        <v>26</v>
      </c>
      <c r="F850" s="39" t="s">
        <v>27</v>
      </c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34"/>
      <c r="U850" s="36"/>
      <c r="V850" s="34"/>
      <c r="W850" s="34"/>
      <c r="X850" s="34"/>
      <c r="Y850" s="34"/>
      <c r="Z850" s="34"/>
      <c r="AA850" s="34"/>
      <c r="AB850" s="34"/>
      <c r="AC850" s="34"/>
      <c r="AD850" s="36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7">
        <f t="shared" si="503"/>
        <v>0</v>
      </c>
    </row>
    <row r="851" spans="2:42" x14ac:dyDescent="0.2">
      <c r="B851" s="232"/>
      <c r="C851" s="232"/>
      <c r="D851" s="232"/>
      <c r="E851" s="30"/>
      <c r="F851" s="39" t="s">
        <v>28</v>
      </c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34"/>
      <c r="U851" s="36"/>
      <c r="V851" s="34"/>
      <c r="W851" s="34"/>
      <c r="X851" s="34"/>
      <c r="Y851" s="34"/>
      <c r="Z851" s="34"/>
      <c r="AA851" s="34"/>
      <c r="AB851" s="34"/>
      <c r="AC851" s="34"/>
      <c r="AD851" s="36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7">
        <f t="shared" si="503"/>
        <v>0</v>
      </c>
    </row>
    <row r="852" spans="2:42" x14ac:dyDescent="0.2">
      <c r="B852" s="225"/>
      <c r="C852" s="225"/>
      <c r="D852" s="225"/>
      <c r="E852" s="43"/>
      <c r="F852" s="40" t="s">
        <v>29</v>
      </c>
      <c r="G852" s="41"/>
      <c r="H852" s="32">
        <f t="shared" ref="H852:AN852" si="504">H847+H848-H849+H850-H851</f>
        <v>0</v>
      </c>
      <c r="I852" s="32">
        <f t="shared" si="504"/>
        <v>0</v>
      </c>
      <c r="J852" s="32">
        <f t="shared" si="504"/>
        <v>0</v>
      </c>
      <c r="K852" s="32">
        <f t="shared" si="504"/>
        <v>0</v>
      </c>
      <c r="L852" s="32">
        <f t="shared" si="504"/>
        <v>0</v>
      </c>
      <c r="M852" s="32">
        <f t="shared" si="504"/>
        <v>0</v>
      </c>
      <c r="N852" s="32">
        <f t="shared" si="504"/>
        <v>0</v>
      </c>
      <c r="O852" s="32">
        <f t="shared" si="504"/>
        <v>0</v>
      </c>
      <c r="P852" s="32">
        <f t="shared" si="504"/>
        <v>0</v>
      </c>
      <c r="Q852" s="32">
        <f t="shared" si="504"/>
        <v>0</v>
      </c>
      <c r="R852" s="32">
        <f t="shared" si="504"/>
        <v>0</v>
      </c>
      <c r="S852" s="32">
        <f t="shared" si="504"/>
        <v>0</v>
      </c>
      <c r="T852" s="32">
        <f t="shared" si="504"/>
        <v>0</v>
      </c>
      <c r="U852" s="32">
        <f t="shared" si="504"/>
        <v>0</v>
      </c>
      <c r="V852" s="32">
        <f t="shared" si="504"/>
        <v>0</v>
      </c>
      <c r="W852" s="32">
        <f t="shared" si="504"/>
        <v>0</v>
      </c>
      <c r="X852" s="32">
        <f t="shared" si="504"/>
        <v>0</v>
      </c>
      <c r="Y852" s="32">
        <f t="shared" si="504"/>
        <v>0</v>
      </c>
      <c r="Z852" s="32">
        <f t="shared" si="504"/>
        <v>0</v>
      </c>
      <c r="AA852" s="32">
        <f t="shared" si="504"/>
        <v>0</v>
      </c>
      <c r="AB852" s="32">
        <f t="shared" si="504"/>
        <v>0</v>
      </c>
      <c r="AC852" s="32">
        <f t="shared" si="504"/>
        <v>0</v>
      </c>
      <c r="AD852" s="32">
        <f t="shared" si="504"/>
        <v>0</v>
      </c>
      <c r="AE852" s="32">
        <f t="shared" si="504"/>
        <v>0</v>
      </c>
      <c r="AF852" s="32">
        <f t="shared" si="504"/>
        <v>0</v>
      </c>
      <c r="AG852" s="32">
        <f t="shared" si="504"/>
        <v>0</v>
      </c>
      <c r="AH852" s="32">
        <f t="shared" si="504"/>
        <v>0</v>
      </c>
      <c r="AI852" s="32">
        <f t="shared" si="504"/>
        <v>0</v>
      </c>
      <c r="AJ852" s="32">
        <f t="shared" si="504"/>
        <v>0</v>
      </c>
      <c r="AK852" s="32">
        <f t="shared" si="504"/>
        <v>0</v>
      </c>
      <c r="AL852" s="32">
        <f t="shared" si="504"/>
        <v>0</v>
      </c>
      <c r="AM852" s="32">
        <f t="shared" si="504"/>
        <v>0</v>
      </c>
      <c r="AN852" s="32">
        <f t="shared" si="504"/>
        <v>0</v>
      </c>
      <c r="AO852" s="32"/>
      <c r="AP852" s="42">
        <f>AO847</f>
        <v>0</v>
      </c>
    </row>
    <row r="853" spans="2:42" x14ac:dyDescent="0.2">
      <c r="B853" s="224"/>
      <c r="C853" s="224" t="s">
        <v>428</v>
      </c>
      <c r="D853" s="224" t="s">
        <v>287</v>
      </c>
      <c r="E853" s="16"/>
      <c r="F853" s="31" t="s">
        <v>22</v>
      </c>
      <c r="G853" s="41"/>
      <c r="H853" s="32">
        <v>3</v>
      </c>
      <c r="I853" s="32">
        <f t="shared" ref="I853:AJ853" si="505">H858</f>
        <v>3</v>
      </c>
      <c r="J853" s="32">
        <f t="shared" si="505"/>
        <v>3</v>
      </c>
      <c r="K853" s="32">
        <f t="shared" si="505"/>
        <v>3</v>
      </c>
      <c r="L853" s="32">
        <f t="shared" si="505"/>
        <v>3</v>
      </c>
      <c r="M853" s="32">
        <f t="shared" si="505"/>
        <v>3</v>
      </c>
      <c r="N853" s="32">
        <f t="shared" si="505"/>
        <v>3</v>
      </c>
      <c r="O853" s="32">
        <f t="shared" si="505"/>
        <v>3</v>
      </c>
      <c r="P853" s="32">
        <f t="shared" si="505"/>
        <v>3</v>
      </c>
      <c r="Q853" s="32">
        <f t="shared" si="505"/>
        <v>3</v>
      </c>
      <c r="R853" s="32">
        <f t="shared" si="505"/>
        <v>3</v>
      </c>
      <c r="S853" s="32">
        <f t="shared" si="505"/>
        <v>3</v>
      </c>
      <c r="T853" s="32">
        <f t="shared" si="505"/>
        <v>3</v>
      </c>
      <c r="U853" s="32">
        <f t="shared" si="505"/>
        <v>23</v>
      </c>
      <c r="V853" s="32">
        <f t="shared" si="505"/>
        <v>1</v>
      </c>
      <c r="W853" s="32">
        <f t="shared" si="505"/>
        <v>1</v>
      </c>
      <c r="X853" s="32">
        <f t="shared" si="505"/>
        <v>1</v>
      </c>
      <c r="Y853" s="32">
        <f t="shared" si="505"/>
        <v>26</v>
      </c>
      <c r="Z853" s="32">
        <f t="shared" si="505"/>
        <v>59</v>
      </c>
      <c r="AA853" s="32">
        <f t="shared" si="505"/>
        <v>59</v>
      </c>
      <c r="AB853" s="32">
        <f t="shared" si="505"/>
        <v>59</v>
      </c>
      <c r="AC853" s="32">
        <f t="shared" si="505"/>
        <v>59</v>
      </c>
      <c r="AD853" s="32">
        <f t="shared" si="505"/>
        <v>59</v>
      </c>
      <c r="AE853" s="32">
        <f t="shared" si="505"/>
        <v>59</v>
      </c>
      <c r="AF853" s="32">
        <f t="shared" si="505"/>
        <v>59</v>
      </c>
      <c r="AG853" s="32">
        <f t="shared" si="505"/>
        <v>59</v>
      </c>
      <c r="AH853" s="32">
        <f t="shared" si="505"/>
        <v>59</v>
      </c>
      <c r="AI853" s="32">
        <f t="shared" si="505"/>
        <v>1</v>
      </c>
      <c r="AJ853" s="32">
        <f t="shared" si="505"/>
        <v>1</v>
      </c>
      <c r="AK853" s="32">
        <f>AJ858</f>
        <v>1</v>
      </c>
      <c r="AL853" s="32">
        <f>AK858</f>
        <v>1</v>
      </c>
      <c r="AM853" s="32">
        <f t="shared" ref="AM853:AO853" si="506">AL858</f>
        <v>1</v>
      </c>
      <c r="AN853" s="32">
        <f t="shared" si="506"/>
        <v>1</v>
      </c>
      <c r="AO853" s="32">
        <f t="shared" si="506"/>
        <v>1</v>
      </c>
      <c r="AP853" s="45"/>
    </row>
    <row r="854" spans="2:42" x14ac:dyDescent="0.2">
      <c r="B854" s="232"/>
      <c r="C854" s="232"/>
      <c r="D854" s="232"/>
      <c r="E854" s="30" t="s">
        <v>93</v>
      </c>
      <c r="F854" s="33" t="s">
        <v>24</v>
      </c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34">
        <v>20</v>
      </c>
      <c r="U854" s="36"/>
      <c r="V854" s="34"/>
      <c r="W854" s="34"/>
      <c r="X854" s="34">
        <v>25</v>
      </c>
      <c r="Y854" s="34">
        <v>33</v>
      </c>
      <c r="Z854" s="34"/>
      <c r="AA854" s="34"/>
      <c r="AB854" s="34"/>
      <c r="AC854" s="34"/>
      <c r="AD854" s="36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7">
        <f>SUM(H854:AO854)</f>
        <v>78</v>
      </c>
    </row>
    <row r="855" spans="2:42" x14ac:dyDescent="0.2">
      <c r="B855" s="232"/>
      <c r="C855" s="232"/>
      <c r="D855" s="232"/>
      <c r="E855" s="30"/>
      <c r="F855" s="38" t="s">
        <v>25</v>
      </c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34"/>
      <c r="U855" s="36">
        <v>22</v>
      </c>
      <c r="V855" s="34"/>
      <c r="W855" s="34"/>
      <c r="X855" s="34"/>
      <c r="Y855" s="34"/>
      <c r="Z855" s="34"/>
      <c r="AA855" s="34"/>
      <c r="AB855" s="34"/>
      <c r="AC855" s="34"/>
      <c r="AD855" s="36"/>
      <c r="AE855" s="34"/>
      <c r="AF855" s="34"/>
      <c r="AG855" s="34"/>
      <c r="AH855" s="34">
        <v>58</v>
      </c>
      <c r="AI855" s="34"/>
      <c r="AJ855" s="34"/>
      <c r="AK855" s="34"/>
      <c r="AL855" s="34"/>
      <c r="AM855" s="34"/>
      <c r="AN855" s="34"/>
      <c r="AO855" s="36"/>
      <c r="AP855" s="37">
        <f t="shared" ref="AP855:AP857" si="507">SUM(H855:AO855)</f>
        <v>80</v>
      </c>
    </row>
    <row r="856" spans="2:42" x14ac:dyDescent="0.2">
      <c r="B856" s="232"/>
      <c r="C856" s="232"/>
      <c r="D856" s="232"/>
      <c r="E856" s="30" t="s">
        <v>26</v>
      </c>
      <c r="F856" s="39" t="s">
        <v>27</v>
      </c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34"/>
      <c r="U856" s="36"/>
      <c r="V856" s="34"/>
      <c r="W856" s="34"/>
      <c r="X856" s="34"/>
      <c r="Y856" s="34"/>
      <c r="Z856" s="34"/>
      <c r="AA856" s="34"/>
      <c r="AB856" s="34"/>
      <c r="AC856" s="34"/>
      <c r="AD856" s="36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7">
        <f t="shared" si="507"/>
        <v>0</v>
      </c>
    </row>
    <row r="857" spans="2:42" x14ac:dyDescent="0.2">
      <c r="B857" s="232"/>
      <c r="C857" s="232"/>
      <c r="D857" s="232"/>
      <c r="E857" s="30"/>
      <c r="F857" s="39" t="s">
        <v>28</v>
      </c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34"/>
      <c r="U857" s="36"/>
      <c r="V857" s="34"/>
      <c r="W857" s="34"/>
      <c r="X857" s="34"/>
      <c r="Y857" s="34"/>
      <c r="Z857" s="34"/>
      <c r="AA857" s="34"/>
      <c r="AB857" s="34"/>
      <c r="AC857" s="34"/>
      <c r="AD857" s="36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7">
        <f t="shared" si="507"/>
        <v>0</v>
      </c>
    </row>
    <row r="858" spans="2:42" x14ac:dyDescent="0.2">
      <c r="B858" s="225"/>
      <c r="C858" s="225"/>
      <c r="D858" s="225"/>
      <c r="E858" s="43"/>
      <c r="F858" s="40" t="s">
        <v>29</v>
      </c>
      <c r="G858" s="41"/>
      <c r="H858" s="32">
        <f t="shared" ref="H858:AN858" si="508">H853+H854-H855+H856-H857</f>
        <v>3</v>
      </c>
      <c r="I858" s="32">
        <f t="shared" si="508"/>
        <v>3</v>
      </c>
      <c r="J858" s="32">
        <f t="shared" si="508"/>
        <v>3</v>
      </c>
      <c r="K858" s="32">
        <f t="shared" si="508"/>
        <v>3</v>
      </c>
      <c r="L858" s="32">
        <f t="shared" si="508"/>
        <v>3</v>
      </c>
      <c r="M858" s="32">
        <f t="shared" si="508"/>
        <v>3</v>
      </c>
      <c r="N858" s="32">
        <f t="shared" si="508"/>
        <v>3</v>
      </c>
      <c r="O858" s="32">
        <f t="shared" si="508"/>
        <v>3</v>
      </c>
      <c r="P858" s="32">
        <f t="shared" si="508"/>
        <v>3</v>
      </c>
      <c r="Q858" s="32">
        <f t="shared" si="508"/>
        <v>3</v>
      </c>
      <c r="R858" s="32">
        <f t="shared" si="508"/>
        <v>3</v>
      </c>
      <c r="S858" s="32">
        <f t="shared" si="508"/>
        <v>3</v>
      </c>
      <c r="T858" s="32">
        <f t="shared" si="508"/>
        <v>23</v>
      </c>
      <c r="U858" s="32">
        <f t="shared" si="508"/>
        <v>1</v>
      </c>
      <c r="V858" s="32">
        <f t="shared" si="508"/>
        <v>1</v>
      </c>
      <c r="W858" s="32">
        <f t="shared" si="508"/>
        <v>1</v>
      </c>
      <c r="X858" s="32">
        <f t="shared" si="508"/>
        <v>26</v>
      </c>
      <c r="Y858" s="32">
        <f t="shared" si="508"/>
        <v>59</v>
      </c>
      <c r="Z858" s="32">
        <f t="shared" si="508"/>
        <v>59</v>
      </c>
      <c r="AA858" s="32">
        <f t="shared" si="508"/>
        <v>59</v>
      </c>
      <c r="AB858" s="32">
        <f t="shared" si="508"/>
        <v>59</v>
      </c>
      <c r="AC858" s="32">
        <f t="shared" si="508"/>
        <v>59</v>
      </c>
      <c r="AD858" s="32">
        <f t="shared" si="508"/>
        <v>59</v>
      </c>
      <c r="AE858" s="32">
        <f t="shared" si="508"/>
        <v>59</v>
      </c>
      <c r="AF858" s="32">
        <f t="shared" si="508"/>
        <v>59</v>
      </c>
      <c r="AG858" s="32">
        <f t="shared" si="508"/>
        <v>59</v>
      </c>
      <c r="AH858" s="32">
        <f t="shared" si="508"/>
        <v>1</v>
      </c>
      <c r="AI858" s="32">
        <f t="shared" si="508"/>
        <v>1</v>
      </c>
      <c r="AJ858" s="32">
        <f t="shared" si="508"/>
        <v>1</v>
      </c>
      <c r="AK858" s="32">
        <f t="shared" si="508"/>
        <v>1</v>
      </c>
      <c r="AL858" s="32">
        <f t="shared" si="508"/>
        <v>1</v>
      </c>
      <c r="AM858" s="32">
        <f t="shared" si="508"/>
        <v>1</v>
      </c>
      <c r="AN858" s="32">
        <f t="shared" si="508"/>
        <v>1</v>
      </c>
      <c r="AO858" s="32"/>
      <c r="AP858" s="42">
        <f>AO853</f>
        <v>1</v>
      </c>
    </row>
    <row r="859" spans="2:42" hidden="1" x14ac:dyDescent="0.2">
      <c r="B859" s="224"/>
      <c r="C859" s="249" t="s">
        <v>288</v>
      </c>
      <c r="D859" s="224" t="s">
        <v>289</v>
      </c>
      <c r="E859" s="16"/>
      <c r="F859" s="31" t="s">
        <v>22</v>
      </c>
      <c r="G859" s="41"/>
      <c r="H859" s="32">
        <f>G864</f>
        <v>0</v>
      </c>
      <c r="I859" s="32">
        <f t="shared" ref="I859:AJ859" si="509">H864</f>
        <v>0</v>
      </c>
      <c r="J859" s="32">
        <f t="shared" si="509"/>
        <v>0</v>
      </c>
      <c r="K859" s="32">
        <f t="shared" si="509"/>
        <v>0</v>
      </c>
      <c r="L859" s="32">
        <f t="shared" si="509"/>
        <v>0</v>
      </c>
      <c r="M859" s="32">
        <f t="shared" si="509"/>
        <v>0</v>
      </c>
      <c r="N859" s="32">
        <f t="shared" si="509"/>
        <v>0</v>
      </c>
      <c r="O859" s="32">
        <f t="shared" si="509"/>
        <v>0</v>
      </c>
      <c r="P859" s="32">
        <f t="shared" si="509"/>
        <v>0</v>
      </c>
      <c r="Q859" s="32">
        <f t="shared" si="509"/>
        <v>0</v>
      </c>
      <c r="R859" s="32">
        <f t="shared" si="509"/>
        <v>0</v>
      </c>
      <c r="S859" s="32">
        <f t="shared" si="509"/>
        <v>0</v>
      </c>
      <c r="T859" s="32">
        <f t="shared" si="509"/>
        <v>0</v>
      </c>
      <c r="U859" s="32">
        <f t="shared" si="509"/>
        <v>0</v>
      </c>
      <c r="V859" s="32">
        <f t="shared" si="509"/>
        <v>0</v>
      </c>
      <c r="W859" s="32">
        <f t="shared" si="509"/>
        <v>0</v>
      </c>
      <c r="X859" s="32">
        <f t="shared" si="509"/>
        <v>0</v>
      </c>
      <c r="Y859" s="32">
        <f t="shared" si="509"/>
        <v>0</v>
      </c>
      <c r="Z859" s="32">
        <f t="shared" si="509"/>
        <v>0</v>
      </c>
      <c r="AA859" s="32">
        <f t="shared" si="509"/>
        <v>0</v>
      </c>
      <c r="AB859" s="32">
        <f t="shared" si="509"/>
        <v>0</v>
      </c>
      <c r="AC859" s="32">
        <f t="shared" si="509"/>
        <v>0</v>
      </c>
      <c r="AD859" s="32">
        <f t="shared" si="509"/>
        <v>0</v>
      </c>
      <c r="AE859" s="32">
        <f t="shared" si="509"/>
        <v>0</v>
      </c>
      <c r="AF859" s="32">
        <f t="shared" si="509"/>
        <v>0</v>
      </c>
      <c r="AG859" s="32">
        <f t="shared" si="509"/>
        <v>0</v>
      </c>
      <c r="AH859" s="32">
        <f t="shared" si="509"/>
        <v>0</v>
      </c>
      <c r="AI859" s="32">
        <f t="shared" si="509"/>
        <v>0</v>
      </c>
      <c r="AJ859" s="32">
        <f t="shared" si="509"/>
        <v>0</v>
      </c>
      <c r="AK859" s="32">
        <f>AJ864</f>
        <v>0</v>
      </c>
      <c r="AL859" s="32">
        <f>AK864</f>
        <v>0</v>
      </c>
      <c r="AM859" s="32">
        <f>AL864</f>
        <v>0</v>
      </c>
      <c r="AN859" s="32">
        <f t="shared" ref="AN859" si="510">AM864</f>
        <v>0</v>
      </c>
      <c r="AO859" s="32">
        <f>AN864</f>
        <v>0</v>
      </c>
      <c r="AP859" s="45"/>
    </row>
    <row r="860" spans="2:42" hidden="1" x14ac:dyDescent="0.2">
      <c r="B860" s="232"/>
      <c r="C860" s="250"/>
      <c r="D860" s="232"/>
      <c r="E860" s="30" t="s">
        <v>23</v>
      </c>
      <c r="F860" s="33" t="s">
        <v>24</v>
      </c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34"/>
      <c r="U860" s="36"/>
      <c r="V860" s="34"/>
      <c r="W860" s="34"/>
      <c r="X860" s="34"/>
      <c r="Y860" s="34"/>
      <c r="Z860" s="34"/>
      <c r="AA860" s="34"/>
      <c r="AB860" s="34"/>
      <c r="AC860" s="34"/>
      <c r="AD860" s="36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7">
        <f>SUM(H860:AO860)</f>
        <v>0</v>
      </c>
    </row>
    <row r="861" spans="2:42" hidden="1" x14ac:dyDescent="0.2">
      <c r="B861" s="232"/>
      <c r="C861" s="250"/>
      <c r="D861" s="232"/>
      <c r="E861" s="30"/>
      <c r="F861" s="38" t="s">
        <v>25</v>
      </c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34"/>
      <c r="U861" s="36"/>
      <c r="V861" s="34"/>
      <c r="W861" s="34"/>
      <c r="X861" s="34"/>
      <c r="Y861" s="34"/>
      <c r="Z861" s="34"/>
      <c r="AA861" s="34"/>
      <c r="AB861" s="34"/>
      <c r="AC861" s="34"/>
      <c r="AD861" s="36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6"/>
      <c r="AP861" s="37">
        <f t="shared" ref="AP861:AP863" si="511">SUM(H861:AO861)</f>
        <v>0</v>
      </c>
    </row>
    <row r="862" spans="2:42" hidden="1" x14ac:dyDescent="0.2">
      <c r="B862" s="232"/>
      <c r="C862" s="250"/>
      <c r="D862" s="232"/>
      <c r="E862" s="30" t="s">
        <v>26</v>
      </c>
      <c r="F862" s="39" t="s">
        <v>27</v>
      </c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34"/>
      <c r="U862" s="36"/>
      <c r="V862" s="34"/>
      <c r="W862" s="34"/>
      <c r="X862" s="34"/>
      <c r="Y862" s="34"/>
      <c r="Z862" s="34"/>
      <c r="AA862" s="34"/>
      <c r="AB862" s="34"/>
      <c r="AC862" s="34"/>
      <c r="AD862" s="36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7">
        <f t="shared" si="511"/>
        <v>0</v>
      </c>
    </row>
    <row r="863" spans="2:42" hidden="1" x14ac:dyDescent="0.2">
      <c r="B863" s="232"/>
      <c r="C863" s="250"/>
      <c r="D863" s="232"/>
      <c r="E863" s="30"/>
      <c r="F863" s="39" t="s">
        <v>28</v>
      </c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34"/>
      <c r="U863" s="36"/>
      <c r="V863" s="34"/>
      <c r="W863" s="34"/>
      <c r="X863" s="34"/>
      <c r="Y863" s="34"/>
      <c r="Z863" s="34"/>
      <c r="AA863" s="34"/>
      <c r="AB863" s="34"/>
      <c r="AC863" s="34"/>
      <c r="AD863" s="36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7">
        <f t="shared" si="511"/>
        <v>0</v>
      </c>
    </row>
    <row r="864" spans="2:42" hidden="1" x14ac:dyDescent="0.2">
      <c r="B864" s="225"/>
      <c r="C864" s="251"/>
      <c r="D864" s="225"/>
      <c r="E864" s="43"/>
      <c r="F864" s="40" t="s">
        <v>29</v>
      </c>
      <c r="G864" s="41"/>
      <c r="H864" s="32">
        <f>H859+H860-H861+H862-H863</f>
        <v>0</v>
      </c>
      <c r="I864" s="32">
        <f t="shared" ref="I864:AK864" si="512">I859+I860-I861+I862-I863</f>
        <v>0</v>
      </c>
      <c r="J864" s="32">
        <f t="shared" si="512"/>
        <v>0</v>
      </c>
      <c r="K864" s="32">
        <f t="shared" si="512"/>
        <v>0</v>
      </c>
      <c r="L864" s="32">
        <f t="shared" si="512"/>
        <v>0</v>
      </c>
      <c r="M864" s="32">
        <f t="shared" si="512"/>
        <v>0</v>
      </c>
      <c r="N864" s="32">
        <f t="shared" si="512"/>
        <v>0</v>
      </c>
      <c r="O864" s="32">
        <f t="shared" si="512"/>
        <v>0</v>
      </c>
      <c r="P864" s="32">
        <f t="shared" si="512"/>
        <v>0</v>
      </c>
      <c r="Q864" s="32">
        <f t="shared" si="512"/>
        <v>0</v>
      </c>
      <c r="R864" s="32">
        <f t="shared" si="512"/>
        <v>0</v>
      </c>
      <c r="S864" s="32">
        <f t="shared" si="512"/>
        <v>0</v>
      </c>
      <c r="T864" s="32">
        <f t="shared" si="512"/>
        <v>0</v>
      </c>
      <c r="U864" s="32">
        <f t="shared" si="512"/>
        <v>0</v>
      </c>
      <c r="V864" s="32">
        <f t="shared" si="512"/>
        <v>0</v>
      </c>
      <c r="W864" s="32">
        <f t="shared" si="512"/>
        <v>0</v>
      </c>
      <c r="X864" s="32">
        <f t="shared" si="512"/>
        <v>0</v>
      </c>
      <c r="Y864" s="32">
        <f t="shared" si="512"/>
        <v>0</v>
      </c>
      <c r="Z864" s="32">
        <f t="shared" si="512"/>
        <v>0</v>
      </c>
      <c r="AA864" s="32">
        <f t="shared" si="512"/>
        <v>0</v>
      </c>
      <c r="AB864" s="32">
        <f t="shared" si="512"/>
        <v>0</v>
      </c>
      <c r="AC864" s="32">
        <f t="shared" si="512"/>
        <v>0</v>
      </c>
      <c r="AD864" s="32">
        <f t="shared" si="512"/>
        <v>0</v>
      </c>
      <c r="AE864" s="32">
        <f t="shared" si="512"/>
        <v>0</v>
      </c>
      <c r="AF864" s="32">
        <f t="shared" si="512"/>
        <v>0</v>
      </c>
      <c r="AG864" s="32">
        <f t="shared" si="512"/>
        <v>0</v>
      </c>
      <c r="AH864" s="32">
        <f t="shared" si="512"/>
        <v>0</v>
      </c>
      <c r="AI864" s="32">
        <f t="shared" si="512"/>
        <v>0</v>
      </c>
      <c r="AJ864" s="32">
        <f t="shared" si="512"/>
        <v>0</v>
      </c>
      <c r="AK864" s="32">
        <f t="shared" si="512"/>
        <v>0</v>
      </c>
      <c r="AL864" s="32">
        <f>AL859+AL860-AL861+AL862-AL863</f>
        <v>0</v>
      </c>
      <c r="AM864" s="32">
        <f t="shared" ref="AM864:AN864" si="513">AM859+AM860-AM861+AM862-AM863</f>
        <v>0</v>
      </c>
      <c r="AN864" s="32">
        <f t="shared" si="513"/>
        <v>0</v>
      </c>
      <c r="AO864" s="32"/>
      <c r="AP864" s="42">
        <f>AO859</f>
        <v>0</v>
      </c>
    </row>
    <row r="865" spans="2:42" hidden="1" x14ac:dyDescent="0.2">
      <c r="B865" s="224"/>
      <c r="C865" s="249" t="s">
        <v>290</v>
      </c>
      <c r="D865" s="224" t="s">
        <v>291</v>
      </c>
      <c r="E865" s="16"/>
      <c r="F865" s="31" t="s">
        <v>22</v>
      </c>
      <c r="G865" s="41"/>
      <c r="H865" s="32">
        <v>0</v>
      </c>
      <c r="I865" s="32">
        <f t="shared" ref="I865:AJ865" si="514">H870</f>
        <v>0</v>
      </c>
      <c r="J865" s="32">
        <f t="shared" si="514"/>
        <v>0</v>
      </c>
      <c r="K865" s="32">
        <f t="shared" si="514"/>
        <v>0</v>
      </c>
      <c r="L865" s="32">
        <f t="shared" si="514"/>
        <v>0</v>
      </c>
      <c r="M865" s="32">
        <f t="shared" si="514"/>
        <v>0</v>
      </c>
      <c r="N865" s="32">
        <f t="shared" si="514"/>
        <v>0</v>
      </c>
      <c r="O865" s="32">
        <f t="shared" si="514"/>
        <v>0</v>
      </c>
      <c r="P865" s="32">
        <f t="shared" si="514"/>
        <v>0</v>
      </c>
      <c r="Q865" s="32">
        <f t="shared" si="514"/>
        <v>0</v>
      </c>
      <c r="R865" s="32">
        <f t="shared" si="514"/>
        <v>0</v>
      </c>
      <c r="S865" s="32">
        <f t="shared" si="514"/>
        <v>0</v>
      </c>
      <c r="T865" s="32">
        <f t="shared" si="514"/>
        <v>0</v>
      </c>
      <c r="U865" s="32">
        <f t="shared" si="514"/>
        <v>0</v>
      </c>
      <c r="V865" s="32">
        <f t="shared" si="514"/>
        <v>0</v>
      </c>
      <c r="W865" s="32">
        <f t="shared" si="514"/>
        <v>0</v>
      </c>
      <c r="X865" s="32">
        <f t="shared" si="514"/>
        <v>0</v>
      </c>
      <c r="Y865" s="32">
        <f t="shared" si="514"/>
        <v>0</v>
      </c>
      <c r="Z865" s="32">
        <f t="shared" si="514"/>
        <v>0</v>
      </c>
      <c r="AA865" s="32">
        <f t="shared" si="514"/>
        <v>0</v>
      </c>
      <c r="AB865" s="32">
        <f t="shared" si="514"/>
        <v>0</v>
      </c>
      <c r="AC865" s="32">
        <f t="shared" si="514"/>
        <v>0</v>
      </c>
      <c r="AD865" s="32">
        <f t="shared" si="514"/>
        <v>0</v>
      </c>
      <c r="AE865" s="32">
        <f t="shared" si="514"/>
        <v>0</v>
      </c>
      <c r="AF865" s="32">
        <f t="shared" si="514"/>
        <v>0</v>
      </c>
      <c r="AG865" s="32">
        <f t="shared" si="514"/>
        <v>0</v>
      </c>
      <c r="AH865" s="32">
        <f t="shared" si="514"/>
        <v>0</v>
      </c>
      <c r="AI865" s="32">
        <f t="shared" si="514"/>
        <v>0</v>
      </c>
      <c r="AJ865" s="32">
        <f t="shared" si="514"/>
        <v>0</v>
      </c>
      <c r="AK865" s="32">
        <f>AJ870</f>
        <v>0</v>
      </c>
      <c r="AL865" s="32">
        <f>AK870</f>
        <v>0</v>
      </c>
      <c r="AM865" s="32">
        <f>AL870</f>
        <v>0</v>
      </c>
      <c r="AN865" s="32">
        <f t="shared" ref="AN865" si="515">AM870</f>
        <v>0</v>
      </c>
      <c r="AO865" s="32">
        <f>AN870</f>
        <v>0</v>
      </c>
      <c r="AP865" s="45"/>
    </row>
    <row r="866" spans="2:42" hidden="1" x14ac:dyDescent="0.2">
      <c r="B866" s="232"/>
      <c r="C866" s="250"/>
      <c r="D866" s="232"/>
      <c r="E866" s="30" t="s">
        <v>292</v>
      </c>
      <c r="F866" s="33" t="s">
        <v>24</v>
      </c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34"/>
      <c r="U866" s="36"/>
      <c r="V866" s="34"/>
      <c r="W866" s="34"/>
      <c r="X866" s="34"/>
      <c r="Y866" s="34"/>
      <c r="Z866" s="34"/>
      <c r="AA866" s="34"/>
      <c r="AB866" s="34"/>
      <c r="AC866" s="34"/>
      <c r="AD866" s="36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7">
        <f>SUM(H866:AO866)</f>
        <v>0</v>
      </c>
    </row>
    <row r="867" spans="2:42" hidden="1" x14ac:dyDescent="0.2">
      <c r="B867" s="232"/>
      <c r="C867" s="250"/>
      <c r="D867" s="232"/>
      <c r="E867" s="30"/>
      <c r="F867" s="38" t="s">
        <v>25</v>
      </c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34"/>
      <c r="U867" s="36"/>
      <c r="V867" s="34"/>
      <c r="W867" s="34"/>
      <c r="X867" s="34"/>
      <c r="Y867" s="34"/>
      <c r="Z867" s="34"/>
      <c r="AA867" s="34"/>
      <c r="AB867" s="34"/>
      <c r="AC867" s="34"/>
      <c r="AD867" s="36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6"/>
      <c r="AP867" s="37">
        <f t="shared" ref="AP867:AP869" si="516">SUM(H867:AO867)</f>
        <v>0</v>
      </c>
    </row>
    <row r="868" spans="2:42" hidden="1" x14ac:dyDescent="0.2">
      <c r="B868" s="232"/>
      <c r="C868" s="250"/>
      <c r="D868" s="232"/>
      <c r="E868" s="30" t="s">
        <v>26</v>
      </c>
      <c r="F868" s="39" t="s">
        <v>27</v>
      </c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34"/>
      <c r="U868" s="36"/>
      <c r="V868" s="34"/>
      <c r="W868" s="34"/>
      <c r="X868" s="34"/>
      <c r="Y868" s="34"/>
      <c r="Z868" s="34"/>
      <c r="AA868" s="34"/>
      <c r="AB868" s="34"/>
      <c r="AC868" s="34"/>
      <c r="AD868" s="36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>
        <f t="shared" si="516"/>
        <v>0</v>
      </c>
    </row>
    <row r="869" spans="2:42" hidden="1" x14ac:dyDescent="0.2">
      <c r="B869" s="232"/>
      <c r="C869" s="250"/>
      <c r="D869" s="232"/>
      <c r="E869" s="30"/>
      <c r="F869" s="39" t="s">
        <v>28</v>
      </c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34"/>
      <c r="U869" s="36"/>
      <c r="V869" s="34"/>
      <c r="W869" s="34"/>
      <c r="X869" s="34"/>
      <c r="Y869" s="34"/>
      <c r="Z869" s="34"/>
      <c r="AA869" s="34"/>
      <c r="AB869" s="34"/>
      <c r="AC869" s="34"/>
      <c r="AD869" s="36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7">
        <f t="shared" si="516"/>
        <v>0</v>
      </c>
    </row>
    <row r="870" spans="2:42" hidden="1" x14ac:dyDescent="0.2">
      <c r="B870" s="225"/>
      <c r="C870" s="251"/>
      <c r="D870" s="225"/>
      <c r="E870" s="43"/>
      <c r="F870" s="40" t="s">
        <v>29</v>
      </c>
      <c r="G870" s="41"/>
      <c r="H870" s="32">
        <f>H865+H866-H867+H868-H869</f>
        <v>0</v>
      </c>
      <c r="I870" s="32">
        <f t="shared" ref="I870:AK870" si="517">I865+I866-I867+I868-I869</f>
        <v>0</v>
      </c>
      <c r="J870" s="32">
        <f t="shared" si="517"/>
        <v>0</v>
      </c>
      <c r="K870" s="32">
        <f t="shared" si="517"/>
        <v>0</v>
      </c>
      <c r="L870" s="32">
        <f t="shared" si="517"/>
        <v>0</v>
      </c>
      <c r="M870" s="32">
        <f t="shared" si="517"/>
        <v>0</v>
      </c>
      <c r="N870" s="32">
        <f t="shared" si="517"/>
        <v>0</v>
      </c>
      <c r="O870" s="32">
        <f t="shared" si="517"/>
        <v>0</v>
      </c>
      <c r="P870" s="32">
        <f t="shared" si="517"/>
        <v>0</v>
      </c>
      <c r="Q870" s="32">
        <f t="shared" si="517"/>
        <v>0</v>
      </c>
      <c r="R870" s="32">
        <f t="shared" si="517"/>
        <v>0</v>
      </c>
      <c r="S870" s="32">
        <f t="shared" si="517"/>
        <v>0</v>
      </c>
      <c r="T870" s="32">
        <f t="shared" si="517"/>
        <v>0</v>
      </c>
      <c r="U870" s="32">
        <f t="shared" si="517"/>
        <v>0</v>
      </c>
      <c r="V870" s="32">
        <f t="shared" si="517"/>
        <v>0</v>
      </c>
      <c r="W870" s="32">
        <f t="shared" si="517"/>
        <v>0</v>
      </c>
      <c r="X870" s="32">
        <f t="shared" si="517"/>
        <v>0</v>
      </c>
      <c r="Y870" s="32">
        <f t="shared" si="517"/>
        <v>0</v>
      </c>
      <c r="Z870" s="32">
        <f t="shared" si="517"/>
        <v>0</v>
      </c>
      <c r="AA870" s="32">
        <f t="shared" si="517"/>
        <v>0</v>
      </c>
      <c r="AB870" s="32">
        <f t="shared" si="517"/>
        <v>0</v>
      </c>
      <c r="AC870" s="32">
        <f t="shared" si="517"/>
        <v>0</v>
      </c>
      <c r="AD870" s="32">
        <f t="shared" si="517"/>
        <v>0</v>
      </c>
      <c r="AE870" s="32">
        <f t="shared" si="517"/>
        <v>0</v>
      </c>
      <c r="AF870" s="32">
        <f t="shared" si="517"/>
        <v>0</v>
      </c>
      <c r="AG870" s="32">
        <f t="shared" si="517"/>
        <v>0</v>
      </c>
      <c r="AH870" s="32">
        <f t="shared" si="517"/>
        <v>0</v>
      </c>
      <c r="AI870" s="32">
        <f t="shared" si="517"/>
        <v>0</v>
      </c>
      <c r="AJ870" s="32">
        <f t="shared" si="517"/>
        <v>0</v>
      </c>
      <c r="AK870" s="32">
        <f t="shared" si="517"/>
        <v>0</v>
      </c>
      <c r="AL870" s="32">
        <f>AL865+AL866-AL867+AL868-AL869</f>
        <v>0</v>
      </c>
      <c r="AM870" s="32">
        <f t="shared" ref="AM870:AN870" si="518">AM865+AM866-AM867+AM868-AM869</f>
        <v>0</v>
      </c>
      <c r="AN870" s="32">
        <f t="shared" si="518"/>
        <v>0</v>
      </c>
      <c r="AO870" s="32"/>
      <c r="AP870" s="42">
        <f>AO865</f>
        <v>0</v>
      </c>
    </row>
    <row r="871" spans="2:42" hidden="1" x14ac:dyDescent="0.2">
      <c r="B871" s="224"/>
      <c r="C871" s="249" t="s">
        <v>293</v>
      </c>
      <c r="D871" s="224" t="s">
        <v>105</v>
      </c>
      <c r="E871" s="16"/>
      <c r="F871" s="31" t="s">
        <v>22</v>
      </c>
      <c r="G871" s="41"/>
      <c r="H871" s="32">
        <v>0</v>
      </c>
      <c r="I871" s="32">
        <f t="shared" ref="I871:AJ871" si="519">H876</f>
        <v>0</v>
      </c>
      <c r="J871" s="32">
        <f t="shared" si="519"/>
        <v>0</v>
      </c>
      <c r="K871" s="32">
        <f t="shared" si="519"/>
        <v>0</v>
      </c>
      <c r="L871" s="32">
        <f t="shared" si="519"/>
        <v>0</v>
      </c>
      <c r="M871" s="32">
        <f t="shared" si="519"/>
        <v>0</v>
      </c>
      <c r="N871" s="32">
        <f t="shared" si="519"/>
        <v>0</v>
      </c>
      <c r="O871" s="32">
        <f t="shared" si="519"/>
        <v>0</v>
      </c>
      <c r="P871" s="32">
        <f t="shared" si="519"/>
        <v>0</v>
      </c>
      <c r="Q871" s="32">
        <f t="shared" si="519"/>
        <v>0</v>
      </c>
      <c r="R871" s="32">
        <f t="shared" si="519"/>
        <v>0</v>
      </c>
      <c r="S871" s="32">
        <f t="shared" si="519"/>
        <v>0</v>
      </c>
      <c r="T871" s="32">
        <f t="shared" si="519"/>
        <v>0</v>
      </c>
      <c r="U871" s="32">
        <f t="shared" si="519"/>
        <v>0</v>
      </c>
      <c r="V871" s="32">
        <f t="shared" si="519"/>
        <v>0</v>
      </c>
      <c r="W871" s="32">
        <f t="shared" si="519"/>
        <v>0</v>
      </c>
      <c r="X871" s="32">
        <f t="shared" si="519"/>
        <v>0</v>
      </c>
      <c r="Y871" s="32">
        <f t="shared" si="519"/>
        <v>0</v>
      </c>
      <c r="Z871" s="32">
        <f t="shared" si="519"/>
        <v>0</v>
      </c>
      <c r="AA871" s="32">
        <f t="shared" si="519"/>
        <v>0</v>
      </c>
      <c r="AB871" s="32">
        <f t="shared" si="519"/>
        <v>0</v>
      </c>
      <c r="AC871" s="32">
        <f t="shared" si="519"/>
        <v>0</v>
      </c>
      <c r="AD871" s="32">
        <f t="shared" si="519"/>
        <v>0</v>
      </c>
      <c r="AE871" s="32">
        <f t="shared" si="519"/>
        <v>0</v>
      </c>
      <c r="AF871" s="32">
        <f t="shared" si="519"/>
        <v>0</v>
      </c>
      <c r="AG871" s="32">
        <f t="shared" si="519"/>
        <v>0</v>
      </c>
      <c r="AH871" s="32">
        <f t="shared" si="519"/>
        <v>0</v>
      </c>
      <c r="AI871" s="32">
        <f t="shared" si="519"/>
        <v>0</v>
      </c>
      <c r="AJ871" s="32">
        <f t="shared" si="519"/>
        <v>0</v>
      </c>
      <c r="AK871" s="32">
        <f>AJ876</f>
        <v>0</v>
      </c>
      <c r="AL871" s="32">
        <f>AK876</f>
        <v>0</v>
      </c>
      <c r="AM871" s="32">
        <f>AL876</f>
        <v>0</v>
      </c>
      <c r="AN871" s="32">
        <f t="shared" ref="AN871" si="520">AM876</f>
        <v>0</v>
      </c>
      <c r="AO871" s="32">
        <f>AN876</f>
        <v>0</v>
      </c>
      <c r="AP871" s="45"/>
    </row>
    <row r="872" spans="2:42" hidden="1" x14ac:dyDescent="0.2">
      <c r="B872" s="232"/>
      <c r="C872" s="250"/>
      <c r="D872" s="232"/>
      <c r="E872" s="30" t="s">
        <v>23</v>
      </c>
      <c r="F872" s="33" t="s">
        <v>24</v>
      </c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34"/>
      <c r="U872" s="36"/>
      <c r="V872" s="34"/>
      <c r="W872" s="34"/>
      <c r="X872" s="34"/>
      <c r="Y872" s="34"/>
      <c r="Z872" s="34"/>
      <c r="AA872" s="34"/>
      <c r="AB872" s="34"/>
      <c r="AC872" s="34"/>
      <c r="AD872" s="36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7">
        <f>SUM(H872:AO872)</f>
        <v>0</v>
      </c>
    </row>
    <row r="873" spans="2:42" hidden="1" x14ac:dyDescent="0.2">
      <c r="B873" s="232"/>
      <c r="C873" s="250"/>
      <c r="D873" s="232"/>
      <c r="E873" s="30"/>
      <c r="F873" s="38" t="s">
        <v>25</v>
      </c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34"/>
      <c r="U873" s="36"/>
      <c r="V873" s="34"/>
      <c r="W873" s="34"/>
      <c r="X873" s="34"/>
      <c r="Y873" s="34"/>
      <c r="Z873" s="34"/>
      <c r="AA873" s="34"/>
      <c r="AB873" s="34"/>
      <c r="AC873" s="34"/>
      <c r="AD873" s="36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6"/>
      <c r="AP873" s="37">
        <f t="shared" ref="AP873:AP875" si="521">SUM(H873:AO873)</f>
        <v>0</v>
      </c>
    </row>
    <row r="874" spans="2:42" hidden="1" x14ac:dyDescent="0.2">
      <c r="B874" s="232"/>
      <c r="C874" s="250"/>
      <c r="D874" s="232"/>
      <c r="E874" s="30" t="s">
        <v>26</v>
      </c>
      <c r="F874" s="39" t="s">
        <v>27</v>
      </c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34"/>
      <c r="U874" s="36"/>
      <c r="V874" s="34"/>
      <c r="W874" s="34"/>
      <c r="X874" s="34"/>
      <c r="Y874" s="34"/>
      <c r="Z874" s="34"/>
      <c r="AA874" s="34"/>
      <c r="AB874" s="34"/>
      <c r="AC874" s="34"/>
      <c r="AD874" s="36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7">
        <f t="shared" si="521"/>
        <v>0</v>
      </c>
    </row>
    <row r="875" spans="2:42" hidden="1" x14ac:dyDescent="0.2">
      <c r="B875" s="232"/>
      <c r="C875" s="250"/>
      <c r="D875" s="232"/>
      <c r="E875" s="30"/>
      <c r="F875" s="39" t="s">
        <v>28</v>
      </c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34"/>
      <c r="U875" s="36"/>
      <c r="V875" s="34"/>
      <c r="W875" s="34"/>
      <c r="X875" s="34"/>
      <c r="Y875" s="34"/>
      <c r="Z875" s="34"/>
      <c r="AA875" s="34"/>
      <c r="AB875" s="34"/>
      <c r="AC875" s="34"/>
      <c r="AD875" s="36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7">
        <f t="shared" si="521"/>
        <v>0</v>
      </c>
    </row>
    <row r="876" spans="2:42" hidden="1" x14ac:dyDescent="0.2">
      <c r="B876" s="225"/>
      <c r="C876" s="251"/>
      <c r="D876" s="225"/>
      <c r="E876" s="43"/>
      <c r="F876" s="40" t="s">
        <v>29</v>
      </c>
      <c r="G876" s="41"/>
      <c r="H876" s="32">
        <f>H871+H872-H873+H874-H875</f>
        <v>0</v>
      </c>
      <c r="I876" s="32">
        <f t="shared" ref="I876:AK876" si="522">I871+I872-I873+I874-I875</f>
        <v>0</v>
      </c>
      <c r="J876" s="32">
        <f t="shared" si="522"/>
        <v>0</v>
      </c>
      <c r="K876" s="32">
        <f t="shared" si="522"/>
        <v>0</v>
      </c>
      <c r="L876" s="32">
        <f t="shared" si="522"/>
        <v>0</v>
      </c>
      <c r="M876" s="32">
        <f t="shared" si="522"/>
        <v>0</v>
      </c>
      <c r="N876" s="32">
        <f t="shared" si="522"/>
        <v>0</v>
      </c>
      <c r="O876" s="32">
        <f t="shared" si="522"/>
        <v>0</v>
      </c>
      <c r="P876" s="32">
        <f t="shared" si="522"/>
        <v>0</v>
      </c>
      <c r="Q876" s="32">
        <f t="shared" si="522"/>
        <v>0</v>
      </c>
      <c r="R876" s="32">
        <f t="shared" si="522"/>
        <v>0</v>
      </c>
      <c r="S876" s="32">
        <f t="shared" si="522"/>
        <v>0</v>
      </c>
      <c r="T876" s="32">
        <f t="shared" si="522"/>
        <v>0</v>
      </c>
      <c r="U876" s="32">
        <f t="shared" si="522"/>
        <v>0</v>
      </c>
      <c r="V876" s="32">
        <f t="shared" si="522"/>
        <v>0</v>
      </c>
      <c r="W876" s="32">
        <f t="shared" si="522"/>
        <v>0</v>
      </c>
      <c r="X876" s="32">
        <f t="shared" si="522"/>
        <v>0</v>
      </c>
      <c r="Y876" s="32">
        <f t="shared" si="522"/>
        <v>0</v>
      </c>
      <c r="Z876" s="32">
        <f t="shared" si="522"/>
        <v>0</v>
      </c>
      <c r="AA876" s="32">
        <f t="shared" si="522"/>
        <v>0</v>
      </c>
      <c r="AB876" s="32">
        <f t="shared" si="522"/>
        <v>0</v>
      </c>
      <c r="AC876" s="32">
        <f t="shared" si="522"/>
        <v>0</v>
      </c>
      <c r="AD876" s="32">
        <f t="shared" si="522"/>
        <v>0</v>
      </c>
      <c r="AE876" s="32">
        <f t="shared" si="522"/>
        <v>0</v>
      </c>
      <c r="AF876" s="32">
        <f t="shared" si="522"/>
        <v>0</v>
      </c>
      <c r="AG876" s="32">
        <f t="shared" si="522"/>
        <v>0</v>
      </c>
      <c r="AH876" s="32">
        <f t="shared" si="522"/>
        <v>0</v>
      </c>
      <c r="AI876" s="32">
        <f t="shared" si="522"/>
        <v>0</v>
      </c>
      <c r="AJ876" s="32">
        <f t="shared" si="522"/>
        <v>0</v>
      </c>
      <c r="AK876" s="32">
        <f t="shared" si="522"/>
        <v>0</v>
      </c>
      <c r="AL876" s="32">
        <f>AL871+AL872-AL873+AL874-AL875</f>
        <v>0</v>
      </c>
      <c r="AM876" s="32">
        <f t="shared" ref="AM876:AN876" si="523">AM871+AM872-AM873+AM874-AM875</f>
        <v>0</v>
      </c>
      <c r="AN876" s="32">
        <f t="shared" si="523"/>
        <v>0</v>
      </c>
      <c r="AO876" s="32"/>
      <c r="AP876" s="42">
        <f>AO871</f>
        <v>0</v>
      </c>
    </row>
    <row r="877" spans="2:42" hidden="1" x14ac:dyDescent="0.2">
      <c r="B877" s="224"/>
      <c r="C877" s="249" t="s">
        <v>294</v>
      </c>
      <c r="D877" s="224" t="s">
        <v>46</v>
      </c>
      <c r="E877" s="16"/>
      <c r="F877" s="31" t="s">
        <v>22</v>
      </c>
      <c r="G877" s="41"/>
      <c r="H877" s="32">
        <v>0</v>
      </c>
      <c r="I877" s="32">
        <f t="shared" ref="I877:AJ877" si="524">H882</f>
        <v>0</v>
      </c>
      <c r="J877" s="32">
        <f t="shared" si="524"/>
        <v>0</v>
      </c>
      <c r="K877" s="32">
        <f t="shared" si="524"/>
        <v>0</v>
      </c>
      <c r="L877" s="32">
        <f t="shared" si="524"/>
        <v>0</v>
      </c>
      <c r="M877" s="32">
        <f t="shared" si="524"/>
        <v>0</v>
      </c>
      <c r="N877" s="32">
        <f t="shared" si="524"/>
        <v>0</v>
      </c>
      <c r="O877" s="32">
        <f t="shared" si="524"/>
        <v>0</v>
      </c>
      <c r="P877" s="32">
        <f t="shared" si="524"/>
        <v>0</v>
      </c>
      <c r="Q877" s="32">
        <f t="shared" si="524"/>
        <v>0</v>
      </c>
      <c r="R877" s="32">
        <f t="shared" si="524"/>
        <v>0</v>
      </c>
      <c r="S877" s="32">
        <f t="shared" si="524"/>
        <v>0</v>
      </c>
      <c r="T877" s="32">
        <f t="shared" si="524"/>
        <v>0</v>
      </c>
      <c r="U877" s="32">
        <f t="shared" si="524"/>
        <v>0</v>
      </c>
      <c r="V877" s="32">
        <f t="shared" si="524"/>
        <v>0</v>
      </c>
      <c r="W877" s="32">
        <f t="shared" si="524"/>
        <v>0</v>
      </c>
      <c r="X877" s="32">
        <f t="shared" si="524"/>
        <v>0</v>
      </c>
      <c r="Y877" s="32">
        <f t="shared" si="524"/>
        <v>0</v>
      </c>
      <c r="Z877" s="32">
        <f t="shared" si="524"/>
        <v>0</v>
      </c>
      <c r="AA877" s="32">
        <f t="shared" si="524"/>
        <v>0</v>
      </c>
      <c r="AB877" s="32">
        <f t="shared" si="524"/>
        <v>0</v>
      </c>
      <c r="AC877" s="32">
        <f t="shared" si="524"/>
        <v>0</v>
      </c>
      <c r="AD877" s="32">
        <f t="shared" si="524"/>
        <v>0</v>
      </c>
      <c r="AE877" s="32">
        <f t="shared" si="524"/>
        <v>0</v>
      </c>
      <c r="AF877" s="32">
        <f t="shared" si="524"/>
        <v>0</v>
      </c>
      <c r="AG877" s="32">
        <f t="shared" si="524"/>
        <v>0</v>
      </c>
      <c r="AH877" s="32">
        <f t="shared" si="524"/>
        <v>0</v>
      </c>
      <c r="AI877" s="32">
        <f t="shared" si="524"/>
        <v>0</v>
      </c>
      <c r="AJ877" s="32">
        <f t="shared" si="524"/>
        <v>0</v>
      </c>
      <c r="AK877" s="32">
        <f>AJ882</f>
        <v>0</v>
      </c>
      <c r="AL877" s="32">
        <f>AK882</f>
        <v>0</v>
      </c>
      <c r="AM877" s="32">
        <f>AL882</f>
        <v>0</v>
      </c>
      <c r="AN877" s="32">
        <f t="shared" ref="AN877" si="525">AM882</f>
        <v>0</v>
      </c>
      <c r="AO877" s="32">
        <f>AN882</f>
        <v>0</v>
      </c>
      <c r="AP877" s="45"/>
    </row>
    <row r="878" spans="2:42" hidden="1" x14ac:dyDescent="0.2">
      <c r="B878" s="232"/>
      <c r="C878" s="250"/>
      <c r="D878" s="232"/>
      <c r="E878" s="30" t="s">
        <v>23</v>
      </c>
      <c r="F878" s="33" t="s">
        <v>24</v>
      </c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34"/>
      <c r="U878" s="36"/>
      <c r="V878" s="34"/>
      <c r="W878" s="34"/>
      <c r="X878" s="34"/>
      <c r="Y878" s="34"/>
      <c r="Z878" s="34"/>
      <c r="AA878" s="34"/>
      <c r="AB878" s="34"/>
      <c r="AC878" s="34"/>
      <c r="AD878" s="36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7">
        <f>SUM(H878:AO878)</f>
        <v>0</v>
      </c>
    </row>
    <row r="879" spans="2:42" hidden="1" x14ac:dyDescent="0.2">
      <c r="B879" s="232"/>
      <c r="C879" s="250"/>
      <c r="D879" s="232"/>
      <c r="E879" s="30"/>
      <c r="F879" s="38" t="s">
        <v>25</v>
      </c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34"/>
      <c r="U879" s="36"/>
      <c r="V879" s="34"/>
      <c r="W879" s="34"/>
      <c r="X879" s="34"/>
      <c r="Y879" s="34"/>
      <c r="Z879" s="34"/>
      <c r="AA879" s="34"/>
      <c r="AB879" s="34"/>
      <c r="AC879" s="34"/>
      <c r="AD879" s="36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6"/>
      <c r="AP879" s="37">
        <f t="shared" ref="AP879:AP881" si="526">SUM(H879:AO879)</f>
        <v>0</v>
      </c>
    </row>
    <row r="880" spans="2:42" hidden="1" x14ac:dyDescent="0.2">
      <c r="B880" s="232"/>
      <c r="C880" s="250"/>
      <c r="D880" s="232"/>
      <c r="E880" s="30" t="s">
        <v>26</v>
      </c>
      <c r="F880" s="39" t="s">
        <v>27</v>
      </c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34"/>
      <c r="U880" s="36"/>
      <c r="V880" s="34"/>
      <c r="W880" s="34"/>
      <c r="X880" s="34"/>
      <c r="Y880" s="34"/>
      <c r="Z880" s="34"/>
      <c r="AA880" s="34"/>
      <c r="AB880" s="34"/>
      <c r="AC880" s="34"/>
      <c r="AD880" s="36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>
        <f t="shared" si="526"/>
        <v>0</v>
      </c>
    </row>
    <row r="881" spans="2:42" hidden="1" x14ac:dyDescent="0.2">
      <c r="B881" s="232"/>
      <c r="C881" s="250"/>
      <c r="D881" s="232"/>
      <c r="E881" s="30"/>
      <c r="F881" s="39" t="s">
        <v>28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34"/>
      <c r="U881" s="36"/>
      <c r="V881" s="34"/>
      <c r="W881" s="34"/>
      <c r="X881" s="34"/>
      <c r="Y881" s="34"/>
      <c r="Z881" s="34"/>
      <c r="AA881" s="34"/>
      <c r="AB881" s="34"/>
      <c r="AC881" s="34"/>
      <c r="AD881" s="36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7">
        <f t="shared" si="526"/>
        <v>0</v>
      </c>
    </row>
    <row r="882" spans="2:42" hidden="1" x14ac:dyDescent="0.2">
      <c r="B882" s="225"/>
      <c r="C882" s="251"/>
      <c r="D882" s="225"/>
      <c r="E882" s="43"/>
      <c r="F882" s="40" t="s">
        <v>29</v>
      </c>
      <c r="G882" s="41"/>
      <c r="H882" s="32">
        <f>H877+H878-H879+H880-H881</f>
        <v>0</v>
      </c>
      <c r="I882" s="32">
        <f t="shared" ref="I882:AK882" si="527">I877+I878-I879+I880-I881</f>
        <v>0</v>
      </c>
      <c r="J882" s="32">
        <f t="shared" si="527"/>
        <v>0</v>
      </c>
      <c r="K882" s="32">
        <f t="shared" si="527"/>
        <v>0</v>
      </c>
      <c r="L882" s="32">
        <f t="shared" si="527"/>
        <v>0</v>
      </c>
      <c r="M882" s="32">
        <f t="shared" si="527"/>
        <v>0</v>
      </c>
      <c r="N882" s="32">
        <f t="shared" si="527"/>
        <v>0</v>
      </c>
      <c r="O882" s="32">
        <f t="shared" si="527"/>
        <v>0</v>
      </c>
      <c r="P882" s="32">
        <f t="shared" si="527"/>
        <v>0</v>
      </c>
      <c r="Q882" s="32">
        <f t="shared" si="527"/>
        <v>0</v>
      </c>
      <c r="R882" s="32">
        <f t="shared" si="527"/>
        <v>0</v>
      </c>
      <c r="S882" s="32">
        <f t="shared" si="527"/>
        <v>0</v>
      </c>
      <c r="T882" s="32">
        <f t="shared" si="527"/>
        <v>0</v>
      </c>
      <c r="U882" s="32">
        <f t="shared" si="527"/>
        <v>0</v>
      </c>
      <c r="V882" s="32">
        <f t="shared" si="527"/>
        <v>0</v>
      </c>
      <c r="W882" s="32">
        <f t="shared" si="527"/>
        <v>0</v>
      </c>
      <c r="X882" s="32">
        <f t="shared" si="527"/>
        <v>0</v>
      </c>
      <c r="Y882" s="32">
        <f t="shared" si="527"/>
        <v>0</v>
      </c>
      <c r="Z882" s="32">
        <f t="shared" si="527"/>
        <v>0</v>
      </c>
      <c r="AA882" s="32">
        <f t="shared" si="527"/>
        <v>0</v>
      </c>
      <c r="AB882" s="32">
        <f t="shared" si="527"/>
        <v>0</v>
      </c>
      <c r="AC882" s="32">
        <f t="shared" si="527"/>
        <v>0</v>
      </c>
      <c r="AD882" s="32">
        <f t="shared" si="527"/>
        <v>0</v>
      </c>
      <c r="AE882" s="32">
        <f t="shared" si="527"/>
        <v>0</v>
      </c>
      <c r="AF882" s="32">
        <f t="shared" si="527"/>
        <v>0</v>
      </c>
      <c r="AG882" s="32">
        <f t="shared" si="527"/>
        <v>0</v>
      </c>
      <c r="AH882" s="32">
        <f t="shared" si="527"/>
        <v>0</v>
      </c>
      <c r="AI882" s="32">
        <f t="shared" si="527"/>
        <v>0</v>
      </c>
      <c r="AJ882" s="32">
        <f t="shared" si="527"/>
        <v>0</v>
      </c>
      <c r="AK882" s="32">
        <f t="shared" si="527"/>
        <v>0</v>
      </c>
      <c r="AL882" s="32">
        <f>AL877+AL878-AL879+AL880-AL881</f>
        <v>0</v>
      </c>
      <c r="AM882" s="32">
        <f t="shared" ref="AM882:AN882" si="528">AM877+AM878-AM879+AM880-AM881</f>
        <v>0</v>
      </c>
      <c r="AN882" s="32">
        <f t="shared" si="528"/>
        <v>0</v>
      </c>
      <c r="AO882" s="32"/>
      <c r="AP882" s="42">
        <f>AO877</f>
        <v>0</v>
      </c>
    </row>
    <row r="883" spans="2:42" x14ac:dyDescent="0.2">
      <c r="B883" s="93"/>
      <c r="C883" s="96"/>
      <c r="D883" s="93"/>
      <c r="E883" s="95"/>
      <c r="F883" s="94" t="s">
        <v>22</v>
      </c>
      <c r="G883" s="41"/>
      <c r="H883" s="32">
        <v>0</v>
      </c>
      <c r="I883" s="32">
        <f t="shared" ref="I883" si="529">H888</f>
        <v>0</v>
      </c>
      <c r="J883" s="32">
        <f t="shared" ref="J883" si="530">I888</f>
        <v>0</v>
      </c>
      <c r="K883" s="32">
        <f t="shared" ref="K883" si="531">J888</f>
        <v>0</v>
      </c>
      <c r="L883" s="32">
        <f t="shared" ref="L883" si="532">K888</f>
        <v>0</v>
      </c>
      <c r="M883" s="32">
        <f t="shared" ref="M883" si="533">L888</f>
        <v>0</v>
      </c>
      <c r="N883" s="32">
        <f t="shared" ref="N883" si="534">M888</f>
        <v>0</v>
      </c>
      <c r="O883" s="32">
        <f t="shared" ref="O883" si="535">N888</f>
        <v>0</v>
      </c>
      <c r="P883" s="32">
        <f t="shared" ref="P883" si="536">O888</f>
        <v>0</v>
      </c>
      <c r="Q883" s="32">
        <f t="shared" ref="Q883" si="537">P888</f>
        <v>0</v>
      </c>
      <c r="R883" s="32">
        <f t="shared" ref="R883" si="538">Q888</f>
        <v>0</v>
      </c>
      <c r="S883" s="32">
        <f t="shared" ref="S883" si="539">R888</f>
        <v>0</v>
      </c>
      <c r="T883" s="32">
        <f t="shared" ref="T883" si="540">S888</f>
        <v>0</v>
      </c>
      <c r="U883" s="32">
        <f t="shared" ref="U883" si="541">T888</f>
        <v>34</v>
      </c>
      <c r="V883" s="32">
        <f t="shared" ref="V883" si="542">U888</f>
        <v>0</v>
      </c>
      <c r="W883" s="32">
        <f t="shared" ref="W883" si="543">V888</f>
        <v>0</v>
      </c>
      <c r="X883" s="32">
        <f t="shared" ref="X883" si="544">W888</f>
        <v>0</v>
      </c>
      <c r="Y883" s="32">
        <f t="shared" ref="Y883" si="545">X888</f>
        <v>0</v>
      </c>
      <c r="Z883" s="32">
        <f t="shared" ref="Z883" si="546">Y888</f>
        <v>0</v>
      </c>
      <c r="AA883" s="32">
        <f t="shared" ref="AA883" si="547">Z888</f>
        <v>0</v>
      </c>
      <c r="AB883" s="32">
        <f t="shared" ref="AB883" si="548">AA888</f>
        <v>0</v>
      </c>
      <c r="AC883" s="32">
        <f t="shared" ref="AC883" si="549">AB888</f>
        <v>0</v>
      </c>
      <c r="AD883" s="32">
        <f t="shared" ref="AD883" si="550">AC888</f>
        <v>0</v>
      </c>
      <c r="AE883" s="32">
        <f t="shared" ref="AE883" si="551">AD888</f>
        <v>0</v>
      </c>
      <c r="AF883" s="32">
        <f t="shared" ref="AF883" si="552">AE888</f>
        <v>0</v>
      </c>
      <c r="AG883" s="32">
        <f t="shared" ref="AG883" si="553">AF888</f>
        <v>0</v>
      </c>
      <c r="AH883" s="32">
        <f t="shared" ref="AH883" si="554">AG888</f>
        <v>0</v>
      </c>
      <c r="AI883" s="32">
        <f t="shared" ref="AI883" si="555">AH888</f>
        <v>0</v>
      </c>
      <c r="AJ883" s="32"/>
      <c r="AK883" s="32"/>
      <c r="AL883" s="32"/>
      <c r="AM883" s="32"/>
      <c r="AN883" s="32"/>
      <c r="AO883" s="32"/>
      <c r="AP883" s="42"/>
    </row>
    <row r="884" spans="2:42" x14ac:dyDescent="0.2">
      <c r="B884" s="93"/>
      <c r="C884" s="96"/>
      <c r="D884" s="93"/>
      <c r="E884" s="95" t="s">
        <v>93</v>
      </c>
      <c r="F884" s="33" t="s">
        <v>24</v>
      </c>
      <c r="G884" s="41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>
        <v>34</v>
      </c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42"/>
    </row>
    <row r="885" spans="2:42" x14ac:dyDescent="0.2">
      <c r="B885" s="93"/>
      <c r="C885" s="96" t="s">
        <v>430</v>
      </c>
      <c r="D885" s="93" t="s">
        <v>429</v>
      </c>
      <c r="E885" s="95"/>
      <c r="F885" s="38" t="s">
        <v>25</v>
      </c>
      <c r="G885" s="41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>
        <v>34</v>
      </c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42"/>
    </row>
    <row r="886" spans="2:42" x14ac:dyDescent="0.2">
      <c r="B886" s="93"/>
      <c r="C886" s="96"/>
      <c r="D886" s="93"/>
      <c r="E886" s="95" t="s">
        <v>26</v>
      </c>
      <c r="F886" s="39" t="s">
        <v>27</v>
      </c>
      <c r="G886" s="41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42"/>
    </row>
    <row r="887" spans="2:42" x14ac:dyDescent="0.2">
      <c r="B887" s="93"/>
      <c r="C887" s="96"/>
      <c r="D887" s="93"/>
      <c r="E887" s="95"/>
      <c r="F887" s="39" t="s">
        <v>28</v>
      </c>
      <c r="G887" s="41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42"/>
    </row>
    <row r="888" spans="2:42" x14ac:dyDescent="0.2">
      <c r="B888" s="93"/>
      <c r="C888" s="96"/>
      <c r="D888" s="93"/>
      <c r="E888" s="95"/>
      <c r="F888" s="40" t="s">
        <v>29</v>
      </c>
      <c r="G888" s="41"/>
      <c r="H888" s="32">
        <f t="shared" ref="H888:AI888" si="556">H883+H884-H885+H886-H887</f>
        <v>0</v>
      </c>
      <c r="I888" s="32">
        <f t="shared" si="556"/>
        <v>0</v>
      </c>
      <c r="J888" s="32">
        <f t="shared" si="556"/>
        <v>0</v>
      </c>
      <c r="K888" s="32">
        <f t="shared" si="556"/>
        <v>0</v>
      </c>
      <c r="L888" s="32">
        <f t="shared" si="556"/>
        <v>0</v>
      </c>
      <c r="M888" s="32">
        <f t="shared" si="556"/>
        <v>0</v>
      </c>
      <c r="N888" s="32">
        <f t="shared" si="556"/>
        <v>0</v>
      </c>
      <c r="O888" s="32">
        <f t="shared" si="556"/>
        <v>0</v>
      </c>
      <c r="P888" s="32">
        <f t="shared" si="556"/>
        <v>0</v>
      </c>
      <c r="Q888" s="32">
        <f t="shared" si="556"/>
        <v>0</v>
      </c>
      <c r="R888" s="32">
        <f t="shared" si="556"/>
        <v>0</v>
      </c>
      <c r="S888" s="32">
        <f t="shared" si="556"/>
        <v>0</v>
      </c>
      <c r="T888" s="32">
        <f t="shared" si="556"/>
        <v>34</v>
      </c>
      <c r="U888" s="32">
        <f t="shared" si="556"/>
        <v>0</v>
      </c>
      <c r="V888" s="32">
        <f t="shared" si="556"/>
        <v>0</v>
      </c>
      <c r="W888" s="32">
        <f t="shared" si="556"/>
        <v>0</v>
      </c>
      <c r="X888" s="32">
        <f t="shared" si="556"/>
        <v>0</v>
      </c>
      <c r="Y888" s="32">
        <f t="shared" si="556"/>
        <v>0</v>
      </c>
      <c r="Z888" s="32">
        <f t="shared" si="556"/>
        <v>0</v>
      </c>
      <c r="AA888" s="32">
        <f t="shared" si="556"/>
        <v>0</v>
      </c>
      <c r="AB888" s="32">
        <f t="shared" si="556"/>
        <v>0</v>
      </c>
      <c r="AC888" s="32">
        <f t="shared" si="556"/>
        <v>0</v>
      </c>
      <c r="AD888" s="32">
        <f t="shared" si="556"/>
        <v>0</v>
      </c>
      <c r="AE888" s="32">
        <f t="shared" si="556"/>
        <v>0</v>
      </c>
      <c r="AF888" s="32">
        <f t="shared" si="556"/>
        <v>0</v>
      </c>
      <c r="AG888" s="32">
        <f t="shared" si="556"/>
        <v>0</v>
      </c>
      <c r="AH888" s="32">
        <f t="shared" si="556"/>
        <v>0</v>
      </c>
      <c r="AI888" s="32">
        <f t="shared" si="556"/>
        <v>0</v>
      </c>
      <c r="AJ888" s="32"/>
      <c r="AK888" s="32"/>
      <c r="AL888" s="32"/>
      <c r="AM888" s="32"/>
      <c r="AN888" s="32"/>
      <c r="AO888" s="32"/>
      <c r="AP888" s="42"/>
    </row>
    <row r="889" spans="2:42" x14ac:dyDescent="0.2">
      <c r="B889" s="224"/>
      <c r="C889" s="224" t="s">
        <v>295</v>
      </c>
      <c r="D889" s="224" t="s">
        <v>296</v>
      </c>
      <c r="E889" s="16"/>
      <c r="F889" s="31" t="s">
        <v>22</v>
      </c>
      <c r="G889" s="41"/>
      <c r="H889" s="32">
        <v>1</v>
      </c>
      <c r="I889" s="32">
        <f t="shared" ref="I889:AJ889" si="557">H894</f>
        <v>1</v>
      </c>
      <c r="J889" s="32">
        <f t="shared" si="557"/>
        <v>1</v>
      </c>
      <c r="K889" s="32">
        <f t="shared" si="557"/>
        <v>1</v>
      </c>
      <c r="L889" s="32">
        <f t="shared" si="557"/>
        <v>1</v>
      </c>
      <c r="M889" s="32">
        <f t="shared" si="557"/>
        <v>1</v>
      </c>
      <c r="N889" s="32">
        <f t="shared" si="557"/>
        <v>38</v>
      </c>
      <c r="O889" s="32">
        <f t="shared" si="557"/>
        <v>38</v>
      </c>
      <c r="P889" s="32">
        <f t="shared" si="557"/>
        <v>38</v>
      </c>
      <c r="Q889" s="32">
        <f t="shared" si="557"/>
        <v>48</v>
      </c>
      <c r="R889" s="32">
        <f t="shared" si="557"/>
        <v>48</v>
      </c>
      <c r="S889" s="32">
        <f t="shared" si="557"/>
        <v>48</v>
      </c>
      <c r="T889" s="32">
        <f t="shared" si="557"/>
        <v>48</v>
      </c>
      <c r="U889" s="32">
        <f t="shared" si="557"/>
        <v>48</v>
      </c>
      <c r="V889" s="32">
        <f t="shared" si="557"/>
        <v>48</v>
      </c>
      <c r="W889" s="32">
        <f t="shared" si="557"/>
        <v>48</v>
      </c>
      <c r="X889" s="32">
        <f t="shared" si="557"/>
        <v>0</v>
      </c>
      <c r="Y889" s="32">
        <f t="shared" si="557"/>
        <v>0</v>
      </c>
      <c r="Z889" s="32">
        <f t="shared" si="557"/>
        <v>0</v>
      </c>
      <c r="AA889" s="32">
        <f t="shared" si="557"/>
        <v>0</v>
      </c>
      <c r="AB889" s="32">
        <f t="shared" si="557"/>
        <v>0</v>
      </c>
      <c r="AC889" s="32">
        <f t="shared" si="557"/>
        <v>0</v>
      </c>
      <c r="AD889" s="32">
        <f t="shared" si="557"/>
        <v>0</v>
      </c>
      <c r="AE889" s="32">
        <f t="shared" si="557"/>
        <v>0</v>
      </c>
      <c r="AF889" s="32">
        <f t="shared" si="557"/>
        <v>0</v>
      </c>
      <c r="AG889" s="32">
        <f t="shared" si="557"/>
        <v>0</v>
      </c>
      <c r="AH889" s="32">
        <f t="shared" si="557"/>
        <v>0</v>
      </c>
      <c r="AI889" s="32">
        <f t="shared" si="557"/>
        <v>0</v>
      </c>
      <c r="AJ889" s="32">
        <f t="shared" si="557"/>
        <v>0</v>
      </c>
      <c r="AK889" s="32">
        <f>AJ894</f>
        <v>0</v>
      </c>
      <c r="AL889" s="32">
        <f>AK894</f>
        <v>0</v>
      </c>
      <c r="AM889" s="32">
        <f t="shared" ref="AM889:AO889" si="558">AL894</f>
        <v>0</v>
      </c>
      <c r="AN889" s="32">
        <f t="shared" si="558"/>
        <v>0</v>
      </c>
      <c r="AO889" s="32">
        <f t="shared" si="558"/>
        <v>0</v>
      </c>
      <c r="AP889" s="45"/>
    </row>
    <row r="890" spans="2:42" x14ac:dyDescent="0.2">
      <c r="B890" s="232"/>
      <c r="C890" s="232"/>
      <c r="D890" s="232"/>
      <c r="E890" s="30" t="s">
        <v>23</v>
      </c>
      <c r="F890" s="33" t="s">
        <v>24</v>
      </c>
      <c r="G890" s="34"/>
      <c r="H890" s="34"/>
      <c r="I890" s="34"/>
      <c r="J890" s="34"/>
      <c r="K890" s="34"/>
      <c r="L890" s="34"/>
      <c r="M890" s="34">
        <v>37</v>
      </c>
      <c r="N890" s="34"/>
      <c r="O890" s="34"/>
      <c r="P890" s="34">
        <v>10</v>
      </c>
      <c r="Q890" s="34"/>
      <c r="R890" s="34"/>
      <c r="S890" s="35"/>
      <c r="T890" s="34"/>
      <c r="U890" s="36"/>
      <c r="V890" s="34"/>
      <c r="W890" s="34"/>
      <c r="X890" s="34"/>
      <c r="Y890" s="34"/>
      <c r="Z890" s="34"/>
      <c r="AA890" s="34"/>
      <c r="AB890" s="34"/>
      <c r="AC890" s="34"/>
      <c r="AD890" s="36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7">
        <f>SUM(H890:AO890)</f>
        <v>47</v>
      </c>
    </row>
    <row r="891" spans="2:42" x14ac:dyDescent="0.2">
      <c r="B891" s="232"/>
      <c r="C891" s="232"/>
      <c r="D891" s="232"/>
      <c r="E891" s="30"/>
      <c r="F891" s="38" t="s">
        <v>25</v>
      </c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34"/>
      <c r="U891" s="36"/>
      <c r="V891" s="34"/>
      <c r="W891" s="34">
        <v>48</v>
      </c>
      <c r="X891" s="34"/>
      <c r="Y891" s="34"/>
      <c r="Z891" s="34"/>
      <c r="AA891" s="34"/>
      <c r="AB891" s="34"/>
      <c r="AC891" s="34"/>
      <c r="AD891" s="36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6"/>
      <c r="AP891" s="37">
        <f t="shared" ref="AP891:AP893" si="559">SUM(H891:AO891)</f>
        <v>48</v>
      </c>
    </row>
    <row r="892" spans="2:42" x14ac:dyDescent="0.2">
      <c r="B892" s="232"/>
      <c r="C892" s="232"/>
      <c r="D892" s="232"/>
      <c r="E892" s="30" t="s">
        <v>26</v>
      </c>
      <c r="F892" s="39" t="s">
        <v>27</v>
      </c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34"/>
      <c r="U892" s="36"/>
      <c r="V892" s="34"/>
      <c r="W892" s="34"/>
      <c r="X892" s="34"/>
      <c r="Y892" s="34"/>
      <c r="Z892" s="34"/>
      <c r="AA892" s="34"/>
      <c r="AB892" s="34"/>
      <c r="AC892" s="34"/>
      <c r="AD892" s="36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7">
        <f t="shared" si="559"/>
        <v>0</v>
      </c>
    </row>
    <row r="893" spans="2:42" x14ac:dyDescent="0.2">
      <c r="B893" s="232"/>
      <c r="C893" s="232"/>
      <c r="D893" s="232"/>
      <c r="E893" s="30"/>
      <c r="F893" s="39" t="s">
        <v>28</v>
      </c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34"/>
      <c r="U893" s="36"/>
      <c r="V893" s="34"/>
      <c r="W893" s="34"/>
      <c r="X893" s="34"/>
      <c r="Y893" s="34"/>
      <c r="Z893" s="34"/>
      <c r="AA893" s="34"/>
      <c r="AB893" s="34"/>
      <c r="AC893" s="34"/>
      <c r="AD893" s="36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7">
        <f t="shared" si="559"/>
        <v>0</v>
      </c>
    </row>
    <row r="894" spans="2:42" x14ac:dyDescent="0.2">
      <c r="B894" s="225"/>
      <c r="C894" s="225"/>
      <c r="D894" s="225"/>
      <c r="E894" s="43"/>
      <c r="F894" s="40" t="s">
        <v>29</v>
      </c>
      <c r="G894" s="41"/>
      <c r="H894" s="32">
        <f t="shared" ref="H894:AN894" si="560">H889+H890-H891+H892-H893</f>
        <v>1</v>
      </c>
      <c r="I894" s="32">
        <f t="shared" si="560"/>
        <v>1</v>
      </c>
      <c r="J894" s="32">
        <f t="shared" si="560"/>
        <v>1</v>
      </c>
      <c r="K894" s="32">
        <f t="shared" si="560"/>
        <v>1</v>
      </c>
      <c r="L894" s="32">
        <f t="shared" si="560"/>
        <v>1</v>
      </c>
      <c r="M894" s="32">
        <f t="shared" si="560"/>
        <v>38</v>
      </c>
      <c r="N894" s="32">
        <f t="shared" si="560"/>
        <v>38</v>
      </c>
      <c r="O894" s="32">
        <f t="shared" si="560"/>
        <v>38</v>
      </c>
      <c r="P894" s="32">
        <f t="shared" si="560"/>
        <v>48</v>
      </c>
      <c r="Q894" s="32">
        <f t="shared" si="560"/>
        <v>48</v>
      </c>
      <c r="R894" s="32">
        <f t="shared" si="560"/>
        <v>48</v>
      </c>
      <c r="S894" s="32">
        <f t="shared" si="560"/>
        <v>48</v>
      </c>
      <c r="T894" s="32">
        <f t="shared" si="560"/>
        <v>48</v>
      </c>
      <c r="U894" s="32">
        <f t="shared" si="560"/>
        <v>48</v>
      </c>
      <c r="V894" s="32">
        <f t="shared" si="560"/>
        <v>48</v>
      </c>
      <c r="W894" s="32">
        <f t="shared" si="560"/>
        <v>0</v>
      </c>
      <c r="X894" s="32">
        <f t="shared" si="560"/>
        <v>0</v>
      </c>
      <c r="Y894" s="32">
        <f t="shared" si="560"/>
        <v>0</v>
      </c>
      <c r="Z894" s="32">
        <f t="shared" si="560"/>
        <v>0</v>
      </c>
      <c r="AA894" s="32">
        <f t="shared" si="560"/>
        <v>0</v>
      </c>
      <c r="AB894" s="32">
        <f t="shared" si="560"/>
        <v>0</v>
      </c>
      <c r="AC894" s="32">
        <f t="shared" si="560"/>
        <v>0</v>
      </c>
      <c r="AD894" s="32">
        <f t="shared" si="560"/>
        <v>0</v>
      </c>
      <c r="AE894" s="32">
        <f t="shared" si="560"/>
        <v>0</v>
      </c>
      <c r="AF894" s="32">
        <f t="shared" si="560"/>
        <v>0</v>
      </c>
      <c r="AG894" s="32">
        <f t="shared" si="560"/>
        <v>0</v>
      </c>
      <c r="AH894" s="32">
        <f t="shared" si="560"/>
        <v>0</v>
      </c>
      <c r="AI894" s="32">
        <f t="shared" si="560"/>
        <v>0</v>
      </c>
      <c r="AJ894" s="32">
        <f t="shared" si="560"/>
        <v>0</v>
      </c>
      <c r="AK894" s="32">
        <f t="shared" si="560"/>
        <v>0</v>
      </c>
      <c r="AL894" s="32">
        <f t="shared" si="560"/>
        <v>0</v>
      </c>
      <c r="AM894" s="32">
        <f t="shared" si="560"/>
        <v>0</v>
      </c>
      <c r="AN894" s="32">
        <f t="shared" si="560"/>
        <v>0</v>
      </c>
      <c r="AO894" s="32"/>
      <c r="AP894" s="42">
        <f>AO889</f>
        <v>0</v>
      </c>
    </row>
    <row r="895" spans="2:42" hidden="1" x14ac:dyDescent="0.2">
      <c r="B895" s="224"/>
      <c r="C895" s="227" t="s">
        <v>297</v>
      </c>
      <c r="D895" s="224" t="s">
        <v>298</v>
      </c>
      <c r="E895" s="66" t="s">
        <v>299</v>
      </c>
      <c r="F895" s="31" t="s">
        <v>22</v>
      </c>
      <c r="G895" s="41"/>
      <c r="H895" s="32">
        <f>G900</f>
        <v>0</v>
      </c>
      <c r="I895" s="32">
        <f t="shared" ref="I895:AJ895" si="561">H900</f>
        <v>0</v>
      </c>
      <c r="J895" s="32">
        <f t="shared" si="561"/>
        <v>0</v>
      </c>
      <c r="K895" s="32">
        <f t="shared" si="561"/>
        <v>0</v>
      </c>
      <c r="L895" s="32">
        <f t="shared" si="561"/>
        <v>0</v>
      </c>
      <c r="M895" s="32">
        <f t="shared" si="561"/>
        <v>0</v>
      </c>
      <c r="N895" s="32">
        <f t="shared" si="561"/>
        <v>0</v>
      </c>
      <c r="O895" s="32">
        <f t="shared" si="561"/>
        <v>0</v>
      </c>
      <c r="P895" s="32">
        <f t="shared" si="561"/>
        <v>0</v>
      </c>
      <c r="Q895" s="32">
        <f t="shared" si="561"/>
        <v>0</v>
      </c>
      <c r="R895" s="32">
        <f t="shared" si="561"/>
        <v>0</v>
      </c>
      <c r="S895" s="32">
        <f t="shared" si="561"/>
        <v>0</v>
      </c>
      <c r="T895" s="32">
        <f t="shared" si="561"/>
        <v>0</v>
      </c>
      <c r="U895" s="32">
        <f t="shared" si="561"/>
        <v>0</v>
      </c>
      <c r="V895" s="32">
        <f t="shared" si="561"/>
        <v>0</v>
      </c>
      <c r="W895" s="32">
        <f t="shared" si="561"/>
        <v>0</v>
      </c>
      <c r="X895" s="32">
        <f t="shared" si="561"/>
        <v>0</v>
      </c>
      <c r="Y895" s="32">
        <f t="shared" si="561"/>
        <v>0</v>
      </c>
      <c r="Z895" s="32">
        <f t="shared" si="561"/>
        <v>0</v>
      </c>
      <c r="AA895" s="32">
        <f t="shared" si="561"/>
        <v>0</v>
      </c>
      <c r="AB895" s="32">
        <f t="shared" si="561"/>
        <v>0</v>
      </c>
      <c r="AC895" s="32">
        <f t="shared" si="561"/>
        <v>0</v>
      </c>
      <c r="AD895" s="32">
        <f t="shared" si="561"/>
        <v>0</v>
      </c>
      <c r="AE895" s="32">
        <f t="shared" si="561"/>
        <v>0</v>
      </c>
      <c r="AF895" s="32">
        <f t="shared" si="561"/>
        <v>0</v>
      </c>
      <c r="AG895" s="32">
        <f t="shared" si="561"/>
        <v>0</v>
      </c>
      <c r="AH895" s="32">
        <f t="shared" si="561"/>
        <v>0</v>
      </c>
      <c r="AI895" s="32">
        <f t="shared" si="561"/>
        <v>0</v>
      </c>
      <c r="AJ895" s="32">
        <f t="shared" si="561"/>
        <v>0</v>
      </c>
      <c r="AK895" s="32">
        <f>AJ900</f>
        <v>0</v>
      </c>
      <c r="AL895" s="32">
        <f>AK900</f>
        <v>0</v>
      </c>
      <c r="AM895" s="32">
        <f t="shared" ref="AM895:AO895" si="562">AL900</f>
        <v>0</v>
      </c>
      <c r="AN895" s="32">
        <f t="shared" si="562"/>
        <v>0</v>
      </c>
      <c r="AO895" s="32">
        <f t="shared" si="562"/>
        <v>0</v>
      </c>
      <c r="AP895" s="45"/>
    </row>
    <row r="896" spans="2:42" hidden="1" x14ac:dyDescent="0.2">
      <c r="B896" s="232"/>
      <c r="C896" s="245"/>
      <c r="D896" s="232"/>
      <c r="E896" s="30" t="s">
        <v>23</v>
      </c>
      <c r="F896" s="33" t="s">
        <v>24</v>
      </c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34"/>
      <c r="U896" s="36"/>
      <c r="V896" s="34"/>
      <c r="W896" s="34"/>
      <c r="X896" s="34"/>
      <c r="Y896" s="34"/>
      <c r="Z896" s="34"/>
      <c r="AA896" s="34"/>
      <c r="AB896" s="34"/>
      <c r="AC896" s="34"/>
      <c r="AD896" s="36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7">
        <f>SUM(H896:AO896)</f>
        <v>0</v>
      </c>
    </row>
    <row r="897" spans="2:42" hidden="1" x14ac:dyDescent="0.2">
      <c r="B897" s="232"/>
      <c r="C897" s="245"/>
      <c r="D897" s="232"/>
      <c r="E897" s="30"/>
      <c r="F897" s="38" t="s">
        <v>25</v>
      </c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34"/>
      <c r="U897" s="36"/>
      <c r="V897" s="34"/>
      <c r="W897" s="34"/>
      <c r="X897" s="34"/>
      <c r="Y897" s="34"/>
      <c r="Z897" s="34"/>
      <c r="AA897" s="34"/>
      <c r="AB897" s="34"/>
      <c r="AC897" s="34"/>
      <c r="AD897" s="36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7">
        <f t="shared" ref="AP897:AP899" si="563">SUM(H897:AO897)</f>
        <v>0</v>
      </c>
    </row>
    <row r="898" spans="2:42" hidden="1" x14ac:dyDescent="0.2">
      <c r="B898" s="232"/>
      <c r="C898" s="245"/>
      <c r="D898" s="232"/>
      <c r="E898" s="30" t="s">
        <v>26</v>
      </c>
      <c r="F898" s="39" t="s">
        <v>27</v>
      </c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34"/>
      <c r="U898" s="36"/>
      <c r="V898" s="34"/>
      <c r="W898" s="34"/>
      <c r="X898" s="34"/>
      <c r="Y898" s="34"/>
      <c r="Z898" s="34"/>
      <c r="AA898" s="34"/>
      <c r="AB898" s="34"/>
      <c r="AC898" s="34"/>
      <c r="AD898" s="36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7">
        <f t="shared" si="563"/>
        <v>0</v>
      </c>
    </row>
    <row r="899" spans="2:42" hidden="1" x14ac:dyDescent="0.2">
      <c r="B899" s="232"/>
      <c r="C899" s="245"/>
      <c r="D899" s="232"/>
      <c r="E899" s="30"/>
      <c r="F899" s="39" t="s">
        <v>28</v>
      </c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34"/>
      <c r="U899" s="36"/>
      <c r="V899" s="34"/>
      <c r="W899" s="34"/>
      <c r="X899" s="34"/>
      <c r="Y899" s="34"/>
      <c r="Z899" s="34"/>
      <c r="AA899" s="34"/>
      <c r="AB899" s="34"/>
      <c r="AC899" s="34"/>
      <c r="AD899" s="36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7">
        <f t="shared" si="563"/>
        <v>0</v>
      </c>
    </row>
    <row r="900" spans="2:42" hidden="1" x14ac:dyDescent="0.2">
      <c r="B900" s="225"/>
      <c r="C900" s="228"/>
      <c r="D900" s="225"/>
      <c r="E900" s="18"/>
      <c r="F900" s="40" t="s">
        <v>29</v>
      </c>
      <c r="G900" s="41"/>
      <c r="H900" s="32">
        <f t="shared" ref="H900:AN900" si="564">H895+H896-H897+H898-H899</f>
        <v>0</v>
      </c>
      <c r="I900" s="32">
        <f t="shared" si="564"/>
        <v>0</v>
      </c>
      <c r="J900" s="32">
        <f t="shared" si="564"/>
        <v>0</v>
      </c>
      <c r="K900" s="32">
        <f t="shared" si="564"/>
        <v>0</v>
      </c>
      <c r="L900" s="32">
        <f t="shared" si="564"/>
        <v>0</v>
      </c>
      <c r="M900" s="32">
        <f t="shared" si="564"/>
        <v>0</v>
      </c>
      <c r="N900" s="32">
        <f t="shared" si="564"/>
        <v>0</v>
      </c>
      <c r="O900" s="32">
        <f t="shared" si="564"/>
        <v>0</v>
      </c>
      <c r="P900" s="32">
        <f t="shared" si="564"/>
        <v>0</v>
      </c>
      <c r="Q900" s="32">
        <f t="shared" si="564"/>
        <v>0</v>
      </c>
      <c r="R900" s="32">
        <f t="shared" si="564"/>
        <v>0</v>
      </c>
      <c r="S900" s="32">
        <f t="shared" si="564"/>
        <v>0</v>
      </c>
      <c r="T900" s="32">
        <f t="shared" si="564"/>
        <v>0</v>
      </c>
      <c r="U900" s="32">
        <f t="shared" si="564"/>
        <v>0</v>
      </c>
      <c r="V900" s="32">
        <f t="shared" si="564"/>
        <v>0</v>
      </c>
      <c r="W900" s="32">
        <f t="shared" si="564"/>
        <v>0</v>
      </c>
      <c r="X900" s="32">
        <f t="shared" si="564"/>
        <v>0</v>
      </c>
      <c r="Y900" s="32">
        <f t="shared" si="564"/>
        <v>0</v>
      </c>
      <c r="Z900" s="32">
        <f t="shared" si="564"/>
        <v>0</v>
      </c>
      <c r="AA900" s="32">
        <f t="shared" si="564"/>
        <v>0</v>
      </c>
      <c r="AB900" s="32">
        <f t="shared" si="564"/>
        <v>0</v>
      </c>
      <c r="AC900" s="32">
        <f t="shared" si="564"/>
        <v>0</v>
      </c>
      <c r="AD900" s="32">
        <f t="shared" si="564"/>
        <v>0</v>
      </c>
      <c r="AE900" s="32">
        <f t="shared" si="564"/>
        <v>0</v>
      </c>
      <c r="AF900" s="32">
        <f t="shared" si="564"/>
        <v>0</v>
      </c>
      <c r="AG900" s="32">
        <f t="shared" si="564"/>
        <v>0</v>
      </c>
      <c r="AH900" s="32">
        <f t="shared" si="564"/>
        <v>0</v>
      </c>
      <c r="AI900" s="32">
        <f t="shared" si="564"/>
        <v>0</v>
      </c>
      <c r="AJ900" s="32">
        <f t="shared" si="564"/>
        <v>0</v>
      </c>
      <c r="AK900" s="32">
        <f t="shared" si="564"/>
        <v>0</v>
      </c>
      <c r="AL900" s="32">
        <f t="shared" si="564"/>
        <v>0</v>
      </c>
      <c r="AM900" s="32">
        <f t="shared" si="564"/>
        <v>0</v>
      </c>
      <c r="AN900" s="32">
        <f t="shared" si="564"/>
        <v>0</v>
      </c>
      <c r="AO900" s="32"/>
      <c r="AP900" s="42">
        <f>AO895</f>
        <v>0</v>
      </c>
    </row>
    <row r="901" spans="2:42" hidden="1" x14ac:dyDescent="0.2">
      <c r="B901" s="224"/>
      <c r="C901" s="227" t="s">
        <v>300</v>
      </c>
      <c r="D901" s="224" t="s">
        <v>301</v>
      </c>
      <c r="E901" s="66" t="s">
        <v>299</v>
      </c>
      <c r="F901" s="31" t="s">
        <v>22</v>
      </c>
      <c r="G901" s="41"/>
      <c r="H901" s="32">
        <f>G906</f>
        <v>0</v>
      </c>
      <c r="I901" s="32">
        <f t="shared" ref="I901:AJ901" si="565">H906</f>
        <v>0</v>
      </c>
      <c r="J901" s="32">
        <f t="shared" si="565"/>
        <v>0</v>
      </c>
      <c r="K901" s="32">
        <f t="shared" si="565"/>
        <v>0</v>
      </c>
      <c r="L901" s="32">
        <f t="shared" si="565"/>
        <v>0</v>
      </c>
      <c r="M901" s="32">
        <f t="shared" si="565"/>
        <v>0</v>
      </c>
      <c r="N901" s="32">
        <f t="shared" si="565"/>
        <v>0</v>
      </c>
      <c r="O901" s="32">
        <f t="shared" si="565"/>
        <v>0</v>
      </c>
      <c r="P901" s="32">
        <f t="shared" si="565"/>
        <v>0</v>
      </c>
      <c r="Q901" s="32">
        <f t="shared" si="565"/>
        <v>0</v>
      </c>
      <c r="R901" s="32">
        <f t="shared" si="565"/>
        <v>0</v>
      </c>
      <c r="S901" s="32">
        <f t="shared" si="565"/>
        <v>0</v>
      </c>
      <c r="T901" s="32">
        <f t="shared" si="565"/>
        <v>0</v>
      </c>
      <c r="U901" s="32">
        <f t="shared" si="565"/>
        <v>0</v>
      </c>
      <c r="V901" s="32">
        <f t="shared" si="565"/>
        <v>0</v>
      </c>
      <c r="W901" s="32">
        <f t="shared" si="565"/>
        <v>0</v>
      </c>
      <c r="X901" s="32">
        <f t="shared" si="565"/>
        <v>0</v>
      </c>
      <c r="Y901" s="32">
        <f t="shared" si="565"/>
        <v>0</v>
      </c>
      <c r="Z901" s="32">
        <f t="shared" si="565"/>
        <v>0</v>
      </c>
      <c r="AA901" s="32">
        <f t="shared" si="565"/>
        <v>0</v>
      </c>
      <c r="AB901" s="32">
        <f t="shared" si="565"/>
        <v>0</v>
      </c>
      <c r="AC901" s="32">
        <f t="shared" si="565"/>
        <v>0</v>
      </c>
      <c r="AD901" s="32">
        <f t="shared" si="565"/>
        <v>0</v>
      </c>
      <c r="AE901" s="32">
        <f t="shared" si="565"/>
        <v>0</v>
      </c>
      <c r="AF901" s="32">
        <f t="shared" si="565"/>
        <v>0</v>
      </c>
      <c r="AG901" s="32">
        <f t="shared" si="565"/>
        <v>0</v>
      </c>
      <c r="AH901" s="32">
        <f t="shared" si="565"/>
        <v>0</v>
      </c>
      <c r="AI901" s="32">
        <f t="shared" si="565"/>
        <v>0</v>
      </c>
      <c r="AJ901" s="32">
        <f t="shared" si="565"/>
        <v>0</v>
      </c>
      <c r="AK901" s="32">
        <f>AJ906</f>
        <v>0</v>
      </c>
      <c r="AL901" s="32">
        <f>AK906</f>
        <v>0</v>
      </c>
      <c r="AM901" s="32">
        <f t="shared" ref="AM901:AO901" si="566">AL906</f>
        <v>0</v>
      </c>
      <c r="AN901" s="32">
        <f t="shared" si="566"/>
        <v>0</v>
      </c>
      <c r="AO901" s="32">
        <f t="shared" si="566"/>
        <v>0</v>
      </c>
      <c r="AP901" s="45"/>
    </row>
    <row r="902" spans="2:42" hidden="1" x14ac:dyDescent="0.2">
      <c r="B902" s="232"/>
      <c r="C902" s="245"/>
      <c r="D902" s="232"/>
      <c r="E902" s="30" t="s">
        <v>23</v>
      </c>
      <c r="F902" s="33" t="s">
        <v>24</v>
      </c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34"/>
      <c r="U902" s="36"/>
      <c r="V902" s="34"/>
      <c r="W902" s="34"/>
      <c r="X902" s="34"/>
      <c r="Y902" s="34"/>
      <c r="Z902" s="34"/>
      <c r="AA902" s="34"/>
      <c r="AB902" s="34"/>
      <c r="AC902" s="34"/>
      <c r="AD902" s="36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7">
        <f>SUM(H902:AO902)</f>
        <v>0</v>
      </c>
    </row>
    <row r="903" spans="2:42" hidden="1" x14ac:dyDescent="0.2">
      <c r="B903" s="232"/>
      <c r="C903" s="245"/>
      <c r="D903" s="232"/>
      <c r="E903" s="30"/>
      <c r="F903" s="38" t="s">
        <v>25</v>
      </c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34"/>
      <c r="U903" s="36"/>
      <c r="V903" s="34"/>
      <c r="W903" s="34"/>
      <c r="X903" s="34"/>
      <c r="Y903" s="34"/>
      <c r="Z903" s="34"/>
      <c r="AA903" s="34"/>
      <c r="AB903" s="34"/>
      <c r="AC903" s="34"/>
      <c r="AD903" s="36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7">
        <f t="shared" ref="AP903:AP905" si="567">SUM(H903:AO903)</f>
        <v>0</v>
      </c>
    </row>
    <row r="904" spans="2:42" hidden="1" x14ac:dyDescent="0.2">
      <c r="B904" s="232"/>
      <c r="C904" s="245"/>
      <c r="D904" s="232"/>
      <c r="E904" s="30" t="s">
        <v>26</v>
      </c>
      <c r="F904" s="39" t="s">
        <v>27</v>
      </c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34"/>
      <c r="U904" s="36"/>
      <c r="V904" s="34"/>
      <c r="W904" s="34"/>
      <c r="X904" s="34"/>
      <c r="Y904" s="34"/>
      <c r="Z904" s="34"/>
      <c r="AA904" s="34"/>
      <c r="AB904" s="34"/>
      <c r="AC904" s="34"/>
      <c r="AD904" s="36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7">
        <f t="shared" si="567"/>
        <v>0</v>
      </c>
    </row>
    <row r="905" spans="2:42" hidden="1" x14ac:dyDescent="0.2">
      <c r="B905" s="232"/>
      <c r="C905" s="245"/>
      <c r="D905" s="232"/>
      <c r="E905" s="30"/>
      <c r="F905" s="39" t="s">
        <v>28</v>
      </c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34"/>
      <c r="U905" s="36"/>
      <c r="V905" s="34"/>
      <c r="W905" s="34"/>
      <c r="X905" s="34"/>
      <c r="Y905" s="34"/>
      <c r="Z905" s="34"/>
      <c r="AA905" s="34"/>
      <c r="AB905" s="34"/>
      <c r="AC905" s="34"/>
      <c r="AD905" s="36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7">
        <f t="shared" si="567"/>
        <v>0</v>
      </c>
    </row>
    <row r="906" spans="2:42" hidden="1" x14ac:dyDescent="0.2">
      <c r="B906" s="225"/>
      <c r="C906" s="228"/>
      <c r="D906" s="225"/>
      <c r="E906" s="18"/>
      <c r="F906" s="40" t="s">
        <v>29</v>
      </c>
      <c r="G906" s="41"/>
      <c r="H906" s="32">
        <f t="shared" ref="H906:AN906" si="568">H901+H902-H903+H904-H905</f>
        <v>0</v>
      </c>
      <c r="I906" s="32">
        <f t="shared" si="568"/>
        <v>0</v>
      </c>
      <c r="J906" s="32">
        <f t="shared" si="568"/>
        <v>0</v>
      </c>
      <c r="K906" s="32">
        <f t="shared" si="568"/>
        <v>0</v>
      </c>
      <c r="L906" s="32">
        <f t="shared" si="568"/>
        <v>0</v>
      </c>
      <c r="M906" s="32">
        <f t="shared" si="568"/>
        <v>0</v>
      </c>
      <c r="N906" s="32">
        <f t="shared" si="568"/>
        <v>0</v>
      </c>
      <c r="O906" s="32">
        <f t="shared" si="568"/>
        <v>0</v>
      </c>
      <c r="P906" s="32">
        <f t="shared" si="568"/>
        <v>0</v>
      </c>
      <c r="Q906" s="32">
        <f t="shared" si="568"/>
        <v>0</v>
      </c>
      <c r="R906" s="32">
        <f t="shared" si="568"/>
        <v>0</v>
      </c>
      <c r="S906" s="32">
        <f t="shared" si="568"/>
        <v>0</v>
      </c>
      <c r="T906" s="32">
        <f t="shared" si="568"/>
        <v>0</v>
      </c>
      <c r="U906" s="32">
        <f t="shared" si="568"/>
        <v>0</v>
      </c>
      <c r="V906" s="32">
        <f t="shared" si="568"/>
        <v>0</v>
      </c>
      <c r="W906" s="32">
        <f t="shared" si="568"/>
        <v>0</v>
      </c>
      <c r="X906" s="32">
        <f t="shared" si="568"/>
        <v>0</v>
      </c>
      <c r="Y906" s="32">
        <f t="shared" si="568"/>
        <v>0</v>
      </c>
      <c r="Z906" s="32">
        <f t="shared" si="568"/>
        <v>0</v>
      </c>
      <c r="AA906" s="32">
        <f t="shared" si="568"/>
        <v>0</v>
      </c>
      <c r="AB906" s="32">
        <f t="shared" si="568"/>
        <v>0</v>
      </c>
      <c r="AC906" s="32">
        <f t="shared" si="568"/>
        <v>0</v>
      </c>
      <c r="AD906" s="32">
        <f t="shared" si="568"/>
        <v>0</v>
      </c>
      <c r="AE906" s="32">
        <f t="shared" si="568"/>
        <v>0</v>
      </c>
      <c r="AF906" s="32">
        <f t="shared" si="568"/>
        <v>0</v>
      </c>
      <c r="AG906" s="32">
        <f t="shared" si="568"/>
        <v>0</v>
      </c>
      <c r="AH906" s="32">
        <f t="shared" si="568"/>
        <v>0</v>
      </c>
      <c r="AI906" s="32">
        <f t="shared" si="568"/>
        <v>0</v>
      </c>
      <c r="AJ906" s="32">
        <f t="shared" si="568"/>
        <v>0</v>
      </c>
      <c r="AK906" s="32">
        <f t="shared" si="568"/>
        <v>0</v>
      </c>
      <c r="AL906" s="32">
        <f t="shared" si="568"/>
        <v>0</v>
      </c>
      <c r="AM906" s="32">
        <f t="shared" si="568"/>
        <v>0</v>
      </c>
      <c r="AN906" s="32">
        <f t="shared" si="568"/>
        <v>0</v>
      </c>
      <c r="AO906" s="32"/>
      <c r="AP906" s="42">
        <f>AO901</f>
        <v>0</v>
      </c>
    </row>
    <row r="907" spans="2:42" hidden="1" x14ac:dyDescent="0.2">
      <c r="B907" s="224"/>
      <c r="C907" s="227" t="s">
        <v>302</v>
      </c>
      <c r="D907" s="224" t="s">
        <v>303</v>
      </c>
      <c r="E907" s="66"/>
      <c r="F907" s="31" t="s">
        <v>22</v>
      </c>
      <c r="G907" s="41"/>
      <c r="H907" s="32">
        <f>G912</f>
        <v>0</v>
      </c>
      <c r="I907" s="32">
        <f t="shared" ref="I907:AJ907" si="569">H912</f>
        <v>0</v>
      </c>
      <c r="J907" s="32">
        <f t="shared" si="569"/>
        <v>0</v>
      </c>
      <c r="K907" s="32">
        <f t="shared" si="569"/>
        <v>0</v>
      </c>
      <c r="L907" s="32">
        <f t="shared" si="569"/>
        <v>0</v>
      </c>
      <c r="M907" s="32">
        <f t="shared" si="569"/>
        <v>0</v>
      </c>
      <c r="N907" s="32">
        <f t="shared" si="569"/>
        <v>0</v>
      </c>
      <c r="O907" s="32">
        <f t="shared" si="569"/>
        <v>0</v>
      </c>
      <c r="P907" s="32">
        <f t="shared" si="569"/>
        <v>0</v>
      </c>
      <c r="Q907" s="32">
        <f t="shared" si="569"/>
        <v>0</v>
      </c>
      <c r="R907" s="32">
        <f t="shared" si="569"/>
        <v>0</v>
      </c>
      <c r="S907" s="32">
        <f t="shared" si="569"/>
        <v>0</v>
      </c>
      <c r="T907" s="32">
        <f t="shared" si="569"/>
        <v>0</v>
      </c>
      <c r="U907" s="32">
        <f t="shared" si="569"/>
        <v>0</v>
      </c>
      <c r="V907" s="32">
        <f t="shared" si="569"/>
        <v>0</v>
      </c>
      <c r="W907" s="32">
        <f t="shared" si="569"/>
        <v>0</v>
      </c>
      <c r="X907" s="32">
        <f t="shared" si="569"/>
        <v>0</v>
      </c>
      <c r="Y907" s="32">
        <f t="shared" si="569"/>
        <v>0</v>
      </c>
      <c r="Z907" s="32">
        <f t="shared" si="569"/>
        <v>0</v>
      </c>
      <c r="AA907" s="32">
        <f t="shared" si="569"/>
        <v>0</v>
      </c>
      <c r="AB907" s="32">
        <f t="shared" si="569"/>
        <v>0</v>
      </c>
      <c r="AC907" s="32">
        <f t="shared" si="569"/>
        <v>0</v>
      </c>
      <c r="AD907" s="32">
        <f t="shared" si="569"/>
        <v>0</v>
      </c>
      <c r="AE907" s="32">
        <f t="shared" si="569"/>
        <v>0</v>
      </c>
      <c r="AF907" s="32">
        <f t="shared" si="569"/>
        <v>0</v>
      </c>
      <c r="AG907" s="32">
        <f t="shared" si="569"/>
        <v>0</v>
      </c>
      <c r="AH907" s="32">
        <f t="shared" si="569"/>
        <v>0</v>
      </c>
      <c r="AI907" s="32">
        <f t="shared" si="569"/>
        <v>0</v>
      </c>
      <c r="AJ907" s="32">
        <f t="shared" si="569"/>
        <v>0</v>
      </c>
      <c r="AK907" s="32">
        <f>AJ912</f>
        <v>0</v>
      </c>
      <c r="AL907" s="32">
        <f>AK912</f>
        <v>0</v>
      </c>
      <c r="AM907" s="32">
        <f t="shared" ref="AM907:AO907" si="570">AL912</f>
        <v>0</v>
      </c>
      <c r="AN907" s="32">
        <f t="shared" si="570"/>
        <v>0</v>
      </c>
      <c r="AO907" s="32">
        <f t="shared" si="570"/>
        <v>0</v>
      </c>
      <c r="AP907" s="45"/>
    </row>
    <row r="908" spans="2:42" hidden="1" x14ac:dyDescent="0.2">
      <c r="B908" s="232"/>
      <c r="C908" s="245"/>
      <c r="D908" s="232"/>
      <c r="E908" s="30" t="s">
        <v>23</v>
      </c>
      <c r="F908" s="33" t="s">
        <v>24</v>
      </c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34"/>
      <c r="U908" s="36"/>
      <c r="V908" s="34"/>
      <c r="W908" s="34"/>
      <c r="X908" s="34"/>
      <c r="Y908" s="34"/>
      <c r="Z908" s="34"/>
      <c r="AA908" s="34"/>
      <c r="AB908" s="34"/>
      <c r="AC908" s="34"/>
      <c r="AD908" s="36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7">
        <f>SUM(H908:AO908)</f>
        <v>0</v>
      </c>
    </row>
    <row r="909" spans="2:42" hidden="1" x14ac:dyDescent="0.2">
      <c r="B909" s="232"/>
      <c r="C909" s="245"/>
      <c r="D909" s="232"/>
      <c r="E909" s="30"/>
      <c r="F909" s="38" t="s">
        <v>25</v>
      </c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34"/>
      <c r="U909" s="36"/>
      <c r="V909" s="34"/>
      <c r="W909" s="34"/>
      <c r="X909" s="34"/>
      <c r="Y909" s="34"/>
      <c r="Z909" s="34"/>
      <c r="AA909" s="34"/>
      <c r="AB909" s="34"/>
      <c r="AC909" s="34"/>
      <c r="AD909" s="36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7">
        <f t="shared" ref="AP909:AP911" si="571">SUM(H909:AO909)</f>
        <v>0</v>
      </c>
    </row>
    <row r="910" spans="2:42" hidden="1" x14ac:dyDescent="0.2">
      <c r="B910" s="232"/>
      <c r="C910" s="245"/>
      <c r="D910" s="232"/>
      <c r="E910" s="30" t="s">
        <v>26</v>
      </c>
      <c r="F910" s="39" t="s">
        <v>27</v>
      </c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34"/>
      <c r="U910" s="36"/>
      <c r="V910" s="34"/>
      <c r="W910" s="34"/>
      <c r="X910" s="34"/>
      <c r="Y910" s="34"/>
      <c r="Z910" s="34"/>
      <c r="AA910" s="34"/>
      <c r="AB910" s="34"/>
      <c r="AC910" s="34"/>
      <c r="AD910" s="36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7">
        <f t="shared" si="571"/>
        <v>0</v>
      </c>
    </row>
    <row r="911" spans="2:42" hidden="1" x14ac:dyDescent="0.2">
      <c r="B911" s="232"/>
      <c r="C911" s="245"/>
      <c r="D911" s="232"/>
      <c r="E911" s="30"/>
      <c r="F911" s="39" t="s">
        <v>28</v>
      </c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34"/>
      <c r="U911" s="36"/>
      <c r="V911" s="34"/>
      <c r="W911" s="34"/>
      <c r="X911" s="34"/>
      <c r="Y911" s="34"/>
      <c r="Z911" s="34"/>
      <c r="AA911" s="34"/>
      <c r="AB911" s="34"/>
      <c r="AC911" s="34"/>
      <c r="AD911" s="36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7">
        <f t="shared" si="571"/>
        <v>0</v>
      </c>
    </row>
    <row r="912" spans="2:42" hidden="1" x14ac:dyDescent="0.2">
      <c r="B912" s="225"/>
      <c r="C912" s="228"/>
      <c r="D912" s="225"/>
      <c r="E912" s="18"/>
      <c r="F912" s="40" t="s">
        <v>29</v>
      </c>
      <c r="G912" s="41"/>
      <c r="H912" s="32">
        <f t="shared" ref="H912:AN912" si="572">H907+H908-H909+H910-H911</f>
        <v>0</v>
      </c>
      <c r="I912" s="32">
        <f t="shared" si="572"/>
        <v>0</v>
      </c>
      <c r="J912" s="32">
        <f t="shared" si="572"/>
        <v>0</v>
      </c>
      <c r="K912" s="32">
        <f t="shared" si="572"/>
        <v>0</v>
      </c>
      <c r="L912" s="32">
        <f t="shared" si="572"/>
        <v>0</v>
      </c>
      <c r="M912" s="32">
        <f t="shared" si="572"/>
        <v>0</v>
      </c>
      <c r="N912" s="32">
        <f t="shared" si="572"/>
        <v>0</v>
      </c>
      <c r="O912" s="32">
        <f t="shared" si="572"/>
        <v>0</v>
      </c>
      <c r="P912" s="32">
        <f t="shared" si="572"/>
        <v>0</v>
      </c>
      <c r="Q912" s="32">
        <f t="shared" si="572"/>
        <v>0</v>
      </c>
      <c r="R912" s="32">
        <f t="shared" si="572"/>
        <v>0</v>
      </c>
      <c r="S912" s="32">
        <f t="shared" si="572"/>
        <v>0</v>
      </c>
      <c r="T912" s="32">
        <f t="shared" si="572"/>
        <v>0</v>
      </c>
      <c r="U912" s="32">
        <f t="shared" si="572"/>
        <v>0</v>
      </c>
      <c r="V912" s="32">
        <f t="shared" si="572"/>
        <v>0</v>
      </c>
      <c r="W912" s="32">
        <f t="shared" si="572"/>
        <v>0</v>
      </c>
      <c r="X912" s="32">
        <f t="shared" si="572"/>
        <v>0</v>
      </c>
      <c r="Y912" s="32">
        <f t="shared" si="572"/>
        <v>0</v>
      </c>
      <c r="Z912" s="32">
        <f t="shared" si="572"/>
        <v>0</v>
      </c>
      <c r="AA912" s="32">
        <f t="shared" si="572"/>
        <v>0</v>
      </c>
      <c r="AB912" s="32">
        <f t="shared" si="572"/>
        <v>0</v>
      </c>
      <c r="AC912" s="32">
        <f t="shared" si="572"/>
        <v>0</v>
      </c>
      <c r="AD912" s="32">
        <f t="shared" si="572"/>
        <v>0</v>
      </c>
      <c r="AE912" s="32">
        <f t="shared" si="572"/>
        <v>0</v>
      </c>
      <c r="AF912" s="32">
        <f t="shared" si="572"/>
        <v>0</v>
      </c>
      <c r="AG912" s="32">
        <f t="shared" si="572"/>
        <v>0</v>
      </c>
      <c r="AH912" s="32">
        <f t="shared" si="572"/>
        <v>0</v>
      </c>
      <c r="AI912" s="32">
        <f t="shared" si="572"/>
        <v>0</v>
      </c>
      <c r="AJ912" s="32">
        <f t="shared" si="572"/>
        <v>0</v>
      </c>
      <c r="AK912" s="32">
        <f t="shared" si="572"/>
        <v>0</v>
      </c>
      <c r="AL912" s="32">
        <f t="shared" si="572"/>
        <v>0</v>
      </c>
      <c r="AM912" s="32">
        <f t="shared" si="572"/>
        <v>0</v>
      </c>
      <c r="AN912" s="32">
        <f t="shared" si="572"/>
        <v>0</v>
      </c>
      <c r="AO912" s="32"/>
      <c r="AP912" s="42">
        <f>AO907</f>
        <v>0</v>
      </c>
    </row>
    <row r="913" spans="2:42" hidden="1" x14ac:dyDescent="0.2">
      <c r="B913" s="224"/>
      <c r="C913" s="227" t="s">
        <v>304</v>
      </c>
      <c r="D913" s="224" t="s">
        <v>305</v>
      </c>
      <c r="E913" s="66"/>
      <c r="F913" s="31" t="s">
        <v>22</v>
      </c>
      <c r="G913" s="41"/>
      <c r="H913" s="32">
        <v>0</v>
      </c>
      <c r="I913" s="32">
        <f t="shared" ref="I913:AJ913" si="573">H918</f>
        <v>0</v>
      </c>
      <c r="J913" s="32">
        <f t="shared" si="573"/>
        <v>0</v>
      </c>
      <c r="K913" s="32">
        <f t="shared" si="573"/>
        <v>0</v>
      </c>
      <c r="L913" s="32">
        <f t="shared" si="573"/>
        <v>0</v>
      </c>
      <c r="M913" s="32">
        <f t="shared" si="573"/>
        <v>0</v>
      </c>
      <c r="N913" s="32">
        <f t="shared" si="573"/>
        <v>0</v>
      </c>
      <c r="O913" s="32">
        <f t="shared" si="573"/>
        <v>0</v>
      </c>
      <c r="P913" s="32">
        <f t="shared" si="573"/>
        <v>0</v>
      </c>
      <c r="Q913" s="32">
        <f t="shared" si="573"/>
        <v>0</v>
      </c>
      <c r="R913" s="32">
        <f t="shared" si="573"/>
        <v>0</v>
      </c>
      <c r="S913" s="32">
        <f t="shared" si="573"/>
        <v>0</v>
      </c>
      <c r="T913" s="32">
        <f t="shared" si="573"/>
        <v>0</v>
      </c>
      <c r="U913" s="32">
        <f t="shared" si="573"/>
        <v>0</v>
      </c>
      <c r="V913" s="32">
        <f t="shared" si="573"/>
        <v>0</v>
      </c>
      <c r="W913" s="32">
        <f t="shared" si="573"/>
        <v>0</v>
      </c>
      <c r="X913" s="32">
        <f t="shared" si="573"/>
        <v>0</v>
      </c>
      <c r="Y913" s="32">
        <f t="shared" si="573"/>
        <v>0</v>
      </c>
      <c r="Z913" s="32">
        <f t="shared" si="573"/>
        <v>0</v>
      </c>
      <c r="AA913" s="32">
        <f t="shared" si="573"/>
        <v>0</v>
      </c>
      <c r="AB913" s="32">
        <f t="shared" si="573"/>
        <v>0</v>
      </c>
      <c r="AC913" s="32">
        <f t="shared" si="573"/>
        <v>0</v>
      </c>
      <c r="AD913" s="32">
        <f t="shared" si="573"/>
        <v>0</v>
      </c>
      <c r="AE913" s="32">
        <f t="shared" si="573"/>
        <v>0</v>
      </c>
      <c r="AF913" s="32">
        <f t="shared" si="573"/>
        <v>0</v>
      </c>
      <c r="AG913" s="32">
        <f t="shared" si="573"/>
        <v>0</v>
      </c>
      <c r="AH913" s="32">
        <f t="shared" si="573"/>
        <v>0</v>
      </c>
      <c r="AI913" s="32">
        <f t="shared" si="573"/>
        <v>0</v>
      </c>
      <c r="AJ913" s="32">
        <f t="shared" si="573"/>
        <v>0</v>
      </c>
      <c r="AK913" s="32">
        <f>AJ918</f>
        <v>0</v>
      </c>
      <c r="AL913" s="32">
        <f>AK918</f>
        <v>0</v>
      </c>
      <c r="AM913" s="32">
        <f t="shared" ref="AM913:AO913" si="574">AL918</f>
        <v>0</v>
      </c>
      <c r="AN913" s="32">
        <f t="shared" si="574"/>
        <v>0</v>
      </c>
      <c r="AO913" s="32">
        <f t="shared" si="574"/>
        <v>0</v>
      </c>
      <c r="AP913" s="45"/>
    </row>
    <row r="914" spans="2:42" hidden="1" x14ac:dyDescent="0.2">
      <c r="B914" s="232"/>
      <c r="C914" s="245"/>
      <c r="D914" s="232"/>
      <c r="E914" s="30" t="s">
        <v>23</v>
      </c>
      <c r="F914" s="33" t="s">
        <v>24</v>
      </c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34"/>
      <c r="U914" s="36"/>
      <c r="V914" s="34"/>
      <c r="W914" s="34"/>
      <c r="X914" s="34"/>
      <c r="Y914" s="34"/>
      <c r="Z914" s="34"/>
      <c r="AA914" s="34"/>
      <c r="AB914" s="34"/>
      <c r="AC914" s="34"/>
      <c r="AD914" s="36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7">
        <f>SUM(H914:AO914)</f>
        <v>0</v>
      </c>
    </row>
    <row r="915" spans="2:42" hidden="1" x14ac:dyDescent="0.2">
      <c r="B915" s="232"/>
      <c r="C915" s="245"/>
      <c r="D915" s="232"/>
      <c r="E915" s="30"/>
      <c r="F915" s="38" t="s">
        <v>25</v>
      </c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34"/>
      <c r="U915" s="36"/>
      <c r="V915" s="34"/>
      <c r="W915" s="34"/>
      <c r="X915" s="34"/>
      <c r="Y915" s="34"/>
      <c r="Z915" s="34"/>
      <c r="AA915" s="34"/>
      <c r="AB915" s="34"/>
      <c r="AC915" s="34"/>
      <c r="AD915" s="36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7">
        <f t="shared" ref="AP915:AP917" si="575">SUM(H915:AO915)</f>
        <v>0</v>
      </c>
    </row>
    <row r="916" spans="2:42" hidden="1" x14ac:dyDescent="0.2">
      <c r="B916" s="232"/>
      <c r="C916" s="245"/>
      <c r="D916" s="232"/>
      <c r="E916" s="30" t="s">
        <v>26</v>
      </c>
      <c r="F916" s="39" t="s">
        <v>27</v>
      </c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34"/>
      <c r="U916" s="36"/>
      <c r="V916" s="34"/>
      <c r="W916" s="34"/>
      <c r="X916" s="34"/>
      <c r="Y916" s="34"/>
      <c r="Z916" s="34"/>
      <c r="AA916" s="34"/>
      <c r="AB916" s="34"/>
      <c r="AC916" s="34"/>
      <c r="AD916" s="36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7">
        <f t="shared" si="575"/>
        <v>0</v>
      </c>
    </row>
    <row r="917" spans="2:42" hidden="1" x14ac:dyDescent="0.2">
      <c r="B917" s="232"/>
      <c r="C917" s="245"/>
      <c r="D917" s="232"/>
      <c r="E917" s="30"/>
      <c r="F917" s="39" t="s">
        <v>28</v>
      </c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34"/>
      <c r="U917" s="36"/>
      <c r="V917" s="34"/>
      <c r="W917" s="34"/>
      <c r="X917" s="34"/>
      <c r="Y917" s="34"/>
      <c r="Z917" s="34"/>
      <c r="AA917" s="34"/>
      <c r="AB917" s="34"/>
      <c r="AC917" s="34"/>
      <c r="AD917" s="36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7">
        <f t="shared" si="575"/>
        <v>0</v>
      </c>
    </row>
    <row r="918" spans="2:42" hidden="1" x14ac:dyDescent="0.2">
      <c r="B918" s="225"/>
      <c r="C918" s="228"/>
      <c r="D918" s="225"/>
      <c r="E918" s="18"/>
      <c r="F918" s="40" t="s">
        <v>29</v>
      </c>
      <c r="G918" s="41"/>
      <c r="H918" s="32">
        <f t="shared" ref="H918:AN918" si="576">H913+H914-H915+H916-H917</f>
        <v>0</v>
      </c>
      <c r="I918" s="32">
        <f t="shared" si="576"/>
        <v>0</v>
      </c>
      <c r="J918" s="32">
        <f t="shared" si="576"/>
        <v>0</v>
      </c>
      <c r="K918" s="32">
        <f t="shared" si="576"/>
        <v>0</v>
      </c>
      <c r="L918" s="32">
        <f t="shared" si="576"/>
        <v>0</v>
      </c>
      <c r="M918" s="32">
        <f t="shared" si="576"/>
        <v>0</v>
      </c>
      <c r="N918" s="32">
        <f t="shared" si="576"/>
        <v>0</v>
      </c>
      <c r="O918" s="32">
        <f t="shared" si="576"/>
        <v>0</v>
      </c>
      <c r="P918" s="32">
        <f t="shared" si="576"/>
        <v>0</v>
      </c>
      <c r="Q918" s="32">
        <f t="shared" si="576"/>
        <v>0</v>
      </c>
      <c r="R918" s="32">
        <f t="shared" si="576"/>
        <v>0</v>
      </c>
      <c r="S918" s="32">
        <f t="shared" si="576"/>
        <v>0</v>
      </c>
      <c r="T918" s="32">
        <f t="shared" si="576"/>
        <v>0</v>
      </c>
      <c r="U918" s="32">
        <f t="shared" si="576"/>
        <v>0</v>
      </c>
      <c r="V918" s="32">
        <f t="shared" si="576"/>
        <v>0</v>
      </c>
      <c r="W918" s="32">
        <f t="shared" si="576"/>
        <v>0</v>
      </c>
      <c r="X918" s="32">
        <f t="shared" si="576"/>
        <v>0</v>
      </c>
      <c r="Y918" s="32">
        <f t="shared" si="576"/>
        <v>0</v>
      </c>
      <c r="Z918" s="32">
        <f t="shared" si="576"/>
        <v>0</v>
      </c>
      <c r="AA918" s="32">
        <f t="shared" si="576"/>
        <v>0</v>
      </c>
      <c r="AB918" s="32">
        <f t="shared" si="576"/>
        <v>0</v>
      </c>
      <c r="AC918" s="32">
        <f t="shared" si="576"/>
        <v>0</v>
      </c>
      <c r="AD918" s="32">
        <f t="shared" si="576"/>
        <v>0</v>
      </c>
      <c r="AE918" s="32">
        <f t="shared" si="576"/>
        <v>0</v>
      </c>
      <c r="AF918" s="32">
        <f t="shared" si="576"/>
        <v>0</v>
      </c>
      <c r="AG918" s="32">
        <f t="shared" si="576"/>
        <v>0</v>
      </c>
      <c r="AH918" s="32">
        <f t="shared" si="576"/>
        <v>0</v>
      </c>
      <c r="AI918" s="32">
        <f t="shared" si="576"/>
        <v>0</v>
      </c>
      <c r="AJ918" s="32">
        <f t="shared" si="576"/>
        <v>0</v>
      </c>
      <c r="AK918" s="32">
        <f t="shared" si="576"/>
        <v>0</v>
      </c>
      <c r="AL918" s="32">
        <f t="shared" si="576"/>
        <v>0</v>
      </c>
      <c r="AM918" s="32">
        <f t="shared" si="576"/>
        <v>0</v>
      </c>
      <c r="AN918" s="32">
        <f t="shared" si="576"/>
        <v>0</v>
      </c>
      <c r="AO918" s="32"/>
      <c r="AP918" s="42">
        <f>AO913</f>
        <v>0</v>
      </c>
    </row>
    <row r="919" spans="2:42" x14ac:dyDescent="0.2">
      <c r="B919" s="224"/>
      <c r="C919" s="227" t="s">
        <v>306</v>
      </c>
      <c r="D919" s="224" t="s">
        <v>305</v>
      </c>
      <c r="E919" s="66"/>
      <c r="F919" s="31" t="s">
        <v>22</v>
      </c>
      <c r="G919" s="41"/>
      <c r="H919" s="32">
        <v>31</v>
      </c>
      <c r="I919" s="32">
        <f t="shared" ref="I919:AJ919" si="577">H924</f>
        <v>31</v>
      </c>
      <c r="J919" s="32">
        <f t="shared" si="577"/>
        <v>31</v>
      </c>
      <c r="K919" s="32">
        <f t="shared" si="577"/>
        <v>31</v>
      </c>
      <c r="L919" s="32">
        <f t="shared" si="577"/>
        <v>31</v>
      </c>
      <c r="M919" s="32">
        <f t="shared" si="577"/>
        <v>31</v>
      </c>
      <c r="N919" s="32">
        <f t="shared" si="577"/>
        <v>31</v>
      </c>
      <c r="O919" s="32">
        <f t="shared" si="577"/>
        <v>31</v>
      </c>
      <c r="P919" s="32">
        <f t="shared" si="577"/>
        <v>31</v>
      </c>
      <c r="Q919" s="32">
        <f t="shared" si="577"/>
        <v>41</v>
      </c>
      <c r="R919" s="32">
        <f t="shared" si="577"/>
        <v>41</v>
      </c>
      <c r="S919" s="32">
        <f t="shared" si="577"/>
        <v>41</v>
      </c>
      <c r="T919" s="32">
        <f t="shared" si="577"/>
        <v>41</v>
      </c>
      <c r="U919" s="32">
        <f t="shared" si="577"/>
        <v>41</v>
      </c>
      <c r="V919" s="32">
        <f t="shared" si="577"/>
        <v>41</v>
      </c>
      <c r="W919" s="32">
        <f t="shared" si="577"/>
        <v>41</v>
      </c>
      <c r="X919" s="32">
        <f t="shared" si="577"/>
        <v>41</v>
      </c>
      <c r="Y919" s="32">
        <f t="shared" si="577"/>
        <v>41</v>
      </c>
      <c r="Z919" s="32">
        <f t="shared" si="577"/>
        <v>41</v>
      </c>
      <c r="AA919" s="32">
        <f t="shared" si="577"/>
        <v>41</v>
      </c>
      <c r="AB919" s="32">
        <f t="shared" si="577"/>
        <v>41</v>
      </c>
      <c r="AC919" s="32">
        <f t="shared" si="577"/>
        <v>41</v>
      </c>
      <c r="AD919" s="32">
        <f t="shared" si="577"/>
        <v>41</v>
      </c>
      <c r="AE919" s="32">
        <f t="shared" si="577"/>
        <v>41</v>
      </c>
      <c r="AF919" s="32">
        <f t="shared" si="577"/>
        <v>41</v>
      </c>
      <c r="AG919" s="32">
        <f t="shared" si="577"/>
        <v>56</v>
      </c>
      <c r="AH919" s="32">
        <f t="shared" si="577"/>
        <v>56</v>
      </c>
      <c r="AI919" s="32">
        <f t="shared" si="577"/>
        <v>56</v>
      </c>
      <c r="AJ919" s="32">
        <f t="shared" si="577"/>
        <v>56</v>
      </c>
      <c r="AK919" s="32">
        <f>AJ924</f>
        <v>56</v>
      </c>
      <c r="AL919" s="32">
        <f>AK924</f>
        <v>56</v>
      </c>
      <c r="AM919" s="32">
        <f t="shared" ref="AM919:AO919" si="578">AL924</f>
        <v>56</v>
      </c>
      <c r="AN919" s="32">
        <f t="shared" si="578"/>
        <v>56</v>
      </c>
      <c r="AO919" s="32">
        <f t="shared" si="578"/>
        <v>56</v>
      </c>
      <c r="AP919" s="45"/>
    </row>
    <row r="920" spans="2:42" x14ac:dyDescent="0.2">
      <c r="B920" s="232"/>
      <c r="C920" s="245"/>
      <c r="D920" s="232"/>
      <c r="E920" s="30" t="s">
        <v>23</v>
      </c>
      <c r="F920" s="33" t="s">
        <v>24</v>
      </c>
      <c r="G920" s="34"/>
      <c r="H920" s="34"/>
      <c r="I920" s="34"/>
      <c r="J920" s="34"/>
      <c r="K920" s="34"/>
      <c r="L920" s="34"/>
      <c r="M920" s="34"/>
      <c r="N920" s="34"/>
      <c r="O920" s="34"/>
      <c r="P920" s="34">
        <v>10</v>
      </c>
      <c r="Q920" s="34"/>
      <c r="R920" s="34"/>
      <c r="S920" s="35"/>
      <c r="T920" s="34"/>
      <c r="U920" s="36"/>
      <c r="V920" s="34"/>
      <c r="W920" s="34"/>
      <c r="X920" s="34"/>
      <c r="Y920" s="34"/>
      <c r="Z920" s="34"/>
      <c r="AA920" s="34"/>
      <c r="AB920" s="34"/>
      <c r="AC920" s="34"/>
      <c r="AD920" s="36"/>
      <c r="AE920" s="34"/>
      <c r="AF920" s="34">
        <v>15</v>
      </c>
      <c r="AG920" s="34"/>
      <c r="AH920" s="34"/>
      <c r="AI920" s="34"/>
      <c r="AJ920" s="34"/>
      <c r="AK920" s="34"/>
      <c r="AL920" s="34"/>
      <c r="AM920" s="34"/>
      <c r="AN920" s="34"/>
      <c r="AO920" s="34"/>
      <c r="AP920" s="37">
        <f>SUM(H920:AO920)</f>
        <v>25</v>
      </c>
    </row>
    <row r="921" spans="2:42" x14ac:dyDescent="0.2">
      <c r="B921" s="232"/>
      <c r="C921" s="245"/>
      <c r="D921" s="232"/>
      <c r="E921" s="30"/>
      <c r="F921" s="38" t="s">
        <v>25</v>
      </c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34"/>
      <c r="U921" s="36"/>
      <c r="V921" s="34"/>
      <c r="W921" s="34"/>
      <c r="X921" s="34"/>
      <c r="Y921" s="34"/>
      <c r="Z921" s="34"/>
      <c r="AA921" s="34"/>
      <c r="AB921" s="34"/>
      <c r="AC921" s="34"/>
      <c r="AD921" s="36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7">
        <f t="shared" ref="AP921:AP923" si="579">SUM(H921:AO921)</f>
        <v>0</v>
      </c>
    </row>
    <row r="922" spans="2:42" x14ac:dyDescent="0.2">
      <c r="B922" s="232"/>
      <c r="C922" s="245"/>
      <c r="D922" s="232"/>
      <c r="E922" s="30" t="s">
        <v>26</v>
      </c>
      <c r="F922" s="39" t="s">
        <v>27</v>
      </c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34"/>
      <c r="U922" s="36"/>
      <c r="V922" s="34"/>
      <c r="W922" s="34"/>
      <c r="X922" s="34"/>
      <c r="Y922" s="34"/>
      <c r="Z922" s="34"/>
      <c r="AA922" s="34"/>
      <c r="AB922" s="34"/>
      <c r="AC922" s="34"/>
      <c r="AD922" s="36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7">
        <f t="shared" si="579"/>
        <v>0</v>
      </c>
    </row>
    <row r="923" spans="2:42" x14ac:dyDescent="0.2">
      <c r="B923" s="232"/>
      <c r="C923" s="245"/>
      <c r="D923" s="232"/>
      <c r="E923" s="30"/>
      <c r="F923" s="39" t="s">
        <v>28</v>
      </c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34"/>
      <c r="U923" s="36"/>
      <c r="V923" s="34"/>
      <c r="W923" s="34"/>
      <c r="X923" s="34"/>
      <c r="Y923" s="34"/>
      <c r="Z923" s="34"/>
      <c r="AA923" s="34"/>
      <c r="AB923" s="34"/>
      <c r="AC923" s="34"/>
      <c r="AD923" s="36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7">
        <f t="shared" si="579"/>
        <v>0</v>
      </c>
    </row>
    <row r="924" spans="2:42" x14ac:dyDescent="0.2">
      <c r="B924" s="225"/>
      <c r="C924" s="228"/>
      <c r="D924" s="225"/>
      <c r="E924" s="18"/>
      <c r="F924" s="40" t="s">
        <v>29</v>
      </c>
      <c r="G924" s="41"/>
      <c r="H924" s="32">
        <f t="shared" ref="H924:AN924" si="580">H919+H920-H921+H922-H923</f>
        <v>31</v>
      </c>
      <c r="I924" s="32">
        <f t="shared" si="580"/>
        <v>31</v>
      </c>
      <c r="J924" s="32">
        <f t="shared" si="580"/>
        <v>31</v>
      </c>
      <c r="K924" s="32">
        <f t="shared" si="580"/>
        <v>31</v>
      </c>
      <c r="L924" s="32">
        <f t="shared" si="580"/>
        <v>31</v>
      </c>
      <c r="M924" s="32">
        <f t="shared" si="580"/>
        <v>31</v>
      </c>
      <c r="N924" s="32">
        <f t="shared" si="580"/>
        <v>31</v>
      </c>
      <c r="O924" s="32">
        <f t="shared" si="580"/>
        <v>31</v>
      </c>
      <c r="P924" s="32">
        <f t="shared" si="580"/>
        <v>41</v>
      </c>
      <c r="Q924" s="32">
        <f t="shared" si="580"/>
        <v>41</v>
      </c>
      <c r="R924" s="32">
        <f t="shared" si="580"/>
        <v>41</v>
      </c>
      <c r="S924" s="32">
        <f t="shared" si="580"/>
        <v>41</v>
      </c>
      <c r="T924" s="32">
        <f t="shared" si="580"/>
        <v>41</v>
      </c>
      <c r="U924" s="32">
        <f t="shared" si="580"/>
        <v>41</v>
      </c>
      <c r="V924" s="32">
        <f t="shared" si="580"/>
        <v>41</v>
      </c>
      <c r="W924" s="32">
        <f t="shared" si="580"/>
        <v>41</v>
      </c>
      <c r="X924" s="32">
        <f t="shared" si="580"/>
        <v>41</v>
      </c>
      <c r="Y924" s="32">
        <f t="shared" si="580"/>
        <v>41</v>
      </c>
      <c r="Z924" s="32">
        <f t="shared" si="580"/>
        <v>41</v>
      </c>
      <c r="AA924" s="32">
        <f t="shared" si="580"/>
        <v>41</v>
      </c>
      <c r="AB924" s="32">
        <f t="shared" si="580"/>
        <v>41</v>
      </c>
      <c r="AC924" s="32">
        <f t="shared" si="580"/>
        <v>41</v>
      </c>
      <c r="AD924" s="32">
        <f t="shared" si="580"/>
        <v>41</v>
      </c>
      <c r="AE924" s="32">
        <f t="shared" si="580"/>
        <v>41</v>
      </c>
      <c r="AF924" s="32">
        <f t="shared" si="580"/>
        <v>56</v>
      </c>
      <c r="AG924" s="32">
        <f t="shared" si="580"/>
        <v>56</v>
      </c>
      <c r="AH924" s="32">
        <f t="shared" si="580"/>
        <v>56</v>
      </c>
      <c r="AI924" s="32">
        <f t="shared" si="580"/>
        <v>56</v>
      </c>
      <c r="AJ924" s="32">
        <f t="shared" si="580"/>
        <v>56</v>
      </c>
      <c r="AK924" s="32">
        <f t="shared" si="580"/>
        <v>56</v>
      </c>
      <c r="AL924" s="32">
        <f t="shared" si="580"/>
        <v>56</v>
      </c>
      <c r="AM924" s="32">
        <f t="shared" si="580"/>
        <v>56</v>
      </c>
      <c r="AN924" s="32">
        <f t="shared" si="580"/>
        <v>56</v>
      </c>
      <c r="AO924" s="32"/>
      <c r="AP924" s="42">
        <f>AO919</f>
        <v>56</v>
      </c>
    </row>
    <row r="925" spans="2:42" x14ac:dyDescent="0.2">
      <c r="B925" s="224"/>
      <c r="C925" s="227" t="s">
        <v>307</v>
      </c>
      <c r="D925" s="224" t="s">
        <v>308</v>
      </c>
      <c r="E925" s="66"/>
      <c r="F925" s="31" t="s">
        <v>22</v>
      </c>
      <c r="G925" s="41"/>
      <c r="H925" s="32">
        <v>1</v>
      </c>
      <c r="I925" s="32">
        <f t="shared" ref="I925:AJ925" si="581">H930</f>
        <v>1</v>
      </c>
      <c r="J925" s="32">
        <f t="shared" si="581"/>
        <v>1</v>
      </c>
      <c r="K925" s="32">
        <f t="shared" si="581"/>
        <v>1</v>
      </c>
      <c r="L925" s="32">
        <f t="shared" si="581"/>
        <v>1</v>
      </c>
      <c r="M925" s="32">
        <f t="shared" si="581"/>
        <v>1</v>
      </c>
      <c r="N925" s="32">
        <f t="shared" si="581"/>
        <v>1</v>
      </c>
      <c r="O925" s="32">
        <f t="shared" si="581"/>
        <v>1</v>
      </c>
      <c r="P925" s="32">
        <f t="shared" si="581"/>
        <v>1</v>
      </c>
      <c r="Q925" s="32">
        <f t="shared" si="581"/>
        <v>1</v>
      </c>
      <c r="R925" s="32">
        <f t="shared" si="581"/>
        <v>1</v>
      </c>
      <c r="S925" s="32">
        <f t="shared" si="581"/>
        <v>1</v>
      </c>
      <c r="T925" s="32">
        <f t="shared" si="581"/>
        <v>1</v>
      </c>
      <c r="U925" s="32">
        <f t="shared" si="581"/>
        <v>1</v>
      </c>
      <c r="V925" s="32">
        <f t="shared" si="581"/>
        <v>1</v>
      </c>
      <c r="W925" s="32">
        <f t="shared" si="581"/>
        <v>1</v>
      </c>
      <c r="X925" s="32">
        <f t="shared" si="581"/>
        <v>1</v>
      </c>
      <c r="Y925" s="32">
        <f t="shared" si="581"/>
        <v>1</v>
      </c>
      <c r="Z925" s="32">
        <f t="shared" si="581"/>
        <v>1</v>
      </c>
      <c r="AA925" s="32">
        <f t="shared" si="581"/>
        <v>1</v>
      </c>
      <c r="AB925" s="32">
        <f t="shared" si="581"/>
        <v>1</v>
      </c>
      <c r="AC925" s="32">
        <f t="shared" si="581"/>
        <v>1</v>
      </c>
      <c r="AD925" s="32">
        <f t="shared" si="581"/>
        <v>1</v>
      </c>
      <c r="AE925" s="32">
        <f t="shared" si="581"/>
        <v>1</v>
      </c>
      <c r="AF925" s="32">
        <f t="shared" si="581"/>
        <v>1</v>
      </c>
      <c r="AG925" s="32">
        <f t="shared" si="581"/>
        <v>1</v>
      </c>
      <c r="AH925" s="32">
        <f t="shared" si="581"/>
        <v>1</v>
      </c>
      <c r="AI925" s="32">
        <f t="shared" si="581"/>
        <v>1</v>
      </c>
      <c r="AJ925" s="32">
        <f t="shared" si="581"/>
        <v>1</v>
      </c>
      <c r="AK925" s="32">
        <f>AJ930</f>
        <v>1</v>
      </c>
      <c r="AL925" s="32">
        <f>AK930</f>
        <v>1</v>
      </c>
      <c r="AM925" s="32">
        <f t="shared" ref="AM925:AO925" si="582">AL930</f>
        <v>1</v>
      </c>
      <c r="AN925" s="32">
        <f t="shared" si="582"/>
        <v>1</v>
      </c>
      <c r="AO925" s="32">
        <f t="shared" si="582"/>
        <v>1</v>
      </c>
      <c r="AP925" s="45"/>
    </row>
    <row r="926" spans="2:42" x14ac:dyDescent="0.2">
      <c r="B926" s="232"/>
      <c r="C926" s="245"/>
      <c r="D926" s="232"/>
      <c r="E926" s="30" t="s">
        <v>23</v>
      </c>
      <c r="F926" s="33" t="s">
        <v>24</v>
      </c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34"/>
      <c r="U926" s="36"/>
      <c r="V926" s="34"/>
      <c r="W926" s="34"/>
      <c r="X926" s="34"/>
      <c r="Y926" s="34"/>
      <c r="Z926" s="34"/>
      <c r="AA926" s="34"/>
      <c r="AB926" s="34"/>
      <c r="AC926" s="34"/>
      <c r="AD926" s="36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7">
        <f>SUM(H926:AO926)</f>
        <v>0</v>
      </c>
    </row>
    <row r="927" spans="2:42" x14ac:dyDescent="0.2">
      <c r="B927" s="232"/>
      <c r="C927" s="245"/>
      <c r="D927" s="232"/>
      <c r="E927" s="30"/>
      <c r="F927" s="38" t="s">
        <v>25</v>
      </c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34"/>
      <c r="U927" s="36"/>
      <c r="V927" s="34"/>
      <c r="W927" s="34"/>
      <c r="X927" s="34"/>
      <c r="Y927" s="34"/>
      <c r="Z927" s="34"/>
      <c r="AA927" s="34"/>
      <c r="AB927" s="34"/>
      <c r="AC927" s="34"/>
      <c r="AD927" s="36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7">
        <f t="shared" ref="AP927:AP929" si="583">SUM(H927:AO927)</f>
        <v>0</v>
      </c>
    </row>
    <row r="928" spans="2:42" x14ac:dyDescent="0.2">
      <c r="B928" s="232"/>
      <c r="C928" s="245"/>
      <c r="D928" s="232"/>
      <c r="E928" s="30" t="s">
        <v>26</v>
      </c>
      <c r="F928" s="39" t="s">
        <v>27</v>
      </c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34"/>
      <c r="U928" s="36"/>
      <c r="V928" s="34"/>
      <c r="W928" s="34"/>
      <c r="X928" s="34"/>
      <c r="Y928" s="34"/>
      <c r="Z928" s="34"/>
      <c r="AA928" s="34"/>
      <c r="AB928" s="34"/>
      <c r="AC928" s="34"/>
      <c r="AD928" s="36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7">
        <f t="shared" si="583"/>
        <v>0</v>
      </c>
    </row>
    <row r="929" spans="2:42" x14ac:dyDescent="0.2">
      <c r="B929" s="232"/>
      <c r="C929" s="245"/>
      <c r="D929" s="232"/>
      <c r="E929" s="30"/>
      <c r="F929" s="39" t="s">
        <v>28</v>
      </c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34"/>
      <c r="U929" s="36"/>
      <c r="V929" s="34"/>
      <c r="W929" s="34"/>
      <c r="X929" s="34"/>
      <c r="Y929" s="34"/>
      <c r="Z929" s="34"/>
      <c r="AA929" s="34"/>
      <c r="AB929" s="34"/>
      <c r="AC929" s="34"/>
      <c r="AD929" s="36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7">
        <f t="shared" si="583"/>
        <v>0</v>
      </c>
    </row>
    <row r="930" spans="2:42" x14ac:dyDescent="0.2">
      <c r="B930" s="225"/>
      <c r="C930" s="228"/>
      <c r="D930" s="225"/>
      <c r="E930" s="18"/>
      <c r="F930" s="40" t="s">
        <v>29</v>
      </c>
      <c r="G930" s="41"/>
      <c r="H930" s="32">
        <f t="shared" ref="H930:AN930" si="584">H925+H926-H927+H928-H929</f>
        <v>1</v>
      </c>
      <c r="I930" s="32">
        <f t="shared" si="584"/>
        <v>1</v>
      </c>
      <c r="J930" s="32">
        <f t="shared" si="584"/>
        <v>1</v>
      </c>
      <c r="K930" s="32">
        <f t="shared" si="584"/>
        <v>1</v>
      </c>
      <c r="L930" s="32">
        <f t="shared" si="584"/>
        <v>1</v>
      </c>
      <c r="M930" s="32">
        <f t="shared" si="584"/>
        <v>1</v>
      </c>
      <c r="N930" s="32">
        <f t="shared" si="584"/>
        <v>1</v>
      </c>
      <c r="O930" s="32">
        <f t="shared" si="584"/>
        <v>1</v>
      </c>
      <c r="P930" s="32">
        <f t="shared" si="584"/>
        <v>1</v>
      </c>
      <c r="Q930" s="32">
        <f t="shared" si="584"/>
        <v>1</v>
      </c>
      <c r="R930" s="32">
        <f t="shared" si="584"/>
        <v>1</v>
      </c>
      <c r="S930" s="32">
        <f t="shared" si="584"/>
        <v>1</v>
      </c>
      <c r="T930" s="32">
        <f t="shared" si="584"/>
        <v>1</v>
      </c>
      <c r="U930" s="32">
        <f t="shared" si="584"/>
        <v>1</v>
      </c>
      <c r="V930" s="32">
        <f t="shared" si="584"/>
        <v>1</v>
      </c>
      <c r="W930" s="32">
        <f t="shared" si="584"/>
        <v>1</v>
      </c>
      <c r="X930" s="32">
        <f t="shared" si="584"/>
        <v>1</v>
      </c>
      <c r="Y930" s="32">
        <f t="shared" si="584"/>
        <v>1</v>
      </c>
      <c r="Z930" s="32">
        <f t="shared" si="584"/>
        <v>1</v>
      </c>
      <c r="AA930" s="32">
        <f t="shared" si="584"/>
        <v>1</v>
      </c>
      <c r="AB930" s="32">
        <f t="shared" si="584"/>
        <v>1</v>
      </c>
      <c r="AC930" s="32">
        <f t="shared" si="584"/>
        <v>1</v>
      </c>
      <c r="AD930" s="32">
        <f t="shared" si="584"/>
        <v>1</v>
      </c>
      <c r="AE930" s="32">
        <f t="shared" si="584"/>
        <v>1</v>
      </c>
      <c r="AF930" s="32">
        <f t="shared" si="584"/>
        <v>1</v>
      </c>
      <c r="AG930" s="32">
        <f t="shared" si="584"/>
        <v>1</v>
      </c>
      <c r="AH930" s="32">
        <f t="shared" si="584"/>
        <v>1</v>
      </c>
      <c r="AI930" s="32">
        <f t="shared" si="584"/>
        <v>1</v>
      </c>
      <c r="AJ930" s="32">
        <f t="shared" si="584"/>
        <v>1</v>
      </c>
      <c r="AK930" s="32">
        <f t="shared" si="584"/>
        <v>1</v>
      </c>
      <c r="AL930" s="32">
        <f t="shared" si="584"/>
        <v>1</v>
      </c>
      <c r="AM930" s="32">
        <f t="shared" si="584"/>
        <v>1</v>
      </c>
      <c r="AN930" s="32">
        <f t="shared" si="584"/>
        <v>1</v>
      </c>
      <c r="AO930" s="32"/>
      <c r="AP930" s="42">
        <f>AO925</f>
        <v>1</v>
      </c>
    </row>
    <row r="931" spans="2:42" hidden="1" x14ac:dyDescent="0.2">
      <c r="B931" s="224"/>
      <c r="C931" s="227" t="s">
        <v>309</v>
      </c>
      <c r="D931" s="224" t="s">
        <v>310</v>
      </c>
      <c r="E931" s="66"/>
      <c r="F931" s="31" t="s">
        <v>22</v>
      </c>
      <c r="G931" s="41"/>
      <c r="H931" s="32">
        <v>0</v>
      </c>
      <c r="I931" s="32">
        <f t="shared" ref="I931:AJ931" si="585">H936</f>
        <v>0</v>
      </c>
      <c r="J931" s="32">
        <f t="shared" si="585"/>
        <v>0</v>
      </c>
      <c r="K931" s="32">
        <f t="shared" si="585"/>
        <v>0</v>
      </c>
      <c r="L931" s="32">
        <f t="shared" si="585"/>
        <v>0</v>
      </c>
      <c r="M931" s="32">
        <f t="shared" si="585"/>
        <v>0</v>
      </c>
      <c r="N931" s="32">
        <f t="shared" si="585"/>
        <v>0</v>
      </c>
      <c r="O931" s="32">
        <f t="shared" si="585"/>
        <v>0</v>
      </c>
      <c r="P931" s="32">
        <f t="shared" si="585"/>
        <v>0</v>
      </c>
      <c r="Q931" s="32">
        <f t="shared" si="585"/>
        <v>0</v>
      </c>
      <c r="R931" s="32">
        <f t="shared" si="585"/>
        <v>0</v>
      </c>
      <c r="S931" s="32">
        <f t="shared" si="585"/>
        <v>0</v>
      </c>
      <c r="T931" s="32">
        <f t="shared" si="585"/>
        <v>0</v>
      </c>
      <c r="U931" s="32">
        <f t="shared" si="585"/>
        <v>0</v>
      </c>
      <c r="V931" s="32">
        <f t="shared" si="585"/>
        <v>0</v>
      </c>
      <c r="W931" s="32">
        <f t="shared" si="585"/>
        <v>0</v>
      </c>
      <c r="X931" s="32">
        <f t="shared" si="585"/>
        <v>0</v>
      </c>
      <c r="Y931" s="32">
        <f t="shared" si="585"/>
        <v>0</v>
      </c>
      <c r="Z931" s="32">
        <f t="shared" si="585"/>
        <v>0</v>
      </c>
      <c r="AA931" s="32">
        <f t="shared" si="585"/>
        <v>0</v>
      </c>
      <c r="AB931" s="32">
        <f t="shared" si="585"/>
        <v>0</v>
      </c>
      <c r="AC931" s="32">
        <f t="shared" si="585"/>
        <v>0</v>
      </c>
      <c r="AD931" s="32">
        <f t="shared" si="585"/>
        <v>0</v>
      </c>
      <c r="AE931" s="32">
        <f t="shared" si="585"/>
        <v>0</v>
      </c>
      <c r="AF931" s="32">
        <f t="shared" si="585"/>
        <v>0</v>
      </c>
      <c r="AG931" s="32">
        <f t="shared" si="585"/>
        <v>0</v>
      </c>
      <c r="AH931" s="32">
        <f t="shared" si="585"/>
        <v>0</v>
      </c>
      <c r="AI931" s="32">
        <f t="shared" si="585"/>
        <v>0</v>
      </c>
      <c r="AJ931" s="32">
        <f t="shared" si="585"/>
        <v>0</v>
      </c>
      <c r="AK931" s="32">
        <f>AJ936</f>
        <v>0</v>
      </c>
      <c r="AL931" s="32">
        <f>AK936</f>
        <v>0</v>
      </c>
      <c r="AM931" s="32">
        <f t="shared" ref="AM931:AO931" si="586">AL936</f>
        <v>0</v>
      </c>
      <c r="AN931" s="32">
        <f t="shared" si="586"/>
        <v>0</v>
      </c>
      <c r="AO931" s="32">
        <f t="shared" si="586"/>
        <v>0</v>
      </c>
      <c r="AP931" s="45"/>
    </row>
    <row r="932" spans="2:42" hidden="1" x14ac:dyDescent="0.2">
      <c r="B932" s="232"/>
      <c r="C932" s="245"/>
      <c r="D932" s="232"/>
      <c r="E932" s="30" t="s">
        <v>23</v>
      </c>
      <c r="F932" s="33" t="s">
        <v>24</v>
      </c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34"/>
      <c r="U932" s="36"/>
      <c r="V932" s="34"/>
      <c r="W932" s="34"/>
      <c r="X932" s="34"/>
      <c r="Y932" s="34"/>
      <c r="Z932" s="34"/>
      <c r="AA932" s="34"/>
      <c r="AB932" s="34"/>
      <c r="AC932" s="34"/>
      <c r="AD932" s="36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7">
        <f>SUM(H932:AO932)</f>
        <v>0</v>
      </c>
    </row>
    <row r="933" spans="2:42" hidden="1" x14ac:dyDescent="0.2">
      <c r="B933" s="232"/>
      <c r="C933" s="245"/>
      <c r="D933" s="232"/>
      <c r="E933" s="30"/>
      <c r="F933" s="38" t="s">
        <v>25</v>
      </c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34"/>
      <c r="U933" s="36"/>
      <c r="V933" s="34"/>
      <c r="W933" s="34"/>
      <c r="X933" s="34"/>
      <c r="Y933" s="34"/>
      <c r="Z933" s="34"/>
      <c r="AA933" s="34"/>
      <c r="AB933" s="34"/>
      <c r="AC933" s="34"/>
      <c r="AD933" s="36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7">
        <f t="shared" ref="AP933:AP935" si="587">SUM(H933:AO933)</f>
        <v>0</v>
      </c>
    </row>
    <row r="934" spans="2:42" hidden="1" x14ac:dyDescent="0.2">
      <c r="B934" s="232"/>
      <c r="C934" s="245"/>
      <c r="D934" s="232"/>
      <c r="E934" s="30" t="s">
        <v>26</v>
      </c>
      <c r="F934" s="39" t="s">
        <v>27</v>
      </c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34"/>
      <c r="U934" s="36"/>
      <c r="V934" s="34"/>
      <c r="W934" s="34"/>
      <c r="X934" s="34"/>
      <c r="Y934" s="34"/>
      <c r="Z934" s="34"/>
      <c r="AA934" s="34"/>
      <c r="AB934" s="34"/>
      <c r="AC934" s="34"/>
      <c r="AD934" s="36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7">
        <f t="shared" si="587"/>
        <v>0</v>
      </c>
    </row>
    <row r="935" spans="2:42" hidden="1" x14ac:dyDescent="0.2">
      <c r="B935" s="232"/>
      <c r="C935" s="245"/>
      <c r="D935" s="232"/>
      <c r="E935" s="30"/>
      <c r="F935" s="39" t="s">
        <v>28</v>
      </c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34"/>
      <c r="U935" s="36"/>
      <c r="V935" s="34"/>
      <c r="W935" s="34"/>
      <c r="X935" s="34"/>
      <c r="Y935" s="34"/>
      <c r="Z935" s="34"/>
      <c r="AA935" s="34"/>
      <c r="AB935" s="34"/>
      <c r="AC935" s="34"/>
      <c r="AD935" s="36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7">
        <f t="shared" si="587"/>
        <v>0</v>
      </c>
    </row>
    <row r="936" spans="2:42" hidden="1" x14ac:dyDescent="0.2">
      <c r="B936" s="225"/>
      <c r="C936" s="228"/>
      <c r="D936" s="225"/>
      <c r="E936" s="18"/>
      <c r="F936" s="40" t="s">
        <v>29</v>
      </c>
      <c r="G936" s="41"/>
      <c r="H936" s="32">
        <f t="shared" ref="H936:AN936" si="588">H931+H932-H933+H934-H935</f>
        <v>0</v>
      </c>
      <c r="I936" s="32">
        <f t="shared" si="588"/>
        <v>0</v>
      </c>
      <c r="J936" s="32">
        <f t="shared" si="588"/>
        <v>0</v>
      </c>
      <c r="K936" s="32">
        <f t="shared" si="588"/>
        <v>0</v>
      </c>
      <c r="L936" s="32">
        <f t="shared" si="588"/>
        <v>0</v>
      </c>
      <c r="M936" s="32">
        <f t="shared" si="588"/>
        <v>0</v>
      </c>
      <c r="N936" s="32">
        <f t="shared" si="588"/>
        <v>0</v>
      </c>
      <c r="O936" s="32">
        <f t="shared" si="588"/>
        <v>0</v>
      </c>
      <c r="P936" s="32">
        <f t="shared" si="588"/>
        <v>0</v>
      </c>
      <c r="Q936" s="32">
        <f t="shared" si="588"/>
        <v>0</v>
      </c>
      <c r="R936" s="32">
        <f t="shared" si="588"/>
        <v>0</v>
      </c>
      <c r="S936" s="32">
        <f t="shared" si="588"/>
        <v>0</v>
      </c>
      <c r="T936" s="32">
        <f t="shared" si="588"/>
        <v>0</v>
      </c>
      <c r="U936" s="32">
        <f t="shared" si="588"/>
        <v>0</v>
      </c>
      <c r="V936" s="32">
        <f t="shared" si="588"/>
        <v>0</v>
      </c>
      <c r="W936" s="32">
        <f t="shared" si="588"/>
        <v>0</v>
      </c>
      <c r="X936" s="32">
        <f t="shared" si="588"/>
        <v>0</v>
      </c>
      <c r="Y936" s="32">
        <f t="shared" si="588"/>
        <v>0</v>
      </c>
      <c r="Z936" s="32">
        <f t="shared" si="588"/>
        <v>0</v>
      </c>
      <c r="AA936" s="32">
        <f t="shared" si="588"/>
        <v>0</v>
      </c>
      <c r="AB936" s="32">
        <f t="shared" si="588"/>
        <v>0</v>
      </c>
      <c r="AC936" s="32">
        <f t="shared" si="588"/>
        <v>0</v>
      </c>
      <c r="AD936" s="32">
        <f t="shared" si="588"/>
        <v>0</v>
      </c>
      <c r="AE936" s="32">
        <f t="shared" si="588"/>
        <v>0</v>
      </c>
      <c r="AF936" s="32">
        <f t="shared" si="588"/>
        <v>0</v>
      </c>
      <c r="AG936" s="32">
        <f t="shared" si="588"/>
        <v>0</v>
      </c>
      <c r="AH936" s="32">
        <f t="shared" si="588"/>
        <v>0</v>
      </c>
      <c r="AI936" s="32">
        <f t="shared" si="588"/>
        <v>0</v>
      </c>
      <c r="AJ936" s="32">
        <f t="shared" si="588"/>
        <v>0</v>
      </c>
      <c r="AK936" s="32">
        <f t="shared" si="588"/>
        <v>0</v>
      </c>
      <c r="AL936" s="32">
        <f t="shared" si="588"/>
        <v>0</v>
      </c>
      <c r="AM936" s="32">
        <f t="shared" si="588"/>
        <v>0</v>
      </c>
      <c r="AN936" s="32">
        <f t="shared" si="588"/>
        <v>0</v>
      </c>
      <c r="AO936" s="32"/>
      <c r="AP936" s="42">
        <f>AO931</f>
        <v>0</v>
      </c>
    </row>
    <row r="937" spans="2:42" hidden="1" x14ac:dyDescent="0.2">
      <c r="B937" s="224"/>
      <c r="C937" s="227" t="s">
        <v>311</v>
      </c>
      <c r="D937" s="224" t="s">
        <v>312</v>
      </c>
      <c r="E937" s="66"/>
      <c r="F937" s="31" t="s">
        <v>22</v>
      </c>
      <c r="G937" s="41"/>
      <c r="H937" s="32">
        <v>0</v>
      </c>
      <c r="I937" s="32">
        <f t="shared" ref="I937:AJ937" si="589">H942</f>
        <v>0</v>
      </c>
      <c r="J937" s="32">
        <f t="shared" si="589"/>
        <v>0</v>
      </c>
      <c r="K937" s="32">
        <f t="shared" si="589"/>
        <v>0</v>
      </c>
      <c r="L937" s="32">
        <f t="shared" si="589"/>
        <v>0</v>
      </c>
      <c r="M937" s="32">
        <f t="shared" si="589"/>
        <v>0</v>
      </c>
      <c r="N937" s="32">
        <f t="shared" si="589"/>
        <v>0</v>
      </c>
      <c r="O937" s="32">
        <f t="shared" si="589"/>
        <v>0</v>
      </c>
      <c r="P937" s="32">
        <f t="shared" si="589"/>
        <v>0</v>
      </c>
      <c r="Q937" s="32">
        <f t="shared" si="589"/>
        <v>0</v>
      </c>
      <c r="R937" s="32">
        <f t="shared" si="589"/>
        <v>0</v>
      </c>
      <c r="S937" s="32">
        <f t="shared" si="589"/>
        <v>0</v>
      </c>
      <c r="T937" s="32">
        <f t="shared" si="589"/>
        <v>0</v>
      </c>
      <c r="U937" s="32">
        <f t="shared" si="589"/>
        <v>0</v>
      </c>
      <c r="V937" s="32">
        <f t="shared" si="589"/>
        <v>0</v>
      </c>
      <c r="W937" s="32">
        <f t="shared" si="589"/>
        <v>0</v>
      </c>
      <c r="X937" s="32">
        <f t="shared" si="589"/>
        <v>0</v>
      </c>
      <c r="Y937" s="32">
        <f t="shared" si="589"/>
        <v>0</v>
      </c>
      <c r="Z937" s="32">
        <f t="shared" si="589"/>
        <v>0</v>
      </c>
      <c r="AA937" s="32">
        <f t="shared" si="589"/>
        <v>0</v>
      </c>
      <c r="AB937" s="32">
        <f t="shared" si="589"/>
        <v>0</v>
      </c>
      <c r="AC937" s="32">
        <f t="shared" si="589"/>
        <v>0</v>
      </c>
      <c r="AD937" s="32">
        <f t="shared" si="589"/>
        <v>0</v>
      </c>
      <c r="AE937" s="32">
        <f t="shared" si="589"/>
        <v>0</v>
      </c>
      <c r="AF937" s="32">
        <f t="shared" si="589"/>
        <v>0</v>
      </c>
      <c r="AG937" s="32">
        <f t="shared" si="589"/>
        <v>0</v>
      </c>
      <c r="AH937" s="32">
        <f t="shared" si="589"/>
        <v>0</v>
      </c>
      <c r="AI937" s="32">
        <f t="shared" si="589"/>
        <v>0</v>
      </c>
      <c r="AJ937" s="32">
        <f t="shared" si="589"/>
        <v>0</v>
      </c>
      <c r="AK937" s="32">
        <f>AJ942</f>
        <v>0</v>
      </c>
      <c r="AL937" s="32">
        <f>AK942</f>
        <v>0</v>
      </c>
      <c r="AM937" s="32">
        <f t="shared" ref="AM937:AO937" si="590">AL942</f>
        <v>0</v>
      </c>
      <c r="AN937" s="32">
        <f t="shared" si="590"/>
        <v>0</v>
      </c>
      <c r="AO937" s="32">
        <f t="shared" si="590"/>
        <v>0</v>
      </c>
      <c r="AP937" s="45"/>
    </row>
    <row r="938" spans="2:42" hidden="1" x14ac:dyDescent="0.2">
      <c r="B938" s="232"/>
      <c r="C938" s="245"/>
      <c r="D938" s="232"/>
      <c r="E938" s="30" t="s">
        <v>23</v>
      </c>
      <c r="F938" s="33" t="s">
        <v>24</v>
      </c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34"/>
      <c r="U938" s="36"/>
      <c r="V938" s="34"/>
      <c r="W938" s="34"/>
      <c r="X938" s="34"/>
      <c r="Y938" s="34"/>
      <c r="Z938" s="34"/>
      <c r="AA938" s="34"/>
      <c r="AB938" s="34"/>
      <c r="AC938" s="34"/>
      <c r="AD938" s="36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7">
        <f>SUM(H938:AO938)</f>
        <v>0</v>
      </c>
    </row>
    <row r="939" spans="2:42" hidden="1" x14ac:dyDescent="0.2">
      <c r="B939" s="232"/>
      <c r="C939" s="245"/>
      <c r="D939" s="232"/>
      <c r="E939" s="30"/>
      <c r="F939" s="38" t="s">
        <v>25</v>
      </c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34"/>
      <c r="U939" s="36"/>
      <c r="V939" s="34"/>
      <c r="W939" s="34"/>
      <c r="X939" s="34"/>
      <c r="Y939" s="34"/>
      <c r="Z939" s="34"/>
      <c r="AA939" s="34"/>
      <c r="AB939" s="34"/>
      <c r="AC939" s="34"/>
      <c r="AD939" s="36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7">
        <f t="shared" ref="AP939:AP941" si="591">SUM(H939:AO939)</f>
        <v>0</v>
      </c>
    </row>
    <row r="940" spans="2:42" hidden="1" x14ac:dyDescent="0.2">
      <c r="B940" s="232"/>
      <c r="C940" s="245"/>
      <c r="D940" s="232"/>
      <c r="E940" s="30" t="s">
        <v>26</v>
      </c>
      <c r="F940" s="39" t="s">
        <v>27</v>
      </c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34"/>
      <c r="U940" s="36"/>
      <c r="V940" s="34"/>
      <c r="W940" s="34"/>
      <c r="X940" s="34"/>
      <c r="Y940" s="34"/>
      <c r="Z940" s="34"/>
      <c r="AA940" s="34"/>
      <c r="AB940" s="34"/>
      <c r="AC940" s="34"/>
      <c r="AD940" s="36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7">
        <f t="shared" si="591"/>
        <v>0</v>
      </c>
    </row>
    <row r="941" spans="2:42" hidden="1" x14ac:dyDescent="0.2">
      <c r="B941" s="232"/>
      <c r="C941" s="245"/>
      <c r="D941" s="232"/>
      <c r="E941" s="30"/>
      <c r="F941" s="39" t="s">
        <v>28</v>
      </c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34"/>
      <c r="U941" s="36"/>
      <c r="V941" s="34"/>
      <c r="W941" s="34"/>
      <c r="X941" s="34"/>
      <c r="Y941" s="34"/>
      <c r="Z941" s="34"/>
      <c r="AA941" s="34"/>
      <c r="AB941" s="34"/>
      <c r="AC941" s="34"/>
      <c r="AD941" s="36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7">
        <f t="shared" si="591"/>
        <v>0</v>
      </c>
    </row>
    <row r="942" spans="2:42" hidden="1" x14ac:dyDescent="0.2">
      <c r="B942" s="225"/>
      <c r="C942" s="228"/>
      <c r="D942" s="225"/>
      <c r="E942" s="18"/>
      <c r="F942" s="40" t="s">
        <v>29</v>
      </c>
      <c r="G942" s="41"/>
      <c r="H942" s="32">
        <f t="shared" ref="H942:AN942" si="592">H937+H938-H939+H940-H941</f>
        <v>0</v>
      </c>
      <c r="I942" s="32">
        <f t="shared" si="592"/>
        <v>0</v>
      </c>
      <c r="J942" s="32">
        <f t="shared" si="592"/>
        <v>0</v>
      </c>
      <c r="K942" s="32">
        <f t="shared" si="592"/>
        <v>0</v>
      </c>
      <c r="L942" s="32">
        <f t="shared" si="592"/>
        <v>0</v>
      </c>
      <c r="M942" s="32">
        <f t="shared" si="592"/>
        <v>0</v>
      </c>
      <c r="N942" s="32">
        <f t="shared" si="592"/>
        <v>0</v>
      </c>
      <c r="O942" s="32">
        <f t="shared" si="592"/>
        <v>0</v>
      </c>
      <c r="P942" s="32">
        <f t="shared" si="592"/>
        <v>0</v>
      </c>
      <c r="Q942" s="32">
        <f t="shared" si="592"/>
        <v>0</v>
      </c>
      <c r="R942" s="32">
        <f t="shared" si="592"/>
        <v>0</v>
      </c>
      <c r="S942" s="32">
        <f t="shared" si="592"/>
        <v>0</v>
      </c>
      <c r="T942" s="32">
        <f t="shared" si="592"/>
        <v>0</v>
      </c>
      <c r="U942" s="32">
        <f t="shared" si="592"/>
        <v>0</v>
      </c>
      <c r="V942" s="32">
        <f t="shared" si="592"/>
        <v>0</v>
      </c>
      <c r="W942" s="32">
        <f t="shared" si="592"/>
        <v>0</v>
      </c>
      <c r="X942" s="32">
        <f t="shared" si="592"/>
        <v>0</v>
      </c>
      <c r="Y942" s="32">
        <f t="shared" si="592"/>
        <v>0</v>
      </c>
      <c r="Z942" s="32">
        <f t="shared" si="592"/>
        <v>0</v>
      </c>
      <c r="AA942" s="32">
        <f t="shared" si="592"/>
        <v>0</v>
      </c>
      <c r="AB942" s="32">
        <f t="shared" si="592"/>
        <v>0</v>
      </c>
      <c r="AC942" s="32">
        <f t="shared" si="592"/>
        <v>0</v>
      </c>
      <c r="AD942" s="32">
        <f t="shared" si="592"/>
        <v>0</v>
      </c>
      <c r="AE942" s="32">
        <f t="shared" si="592"/>
        <v>0</v>
      </c>
      <c r="AF942" s="32">
        <f t="shared" si="592"/>
        <v>0</v>
      </c>
      <c r="AG942" s="32">
        <f t="shared" si="592"/>
        <v>0</v>
      </c>
      <c r="AH942" s="32">
        <f t="shared" si="592"/>
        <v>0</v>
      </c>
      <c r="AI942" s="32">
        <f t="shared" si="592"/>
        <v>0</v>
      </c>
      <c r="AJ942" s="32">
        <f t="shared" si="592"/>
        <v>0</v>
      </c>
      <c r="AK942" s="32">
        <f t="shared" si="592"/>
        <v>0</v>
      </c>
      <c r="AL942" s="32">
        <f t="shared" si="592"/>
        <v>0</v>
      </c>
      <c r="AM942" s="32">
        <f t="shared" si="592"/>
        <v>0</v>
      </c>
      <c r="AN942" s="32">
        <f t="shared" si="592"/>
        <v>0</v>
      </c>
      <c r="AO942" s="32"/>
      <c r="AP942" s="42">
        <f>AO937</f>
        <v>0</v>
      </c>
    </row>
    <row r="943" spans="2:42" x14ac:dyDescent="0.2">
      <c r="B943" s="224"/>
      <c r="C943" s="227" t="s">
        <v>313</v>
      </c>
      <c r="D943" s="224" t="s">
        <v>314</v>
      </c>
      <c r="E943" s="66"/>
      <c r="F943" s="31" t="s">
        <v>22</v>
      </c>
      <c r="G943" s="41"/>
      <c r="H943" s="32">
        <v>0</v>
      </c>
      <c r="I943" s="32">
        <f t="shared" ref="I943:AJ943" si="593">H948</f>
        <v>0</v>
      </c>
      <c r="J943" s="32">
        <f t="shared" si="593"/>
        <v>0</v>
      </c>
      <c r="K943" s="32">
        <f t="shared" si="593"/>
        <v>0</v>
      </c>
      <c r="L943" s="32">
        <f t="shared" si="593"/>
        <v>0</v>
      </c>
      <c r="M943" s="32">
        <f t="shared" si="593"/>
        <v>0</v>
      </c>
      <c r="N943" s="32">
        <f t="shared" si="593"/>
        <v>0</v>
      </c>
      <c r="O943" s="32">
        <f t="shared" si="593"/>
        <v>0</v>
      </c>
      <c r="P943" s="32">
        <f t="shared" si="593"/>
        <v>0</v>
      </c>
      <c r="Q943" s="32">
        <f t="shared" si="593"/>
        <v>0</v>
      </c>
      <c r="R943" s="32">
        <f t="shared" si="593"/>
        <v>0</v>
      </c>
      <c r="S943" s="32">
        <f t="shared" si="593"/>
        <v>0</v>
      </c>
      <c r="T943" s="32">
        <f t="shared" si="593"/>
        <v>0</v>
      </c>
      <c r="U943" s="32">
        <f t="shared" si="593"/>
        <v>0</v>
      </c>
      <c r="V943" s="32">
        <f t="shared" si="593"/>
        <v>0</v>
      </c>
      <c r="W943" s="32">
        <f t="shared" si="593"/>
        <v>0</v>
      </c>
      <c r="X943" s="32">
        <f t="shared" si="593"/>
        <v>0</v>
      </c>
      <c r="Y943" s="32">
        <f t="shared" si="593"/>
        <v>0</v>
      </c>
      <c r="Z943" s="32">
        <f t="shared" si="593"/>
        <v>0</v>
      </c>
      <c r="AA943" s="32">
        <f t="shared" si="593"/>
        <v>0</v>
      </c>
      <c r="AB943" s="32">
        <f t="shared" si="593"/>
        <v>0</v>
      </c>
      <c r="AC943" s="32">
        <f t="shared" si="593"/>
        <v>0</v>
      </c>
      <c r="AD943" s="32">
        <f t="shared" si="593"/>
        <v>0</v>
      </c>
      <c r="AE943" s="32">
        <f t="shared" si="593"/>
        <v>0</v>
      </c>
      <c r="AF943" s="32">
        <f t="shared" si="593"/>
        <v>0</v>
      </c>
      <c r="AG943" s="32">
        <f t="shared" si="593"/>
        <v>0</v>
      </c>
      <c r="AH943" s="32">
        <f t="shared" si="593"/>
        <v>0</v>
      </c>
      <c r="AI943" s="32">
        <f t="shared" si="593"/>
        <v>0</v>
      </c>
      <c r="AJ943" s="32">
        <f t="shared" si="593"/>
        <v>0</v>
      </c>
      <c r="AK943" s="32">
        <f>AJ948</f>
        <v>0</v>
      </c>
      <c r="AL943" s="32">
        <f>AK948</f>
        <v>0</v>
      </c>
      <c r="AM943" s="32">
        <f t="shared" ref="AM943:AO943" si="594">AL948</f>
        <v>0</v>
      </c>
      <c r="AN943" s="32">
        <f t="shared" si="594"/>
        <v>0</v>
      </c>
      <c r="AO943" s="32">
        <f t="shared" si="594"/>
        <v>0</v>
      </c>
      <c r="AP943" s="45"/>
    </row>
    <row r="944" spans="2:42" x14ac:dyDescent="0.2">
      <c r="B944" s="232"/>
      <c r="C944" s="245"/>
      <c r="D944" s="232"/>
      <c r="E944" s="30" t="s">
        <v>23</v>
      </c>
      <c r="F944" s="33" t="s">
        <v>24</v>
      </c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34"/>
      <c r="U944" s="36"/>
      <c r="V944" s="34"/>
      <c r="W944" s="34"/>
      <c r="X944" s="34"/>
      <c r="Y944" s="34"/>
      <c r="Z944" s="34"/>
      <c r="AA944" s="34"/>
      <c r="AB944" s="34"/>
      <c r="AC944" s="34"/>
      <c r="AD944" s="36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7">
        <f>SUM(H944:AO944)</f>
        <v>0</v>
      </c>
    </row>
    <row r="945" spans="2:42" x14ac:dyDescent="0.2">
      <c r="B945" s="232"/>
      <c r="C945" s="245"/>
      <c r="D945" s="232"/>
      <c r="E945" s="30"/>
      <c r="F945" s="38" t="s">
        <v>25</v>
      </c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34"/>
      <c r="U945" s="36"/>
      <c r="V945" s="34"/>
      <c r="W945" s="34"/>
      <c r="X945" s="34"/>
      <c r="Y945" s="34"/>
      <c r="Z945" s="34"/>
      <c r="AA945" s="34"/>
      <c r="AB945" s="34"/>
      <c r="AC945" s="34"/>
      <c r="AD945" s="36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7">
        <f t="shared" ref="AP945:AP947" si="595">SUM(H945:AO945)</f>
        <v>0</v>
      </c>
    </row>
    <row r="946" spans="2:42" x14ac:dyDescent="0.2">
      <c r="B946" s="232"/>
      <c r="C946" s="245"/>
      <c r="D946" s="232"/>
      <c r="E946" s="30" t="s">
        <v>26</v>
      </c>
      <c r="F946" s="39" t="s">
        <v>27</v>
      </c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34"/>
      <c r="U946" s="36"/>
      <c r="V946" s="34"/>
      <c r="W946" s="34"/>
      <c r="X946" s="34"/>
      <c r="Y946" s="34"/>
      <c r="Z946" s="34"/>
      <c r="AA946" s="34"/>
      <c r="AB946" s="34"/>
      <c r="AC946" s="34"/>
      <c r="AD946" s="36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7">
        <f t="shared" si="595"/>
        <v>0</v>
      </c>
    </row>
    <row r="947" spans="2:42" x14ac:dyDescent="0.2">
      <c r="B947" s="232"/>
      <c r="C947" s="245"/>
      <c r="D947" s="232"/>
      <c r="E947" s="30"/>
      <c r="F947" s="39" t="s">
        <v>28</v>
      </c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34"/>
      <c r="U947" s="36"/>
      <c r="V947" s="34"/>
      <c r="W947" s="34"/>
      <c r="X947" s="34"/>
      <c r="Y947" s="34"/>
      <c r="Z947" s="34"/>
      <c r="AA947" s="34"/>
      <c r="AB947" s="34"/>
      <c r="AC947" s="34"/>
      <c r="AD947" s="36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7">
        <f t="shared" si="595"/>
        <v>0</v>
      </c>
    </row>
    <row r="948" spans="2:42" x14ac:dyDescent="0.2">
      <c r="B948" s="225"/>
      <c r="C948" s="228"/>
      <c r="D948" s="225"/>
      <c r="E948" s="18"/>
      <c r="F948" s="40" t="s">
        <v>29</v>
      </c>
      <c r="G948" s="41"/>
      <c r="H948" s="32">
        <f t="shared" ref="H948:AN948" si="596">H943+H944-H945+H946-H947</f>
        <v>0</v>
      </c>
      <c r="I948" s="32">
        <f t="shared" si="596"/>
        <v>0</v>
      </c>
      <c r="J948" s="32">
        <f t="shared" si="596"/>
        <v>0</v>
      </c>
      <c r="K948" s="32">
        <f t="shared" si="596"/>
        <v>0</v>
      </c>
      <c r="L948" s="32">
        <f t="shared" si="596"/>
        <v>0</v>
      </c>
      <c r="M948" s="32">
        <f t="shared" si="596"/>
        <v>0</v>
      </c>
      <c r="N948" s="32">
        <f t="shared" si="596"/>
        <v>0</v>
      </c>
      <c r="O948" s="32">
        <f t="shared" si="596"/>
        <v>0</v>
      </c>
      <c r="P948" s="32">
        <f t="shared" si="596"/>
        <v>0</v>
      </c>
      <c r="Q948" s="32">
        <f t="shared" si="596"/>
        <v>0</v>
      </c>
      <c r="R948" s="32">
        <f t="shared" si="596"/>
        <v>0</v>
      </c>
      <c r="S948" s="32">
        <f t="shared" si="596"/>
        <v>0</v>
      </c>
      <c r="T948" s="32">
        <f t="shared" si="596"/>
        <v>0</v>
      </c>
      <c r="U948" s="32">
        <f t="shared" si="596"/>
        <v>0</v>
      </c>
      <c r="V948" s="32">
        <f t="shared" si="596"/>
        <v>0</v>
      </c>
      <c r="W948" s="32">
        <f t="shared" si="596"/>
        <v>0</v>
      </c>
      <c r="X948" s="32">
        <f t="shared" si="596"/>
        <v>0</v>
      </c>
      <c r="Y948" s="32">
        <f t="shared" si="596"/>
        <v>0</v>
      </c>
      <c r="Z948" s="32">
        <f t="shared" si="596"/>
        <v>0</v>
      </c>
      <c r="AA948" s="32">
        <f t="shared" si="596"/>
        <v>0</v>
      </c>
      <c r="AB948" s="32">
        <f t="shared" si="596"/>
        <v>0</v>
      </c>
      <c r="AC948" s="32">
        <f t="shared" si="596"/>
        <v>0</v>
      </c>
      <c r="AD948" s="32">
        <f t="shared" si="596"/>
        <v>0</v>
      </c>
      <c r="AE948" s="32">
        <f t="shared" si="596"/>
        <v>0</v>
      </c>
      <c r="AF948" s="32">
        <f t="shared" si="596"/>
        <v>0</v>
      </c>
      <c r="AG948" s="32">
        <f t="shared" si="596"/>
        <v>0</v>
      </c>
      <c r="AH948" s="32">
        <f t="shared" si="596"/>
        <v>0</v>
      </c>
      <c r="AI948" s="32">
        <f t="shared" si="596"/>
        <v>0</v>
      </c>
      <c r="AJ948" s="32">
        <f t="shared" si="596"/>
        <v>0</v>
      </c>
      <c r="AK948" s="32">
        <f t="shared" si="596"/>
        <v>0</v>
      </c>
      <c r="AL948" s="32">
        <f t="shared" si="596"/>
        <v>0</v>
      </c>
      <c r="AM948" s="32">
        <f t="shared" si="596"/>
        <v>0</v>
      </c>
      <c r="AN948" s="32">
        <f t="shared" si="596"/>
        <v>0</v>
      </c>
      <c r="AO948" s="32"/>
      <c r="AP948" s="42">
        <f>AO943</f>
        <v>0</v>
      </c>
    </row>
    <row r="949" spans="2:42" x14ac:dyDescent="0.2">
      <c r="B949" s="224"/>
      <c r="C949" s="227" t="s">
        <v>315</v>
      </c>
      <c r="D949" s="224" t="s">
        <v>316</v>
      </c>
      <c r="E949" s="66"/>
      <c r="F949" s="31" t="s">
        <v>22</v>
      </c>
      <c r="G949" s="41"/>
      <c r="H949" s="32">
        <v>0</v>
      </c>
      <c r="I949" s="32">
        <f t="shared" ref="I949:AJ949" si="597">H954</f>
        <v>0</v>
      </c>
      <c r="J949" s="32">
        <f t="shared" si="597"/>
        <v>0</v>
      </c>
      <c r="K949" s="32">
        <f t="shared" si="597"/>
        <v>0</v>
      </c>
      <c r="L949" s="32">
        <f t="shared" si="597"/>
        <v>0</v>
      </c>
      <c r="M949" s="32">
        <f t="shared" si="597"/>
        <v>0</v>
      </c>
      <c r="N949" s="32">
        <f t="shared" si="597"/>
        <v>0</v>
      </c>
      <c r="O949" s="32">
        <f t="shared" si="597"/>
        <v>0</v>
      </c>
      <c r="P949" s="32">
        <f t="shared" si="597"/>
        <v>0</v>
      </c>
      <c r="Q949" s="32">
        <f t="shared" si="597"/>
        <v>0</v>
      </c>
      <c r="R949" s="32">
        <f t="shared" si="597"/>
        <v>0</v>
      </c>
      <c r="S949" s="32">
        <f t="shared" si="597"/>
        <v>0</v>
      </c>
      <c r="T949" s="32">
        <f t="shared" si="597"/>
        <v>0</v>
      </c>
      <c r="U949" s="32">
        <f t="shared" si="597"/>
        <v>0</v>
      </c>
      <c r="V949" s="32">
        <f t="shared" si="597"/>
        <v>0</v>
      </c>
      <c r="W949" s="32">
        <f t="shared" si="597"/>
        <v>0</v>
      </c>
      <c r="X949" s="32">
        <f t="shared" si="597"/>
        <v>0</v>
      </c>
      <c r="Y949" s="32">
        <f t="shared" si="597"/>
        <v>0</v>
      </c>
      <c r="Z949" s="32">
        <f t="shared" si="597"/>
        <v>0</v>
      </c>
      <c r="AA949" s="32">
        <f t="shared" si="597"/>
        <v>0</v>
      </c>
      <c r="AB949" s="32">
        <f t="shared" si="597"/>
        <v>0</v>
      </c>
      <c r="AC949" s="32">
        <f t="shared" si="597"/>
        <v>0</v>
      </c>
      <c r="AD949" s="32">
        <f t="shared" si="597"/>
        <v>0</v>
      </c>
      <c r="AE949" s="32">
        <f t="shared" si="597"/>
        <v>0</v>
      </c>
      <c r="AF949" s="32">
        <f t="shared" si="597"/>
        <v>0</v>
      </c>
      <c r="AG949" s="32">
        <f t="shared" si="597"/>
        <v>0</v>
      </c>
      <c r="AH949" s="32">
        <f t="shared" si="597"/>
        <v>0</v>
      </c>
      <c r="AI949" s="32">
        <f t="shared" si="597"/>
        <v>0</v>
      </c>
      <c r="AJ949" s="32">
        <f t="shared" si="597"/>
        <v>0</v>
      </c>
      <c r="AK949" s="32">
        <f>AJ954</f>
        <v>0</v>
      </c>
      <c r="AL949" s="32">
        <f>AK954</f>
        <v>0</v>
      </c>
      <c r="AM949" s="32">
        <f t="shared" ref="AM949:AO949" si="598">AL954</f>
        <v>0</v>
      </c>
      <c r="AN949" s="32">
        <f t="shared" si="598"/>
        <v>0</v>
      </c>
      <c r="AO949" s="32">
        <f t="shared" si="598"/>
        <v>0</v>
      </c>
      <c r="AP949" s="45"/>
    </row>
    <row r="950" spans="2:42" x14ac:dyDescent="0.2">
      <c r="B950" s="232"/>
      <c r="C950" s="245"/>
      <c r="D950" s="232"/>
      <c r="E950" s="30" t="s">
        <v>23</v>
      </c>
      <c r="F950" s="33" t="s">
        <v>24</v>
      </c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34"/>
      <c r="U950" s="36"/>
      <c r="V950" s="34"/>
      <c r="W950" s="34"/>
      <c r="X950" s="34"/>
      <c r="Y950" s="34"/>
      <c r="Z950" s="34"/>
      <c r="AA950" s="34"/>
      <c r="AB950" s="34"/>
      <c r="AC950" s="34"/>
      <c r="AD950" s="36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7">
        <f>SUM(H950:AO950)</f>
        <v>0</v>
      </c>
    </row>
    <row r="951" spans="2:42" x14ac:dyDescent="0.2">
      <c r="B951" s="232"/>
      <c r="C951" s="245"/>
      <c r="D951" s="232"/>
      <c r="E951" s="30"/>
      <c r="F951" s="38" t="s">
        <v>25</v>
      </c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34"/>
      <c r="U951" s="36"/>
      <c r="V951" s="34"/>
      <c r="W951" s="34"/>
      <c r="X951" s="34"/>
      <c r="Y951" s="34"/>
      <c r="Z951" s="34"/>
      <c r="AA951" s="34"/>
      <c r="AB951" s="34"/>
      <c r="AC951" s="34"/>
      <c r="AD951" s="36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7">
        <f t="shared" ref="AP951:AP953" si="599">SUM(H951:AO951)</f>
        <v>0</v>
      </c>
    </row>
    <row r="952" spans="2:42" x14ac:dyDescent="0.2">
      <c r="B952" s="232"/>
      <c r="C952" s="245"/>
      <c r="D952" s="232"/>
      <c r="E952" s="30" t="s">
        <v>26</v>
      </c>
      <c r="F952" s="39" t="s">
        <v>27</v>
      </c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34"/>
      <c r="U952" s="36"/>
      <c r="V952" s="34"/>
      <c r="W952" s="34"/>
      <c r="X952" s="34"/>
      <c r="Y952" s="34"/>
      <c r="Z952" s="34"/>
      <c r="AA952" s="34"/>
      <c r="AB952" s="34"/>
      <c r="AC952" s="34"/>
      <c r="AD952" s="36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>
        <f t="shared" si="599"/>
        <v>0</v>
      </c>
    </row>
    <row r="953" spans="2:42" x14ac:dyDescent="0.2">
      <c r="B953" s="232"/>
      <c r="C953" s="245"/>
      <c r="D953" s="232"/>
      <c r="E953" s="30"/>
      <c r="F953" s="39" t="s">
        <v>28</v>
      </c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34"/>
      <c r="U953" s="36"/>
      <c r="V953" s="34"/>
      <c r="W953" s="34"/>
      <c r="X953" s="34"/>
      <c r="Y953" s="34"/>
      <c r="Z953" s="34"/>
      <c r="AA953" s="34"/>
      <c r="AB953" s="34"/>
      <c r="AC953" s="34"/>
      <c r="AD953" s="36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7">
        <f t="shared" si="599"/>
        <v>0</v>
      </c>
    </row>
    <row r="954" spans="2:42" x14ac:dyDescent="0.2">
      <c r="B954" s="225"/>
      <c r="C954" s="228"/>
      <c r="D954" s="225"/>
      <c r="E954" s="18"/>
      <c r="F954" s="40" t="s">
        <v>29</v>
      </c>
      <c r="G954" s="41"/>
      <c r="H954" s="32">
        <f t="shared" ref="H954:AN954" si="600">H949+H950-H951+H952-H953</f>
        <v>0</v>
      </c>
      <c r="I954" s="32">
        <f t="shared" si="600"/>
        <v>0</v>
      </c>
      <c r="J954" s="32">
        <f t="shared" si="600"/>
        <v>0</v>
      </c>
      <c r="K954" s="32">
        <f t="shared" si="600"/>
        <v>0</v>
      </c>
      <c r="L954" s="32">
        <f t="shared" si="600"/>
        <v>0</v>
      </c>
      <c r="M954" s="32">
        <f t="shared" si="600"/>
        <v>0</v>
      </c>
      <c r="N954" s="32">
        <f t="shared" si="600"/>
        <v>0</v>
      </c>
      <c r="O954" s="32">
        <f t="shared" si="600"/>
        <v>0</v>
      </c>
      <c r="P954" s="32">
        <f t="shared" si="600"/>
        <v>0</v>
      </c>
      <c r="Q954" s="32">
        <f t="shared" si="600"/>
        <v>0</v>
      </c>
      <c r="R954" s="32">
        <f t="shared" si="600"/>
        <v>0</v>
      </c>
      <c r="S954" s="32">
        <f t="shared" si="600"/>
        <v>0</v>
      </c>
      <c r="T954" s="32">
        <f t="shared" si="600"/>
        <v>0</v>
      </c>
      <c r="U954" s="32">
        <f t="shared" si="600"/>
        <v>0</v>
      </c>
      <c r="V954" s="32">
        <f t="shared" si="600"/>
        <v>0</v>
      </c>
      <c r="W954" s="32">
        <f t="shared" si="600"/>
        <v>0</v>
      </c>
      <c r="X954" s="32">
        <f t="shared" si="600"/>
        <v>0</v>
      </c>
      <c r="Y954" s="32">
        <f t="shared" si="600"/>
        <v>0</v>
      </c>
      <c r="Z954" s="32">
        <f t="shared" si="600"/>
        <v>0</v>
      </c>
      <c r="AA954" s="32">
        <f t="shared" si="600"/>
        <v>0</v>
      </c>
      <c r="AB954" s="32">
        <f t="shared" si="600"/>
        <v>0</v>
      </c>
      <c r="AC954" s="32">
        <f t="shared" si="600"/>
        <v>0</v>
      </c>
      <c r="AD954" s="32">
        <f t="shared" si="600"/>
        <v>0</v>
      </c>
      <c r="AE954" s="32">
        <f t="shared" si="600"/>
        <v>0</v>
      </c>
      <c r="AF954" s="32">
        <f t="shared" si="600"/>
        <v>0</v>
      </c>
      <c r="AG954" s="32">
        <f t="shared" si="600"/>
        <v>0</v>
      </c>
      <c r="AH954" s="32">
        <f t="shared" si="600"/>
        <v>0</v>
      </c>
      <c r="AI954" s="32">
        <f t="shared" si="600"/>
        <v>0</v>
      </c>
      <c r="AJ954" s="32">
        <f t="shared" si="600"/>
        <v>0</v>
      </c>
      <c r="AK954" s="32">
        <f t="shared" si="600"/>
        <v>0</v>
      </c>
      <c r="AL954" s="32">
        <f t="shared" si="600"/>
        <v>0</v>
      </c>
      <c r="AM954" s="32">
        <f t="shared" si="600"/>
        <v>0</v>
      </c>
      <c r="AN954" s="32">
        <f t="shared" si="600"/>
        <v>0</v>
      </c>
      <c r="AO954" s="32"/>
      <c r="AP954" s="42">
        <f>AO949</f>
        <v>0</v>
      </c>
    </row>
    <row r="955" spans="2:42" ht="15" customHeight="1" x14ac:dyDescent="0.2">
      <c r="B955" s="224"/>
      <c r="C955" s="224" t="s">
        <v>317</v>
      </c>
      <c r="D955" s="224" t="s">
        <v>318</v>
      </c>
      <c r="E955" s="16"/>
      <c r="F955" s="31" t="s">
        <v>22</v>
      </c>
      <c r="G955" s="41"/>
      <c r="H955" s="20">
        <v>3</v>
      </c>
      <c r="I955" s="20">
        <f>H962</f>
        <v>3</v>
      </c>
      <c r="J955" s="20">
        <f t="shared" ref="J955:AJ955" si="601">I962</f>
        <v>3</v>
      </c>
      <c r="K955" s="20">
        <f t="shared" si="601"/>
        <v>3</v>
      </c>
      <c r="L955" s="20">
        <f t="shared" si="601"/>
        <v>3</v>
      </c>
      <c r="M955" s="20">
        <f t="shared" si="601"/>
        <v>3</v>
      </c>
      <c r="N955" s="20">
        <f t="shared" si="601"/>
        <v>3</v>
      </c>
      <c r="O955" s="20">
        <f t="shared" si="601"/>
        <v>3</v>
      </c>
      <c r="P955" s="20">
        <f t="shared" si="601"/>
        <v>3</v>
      </c>
      <c r="Q955" s="20">
        <f t="shared" si="601"/>
        <v>3</v>
      </c>
      <c r="R955" s="20">
        <f t="shared" si="601"/>
        <v>3</v>
      </c>
      <c r="S955" s="20">
        <f t="shared" si="601"/>
        <v>3</v>
      </c>
      <c r="T955" s="20">
        <f t="shared" si="601"/>
        <v>3</v>
      </c>
      <c r="U955" s="20">
        <f t="shared" si="601"/>
        <v>3</v>
      </c>
      <c r="V955" s="20">
        <f t="shared" si="601"/>
        <v>3</v>
      </c>
      <c r="W955" s="20">
        <f t="shared" si="601"/>
        <v>3</v>
      </c>
      <c r="X955" s="20">
        <f t="shared" si="601"/>
        <v>3</v>
      </c>
      <c r="Y955" s="20">
        <f t="shared" si="601"/>
        <v>3</v>
      </c>
      <c r="Z955" s="20">
        <f t="shared" si="601"/>
        <v>3</v>
      </c>
      <c r="AA955" s="20">
        <f t="shared" si="601"/>
        <v>3</v>
      </c>
      <c r="AB955" s="20">
        <f t="shared" si="601"/>
        <v>3</v>
      </c>
      <c r="AC955" s="20">
        <f t="shared" si="601"/>
        <v>3</v>
      </c>
      <c r="AD955" s="20">
        <f t="shared" si="601"/>
        <v>3</v>
      </c>
      <c r="AE955" s="20">
        <f t="shared" si="601"/>
        <v>3</v>
      </c>
      <c r="AF955" s="20">
        <f t="shared" si="601"/>
        <v>3</v>
      </c>
      <c r="AG955" s="20">
        <f t="shared" si="601"/>
        <v>3</v>
      </c>
      <c r="AH955" s="20">
        <f t="shared" si="601"/>
        <v>3</v>
      </c>
      <c r="AI955" s="20">
        <f t="shared" si="601"/>
        <v>3</v>
      </c>
      <c r="AJ955" s="20">
        <f t="shared" si="601"/>
        <v>3</v>
      </c>
      <c r="AK955" s="20">
        <f>AJ962</f>
        <v>3</v>
      </c>
      <c r="AL955" s="20">
        <f>AK962</f>
        <v>3</v>
      </c>
      <c r="AM955" s="20">
        <f t="shared" ref="AM955:AO955" si="602">AL962</f>
        <v>3</v>
      </c>
      <c r="AN955" s="20">
        <f t="shared" si="602"/>
        <v>3</v>
      </c>
      <c r="AO955" s="20">
        <f t="shared" si="602"/>
        <v>3</v>
      </c>
      <c r="AP955" s="45"/>
    </row>
    <row r="956" spans="2:42" ht="15" customHeight="1" x14ac:dyDescent="0.2">
      <c r="B956" s="232"/>
      <c r="C956" s="232"/>
      <c r="D956" s="232"/>
      <c r="E956" s="30" t="s">
        <v>23</v>
      </c>
      <c r="F956" s="33" t="s">
        <v>24</v>
      </c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34"/>
      <c r="U956" s="36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7">
        <f t="shared" ref="AP956:AP961" si="603">SUM(H956:AO956)</f>
        <v>0</v>
      </c>
    </row>
    <row r="957" spans="2:42" ht="15" customHeight="1" x14ac:dyDescent="0.2">
      <c r="B957" s="232"/>
      <c r="C957" s="232"/>
      <c r="D957" s="232"/>
      <c r="E957" s="30" t="s">
        <v>319</v>
      </c>
      <c r="F957" s="33" t="s">
        <v>320</v>
      </c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34"/>
      <c r="U957" s="36"/>
      <c r="V957" s="34"/>
      <c r="W957" s="34"/>
      <c r="X957" s="34"/>
      <c r="Y957" s="34"/>
      <c r="Z957" s="34"/>
      <c r="AA957" s="34"/>
      <c r="AB957" s="34"/>
      <c r="AC957" s="34"/>
      <c r="AD957" s="36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7">
        <f t="shared" si="603"/>
        <v>0</v>
      </c>
    </row>
    <row r="958" spans="2:42" ht="15" customHeight="1" x14ac:dyDescent="0.2">
      <c r="B958" s="232"/>
      <c r="C958" s="232"/>
      <c r="D958" s="232"/>
      <c r="E958" s="30" t="s">
        <v>321</v>
      </c>
      <c r="F958" s="33" t="s">
        <v>320</v>
      </c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34"/>
      <c r="U958" s="36"/>
      <c r="V958" s="34"/>
      <c r="W958" s="34"/>
      <c r="X958" s="34"/>
      <c r="Y958" s="34"/>
      <c r="Z958" s="34"/>
      <c r="AA958" s="34"/>
      <c r="AB958" s="34"/>
      <c r="AC958" s="34"/>
      <c r="AD958" s="36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7">
        <f t="shared" si="603"/>
        <v>0</v>
      </c>
    </row>
    <row r="959" spans="2:42" ht="15" customHeight="1" x14ac:dyDescent="0.2">
      <c r="B959" s="232"/>
      <c r="C959" s="232"/>
      <c r="D959" s="232"/>
      <c r="E959" s="30"/>
      <c r="F959" s="38" t="s">
        <v>25</v>
      </c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34"/>
      <c r="U959" s="36"/>
      <c r="V959" s="34"/>
      <c r="W959" s="34"/>
      <c r="X959" s="34"/>
      <c r="Y959" s="34"/>
      <c r="Z959" s="34"/>
      <c r="AA959" s="34"/>
      <c r="AB959" s="34"/>
      <c r="AC959" s="34"/>
      <c r="AD959" s="36"/>
      <c r="AE959" s="34"/>
      <c r="AF959" s="35"/>
      <c r="AG959" s="34"/>
      <c r="AH959" s="34"/>
      <c r="AI959" s="34"/>
      <c r="AJ959" s="34"/>
      <c r="AK959" s="34"/>
      <c r="AL959" s="34"/>
      <c r="AM959" s="34"/>
      <c r="AN959" s="34"/>
      <c r="AO959" s="34"/>
      <c r="AP959" s="37">
        <f t="shared" si="603"/>
        <v>0</v>
      </c>
    </row>
    <row r="960" spans="2:42" ht="15" customHeight="1" x14ac:dyDescent="0.2">
      <c r="B960" s="232"/>
      <c r="C960" s="232"/>
      <c r="D960" s="232"/>
      <c r="E960" s="30" t="s">
        <v>26</v>
      </c>
      <c r="F960" s="39" t="s">
        <v>27</v>
      </c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34"/>
      <c r="U960" s="36"/>
      <c r="V960" s="34"/>
      <c r="W960" s="34"/>
      <c r="X960" s="34"/>
      <c r="Y960" s="34"/>
      <c r="Z960" s="34"/>
      <c r="AA960" s="34"/>
      <c r="AB960" s="34"/>
      <c r="AC960" s="34"/>
      <c r="AD960" s="36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7">
        <f t="shared" si="603"/>
        <v>0</v>
      </c>
    </row>
    <row r="961" spans="2:42" ht="15" customHeight="1" x14ac:dyDescent="0.2">
      <c r="B961" s="232"/>
      <c r="C961" s="232"/>
      <c r="D961" s="232"/>
      <c r="E961" s="30"/>
      <c r="F961" s="39" t="s">
        <v>28</v>
      </c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34"/>
      <c r="U961" s="36"/>
      <c r="V961" s="34"/>
      <c r="W961" s="34"/>
      <c r="X961" s="34"/>
      <c r="Y961" s="34"/>
      <c r="Z961" s="34"/>
      <c r="AA961" s="34"/>
      <c r="AB961" s="34"/>
      <c r="AC961" s="34"/>
      <c r="AD961" s="36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7">
        <f t="shared" si="603"/>
        <v>0</v>
      </c>
    </row>
    <row r="962" spans="2:42" x14ac:dyDescent="0.2">
      <c r="B962" s="225"/>
      <c r="C962" s="225"/>
      <c r="D962" s="225"/>
      <c r="E962" s="43"/>
      <c r="F962" s="40" t="s">
        <v>29</v>
      </c>
      <c r="G962" s="41"/>
      <c r="H962" s="32">
        <f t="shared" ref="H962:AN962" si="604">H955+H956+H957+H958-H959+H960-H961</f>
        <v>3</v>
      </c>
      <c r="I962" s="32">
        <f t="shared" si="604"/>
        <v>3</v>
      </c>
      <c r="J962" s="32">
        <f t="shared" si="604"/>
        <v>3</v>
      </c>
      <c r="K962" s="32">
        <f t="shared" si="604"/>
        <v>3</v>
      </c>
      <c r="L962" s="32">
        <f t="shared" si="604"/>
        <v>3</v>
      </c>
      <c r="M962" s="32">
        <f t="shared" si="604"/>
        <v>3</v>
      </c>
      <c r="N962" s="32">
        <f t="shared" si="604"/>
        <v>3</v>
      </c>
      <c r="O962" s="32">
        <f t="shared" si="604"/>
        <v>3</v>
      </c>
      <c r="P962" s="32">
        <f t="shared" si="604"/>
        <v>3</v>
      </c>
      <c r="Q962" s="32">
        <f t="shared" si="604"/>
        <v>3</v>
      </c>
      <c r="R962" s="32">
        <f t="shared" si="604"/>
        <v>3</v>
      </c>
      <c r="S962" s="32">
        <f t="shared" si="604"/>
        <v>3</v>
      </c>
      <c r="T962" s="32">
        <f t="shared" si="604"/>
        <v>3</v>
      </c>
      <c r="U962" s="32">
        <f t="shared" si="604"/>
        <v>3</v>
      </c>
      <c r="V962" s="32">
        <f t="shared" si="604"/>
        <v>3</v>
      </c>
      <c r="W962" s="32">
        <f t="shared" si="604"/>
        <v>3</v>
      </c>
      <c r="X962" s="32">
        <f t="shared" si="604"/>
        <v>3</v>
      </c>
      <c r="Y962" s="32">
        <f t="shared" si="604"/>
        <v>3</v>
      </c>
      <c r="Z962" s="32">
        <f t="shared" si="604"/>
        <v>3</v>
      </c>
      <c r="AA962" s="32">
        <f t="shared" si="604"/>
        <v>3</v>
      </c>
      <c r="AB962" s="32">
        <f t="shared" si="604"/>
        <v>3</v>
      </c>
      <c r="AC962" s="32">
        <f t="shared" si="604"/>
        <v>3</v>
      </c>
      <c r="AD962" s="32">
        <f t="shared" si="604"/>
        <v>3</v>
      </c>
      <c r="AE962" s="32">
        <f t="shared" si="604"/>
        <v>3</v>
      </c>
      <c r="AF962" s="32">
        <f t="shared" si="604"/>
        <v>3</v>
      </c>
      <c r="AG962" s="32">
        <f t="shared" si="604"/>
        <v>3</v>
      </c>
      <c r="AH962" s="32">
        <f t="shared" si="604"/>
        <v>3</v>
      </c>
      <c r="AI962" s="32">
        <f t="shared" si="604"/>
        <v>3</v>
      </c>
      <c r="AJ962" s="32">
        <f t="shared" si="604"/>
        <v>3</v>
      </c>
      <c r="AK962" s="32">
        <f t="shared" si="604"/>
        <v>3</v>
      </c>
      <c r="AL962" s="32">
        <f t="shared" si="604"/>
        <v>3</v>
      </c>
      <c r="AM962" s="32">
        <f t="shared" si="604"/>
        <v>3</v>
      </c>
      <c r="AN962" s="32">
        <f t="shared" si="604"/>
        <v>3</v>
      </c>
      <c r="AO962" s="32"/>
      <c r="AP962" s="42">
        <f>AO955</f>
        <v>3</v>
      </c>
    </row>
    <row r="963" spans="2:42" hidden="1" x14ac:dyDescent="0.2">
      <c r="B963" s="224"/>
      <c r="C963" s="224" t="s">
        <v>322</v>
      </c>
      <c r="D963" s="224" t="s">
        <v>323</v>
      </c>
      <c r="E963" s="16"/>
      <c r="F963" s="31" t="s">
        <v>22</v>
      </c>
      <c r="G963" s="41"/>
      <c r="H963" s="20">
        <v>0</v>
      </c>
      <c r="I963" s="20">
        <f>H970</f>
        <v>0</v>
      </c>
      <c r="J963" s="20">
        <f t="shared" ref="J963:AJ963" si="605">I970</f>
        <v>0</v>
      </c>
      <c r="K963" s="20">
        <f t="shared" si="605"/>
        <v>0</v>
      </c>
      <c r="L963" s="20">
        <f t="shared" si="605"/>
        <v>0</v>
      </c>
      <c r="M963" s="20">
        <f t="shared" si="605"/>
        <v>0</v>
      </c>
      <c r="N963" s="20">
        <f t="shared" si="605"/>
        <v>0</v>
      </c>
      <c r="O963" s="20">
        <f t="shared" si="605"/>
        <v>0</v>
      </c>
      <c r="P963" s="20">
        <f t="shared" si="605"/>
        <v>0</v>
      </c>
      <c r="Q963" s="20">
        <f t="shared" si="605"/>
        <v>0</v>
      </c>
      <c r="R963" s="20">
        <f t="shared" si="605"/>
        <v>0</v>
      </c>
      <c r="S963" s="20">
        <f t="shared" si="605"/>
        <v>0</v>
      </c>
      <c r="T963" s="20">
        <f t="shared" si="605"/>
        <v>0</v>
      </c>
      <c r="U963" s="20">
        <f t="shared" si="605"/>
        <v>0</v>
      </c>
      <c r="V963" s="20">
        <f t="shared" si="605"/>
        <v>0</v>
      </c>
      <c r="W963" s="20">
        <f t="shared" si="605"/>
        <v>0</v>
      </c>
      <c r="X963" s="20">
        <f t="shared" si="605"/>
        <v>0</v>
      </c>
      <c r="Y963" s="20">
        <f t="shared" si="605"/>
        <v>0</v>
      </c>
      <c r="Z963" s="20">
        <f t="shared" si="605"/>
        <v>0</v>
      </c>
      <c r="AA963" s="20">
        <f t="shared" si="605"/>
        <v>0</v>
      </c>
      <c r="AB963" s="20">
        <f t="shared" si="605"/>
        <v>0</v>
      </c>
      <c r="AC963" s="20">
        <f t="shared" si="605"/>
        <v>0</v>
      </c>
      <c r="AD963" s="20">
        <f t="shared" si="605"/>
        <v>0</v>
      </c>
      <c r="AE963" s="20">
        <f t="shared" si="605"/>
        <v>0</v>
      </c>
      <c r="AF963" s="20">
        <f t="shared" si="605"/>
        <v>0</v>
      </c>
      <c r="AG963" s="20">
        <f t="shared" si="605"/>
        <v>0</v>
      </c>
      <c r="AH963" s="20">
        <f t="shared" si="605"/>
        <v>0</v>
      </c>
      <c r="AI963" s="20">
        <f t="shared" si="605"/>
        <v>0</v>
      </c>
      <c r="AJ963" s="20">
        <f t="shared" si="605"/>
        <v>0</v>
      </c>
      <c r="AK963" s="20">
        <f>AJ970</f>
        <v>0</v>
      </c>
      <c r="AL963" s="20">
        <f>AK970</f>
        <v>0</v>
      </c>
      <c r="AM963" s="20">
        <f t="shared" ref="AM963:AO963" si="606">AL970</f>
        <v>0</v>
      </c>
      <c r="AN963" s="20">
        <f t="shared" si="606"/>
        <v>0</v>
      </c>
      <c r="AO963" s="20">
        <f t="shared" si="606"/>
        <v>0</v>
      </c>
      <c r="AP963" s="45"/>
    </row>
    <row r="964" spans="2:42" hidden="1" x14ac:dyDescent="0.2">
      <c r="B964" s="232"/>
      <c r="C964" s="232"/>
      <c r="D964" s="232"/>
      <c r="E964" s="30" t="s">
        <v>23</v>
      </c>
      <c r="F964" s="33" t="s">
        <v>24</v>
      </c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34"/>
      <c r="U964" s="36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7">
        <f t="shared" ref="AP964:AP969" si="607">SUM(H964:AO964)</f>
        <v>0</v>
      </c>
    </row>
    <row r="965" spans="2:42" hidden="1" x14ac:dyDescent="0.2">
      <c r="B965" s="232"/>
      <c r="C965" s="232"/>
      <c r="D965" s="232"/>
      <c r="E965" s="30" t="s">
        <v>319</v>
      </c>
      <c r="F965" s="33" t="s">
        <v>320</v>
      </c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34"/>
      <c r="U965" s="36"/>
      <c r="V965" s="34"/>
      <c r="W965" s="34"/>
      <c r="X965" s="34"/>
      <c r="Y965" s="34"/>
      <c r="Z965" s="34"/>
      <c r="AA965" s="34"/>
      <c r="AB965" s="34"/>
      <c r="AC965" s="34"/>
      <c r="AD965" s="36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7">
        <f t="shared" si="607"/>
        <v>0</v>
      </c>
    </row>
    <row r="966" spans="2:42" hidden="1" x14ac:dyDescent="0.2">
      <c r="B966" s="232"/>
      <c r="C966" s="232"/>
      <c r="D966" s="232"/>
      <c r="E966" s="30" t="s">
        <v>221</v>
      </c>
      <c r="F966" s="33" t="s">
        <v>320</v>
      </c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34"/>
      <c r="U966" s="36"/>
      <c r="V966" s="34"/>
      <c r="W966" s="34"/>
      <c r="X966" s="34"/>
      <c r="Y966" s="34"/>
      <c r="Z966" s="34"/>
      <c r="AA966" s="34"/>
      <c r="AB966" s="34"/>
      <c r="AC966" s="34"/>
      <c r="AD966" s="36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>
        <f t="shared" si="607"/>
        <v>0</v>
      </c>
    </row>
    <row r="967" spans="2:42" hidden="1" x14ac:dyDescent="0.2">
      <c r="B967" s="232"/>
      <c r="C967" s="232"/>
      <c r="D967" s="232"/>
      <c r="E967" s="30"/>
      <c r="F967" s="38" t="s">
        <v>25</v>
      </c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34"/>
      <c r="U967" s="36"/>
      <c r="V967" s="34"/>
      <c r="W967" s="34"/>
      <c r="X967" s="34"/>
      <c r="Y967" s="34"/>
      <c r="Z967" s="34"/>
      <c r="AA967" s="34"/>
      <c r="AB967" s="34"/>
      <c r="AC967" s="34"/>
      <c r="AD967" s="36"/>
      <c r="AE967" s="34"/>
      <c r="AF967" s="35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>
        <f t="shared" si="607"/>
        <v>0</v>
      </c>
    </row>
    <row r="968" spans="2:42" hidden="1" x14ac:dyDescent="0.2">
      <c r="B968" s="232"/>
      <c r="C968" s="232"/>
      <c r="D968" s="232"/>
      <c r="E968" s="30" t="s">
        <v>26</v>
      </c>
      <c r="F968" s="39" t="s">
        <v>27</v>
      </c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34"/>
      <c r="U968" s="36"/>
      <c r="V968" s="34"/>
      <c r="W968" s="34"/>
      <c r="X968" s="34"/>
      <c r="Y968" s="34"/>
      <c r="Z968" s="34"/>
      <c r="AA968" s="34"/>
      <c r="AB968" s="34"/>
      <c r="AC968" s="34"/>
      <c r="AD968" s="36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7">
        <f t="shared" si="607"/>
        <v>0</v>
      </c>
    </row>
    <row r="969" spans="2:42" hidden="1" x14ac:dyDescent="0.2">
      <c r="B969" s="232"/>
      <c r="C969" s="232"/>
      <c r="D969" s="232"/>
      <c r="E969" s="30"/>
      <c r="F969" s="39" t="s">
        <v>28</v>
      </c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34"/>
      <c r="U969" s="36"/>
      <c r="V969" s="34"/>
      <c r="W969" s="34"/>
      <c r="X969" s="34"/>
      <c r="Y969" s="34"/>
      <c r="Z969" s="34"/>
      <c r="AA969" s="34"/>
      <c r="AB969" s="34"/>
      <c r="AC969" s="34"/>
      <c r="AD969" s="36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7">
        <f t="shared" si="607"/>
        <v>0</v>
      </c>
    </row>
    <row r="970" spans="2:42" hidden="1" x14ac:dyDescent="0.2">
      <c r="B970" s="225"/>
      <c r="C970" s="225"/>
      <c r="D970" s="225"/>
      <c r="E970" s="43"/>
      <c r="F970" s="40" t="s">
        <v>29</v>
      </c>
      <c r="G970" s="41"/>
      <c r="H970" s="32">
        <f t="shared" ref="H970:AN970" si="608">H963+H964+H965+H966-H967+H968-H969</f>
        <v>0</v>
      </c>
      <c r="I970" s="32">
        <f t="shared" si="608"/>
        <v>0</v>
      </c>
      <c r="J970" s="32">
        <f t="shared" si="608"/>
        <v>0</v>
      </c>
      <c r="K970" s="32">
        <f t="shared" si="608"/>
        <v>0</v>
      </c>
      <c r="L970" s="32">
        <f t="shared" si="608"/>
        <v>0</v>
      </c>
      <c r="M970" s="32">
        <f t="shared" si="608"/>
        <v>0</v>
      </c>
      <c r="N970" s="32">
        <f t="shared" si="608"/>
        <v>0</v>
      </c>
      <c r="O970" s="32">
        <f t="shared" si="608"/>
        <v>0</v>
      </c>
      <c r="P970" s="32">
        <f t="shared" si="608"/>
        <v>0</v>
      </c>
      <c r="Q970" s="32">
        <f t="shared" si="608"/>
        <v>0</v>
      </c>
      <c r="R970" s="32">
        <f t="shared" si="608"/>
        <v>0</v>
      </c>
      <c r="S970" s="32">
        <f t="shared" si="608"/>
        <v>0</v>
      </c>
      <c r="T970" s="32">
        <f t="shared" si="608"/>
        <v>0</v>
      </c>
      <c r="U970" s="32">
        <f t="shared" si="608"/>
        <v>0</v>
      </c>
      <c r="V970" s="32">
        <f t="shared" si="608"/>
        <v>0</v>
      </c>
      <c r="W970" s="32">
        <f t="shared" si="608"/>
        <v>0</v>
      </c>
      <c r="X970" s="32">
        <f t="shared" si="608"/>
        <v>0</v>
      </c>
      <c r="Y970" s="32">
        <f t="shared" si="608"/>
        <v>0</v>
      </c>
      <c r="Z970" s="32">
        <f t="shared" si="608"/>
        <v>0</v>
      </c>
      <c r="AA970" s="32">
        <f t="shared" si="608"/>
        <v>0</v>
      </c>
      <c r="AB970" s="32">
        <f t="shared" si="608"/>
        <v>0</v>
      </c>
      <c r="AC970" s="32">
        <f t="shared" si="608"/>
        <v>0</v>
      </c>
      <c r="AD970" s="32">
        <f t="shared" si="608"/>
        <v>0</v>
      </c>
      <c r="AE970" s="32">
        <f t="shared" si="608"/>
        <v>0</v>
      </c>
      <c r="AF970" s="32">
        <f t="shared" si="608"/>
        <v>0</v>
      </c>
      <c r="AG970" s="32">
        <f t="shared" si="608"/>
        <v>0</v>
      </c>
      <c r="AH970" s="32">
        <f t="shared" si="608"/>
        <v>0</v>
      </c>
      <c r="AI970" s="32">
        <f t="shared" si="608"/>
        <v>0</v>
      </c>
      <c r="AJ970" s="32">
        <f t="shared" si="608"/>
        <v>0</v>
      </c>
      <c r="AK970" s="32">
        <f t="shared" si="608"/>
        <v>0</v>
      </c>
      <c r="AL970" s="32">
        <f t="shared" si="608"/>
        <v>0</v>
      </c>
      <c r="AM970" s="32">
        <f t="shared" si="608"/>
        <v>0</v>
      </c>
      <c r="AN970" s="32">
        <f t="shared" si="608"/>
        <v>0</v>
      </c>
      <c r="AO970" s="32"/>
      <c r="AP970" s="42">
        <f>AO963</f>
        <v>0</v>
      </c>
    </row>
    <row r="971" spans="2:42" hidden="1" x14ac:dyDescent="0.2">
      <c r="B971" s="224"/>
      <c r="C971" s="224" t="s">
        <v>324</v>
      </c>
      <c r="D971" s="224" t="s">
        <v>325</v>
      </c>
      <c r="E971" s="16"/>
      <c r="F971" s="31" t="s">
        <v>22</v>
      </c>
      <c r="G971" s="41"/>
      <c r="H971" s="20">
        <f>G978</f>
        <v>0</v>
      </c>
      <c r="I971" s="20">
        <f>H978</f>
        <v>0</v>
      </c>
      <c r="J971" s="20">
        <f t="shared" ref="J971:AJ971" si="609">I978</f>
        <v>0</v>
      </c>
      <c r="K971" s="20">
        <f t="shared" si="609"/>
        <v>0</v>
      </c>
      <c r="L971" s="20">
        <f t="shared" si="609"/>
        <v>0</v>
      </c>
      <c r="M971" s="20">
        <f t="shared" si="609"/>
        <v>0</v>
      </c>
      <c r="N971" s="20">
        <f t="shared" si="609"/>
        <v>0</v>
      </c>
      <c r="O971" s="20">
        <f t="shared" si="609"/>
        <v>0</v>
      </c>
      <c r="P971" s="20">
        <f t="shared" si="609"/>
        <v>0</v>
      </c>
      <c r="Q971" s="20">
        <f t="shared" si="609"/>
        <v>0</v>
      </c>
      <c r="R971" s="20">
        <f t="shared" si="609"/>
        <v>0</v>
      </c>
      <c r="S971" s="20">
        <f t="shared" si="609"/>
        <v>0</v>
      </c>
      <c r="T971" s="20">
        <f t="shared" si="609"/>
        <v>0</v>
      </c>
      <c r="U971" s="20">
        <f t="shared" si="609"/>
        <v>0</v>
      </c>
      <c r="V971" s="20">
        <f t="shared" si="609"/>
        <v>0</v>
      </c>
      <c r="W971" s="20">
        <f t="shared" si="609"/>
        <v>0</v>
      </c>
      <c r="X971" s="20">
        <f t="shared" si="609"/>
        <v>0</v>
      </c>
      <c r="Y971" s="20">
        <f t="shared" si="609"/>
        <v>0</v>
      </c>
      <c r="Z971" s="20">
        <f t="shared" si="609"/>
        <v>0</v>
      </c>
      <c r="AA971" s="20">
        <f t="shared" si="609"/>
        <v>0</v>
      </c>
      <c r="AB971" s="20">
        <f t="shared" si="609"/>
        <v>0</v>
      </c>
      <c r="AC971" s="20">
        <f t="shared" si="609"/>
        <v>0</v>
      </c>
      <c r="AD971" s="20">
        <f t="shared" si="609"/>
        <v>0</v>
      </c>
      <c r="AE971" s="20">
        <f t="shared" si="609"/>
        <v>0</v>
      </c>
      <c r="AF971" s="20">
        <f t="shared" si="609"/>
        <v>0</v>
      </c>
      <c r="AG971" s="20">
        <f t="shared" si="609"/>
        <v>0</v>
      </c>
      <c r="AH971" s="20">
        <f t="shared" si="609"/>
        <v>0</v>
      </c>
      <c r="AI971" s="20">
        <f t="shared" si="609"/>
        <v>0</v>
      </c>
      <c r="AJ971" s="20">
        <f t="shared" si="609"/>
        <v>0</v>
      </c>
      <c r="AK971" s="20">
        <f>AJ978</f>
        <v>0</v>
      </c>
      <c r="AL971" s="20">
        <f>AK978</f>
        <v>0</v>
      </c>
      <c r="AM971" s="20">
        <f t="shared" ref="AM971:AO971" si="610">AL978</f>
        <v>0</v>
      </c>
      <c r="AN971" s="20">
        <f t="shared" si="610"/>
        <v>0</v>
      </c>
      <c r="AO971" s="20">
        <f t="shared" si="610"/>
        <v>0</v>
      </c>
      <c r="AP971" s="45"/>
    </row>
    <row r="972" spans="2:42" hidden="1" x14ac:dyDescent="0.2">
      <c r="B972" s="232"/>
      <c r="C972" s="232"/>
      <c r="D972" s="232"/>
      <c r="E972" s="30" t="s">
        <v>23</v>
      </c>
      <c r="F972" s="33" t="s">
        <v>24</v>
      </c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34"/>
      <c r="U972" s="36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7">
        <f t="shared" ref="AP972:AP977" si="611">SUM(H972:AO972)</f>
        <v>0</v>
      </c>
    </row>
    <row r="973" spans="2:42" hidden="1" x14ac:dyDescent="0.2">
      <c r="B973" s="232"/>
      <c r="C973" s="232"/>
      <c r="D973" s="232"/>
      <c r="E973" s="30" t="s">
        <v>319</v>
      </c>
      <c r="F973" s="33" t="s">
        <v>320</v>
      </c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34"/>
      <c r="U973" s="36"/>
      <c r="V973" s="34"/>
      <c r="W973" s="34"/>
      <c r="X973" s="34"/>
      <c r="Y973" s="34"/>
      <c r="Z973" s="34"/>
      <c r="AA973" s="34"/>
      <c r="AB973" s="34"/>
      <c r="AC973" s="34"/>
      <c r="AD973" s="36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7">
        <f t="shared" si="611"/>
        <v>0</v>
      </c>
    </row>
    <row r="974" spans="2:42" hidden="1" x14ac:dyDescent="0.2">
      <c r="B974" s="232"/>
      <c r="C974" s="232"/>
      <c r="D974" s="232"/>
      <c r="E974" s="30" t="s">
        <v>221</v>
      </c>
      <c r="F974" s="33" t="s">
        <v>320</v>
      </c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34"/>
      <c r="U974" s="36"/>
      <c r="V974" s="34"/>
      <c r="W974" s="34"/>
      <c r="X974" s="34"/>
      <c r="Y974" s="34"/>
      <c r="Z974" s="34"/>
      <c r="AA974" s="34"/>
      <c r="AB974" s="34"/>
      <c r="AC974" s="34"/>
      <c r="AD974" s="36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7">
        <f t="shared" si="611"/>
        <v>0</v>
      </c>
    </row>
    <row r="975" spans="2:42" hidden="1" x14ac:dyDescent="0.2">
      <c r="B975" s="232"/>
      <c r="C975" s="232"/>
      <c r="D975" s="232"/>
      <c r="E975" s="30"/>
      <c r="F975" s="38" t="s">
        <v>25</v>
      </c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34"/>
      <c r="U975" s="36"/>
      <c r="V975" s="34"/>
      <c r="W975" s="34"/>
      <c r="X975" s="34"/>
      <c r="Y975" s="34"/>
      <c r="Z975" s="34"/>
      <c r="AA975" s="34"/>
      <c r="AB975" s="34"/>
      <c r="AC975" s="34"/>
      <c r="AD975" s="36"/>
      <c r="AE975" s="34"/>
      <c r="AF975" s="35"/>
      <c r="AG975" s="34"/>
      <c r="AH975" s="34"/>
      <c r="AI975" s="34"/>
      <c r="AJ975" s="34"/>
      <c r="AK975" s="34"/>
      <c r="AL975" s="34"/>
      <c r="AM975" s="34"/>
      <c r="AN975" s="34"/>
      <c r="AO975" s="34"/>
      <c r="AP975" s="37">
        <f t="shared" si="611"/>
        <v>0</v>
      </c>
    </row>
    <row r="976" spans="2:42" hidden="1" x14ac:dyDescent="0.2">
      <c r="B976" s="232"/>
      <c r="C976" s="232"/>
      <c r="D976" s="232"/>
      <c r="E976" s="30" t="s">
        <v>26</v>
      </c>
      <c r="F976" s="39" t="s">
        <v>27</v>
      </c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34"/>
      <c r="U976" s="36"/>
      <c r="V976" s="34"/>
      <c r="W976" s="34"/>
      <c r="X976" s="34"/>
      <c r="Y976" s="34"/>
      <c r="Z976" s="34"/>
      <c r="AA976" s="34"/>
      <c r="AB976" s="34"/>
      <c r="AC976" s="34"/>
      <c r="AD976" s="36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7">
        <f t="shared" si="611"/>
        <v>0</v>
      </c>
    </row>
    <row r="977" spans="2:42" hidden="1" x14ac:dyDescent="0.2">
      <c r="B977" s="232"/>
      <c r="C977" s="232"/>
      <c r="D977" s="232"/>
      <c r="E977" s="30"/>
      <c r="F977" s="39" t="s">
        <v>28</v>
      </c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34"/>
      <c r="U977" s="36"/>
      <c r="V977" s="34"/>
      <c r="W977" s="34"/>
      <c r="X977" s="34"/>
      <c r="Y977" s="34"/>
      <c r="Z977" s="34"/>
      <c r="AA977" s="34"/>
      <c r="AB977" s="34"/>
      <c r="AC977" s="34"/>
      <c r="AD977" s="36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>
        <f t="shared" si="611"/>
        <v>0</v>
      </c>
    </row>
    <row r="978" spans="2:42" hidden="1" x14ac:dyDescent="0.2">
      <c r="B978" s="225"/>
      <c r="C978" s="225"/>
      <c r="D978" s="225"/>
      <c r="E978" s="43"/>
      <c r="F978" s="40" t="s">
        <v>29</v>
      </c>
      <c r="G978" s="41"/>
      <c r="H978" s="32">
        <f t="shared" ref="H978:AN978" si="612">H971+H972+H973+H974-H975+H976-H977</f>
        <v>0</v>
      </c>
      <c r="I978" s="32">
        <f t="shared" si="612"/>
        <v>0</v>
      </c>
      <c r="J978" s="32">
        <f t="shared" si="612"/>
        <v>0</v>
      </c>
      <c r="K978" s="32">
        <f t="shared" si="612"/>
        <v>0</v>
      </c>
      <c r="L978" s="32">
        <f t="shared" si="612"/>
        <v>0</v>
      </c>
      <c r="M978" s="32">
        <f t="shared" si="612"/>
        <v>0</v>
      </c>
      <c r="N978" s="32">
        <f t="shared" si="612"/>
        <v>0</v>
      </c>
      <c r="O978" s="32">
        <f t="shared" si="612"/>
        <v>0</v>
      </c>
      <c r="P978" s="32">
        <f t="shared" si="612"/>
        <v>0</v>
      </c>
      <c r="Q978" s="32">
        <f t="shared" si="612"/>
        <v>0</v>
      </c>
      <c r="R978" s="32">
        <f t="shared" si="612"/>
        <v>0</v>
      </c>
      <c r="S978" s="32">
        <f t="shared" si="612"/>
        <v>0</v>
      </c>
      <c r="T978" s="32">
        <f t="shared" si="612"/>
        <v>0</v>
      </c>
      <c r="U978" s="32">
        <f t="shared" si="612"/>
        <v>0</v>
      </c>
      <c r="V978" s="32">
        <f t="shared" si="612"/>
        <v>0</v>
      </c>
      <c r="W978" s="32">
        <f t="shared" si="612"/>
        <v>0</v>
      </c>
      <c r="X978" s="32">
        <f t="shared" si="612"/>
        <v>0</v>
      </c>
      <c r="Y978" s="32">
        <f t="shared" si="612"/>
        <v>0</v>
      </c>
      <c r="Z978" s="32">
        <f t="shared" si="612"/>
        <v>0</v>
      </c>
      <c r="AA978" s="32">
        <f t="shared" si="612"/>
        <v>0</v>
      </c>
      <c r="AB978" s="32">
        <f t="shared" si="612"/>
        <v>0</v>
      </c>
      <c r="AC978" s="32">
        <f t="shared" si="612"/>
        <v>0</v>
      </c>
      <c r="AD978" s="32">
        <f t="shared" si="612"/>
        <v>0</v>
      </c>
      <c r="AE978" s="32">
        <f t="shared" si="612"/>
        <v>0</v>
      </c>
      <c r="AF978" s="32">
        <f t="shared" si="612"/>
        <v>0</v>
      </c>
      <c r="AG978" s="32">
        <f t="shared" si="612"/>
        <v>0</v>
      </c>
      <c r="AH978" s="32">
        <f t="shared" si="612"/>
        <v>0</v>
      </c>
      <c r="AI978" s="32">
        <f t="shared" si="612"/>
        <v>0</v>
      </c>
      <c r="AJ978" s="32">
        <f t="shared" si="612"/>
        <v>0</v>
      </c>
      <c r="AK978" s="32">
        <f t="shared" si="612"/>
        <v>0</v>
      </c>
      <c r="AL978" s="32">
        <f t="shared" si="612"/>
        <v>0</v>
      </c>
      <c r="AM978" s="32">
        <f t="shared" si="612"/>
        <v>0</v>
      </c>
      <c r="AN978" s="32">
        <f t="shared" si="612"/>
        <v>0</v>
      </c>
      <c r="AO978" s="32"/>
      <c r="AP978" s="42">
        <f>AO971</f>
        <v>0</v>
      </c>
    </row>
    <row r="979" spans="2:42" hidden="1" x14ac:dyDescent="0.2">
      <c r="B979" s="224"/>
      <c r="C979" s="252" t="s">
        <v>326</v>
      </c>
      <c r="D979" s="252" t="s">
        <v>327</v>
      </c>
      <c r="E979" s="16"/>
      <c r="F979" s="31" t="s">
        <v>22</v>
      </c>
      <c r="G979" s="41"/>
      <c r="H979" s="32">
        <f>G984</f>
        <v>0</v>
      </c>
      <c r="I979" s="32">
        <f t="shared" ref="I979:AJ979" si="613">H984</f>
        <v>0</v>
      </c>
      <c r="J979" s="32">
        <f t="shared" si="613"/>
        <v>0</v>
      </c>
      <c r="K979" s="32">
        <f t="shared" si="613"/>
        <v>0</v>
      </c>
      <c r="L979" s="32">
        <f t="shared" si="613"/>
        <v>0</v>
      </c>
      <c r="M979" s="32">
        <f t="shared" si="613"/>
        <v>0</v>
      </c>
      <c r="N979" s="32">
        <f t="shared" si="613"/>
        <v>0</v>
      </c>
      <c r="O979" s="32">
        <f t="shared" si="613"/>
        <v>0</v>
      </c>
      <c r="P979" s="32">
        <f t="shared" si="613"/>
        <v>0</v>
      </c>
      <c r="Q979" s="32">
        <f t="shared" si="613"/>
        <v>0</v>
      </c>
      <c r="R979" s="32">
        <f t="shared" si="613"/>
        <v>0</v>
      </c>
      <c r="S979" s="32">
        <f t="shared" si="613"/>
        <v>0</v>
      </c>
      <c r="T979" s="32">
        <f t="shared" si="613"/>
        <v>0</v>
      </c>
      <c r="U979" s="32">
        <f t="shared" si="613"/>
        <v>0</v>
      </c>
      <c r="V979" s="32">
        <f t="shared" si="613"/>
        <v>0</v>
      </c>
      <c r="W979" s="32">
        <f t="shared" si="613"/>
        <v>0</v>
      </c>
      <c r="X979" s="32">
        <f t="shared" si="613"/>
        <v>0</v>
      </c>
      <c r="Y979" s="32">
        <f t="shared" si="613"/>
        <v>0</v>
      </c>
      <c r="Z979" s="32">
        <f t="shared" si="613"/>
        <v>0</v>
      </c>
      <c r="AA979" s="32">
        <f t="shared" si="613"/>
        <v>0</v>
      </c>
      <c r="AB979" s="32">
        <f t="shared" si="613"/>
        <v>0</v>
      </c>
      <c r="AC979" s="32">
        <f t="shared" si="613"/>
        <v>0</v>
      </c>
      <c r="AD979" s="32">
        <f t="shared" si="613"/>
        <v>0</v>
      </c>
      <c r="AE979" s="32">
        <f t="shared" si="613"/>
        <v>0</v>
      </c>
      <c r="AF979" s="32">
        <f t="shared" si="613"/>
        <v>0</v>
      </c>
      <c r="AG979" s="32">
        <f t="shared" si="613"/>
        <v>0</v>
      </c>
      <c r="AH979" s="32">
        <f t="shared" si="613"/>
        <v>0</v>
      </c>
      <c r="AI979" s="32">
        <f t="shared" si="613"/>
        <v>0</v>
      </c>
      <c r="AJ979" s="32">
        <f t="shared" si="613"/>
        <v>0</v>
      </c>
      <c r="AK979" s="32">
        <f>AJ984</f>
        <v>0</v>
      </c>
      <c r="AL979" s="32">
        <f>AK984</f>
        <v>0</v>
      </c>
      <c r="AM979" s="32">
        <f t="shared" ref="AM979:AO979" si="614">AL984</f>
        <v>0</v>
      </c>
      <c r="AN979" s="32">
        <f t="shared" si="614"/>
        <v>0</v>
      </c>
      <c r="AO979" s="32">
        <f t="shared" si="614"/>
        <v>0</v>
      </c>
      <c r="AP979" s="45"/>
    </row>
    <row r="980" spans="2:42" hidden="1" x14ac:dyDescent="0.2">
      <c r="B980" s="232"/>
      <c r="C980" s="252"/>
      <c r="D980" s="252"/>
      <c r="E980" s="30" t="s">
        <v>23</v>
      </c>
      <c r="F980" s="33" t="s">
        <v>24</v>
      </c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34"/>
      <c r="U980" s="36"/>
      <c r="V980" s="34"/>
      <c r="W980" s="34"/>
      <c r="X980" s="34"/>
      <c r="Y980" s="34"/>
      <c r="Z980" s="34"/>
      <c r="AA980" s="34"/>
      <c r="AB980" s="34"/>
      <c r="AC980" s="34"/>
      <c r="AD980" s="36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>
        <f>SUM(H980:AO980)</f>
        <v>0</v>
      </c>
    </row>
    <row r="981" spans="2:42" hidden="1" x14ac:dyDescent="0.2">
      <c r="B981" s="232"/>
      <c r="C981" s="252"/>
      <c r="D981" s="252"/>
      <c r="E981" s="30"/>
      <c r="F981" s="38" t="s">
        <v>25</v>
      </c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34"/>
      <c r="U981" s="36"/>
      <c r="V981" s="34"/>
      <c r="W981" s="34"/>
      <c r="X981" s="34"/>
      <c r="Y981" s="34"/>
      <c r="Z981" s="34"/>
      <c r="AA981" s="34"/>
      <c r="AB981" s="34"/>
      <c r="AC981" s="34"/>
      <c r="AD981" s="36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7">
        <f t="shared" ref="AP981:AP983" si="615">SUM(H981:AO981)</f>
        <v>0</v>
      </c>
    </row>
    <row r="982" spans="2:42" hidden="1" x14ac:dyDescent="0.2">
      <c r="B982" s="232"/>
      <c r="C982" s="252"/>
      <c r="D982" s="252"/>
      <c r="E982" s="30" t="s">
        <v>26</v>
      </c>
      <c r="F982" s="39" t="s">
        <v>27</v>
      </c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34"/>
      <c r="U982" s="36"/>
      <c r="V982" s="34"/>
      <c r="W982" s="34"/>
      <c r="X982" s="34"/>
      <c r="Y982" s="34"/>
      <c r="Z982" s="34"/>
      <c r="AA982" s="34"/>
      <c r="AB982" s="34"/>
      <c r="AC982" s="34"/>
      <c r="AD982" s="36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7">
        <f t="shared" si="615"/>
        <v>0</v>
      </c>
    </row>
    <row r="983" spans="2:42" hidden="1" x14ac:dyDescent="0.2">
      <c r="B983" s="232"/>
      <c r="C983" s="252"/>
      <c r="D983" s="252"/>
      <c r="E983" s="30"/>
      <c r="F983" s="39" t="s">
        <v>28</v>
      </c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34"/>
      <c r="U983" s="36"/>
      <c r="V983" s="34"/>
      <c r="W983" s="34"/>
      <c r="X983" s="34"/>
      <c r="Y983" s="34"/>
      <c r="Z983" s="34"/>
      <c r="AA983" s="34"/>
      <c r="AB983" s="34"/>
      <c r="AC983" s="34"/>
      <c r="AD983" s="36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7">
        <f t="shared" si="615"/>
        <v>0</v>
      </c>
    </row>
    <row r="984" spans="2:42" hidden="1" x14ac:dyDescent="0.2">
      <c r="B984" s="225"/>
      <c r="C984" s="252"/>
      <c r="D984" s="252"/>
      <c r="E984" s="43"/>
      <c r="F984" s="40" t="s">
        <v>29</v>
      </c>
      <c r="G984" s="41"/>
      <c r="H984" s="32">
        <f t="shared" ref="H984:AN984" si="616">H979+H980-H981+H982-H983</f>
        <v>0</v>
      </c>
      <c r="I984" s="32">
        <f t="shared" si="616"/>
        <v>0</v>
      </c>
      <c r="J984" s="32">
        <f t="shared" si="616"/>
        <v>0</v>
      </c>
      <c r="K984" s="32">
        <f t="shared" si="616"/>
        <v>0</v>
      </c>
      <c r="L984" s="32">
        <f t="shared" si="616"/>
        <v>0</v>
      </c>
      <c r="M984" s="32">
        <f t="shared" si="616"/>
        <v>0</v>
      </c>
      <c r="N984" s="32">
        <f t="shared" si="616"/>
        <v>0</v>
      </c>
      <c r="O984" s="32">
        <f t="shared" si="616"/>
        <v>0</v>
      </c>
      <c r="P984" s="32">
        <f t="shared" si="616"/>
        <v>0</v>
      </c>
      <c r="Q984" s="32">
        <f t="shared" si="616"/>
        <v>0</v>
      </c>
      <c r="R984" s="32">
        <f t="shared" si="616"/>
        <v>0</v>
      </c>
      <c r="S984" s="32">
        <f t="shared" si="616"/>
        <v>0</v>
      </c>
      <c r="T984" s="32">
        <f t="shared" si="616"/>
        <v>0</v>
      </c>
      <c r="U984" s="32">
        <f t="shared" si="616"/>
        <v>0</v>
      </c>
      <c r="V984" s="32">
        <f t="shared" si="616"/>
        <v>0</v>
      </c>
      <c r="W984" s="32">
        <f t="shared" si="616"/>
        <v>0</v>
      </c>
      <c r="X984" s="32">
        <f t="shared" si="616"/>
        <v>0</v>
      </c>
      <c r="Y984" s="32">
        <f t="shared" si="616"/>
        <v>0</v>
      </c>
      <c r="Z984" s="32">
        <f t="shared" si="616"/>
        <v>0</v>
      </c>
      <c r="AA984" s="32">
        <f t="shared" si="616"/>
        <v>0</v>
      </c>
      <c r="AB984" s="32">
        <f t="shared" si="616"/>
        <v>0</v>
      </c>
      <c r="AC984" s="32">
        <f t="shared" si="616"/>
        <v>0</v>
      </c>
      <c r="AD984" s="32">
        <f t="shared" si="616"/>
        <v>0</v>
      </c>
      <c r="AE984" s="32">
        <f t="shared" si="616"/>
        <v>0</v>
      </c>
      <c r="AF984" s="32">
        <f t="shared" si="616"/>
        <v>0</v>
      </c>
      <c r="AG984" s="32">
        <f t="shared" si="616"/>
        <v>0</v>
      </c>
      <c r="AH984" s="32">
        <f t="shared" si="616"/>
        <v>0</v>
      </c>
      <c r="AI984" s="32">
        <f t="shared" si="616"/>
        <v>0</v>
      </c>
      <c r="AJ984" s="32">
        <f t="shared" si="616"/>
        <v>0</v>
      </c>
      <c r="AK984" s="32">
        <f t="shared" si="616"/>
        <v>0</v>
      </c>
      <c r="AL984" s="32">
        <f t="shared" si="616"/>
        <v>0</v>
      </c>
      <c r="AM984" s="32">
        <f t="shared" si="616"/>
        <v>0</v>
      </c>
      <c r="AN984" s="32">
        <f t="shared" si="616"/>
        <v>0</v>
      </c>
      <c r="AO984" s="32"/>
      <c r="AP984" s="42">
        <f>AO979</f>
        <v>0</v>
      </c>
    </row>
    <row r="985" spans="2:42" hidden="1" x14ac:dyDescent="0.2">
      <c r="B985" s="224"/>
      <c r="C985" s="252" t="s">
        <v>328</v>
      </c>
      <c r="D985" s="252" t="s">
        <v>329</v>
      </c>
      <c r="E985" s="16"/>
      <c r="F985" s="31" t="s">
        <v>22</v>
      </c>
      <c r="G985" s="41"/>
      <c r="H985" s="32">
        <f>G990</f>
        <v>0</v>
      </c>
      <c r="I985" s="32">
        <f t="shared" ref="I985:AJ985" si="617">H990</f>
        <v>0</v>
      </c>
      <c r="J985" s="32">
        <f t="shared" si="617"/>
        <v>0</v>
      </c>
      <c r="K985" s="32">
        <f t="shared" si="617"/>
        <v>0</v>
      </c>
      <c r="L985" s="32">
        <f t="shared" si="617"/>
        <v>0</v>
      </c>
      <c r="M985" s="32">
        <f t="shared" si="617"/>
        <v>0</v>
      </c>
      <c r="N985" s="32">
        <f t="shared" si="617"/>
        <v>0</v>
      </c>
      <c r="O985" s="32">
        <f t="shared" si="617"/>
        <v>0</v>
      </c>
      <c r="P985" s="32">
        <f t="shared" si="617"/>
        <v>0</v>
      </c>
      <c r="Q985" s="32">
        <f t="shared" si="617"/>
        <v>0</v>
      </c>
      <c r="R985" s="32">
        <f t="shared" si="617"/>
        <v>0</v>
      </c>
      <c r="S985" s="32">
        <f t="shared" si="617"/>
        <v>0</v>
      </c>
      <c r="T985" s="32">
        <f t="shared" si="617"/>
        <v>0</v>
      </c>
      <c r="U985" s="32">
        <f t="shared" si="617"/>
        <v>0</v>
      </c>
      <c r="V985" s="32">
        <f t="shared" si="617"/>
        <v>0</v>
      </c>
      <c r="W985" s="32">
        <f t="shared" si="617"/>
        <v>0</v>
      </c>
      <c r="X985" s="32">
        <f t="shared" si="617"/>
        <v>0</v>
      </c>
      <c r="Y985" s="32">
        <f t="shared" si="617"/>
        <v>0</v>
      </c>
      <c r="Z985" s="32">
        <f t="shared" si="617"/>
        <v>0</v>
      </c>
      <c r="AA985" s="32">
        <f t="shared" si="617"/>
        <v>0</v>
      </c>
      <c r="AB985" s="32">
        <f t="shared" si="617"/>
        <v>0</v>
      </c>
      <c r="AC985" s="32">
        <f t="shared" si="617"/>
        <v>0</v>
      </c>
      <c r="AD985" s="32">
        <f t="shared" si="617"/>
        <v>0</v>
      </c>
      <c r="AE985" s="32">
        <f t="shared" si="617"/>
        <v>0</v>
      </c>
      <c r="AF985" s="32">
        <f t="shared" si="617"/>
        <v>0</v>
      </c>
      <c r="AG985" s="32">
        <f t="shared" si="617"/>
        <v>0</v>
      </c>
      <c r="AH985" s="32">
        <f t="shared" si="617"/>
        <v>0</v>
      </c>
      <c r="AI985" s="32">
        <f t="shared" si="617"/>
        <v>0</v>
      </c>
      <c r="AJ985" s="32">
        <f t="shared" si="617"/>
        <v>0</v>
      </c>
      <c r="AK985" s="32">
        <f>AJ990</f>
        <v>0</v>
      </c>
      <c r="AL985" s="32">
        <f>AK990</f>
        <v>0</v>
      </c>
      <c r="AM985" s="32">
        <f t="shared" ref="AM985:AO985" si="618">AL990</f>
        <v>0</v>
      </c>
      <c r="AN985" s="32">
        <f t="shared" si="618"/>
        <v>0</v>
      </c>
      <c r="AO985" s="32">
        <f t="shared" si="618"/>
        <v>0</v>
      </c>
      <c r="AP985" s="45"/>
    </row>
    <row r="986" spans="2:42" hidden="1" x14ac:dyDescent="0.2">
      <c r="B986" s="232"/>
      <c r="C986" s="252"/>
      <c r="D986" s="252"/>
      <c r="E986" s="30" t="s">
        <v>23</v>
      </c>
      <c r="F986" s="33" t="s">
        <v>24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34"/>
      <c r="U986" s="36"/>
      <c r="V986" s="34"/>
      <c r="W986" s="34"/>
      <c r="X986" s="34"/>
      <c r="Y986" s="34"/>
      <c r="Z986" s="34"/>
      <c r="AA986" s="34"/>
      <c r="AB986" s="34"/>
      <c r="AC986" s="34"/>
      <c r="AD986" s="36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7">
        <f>SUM(H986:AO986)</f>
        <v>0</v>
      </c>
    </row>
    <row r="987" spans="2:42" hidden="1" x14ac:dyDescent="0.2">
      <c r="B987" s="232"/>
      <c r="C987" s="252"/>
      <c r="D987" s="252"/>
      <c r="E987" s="30"/>
      <c r="F987" s="38" t="s">
        <v>25</v>
      </c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34"/>
      <c r="U987" s="36"/>
      <c r="V987" s="34"/>
      <c r="W987" s="34"/>
      <c r="X987" s="34"/>
      <c r="Y987" s="34"/>
      <c r="Z987" s="34"/>
      <c r="AA987" s="34"/>
      <c r="AB987" s="34"/>
      <c r="AC987" s="34"/>
      <c r="AD987" s="36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7">
        <f t="shared" ref="AP987:AP989" si="619">SUM(H987:AO987)</f>
        <v>0</v>
      </c>
    </row>
    <row r="988" spans="2:42" hidden="1" x14ac:dyDescent="0.2">
      <c r="B988" s="232"/>
      <c r="C988" s="252"/>
      <c r="D988" s="252"/>
      <c r="E988" s="30" t="s">
        <v>26</v>
      </c>
      <c r="F988" s="39" t="s">
        <v>27</v>
      </c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34"/>
      <c r="U988" s="36"/>
      <c r="V988" s="34"/>
      <c r="W988" s="34"/>
      <c r="X988" s="34"/>
      <c r="Y988" s="34"/>
      <c r="Z988" s="34"/>
      <c r="AA988" s="34"/>
      <c r="AB988" s="34"/>
      <c r="AC988" s="34"/>
      <c r="AD988" s="36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7">
        <f t="shared" si="619"/>
        <v>0</v>
      </c>
    </row>
    <row r="989" spans="2:42" hidden="1" x14ac:dyDescent="0.2">
      <c r="B989" s="232"/>
      <c r="C989" s="252"/>
      <c r="D989" s="252"/>
      <c r="E989" s="30"/>
      <c r="F989" s="39" t="s">
        <v>28</v>
      </c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34"/>
      <c r="U989" s="36"/>
      <c r="V989" s="34"/>
      <c r="W989" s="34"/>
      <c r="X989" s="34"/>
      <c r="Y989" s="34"/>
      <c r="Z989" s="34"/>
      <c r="AA989" s="34"/>
      <c r="AB989" s="34"/>
      <c r="AC989" s="34"/>
      <c r="AD989" s="36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7">
        <f t="shared" si="619"/>
        <v>0</v>
      </c>
    </row>
    <row r="990" spans="2:42" hidden="1" x14ac:dyDescent="0.2">
      <c r="B990" s="225"/>
      <c r="C990" s="252"/>
      <c r="D990" s="252"/>
      <c r="E990" s="43"/>
      <c r="F990" s="40" t="s">
        <v>29</v>
      </c>
      <c r="G990" s="41"/>
      <c r="H990" s="32">
        <f t="shared" ref="H990:AN990" si="620">H985+H986-H987+H988-H989</f>
        <v>0</v>
      </c>
      <c r="I990" s="32">
        <f t="shared" si="620"/>
        <v>0</v>
      </c>
      <c r="J990" s="32">
        <f t="shared" si="620"/>
        <v>0</v>
      </c>
      <c r="K990" s="32">
        <f t="shared" si="620"/>
        <v>0</v>
      </c>
      <c r="L990" s="32">
        <f t="shared" si="620"/>
        <v>0</v>
      </c>
      <c r="M990" s="32">
        <f t="shared" si="620"/>
        <v>0</v>
      </c>
      <c r="N990" s="32">
        <f t="shared" si="620"/>
        <v>0</v>
      </c>
      <c r="O990" s="32">
        <f t="shared" si="620"/>
        <v>0</v>
      </c>
      <c r="P990" s="32">
        <f t="shared" si="620"/>
        <v>0</v>
      </c>
      <c r="Q990" s="32">
        <f t="shared" si="620"/>
        <v>0</v>
      </c>
      <c r="R990" s="32">
        <f t="shared" si="620"/>
        <v>0</v>
      </c>
      <c r="S990" s="32">
        <f t="shared" si="620"/>
        <v>0</v>
      </c>
      <c r="T990" s="32">
        <f t="shared" si="620"/>
        <v>0</v>
      </c>
      <c r="U990" s="32">
        <f t="shared" si="620"/>
        <v>0</v>
      </c>
      <c r="V990" s="32">
        <f t="shared" si="620"/>
        <v>0</v>
      </c>
      <c r="W990" s="32">
        <f t="shared" si="620"/>
        <v>0</v>
      </c>
      <c r="X990" s="32">
        <f t="shared" si="620"/>
        <v>0</v>
      </c>
      <c r="Y990" s="32">
        <f t="shared" si="620"/>
        <v>0</v>
      </c>
      <c r="Z990" s="32">
        <f t="shared" si="620"/>
        <v>0</v>
      </c>
      <c r="AA990" s="32">
        <f t="shared" si="620"/>
        <v>0</v>
      </c>
      <c r="AB990" s="32">
        <f t="shared" si="620"/>
        <v>0</v>
      </c>
      <c r="AC990" s="32">
        <f t="shared" si="620"/>
        <v>0</v>
      </c>
      <c r="AD990" s="32">
        <f t="shared" si="620"/>
        <v>0</v>
      </c>
      <c r="AE990" s="32">
        <f t="shared" si="620"/>
        <v>0</v>
      </c>
      <c r="AF990" s="32">
        <f t="shared" si="620"/>
        <v>0</v>
      </c>
      <c r="AG990" s="32">
        <f t="shared" si="620"/>
        <v>0</v>
      </c>
      <c r="AH990" s="32">
        <f t="shared" si="620"/>
        <v>0</v>
      </c>
      <c r="AI990" s="32">
        <f t="shared" si="620"/>
        <v>0</v>
      </c>
      <c r="AJ990" s="32">
        <f t="shared" si="620"/>
        <v>0</v>
      </c>
      <c r="AK990" s="32">
        <f t="shared" si="620"/>
        <v>0</v>
      </c>
      <c r="AL990" s="32">
        <f t="shared" si="620"/>
        <v>0</v>
      </c>
      <c r="AM990" s="32">
        <f t="shared" si="620"/>
        <v>0</v>
      </c>
      <c r="AN990" s="32">
        <f t="shared" si="620"/>
        <v>0</v>
      </c>
      <c r="AO990" s="32"/>
      <c r="AP990" s="42">
        <f>AO985</f>
        <v>0</v>
      </c>
    </row>
    <row r="991" spans="2:42" hidden="1" x14ac:dyDescent="0.2">
      <c r="B991" s="224"/>
      <c r="C991" s="224" t="s">
        <v>330</v>
      </c>
      <c r="D991" s="224" t="s">
        <v>331</v>
      </c>
      <c r="E991" s="16"/>
      <c r="F991" s="31" t="s">
        <v>22</v>
      </c>
      <c r="G991" s="41"/>
      <c r="H991" s="32">
        <f>G996</f>
        <v>0</v>
      </c>
      <c r="I991" s="32">
        <f t="shared" ref="I991:AJ991" si="621">H996</f>
        <v>0</v>
      </c>
      <c r="J991" s="32">
        <f t="shared" si="621"/>
        <v>0</v>
      </c>
      <c r="K991" s="32">
        <f t="shared" si="621"/>
        <v>0</v>
      </c>
      <c r="L991" s="32">
        <f t="shared" si="621"/>
        <v>0</v>
      </c>
      <c r="M991" s="32">
        <f t="shared" si="621"/>
        <v>0</v>
      </c>
      <c r="N991" s="32">
        <f t="shared" si="621"/>
        <v>0</v>
      </c>
      <c r="O991" s="32">
        <f t="shared" si="621"/>
        <v>0</v>
      </c>
      <c r="P991" s="32">
        <f t="shared" si="621"/>
        <v>0</v>
      </c>
      <c r="Q991" s="32">
        <f t="shared" si="621"/>
        <v>0</v>
      </c>
      <c r="R991" s="32">
        <f t="shared" si="621"/>
        <v>0</v>
      </c>
      <c r="S991" s="32">
        <f t="shared" si="621"/>
        <v>0</v>
      </c>
      <c r="T991" s="32">
        <f t="shared" si="621"/>
        <v>0</v>
      </c>
      <c r="U991" s="32">
        <f t="shared" si="621"/>
        <v>0</v>
      </c>
      <c r="V991" s="32">
        <f t="shared" si="621"/>
        <v>0</v>
      </c>
      <c r="W991" s="32">
        <f t="shared" si="621"/>
        <v>0</v>
      </c>
      <c r="X991" s="32">
        <f t="shared" si="621"/>
        <v>0</v>
      </c>
      <c r="Y991" s="32">
        <f t="shared" si="621"/>
        <v>0</v>
      </c>
      <c r="Z991" s="32">
        <f t="shared" si="621"/>
        <v>0</v>
      </c>
      <c r="AA991" s="32">
        <f t="shared" si="621"/>
        <v>0</v>
      </c>
      <c r="AB991" s="32">
        <f t="shared" si="621"/>
        <v>0</v>
      </c>
      <c r="AC991" s="32">
        <f t="shared" si="621"/>
        <v>0</v>
      </c>
      <c r="AD991" s="32">
        <f t="shared" si="621"/>
        <v>0</v>
      </c>
      <c r="AE991" s="32">
        <f t="shared" si="621"/>
        <v>0</v>
      </c>
      <c r="AF991" s="32">
        <f t="shared" si="621"/>
        <v>0</v>
      </c>
      <c r="AG991" s="32">
        <f t="shared" si="621"/>
        <v>0</v>
      </c>
      <c r="AH991" s="32">
        <f t="shared" si="621"/>
        <v>0</v>
      </c>
      <c r="AI991" s="32">
        <f t="shared" si="621"/>
        <v>0</v>
      </c>
      <c r="AJ991" s="32">
        <f t="shared" si="621"/>
        <v>0</v>
      </c>
      <c r="AK991" s="32">
        <f>AJ996</f>
        <v>0</v>
      </c>
      <c r="AL991" s="32">
        <f>AK996</f>
        <v>0</v>
      </c>
      <c r="AM991" s="32">
        <f t="shared" ref="AM991:AO991" si="622">AL996</f>
        <v>0</v>
      </c>
      <c r="AN991" s="32">
        <f t="shared" si="622"/>
        <v>0</v>
      </c>
      <c r="AO991" s="32">
        <f t="shared" si="622"/>
        <v>0</v>
      </c>
      <c r="AP991" s="45"/>
    </row>
    <row r="992" spans="2:42" hidden="1" x14ac:dyDescent="0.2">
      <c r="B992" s="232"/>
      <c r="C992" s="232"/>
      <c r="D992" s="232"/>
      <c r="E992" s="30" t="s">
        <v>23</v>
      </c>
      <c r="F992" s="33" t="s">
        <v>24</v>
      </c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34"/>
      <c r="U992" s="36"/>
      <c r="V992" s="34"/>
      <c r="W992" s="34"/>
      <c r="X992" s="34"/>
      <c r="Y992" s="34"/>
      <c r="Z992" s="34"/>
      <c r="AA992" s="34"/>
      <c r="AB992" s="34"/>
      <c r="AC992" s="34"/>
      <c r="AD992" s="36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7">
        <f>SUM(H992:AO992)</f>
        <v>0</v>
      </c>
    </row>
    <row r="993" spans="2:42" hidden="1" x14ac:dyDescent="0.2">
      <c r="B993" s="232"/>
      <c r="C993" s="232"/>
      <c r="D993" s="232"/>
      <c r="E993" s="30"/>
      <c r="F993" s="38" t="s">
        <v>25</v>
      </c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34"/>
      <c r="U993" s="36"/>
      <c r="V993" s="34"/>
      <c r="W993" s="34"/>
      <c r="X993" s="34"/>
      <c r="Y993" s="34"/>
      <c r="Z993" s="34"/>
      <c r="AA993" s="34"/>
      <c r="AB993" s="34"/>
      <c r="AC993" s="34"/>
      <c r="AD993" s="36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6"/>
      <c r="AP993" s="37">
        <f>SUM(H993:AO993)</f>
        <v>0</v>
      </c>
    </row>
    <row r="994" spans="2:42" hidden="1" x14ac:dyDescent="0.2">
      <c r="B994" s="232"/>
      <c r="C994" s="232"/>
      <c r="D994" s="232"/>
      <c r="E994" s="30" t="s">
        <v>26</v>
      </c>
      <c r="F994" s="39" t="s">
        <v>27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34"/>
      <c r="U994" s="36"/>
      <c r="V994" s="34"/>
      <c r="W994" s="34"/>
      <c r="X994" s="34"/>
      <c r="Y994" s="34"/>
      <c r="Z994" s="34"/>
      <c r="AA994" s="34"/>
      <c r="AB994" s="34"/>
      <c r="AC994" s="34"/>
      <c r="AD994" s="36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7">
        <f>SUM(H994:AO994)</f>
        <v>0</v>
      </c>
    </row>
    <row r="995" spans="2:42" hidden="1" x14ac:dyDescent="0.2">
      <c r="B995" s="232"/>
      <c r="C995" s="232"/>
      <c r="D995" s="232"/>
      <c r="E995" s="30"/>
      <c r="F995" s="39" t="s">
        <v>28</v>
      </c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34"/>
      <c r="U995" s="36"/>
      <c r="V995" s="34"/>
      <c r="W995" s="34"/>
      <c r="X995" s="34"/>
      <c r="Y995" s="34"/>
      <c r="Z995" s="34"/>
      <c r="AA995" s="34"/>
      <c r="AB995" s="34"/>
      <c r="AC995" s="34"/>
      <c r="AD995" s="36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7">
        <f>SUM(H995:AO995)</f>
        <v>0</v>
      </c>
    </row>
    <row r="996" spans="2:42" hidden="1" x14ac:dyDescent="0.2">
      <c r="B996" s="225"/>
      <c r="C996" s="225"/>
      <c r="D996" s="225"/>
      <c r="E996" s="43"/>
      <c r="F996" s="40" t="s">
        <v>29</v>
      </c>
      <c r="G996" s="41"/>
      <c r="H996" s="32">
        <f t="shared" ref="H996:AN996" si="623">H991+H992-H993+H994-H995</f>
        <v>0</v>
      </c>
      <c r="I996" s="32">
        <f t="shared" si="623"/>
        <v>0</v>
      </c>
      <c r="J996" s="32">
        <f t="shared" si="623"/>
        <v>0</v>
      </c>
      <c r="K996" s="32">
        <f t="shared" si="623"/>
        <v>0</v>
      </c>
      <c r="L996" s="32">
        <f t="shared" si="623"/>
        <v>0</v>
      </c>
      <c r="M996" s="32">
        <f t="shared" si="623"/>
        <v>0</v>
      </c>
      <c r="N996" s="32">
        <f t="shared" si="623"/>
        <v>0</v>
      </c>
      <c r="O996" s="32">
        <f t="shared" si="623"/>
        <v>0</v>
      </c>
      <c r="P996" s="32">
        <f t="shared" si="623"/>
        <v>0</v>
      </c>
      <c r="Q996" s="32">
        <f t="shared" si="623"/>
        <v>0</v>
      </c>
      <c r="R996" s="32">
        <f t="shared" si="623"/>
        <v>0</v>
      </c>
      <c r="S996" s="32">
        <f t="shared" si="623"/>
        <v>0</v>
      </c>
      <c r="T996" s="32">
        <f t="shared" si="623"/>
        <v>0</v>
      </c>
      <c r="U996" s="32">
        <f t="shared" si="623"/>
        <v>0</v>
      </c>
      <c r="V996" s="32">
        <f t="shared" si="623"/>
        <v>0</v>
      </c>
      <c r="W996" s="32">
        <f t="shared" si="623"/>
        <v>0</v>
      </c>
      <c r="X996" s="32">
        <f t="shared" si="623"/>
        <v>0</v>
      </c>
      <c r="Y996" s="32">
        <f t="shared" si="623"/>
        <v>0</v>
      </c>
      <c r="Z996" s="32">
        <f t="shared" si="623"/>
        <v>0</v>
      </c>
      <c r="AA996" s="32">
        <f t="shared" si="623"/>
        <v>0</v>
      </c>
      <c r="AB996" s="32">
        <f t="shared" si="623"/>
        <v>0</v>
      </c>
      <c r="AC996" s="32">
        <f t="shared" si="623"/>
        <v>0</v>
      </c>
      <c r="AD996" s="32">
        <f t="shared" si="623"/>
        <v>0</v>
      </c>
      <c r="AE996" s="32">
        <f t="shared" si="623"/>
        <v>0</v>
      </c>
      <c r="AF996" s="32">
        <f t="shared" si="623"/>
        <v>0</v>
      </c>
      <c r="AG996" s="32">
        <f t="shared" si="623"/>
        <v>0</v>
      </c>
      <c r="AH996" s="32">
        <f t="shared" si="623"/>
        <v>0</v>
      </c>
      <c r="AI996" s="32">
        <f t="shared" si="623"/>
        <v>0</v>
      </c>
      <c r="AJ996" s="32">
        <f t="shared" si="623"/>
        <v>0</v>
      </c>
      <c r="AK996" s="32">
        <f t="shared" si="623"/>
        <v>0</v>
      </c>
      <c r="AL996" s="32">
        <f t="shared" si="623"/>
        <v>0</v>
      </c>
      <c r="AM996" s="32">
        <f t="shared" si="623"/>
        <v>0</v>
      </c>
      <c r="AN996" s="32">
        <f t="shared" si="623"/>
        <v>0</v>
      </c>
      <c r="AO996" s="32"/>
      <c r="AP996" s="42">
        <f>AO991</f>
        <v>0</v>
      </c>
    </row>
    <row r="997" spans="2:42" hidden="1" x14ac:dyDescent="0.2">
      <c r="B997" s="224"/>
      <c r="C997" s="224" t="s">
        <v>332</v>
      </c>
      <c r="D997" s="224" t="s">
        <v>155</v>
      </c>
      <c r="E997" s="16"/>
      <c r="F997" s="31" t="s">
        <v>22</v>
      </c>
      <c r="G997" s="41"/>
      <c r="H997" s="32">
        <f>G1002</f>
        <v>0</v>
      </c>
      <c r="I997" s="32">
        <f t="shared" ref="I997:AJ997" si="624">H1002</f>
        <v>0</v>
      </c>
      <c r="J997" s="32">
        <f t="shared" si="624"/>
        <v>0</v>
      </c>
      <c r="K997" s="32">
        <f t="shared" si="624"/>
        <v>0</v>
      </c>
      <c r="L997" s="32">
        <f t="shared" si="624"/>
        <v>0</v>
      </c>
      <c r="M997" s="32">
        <f t="shared" si="624"/>
        <v>0</v>
      </c>
      <c r="N997" s="32">
        <f t="shared" si="624"/>
        <v>0</v>
      </c>
      <c r="O997" s="32">
        <f t="shared" si="624"/>
        <v>0</v>
      </c>
      <c r="P997" s="32">
        <f t="shared" si="624"/>
        <v>0</v>
      </c>
      <c r="Q997" s="32">
        <f t="shared" si="624"/>
        <v>0</v>
      </c>
      <c r="R997" s="32">
        <f t="shared" si="624"/>
        <v>0</v>
      </c>
      <c r="S997" s="32">
        <f t="shared" si="624"/>
        <v>0</v>
      </c>
      <c r="T997" s="32">
        <f t="shared" si="624"/>
        <v>0</v>
      </c>
      <c r="U997" s="32">
        <f t="shared" si="624"/>
        <v>0</v>
      </c>
      <c r="V997" s="32">
        <f t="shared" si="624"/>
        <v>0</v>
      </c>
      <c r="W997" s="32">
        <f t="shared" si="624"/>
        <v>0</v>
      </c>
      <c r="X997" s="32">
        <f t="shared" si="624"/>
        <v>0</v>
      </c>
      <c r="Y997" s="32">
        <f t="shared" si="624"/>
        <v>0</v>
      </c>
      <c r="Z997" s="32">
        <f t="shared" si="624"/>
        <v>0</v>
      </c>
      <c r="AA997" s="32">
        <f t="shared" si="624"/>
        <v>0</v>
      </c>
      <c r="AB997" s="32">
        <f t="shared" si="624"/>
        <v>0</v>
      </c>
      <c r="AC997" s="32">
        <f t="shared" si="624"/>
        <v>0</v>
      </c>
      <c r="AD997" s="32">
        <f t="shared" si="624"/>
        <v>0</v>
      </c>
      <c r="AE997" s="32">
        <f t="shared" si="624"/>
        <v>0</v>
      </c>
      <c r="AF997" s="32">
        <f t="shared" si="624"/>
        <v>0</v>
      </c>
      <c r="AG997" s="32">
        <f t="shared" si="624"/>
        <v>0</v>
      </c>
      <c r="AH997" s="32">
        <f t="shared" si="624"/>
        <v>0</v>
      </c>
      <c r="AI997" s="32">
        <f t="shared" si="624"/>
        <v>0</v>
      </c>
      <c r="AJ997" s="32">
        <f t="shared" si="624"/>
        <v>0</v>
      </c>
      <c r="AK997" s="32">
        <f>AJ1002</f>
        <v>0</v>
      </c>
      <c r="AL997" s="32">
        <f>AK1002</f>
        <v>0</v>
      </c>
      <c r="AM997" s="32">
        <f t="shared" ref="AM997:AO997" si="625">AL1002</f>
        <v>0</v>
      </c>
      <c r="AN997" s="32">
        <f t="shared" si="625"/>
        <v>0</v>
      </c>
      <c r="AO997" s="32">
        <f t="shared" si="625"/>
        <v>0</v>
      </c>
      <c r="AP997" s="45"/>
    </row>
    <row r="998" spans="2:42" hidden="1" x14ac:dyDescent="0.2">
      <c r="B998" s="232"/>
      <c r="C998" s="232"/>
      <c r="D998" s="232"/>
      <c r="E998" s="30" t="s">
        <v>23</v>
      </c>
      <c r="F998" s="33" t="s">
        <v>24</v>
      </c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34"/>
      <c r="U998" s="36"/>
      <c r="V998" s="34"/>
      <c r="W998" s="34"/>
      <c r="X998" s="34"/>
      <c r="Y998" s="34"/>
      <c r="Z998" s="34"/>
      <c r="AA998" s="34"/>
      <c r="AB998" s="34"/>
      <c r="AC998" s="34"/>
      <c r="AD998" s="36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7">
        <f>SUM(H998:AO998)</f>
        <v>0</v>
      </c>
    </row>
    <row r="999" spans="2:42" hidden="1" x14ac:dyDescent="0.2">
      <c r="B999" s="232"/>
      <c r="C999" s="232"/>
      <c r="D999" s="232"/>
      <c r="E999" s="30"/>
      <c r="F999" s="38" t="s">
        <v>25</v>
      </c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34"/>
      <c r="U999" s="36"/>
      <c r="V999" s="34"/>
      <c r="W999" s="34"/>
      <c r="X999" s="34"/>
      <c r="Y999" s="34"/>
      <c r="Z999" s="34"/>
      <c r="AA999" s="34"/>
      <c r="AB999" s="34"/>
      <c r="AC999" s="34"/>
      <c r="AD999" s="36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6"/>
      <c r="AP999" s="37">
        <f t="shared" ref="AP999:AP1001" si="626">SUM(H999:AO999)</f>
        <v>0</v>
      </c>
    </row>
    <row r="1000" spans="2:42" hidden="1" x14ac:dyDescent="0.2">
      <c r="B1000" s="232"/>
      <c r="C1000" s="232"/>
      <c r="D1000" s="232"/>
      <c r="E1000" s="30" t="s">
        <v>26</v>
      </c>
      <c r="F1000" s="39" t="s">
        <v>27</v>
      </c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34"/>
      <c r="U1000" s="36"/>
      <c r="V1000" s="34"/>
      <c r="W1000" s="34"/>
      <c r="X1000" s="34"/>
      <c r="Y1000" s="34"/>
      <c r="Z1000" s="34"/>
      <c r="AA1000" s="34"/>
      <c r="AB1000" s="34"/>
      <c r="AC1000" s="34"/>
      <c r="AD1000" s="36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7">
        <f t="shared" si="626"/>
        <v>0</v>
      </c>
    </row>
    <row r="1001" spans="2:42" hidden="1" x14ac:dyDescent="0.2">
      <c r="B1001" s="232"/>
      <c r="C1001" s="232"/>
      <c r="D1001" s="232"/>
      <c r="E1001" s="30"/>
      <c r="F1001" s="39" t="s">
        <v>28</v>
      </c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34"/>
      <c r="U1001" s="36"/>
      <c r="V1001" s="34"/>
      <c r="W1001" s="34"/>
      <c r="X1001" s="34"/>
      <c r="Y1001" s="34"/>
      <c r="Z1001" s="34"/>
      <c r="AA1001" s="34"/>
      <c r="AB1001" s="34"/>
      <c r="AC1001" s="34"/>
      <c r="AD1001" s="36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7">
        <f t="shared" si="626"/>
        <v>0</v>
      </c>
    </row>
    <row r="1002" spans="2:42" hidden="1" x14ac:dyDescent="0.2">
      <c r="B1002" s="225"/>
      <c r="C1002" s="225"/>
      <c r="D1002" s="225"/>
      <c r="E1002" s="43"/>
      <c r="F1002" s="40" t="s">
        <v>29</v>
      </c>
      <c r="G1002" s="41"/>
      <c r="H1002" s="32">
        <f t="shared" ref="H1002:AN1002" si="627">H997+H998-H999+H1000-H1001</f>
        <v>0</v>
      </c>
      <c r="I1002" s="32">
        <f t="shared" si="627"/>
        <v>0</v>
      </c>
      <c r="J1002" s="32">
        <f t="shared" si="627"/>
        <v>0</v>
      </c>
      <c r="K1002" s="32">
        <f t="shared" si="627"/>
        <v>0</v>
      </c>
      <c r="L1002" s="32">
        <f t="shared" si="627"/>
        <v>0</v>
      </c>
      <c r="M1002" s="32">
        <f t="shared" si="627"/>
        <v>0</v>
      </c>
      <c r="N1002" s="32">
        <f t="shared" si="627"/>
        <v>0</v>
      </c>
      <c r="O1002" s="32">
        <f t="shared" si="627"/>
        <v>0</v>
      </c>
      <c r="P1002" s="32">
        <f t="shared" si="627"/>
        <v>0</v>
      </c>
      <c r="Q1002" s="32">
        <f t="shared" si="627"/>
        <v>0</v>
      </c>
      <c r="R1002" s="32">
        <f t="shared" si="627"/>
        <v>0</v>
      </c>
      <c r="S1002" s="32">
        <f t="shared" si="627"/>
        <v>0</v>
      </c>
      <c r="T1002" s="32">
        <f t="shared" si="627"/>
        <v>0</v>
      </c>
      <c r="U1002" s="32">
        <f t="shared" si="627"/>
        <v>0</v>
      </c>
      <c r="V1002" s="32">
        <f t="shared" si="627"/>
        <v>0</v>
      </c>
      <c r="W1002" s="32">
        <f t="shared" si="627"/>
        <v>0</v>
      </c>
      <c r="X1002" s="32">
        <f t="shared" si="627"/>
        <v>0</v>
      </c>
      <c r="Y1002" s="32">
        <f t="shared" si="627"/>
        <v>0</v>
      </c>
      <c r="Z1002" s="32">
        <f t="shared" si="627"/>
        <v>0</v>
      </c>
      <c r="AA1002" s="32">
        <f t="shared" si="627"/>
        <v>0</v>
      </c>
      <c r="AB1002" s="32">
        <f t="shared" si="627"/>
        <v>0</v>
      </c>
      <c r="AC1002" s="32">
        <f t="shared" si="627"/>
        <v>0</v>
      </c>
      <c r="AD1002" s="32">
        <f t="shared" si="627"/>
        <v>0</v>
      </c>
      <c r="AE1002" s="32">
        <f t="shared" si="627"/>
        <v>0</v>
      </c>
      <c r="AF1002" s="32">
        <f t="shared" si="627"/>
        <v>0</v>
      </c>
      <c r="AG1002" s="32">
        <f t="shared" si="627"/>
        <v>0</v>
      </c>
      <c r="AH1002" s="32">
        <f t="shared" si="627"/>
        <v>0</v>
      </c>
      <c r="AI1002" s="32">
        <f t="shared" si="627"/>
        <v>0</v>
      </c>
      <c r="AJ1002" s="32">
        <f t="shared" si="627"/>
        <v>0</v>
      </c>
      <c r="AK1002" s="32">
        <f t="shared" si="627"/>
        <v>0</v>
      </c>
      <c r="AL1002" s="32">
        <f t="shared" si="627"/>
        <v>0</v>
      </c>
      <c r="AM1002" s="32">
        <f t="shared" si="627"/>
        <v>0</v>
      </c>
      <c r="AN1002" s="32">
        <f t="shared" si="627"/>
        <v>0</v>
      </c>
      <c r="AO1002" s="32"/>
      <c r="AP1002" s="42">
        <f>AO997</f>
        <v>0</v>
      </c>
    </row>
    <row r="1003" spans="2:42" hidden="1" x14ac:dyDescent="0.2">
      <c r="B1003" s="233"/>
      <c r="C1003" s="224" t="s">
        <v>333</v>
      </c>
      <c r="D1003" s="236" t="s">
        <v>334</v>
      </c>
      <c r="E1003" s="16"/>
      <c r="F1003" s="39" t="s">
        <v>22</v>
      </c>
      <c r="G1003" s="41"/>
      <c r="H1003" s="32">
        <f>G1008</f>
        <v>0</v>
      </c>
      <c r="I1003" s="32">
        <f t="shared" ref="I1003:AJ1003" si="628">H1008</f>
        <v>0</v>
      </c>
      <c r="J1003" s="32">
        <f t="shared" si="628"/>
        <v>0</v>
      </c>
      <c r="K1003" s="32">
        <f t="shared" si="628"/>
        <v>0</v>
      </c>
      <c r="L1003" s="32">
        <f t="shared" si="628"/>
        <v>0</v>
      </c>
      <c r="M1003" s="32">
        <f t="shared" si="628"/>
        <v>0</v>
      </c>
      <c r="N1003" s="32">
        <f t="shared" si="628"/>
        <v>0</v>
      </c>
      <c r="O1003" s="32">
        <f t="shared" si="628"/>
        <v>0</v>
      </c>
      <c r="P1003" s="32">
        <f t="shared" si="628"/>
        <v>0</v>
      </c>
      <c r="Q1003" s="32">
        <f t="shared" si="628"/>
        <v>0</v>
      </c>
      <c r="R1003" s="32">
        <f t="shared" si="628"/>
        <v>0</v>
      </c>
      <c r="S1003" s="32">
        <f t="shared" si="628"/>
        <v>0</v>
      </c>
      <c r="T1003" s="32">
        <f t="shared" si="628"/>
        <v>0</v>
      </c>
      <c r="U1003" s="32">
        <f t="shared" si="628"/>
        <v>0</v>
      </c>
      <c r="V1003" s="32">
        <f t="shared" si="628"/>
        <v>0</v>
      </c>
      <c r="W1003" s="32">
        <f t="shared" si="628"/>
        <v>0</v>
      </c>
      <c r="X1003" s="32">
        <f t="shared" si="628"/>
        <v>0</v>
      </c>
      <c r="Y1003" s="32">
        <f t="shared" si="628"/>
        <v>0</v>
      </c>
      <c r="Z1003" s="32">
        <f t="shared" si="628"/>
        <v>0</v>
      </c>
      <c r="AA1003" s="32">
        <f t="shared" si="628"/>
        <v>0</v>
      </c>
      <c r="AB1003" s="32">
        <f t="shared" si="628"/>
        <v>0</v>
      </c>
      <c r="AC1003" s="32">
        <f t="shared" si="628"/>
        <v>0</v>
      </c>
      <c r="AD1003" s="32">
        <f t="shared" si="628"/>
        <v>0</v>
      </c>
      <c r="AE1003" s="32">
        <f t="shared" si="628"/>
        <v>0</v>
      </c>
      <c r="AF1003" s="32">
        <f t="shared" si="628"/>
        <v>0</v>
      </c>
      <c r="AG1003" s="32">
        <f t="shared" si="628"/>
        <v>0</v>
      </c>
      <c r="AH1003" s="32">
        <f t="shared" si="628"/>
        <v>0</v>
      </c>
      <c r="AI1003" s="32">
        <f t="shared" si="628"/>
        <v>0</v>
      </c>
      <c r="AJ1003" s="32">
        <f t="shared" si="628"/>
        <v>0</v>
      </c>
      <c r="AK1003" s="32">
        <f>AJ1008</f>
        <v>0</v>
      </c>
      <c r="AL1003" s="32">
        <f>AK1008</f>
        <v>0</v>
      </c>
      <c r="AM1003" s="32">
        <f t="shared" ref="AM1003:AO1003" si="629">AL1008</f>
        <v>0</v>
      </c>
      <c r="AN1003" s="32">
        <f t="shared" si="629"/>
        <v>0</v>
      </c>
      <c r="AO1003" s="32">
        <f t="shared" si="629"/>
        <v>0</v>
      </c>
      <c r="AP1003" s="45"/>
    </row>
    <row r="1004" spans="2:42" hidden="1" x14ac:dyDescent="0.2">
      <c r="B1004" s="234"/>
      <c r="C1004" s="224"/>
      <c r="D1004" s="237"/>
      <c r="E1004" s="30" t="s">
        <v>23</v>
      </c>
      <c r="F1004" s="47" t="s">
        <v>24</v>
      </c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34"/>
      <c r="U1004" s="36"/>
      <c r="V1004" s="34"/>
      <c r="W1004" s="34"/>
      <c r="X1004" s="34"/>
      <c r="Y1004" s="34"/>
      <c r="Z1004" s="34"/>
      <c r="AA1004" s="34"/>
      <c r="AB1004" s="34"/>
      <c r="AC1004" s="34"/>
      <c r="AD1004" s="36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7">
        <f>SUM(H1004:AO1004)</f>
        <v>0</v>
      </c>
    </row>
    <row r="1005" spans="2:42" hidden="1" x14ac:dyDescent="0.2">
      <c r="B1005" s="234"/>
      <c r="C1005" s="232"/>
      <c r="D1005" s="237"/>
      <c r="E1005" s="30"/>
      <c r="F1005" s="48" t="s">
        <v>25</v>
      </c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34"/>
      <c r="U1005" s="36"/>
      <c r="V1005" s="34"/>
      <c r="W1005" s="34"/>
      <c r="X1005" s="34"/>
      <c r="Y1005" s="34"/>
      <c r="Z1005" s="34"/>
      <c r="AA1005" s="34"/>
      <c r="AB1005" s="34"/>
      <c r="AC1005" s="34"/>
      <c r="AD1005" s="36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7">
        <f t="shared" ref="AP1005:AP1007" si="630">SUM(H1005:AO1005)</f>
        <v>0</v>
      </c>
    </row>
    <row r="1006" spans="2:42" hidden="1" x14ac:dyDescent="0.2">
      <c r="B1006" s="234"/>
      <c r="C1006" s="225"/>
      <c r="D1006" s="237"/>
      <c r="E1006" s="30" t="s">
        <v>26</v>
      </c>
      <c r="F1006" s="39" t="s">
        <v>27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34"/>
      <c r="U1006" s="36"/>
      <c r="V1006" s="34"/>
      <c r="W1006" s="34"/>
      <c r="X1006" s="34"/>
      <c r="Y1006" s="34"/>
      <c r="Z1006" s="34"/>
      <c r="AA1006" s="34"/>
      <c r="AB1006" s="34"/>
      <c r="AC1006" s="34"/>
      <c r="AD1006" s="36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7">
        <f t="shared" si="630"/>
        <v>0</v>
      </c>
    </row>
    <row r="1007" spans="2:42" hidden="1" x14ac:dyDescent="0.2">
      <c r="B1007" s="234"/>
      <c r="C1007" s="225"/>
      <c r="D1007" s="237"/>
      <c r="E1007" s="30"/>
      <c r="F1007" s="39" t="s">
        <v>28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34"/>
      <c r="U1007" s="36"/>
      <c r="V1007" s="34"/>
      <c r="W1007" s="34"/>
      <c r="X1007" s="34"/>
      <c r="Y1007" s="34"/>
      <c r="Z1007" s="34"/>
      <c r="AA1007" s="34"/>
      <c r="AB1007" s="34"/>
      <c r="AC1007" s="34"/>
      <c r="AD1007" s="36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7">
        <f t="shared" si="630"/>
        <v>0</v>
      </c>
    </row>
    <row r="1008" spans="2:42" hidden="1" x14ac:dyDescent="0.2">
      <c r="B1008" s="235"/>
      <c r="C1008" s="225"/>
      <c r="D1008" s="238"/>
      <c r="E1008" s="43"/>
      <c r="F1008" s="49" t="s">
        <v>29</v>
      </c>
      <c r="G1008" s="41"/>
      <c r="H1008" s="32">
        <f t="shared" ref="H1008:AN1008" si="631">H1003+H1004-H1005+H1006-H1007</f>
        <v>0</v>
      </c>
      <c r="I1008" s="32">
        <f t="shared" si="631"/>
        <v>0</v>
      </c>
      <c r="J1008" s="32">
        <f t="shared" si="631"/>
        <v>0</v>
      </c>
      <c r="K1008" s="32">
        <f t="shared" si="631"/>
        <v>0</v>
      </c>
      <c r="L1008" s="32">
        <f t="shared" si="631"/>
        <v>0</v>
      </c>
      <c r="M1008" s="32">
        <f t="shared" si="631"/>
        <v>0</v>
      </c>
      <c r="N1008" s="32">
        <f t="shared" si="631"/>
        <v>0</v>
      </c>
      <c r="O1008" s="32">
        <f t="shared" si="631"/>
        <v>0</v>
      </c>
      <c r="P1008" s="32">
        <f t="shared" si="631"/>
        <v>0</v>
      </c>
      <c r="Q1008" s="32">
        <f t="shared" si="631"/>
        <v>0</v>
      </c>
      <c r="R1008" s="32">
        <f t="shared" si="631"/>
        <v>0</v>
      </c>
      <c r="S1008" s="32">
        <f t="shared" si="631"/>
        <v>0</v>
      </c>
      <c r="T1008" s="32">
        <f t="shared" si="631"/>
        <v>0</v>
      </c>
      <c r="U1008" s="32">
        <f t="shared" si="631"/>
        <v>0</v>
      </c>
      <c r="V1008" s="32">
        <f t="shared" si="631"/>
        <v>0</v>
      </c>
      <c r="W1008" s="32">
        <f t="shared" si="631"/>
        <v>0</v>
      </c>
      <c r="X1008" s="32">
        <f t="shared" si="631"/>
        <v>0</v>
      </c>
      <c r="Y1008" s="32">
        <f t="shared" si="631"/>
        <v>0</v>
      </c>
      <c r="Z1008" s="32">
        <f t="shared" si="631"/>
        <v>0</v>
      </c>
      <c r="AA1008" s="32">
        <f t="shared" si="631"/>
        <v>0</v>
      </c>
      <c r="AB1008" s="32">
        <f t="shared" si="631"/>
        <v>0</v>
      </c>
      <c r="AC1008" s="32">
        <f t="shared" si="631"/>
        <v>0</v>
      </c>
      <c r="AD1008" s="32">
        <f t="shared" si="631"/>
        <v>0</v>
      </c>
      <c r="AE1008" s="32">
        <f t="shared" si="631"/>
        <v>0</v>
      </c>
      <c r="AF1008" s="32">
        <f t="shared" si="631"/>
        <v>0</v>
      </c>
      <c r="AG1008" s="32">
        <f t="shared" si="631"/>
        <v>0</v>
      </c>
      <c r="AH1008" s="32">
        <f t="shared" si="631"/>
        <v>0</v>
      </c>
      <c r="AI1008" s="32">
        <f t="shared" si="631"/>
        <v>0</v>
      </c>
      <c r="AJ1008" s="32">
        <f t="shared" si="631"/>
        <v>0</v>
      </c>
      <c r="AK1008" s="32">
        <f t="shared" si="631"/>
        <v>0</v>
      </c>
      <c r="AL1008" s="32">
        <f t="shared" si="631"/>
        <v>0</v>
      </c>
      <c r="AM1008" s="32">
        <f t="shared" si="631"/>
        <v>0</v>
      </c>
      <c r="AN1008" s="32">
        <f t="shared" si="631"/>
        <v>0</v>
      </c>
      <c r="AO1008" s="32"/>
      <c r="AP1008" s="42">
        <f>AO1003</f>
        <v>0</v>
      </c>
    </row>
    <row r="1009" spans="2:42" hidden="1" x14ac:dyDescent="0.2">
      <c r="B1009" s="233"/>
      <c r="C1009" s="224" t="s">
        <v>335</v>
      </c>
      <c r="D1009" s="236" t="s">
        <v>336</v>
      </c>
      <c r="E1009" s="16"/>
      <c r="F1009" s="39" t="s">
        <v>22</v>
      </c>
      <c r="G1009" s="41"/>
      <c r="H1009" s="32">
        <v>0</v>
      </c>
      <c r="I1009" s="32">
        <f t="shared" ref="I1009:AJ1009" si="632">H1014</f>
        <v>0</v>
      </c>
      <c r="J1009" s="32">
        <f t="shared" si="632"/>
        <v>0</v>
      </c>
      <c r="K1009" s="32">
        <f t="shared" si="632"/>
        <v>0</v>
      </c>
      <c r="L1009" s="32">
        <f t="shared" si="632"/>
        <v>0</v>
      </c>
      <c r="M1009" s="32">
        <f t="shared" si="632"/>
        <v>0</v>
      </c>
      <c r="N1009" s="32">
        <f t="shared" si="632"/>
        <v>0</v>
      </c>
      <c r="O1009" s="32">
        <f t="shared" si="632"/>
        <v>0</v>
      </c>
      <c r="P1009" s="32">
        <f t="shared" si="632"/>
        <v>0</v>
      </c>
      <c r="Q1009" s="32">
        <f t="shared" si="632"/>
        <v>0</v>
      </c>
      <c r="R1009" s="32">
        <f t="shared" si="632"/>
        <v>0</v>
      </c>
      <c r="S1009" s="32">
        <f t="shared" si="632"/>
        <v>0</v>
      </c>
      <c r="T1009" s="32">
        <f t="shared" si="632"/>
        <v>0</v>
      </c>
      <c r="U1009" s="32">
        <f t="shared" si="632"/>
        <v>0</v>
      </c>
      <c r="V1009" s="32">
        <f t="shared" si="632"/>
        <v>0</v>
      </c>
      <c r="W1009" s="32">
        <f t="shared" si="632"/>
        <v>0</v>
      </c>
      <c r="X1009" s="32">
        <f t="shared" si="632"/>
        <v>0</v>
      </c>
      <c r="Y1009" s="32">
        <f t="shared" si="632"/>
        <v>0</v>
      </c>
      <c r="Z1009" s="32">
        <f t="shared" si="632"/>
        <v>0</v>
      </c>
      <c r="AA1009" s="32">
        <f t="shared" si="632"/>
        <v>0</v>
      </c>
      <c r="AB1009" s="32">
        <f t="shared" si="632"/>
        <v>0</v>
      </c>
      <c r="AC1009" s="32">
        <f t="shared" si="632"/>
        <v>0</v>
      </c>
      <c r="AD1009" s="32">
        <f t="shared" si="632"/>
        <v>0</v>
      </c>
      <c r="AE1009" s="32">
        <f t="shared" si="632"/>
        <v>0</v>
      </c>
      <c r="AF1009" s="32">
        <f t="shared" si="632"/>
        <v>0</v>
      </c>
      <c r="AG1009" s="32">
        <f t="shared" si="632"/>
        <v>0</v>
      </c>
      <c r="AH1009" s="32">
        <f t="shared" si="632"/>
        <v>0</v>
      </c>
      <c r="AI1009" s="32">
        <f t="shared" si="632"/>
        <v>0</v>
      </c>
      <c r="AJ1009" s="32">
        <f t="shared" si="632"/>
        <v>0</v>
      </c>
      <c r="AK1009" s="32">
        <f>AJ1014</f>
        <v>0</v>
      </c>
      <c r="AL1009" s="32">
        <f>AK1014</f>
        <v>0</v>
      </c>
      <c r="AM1009" s="32">
        <f t="shared" ref="AM1009:AO1009" si="633">AL1014</f>
        <v>0</v>
      </c>
      <c r="AN1009" s="32">
        <f t="shared" si="633"/>
        <v>0</v>
      </c>
      <c r="AO1009" s="32">
        <f t="shared" si="633"/>
        <v>0</v>
      </c>
      <c r="AP1009" s="45"/>
    </row>
    <row r="1010" spans="2:42" hidden="1" x14ac:dyDescent="0.2">
      <c r="B1010" s="234"/>
      <c r="C1010" s="224"/>
      <c r="D1010" s="237"/>
      <c r="E1010" s="30" t="s">
        <v>23</v>
      </c>
      <c r="F1010" s="47" t="s">
        <v>24</v>
      </c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34"/>
      <c r="U1010" s="36"/>
      <c r="V1010" s="34"/>
      <c r="W1010" s="34"/>
      <c r="X1010" s="34"/>
      <c r="Y1010" s="34"/>
      <c r="Z1010" s="34"/>
      <c r="AA1010" s="34"/>
      <c r="AB1010" s="34"/>
      <c r="AC1010" s="34"/>
      <c r="AD1010" s="36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7">
        <f>SUM(H1010:AO1010)</f>
        <v>0</v>
      </c>
    </row>
    <row r="1011" spans="2:42" hidden="1" x14ac:dyDescent="0.2">
      <c r="B1011" s="234"/>
      <c r="C1011" s="232"/>
      <c r="D1011" s="237"/>
      <c r="E1011" s="30"/>
      <c r="F1011" s="48" t="s">
        <v>25</v>
      </c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34"/>
      <c r="U1011" s="36"/>
      <c r="V1011" s="34"/>
      <c r="W1011" s="34"/>
      <c r="X1011" s="34"/>
      <c r="Y1011" s="34"/>
      <c r="Z1011" s="34"/>
      <c r="AA1011" s="34"/>
      <c r="AB1011" s="34"/>
      <c r="AC1011" s="34"/>
      <c r="AD1011" s="36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7">
        <f t="shared" ref="AP1011:AP1013" si="634">SUM(H1011:AO1011)</f>
        <v>0</v>
      </c>
    </row>
    <row r="1012" spans="2:42" hidden="1" x14ac:dyDescent="0.2">
      <c r="B1012" s="234"/>
      <c r="C1012" s="225"/>
      <c r="D1012" s="237"/>
      <c r="E1012" s="30" t="s">
        <v>26</v>
      </c>
      <c r="F1012" s="39" t="s">
        <v>27</v>
      </c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34"/>
      <c r="U1012" s="36"/>
      <c r="V1012" s="34"/>
      <c r="W1012" s="34"/>
      <c r="X1012" s="34"/>
      <c r="Y1012" s="34"/>
      <c r="Z1012" s="34"/>
      <c r="AA1012" s="34"/>
      <c r="AB1012" s="34"/>
      <c r="AC1012" s="34"/>
      <c r="AD1012" s="36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7">
        <f t="shared" si="634"/>
        <v>0</v>
      </c>
    </row>
    <row r="1013" spans="2:42" hidden="1" x14ac:dyDescent="0.2">
      <c r="B1013" s="234"/>
      <c r="C1013" s="225"/>
      <c r="D1013" s="237"/>
      <c r="E1013" s="30"/>
      <c r="F1013" s="39" t="s">
        <v>28</v>
      </c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34"/>
      <c r="U1013" s="36"/>
      <c r="V1013" s="34"/>
      <c r="W1013" s="34"/>
      <c r="X1013" s="34"/>
      <c r="Y1013" s="34"/>
      <c r="Z1013" s="34"/>
      <c r="AA1013" s="34"/>
      <c r="AB1013" s="34"/>
      <c r="AC1013" s="34"/>
      <c r="AD1013" s="36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7">
        <f t="shared" si="634"/>
        <v>0</v>
      </c>
    </row>
    <row r="1014" spans="2:42" hidden="1" x14ac:dyDescent="0.2">
      <c r="B1014" s="235"/>
      <c r="C1014" s="225"/>
      <c r="D1014" s="238"/>
      <c r="E1014" s="43"/>
      <c r="F1014" s="49" t="s">
        <v>29</v>
      </c>
      <c r="G1014" s="41"/>
      <c r="H1014" s="32">
        <f t="shared" ref="H1014:AN1014" si="635">H1009+H1010-H1011+H1012-H1013</f>
        <v>0</v>
      </c>
      <c r="I1014" s="32">
        <f t="shared" si="635"/>
        <v>0</v>
      </c>
      <c r="J1014" s="32">
        <f t="shared" si="635"/>
        <v>0</v>
      </c>
      <c r="K1014" s="32">
        <f t="shared" si="635"/>
        <v>0</v>
      </c>
      <c r="L1014" s="32">
        <f t="shared" si="635"/>
        <v>0</v>
      </c>
      <c r="M1014" s="32">
        <f t="shared" si="635"/>
        <v>0</v>
      </c>
      <c r="N1014" s="32">
        <f t="shared" si="635"/>
        <v>0</v>
      </c>
      <c r="O1014" s="32">
        <f t="shared" si="635"/>
        <v>0</v>
      </c>
      <c r="P1014" s="32">
        <f t="shared" si="635"/>
        <v>0</v>
      </c>
      <c r="Q1014" s="32">
        <f t="shared" si="635"/>
        <v>0</v>
      </c>
      <c r="R1014" s="32">
        <f t="shared" si="635"/>
        <v>0</v>
      </c>
      <c r="S1014" s="32">
        <f t="shared" si="635"/>
        <v>0</v>
      </c>
      <c r="T1014" s="32">
        <f t="shared" si="635"/>
        <v>0</v>
      </c>
      <c r="U1014" s="32">
        <f t="shared" si="635"/>
        <v>0</v>
      </c>
      <c r="V1014" s="32">
        <f t="shared" si="635"/>
        <v>0</v>
      </c>
      <c r="W1014" s="32">
        <f t="shared" si="635"/>
        <v>0</v>
      </c>
      <c r="X1014" s="32">
        <f t="shared" si="635"/>
        <v>0</v>
      </c>
      <c r="Y1014" s="32">
        <f t="shared" si="635"/>
        <v>0</v>
      </c>
      <c r="Z1014" s="32">
        <f t="shared" si="635"/>
        <v>0</v>
      </c>
      <c r="AA1014" s="32">
        <f t="shared" si="635"/>
        <v>0</v>
      </c>
      <c r="AB1014" s="32">
        <f t="shared" si="635"/>
        <v>0</v>
      </c>
      <c r="AC1014" s="32">
        <f t="shared" si="635"/>
        <v>0</v>
      </c>
      <c r="AD1014" s="32">
        <f t="shared" si="635"/>
        <v>0</v>
      </c>
      <c r="AE1014" s="32">
        <f t="shared" si="635"/>
        <v>0</v>
      </c>
      <c r="AF1014" s="32">
        <f t="shared" si="635"/>
        <v>0</v>
      </c>
      <c r="AG1014" s="32">
        <f t="shared" si="635"/>
        <v>0</v>
      </c>
      <c r="AH1014" s="32">
        <f t="shared" si="635"/>
        <v>0</v>
      </c>
      <c r="AI1014" s="32">
        <f t="shared" si="635"/>
        <v>0</v>
      </c>
      <c r="AJ1014" s="32">
        <f t="shared" si="635"/>
        <v>0</v>
      </c>
      <c r="AK1014" s="32">
        <f t="shared" si="635"/>
        <v>0</v>
      </c>
      <c r="AL1014" s="32">
        <f t="shared" si="635"/>
        <v>0</v>
      </c>
      <c r="AM1014" s="32">
        <f t="shared" si="635"/>
        <v>0</v>
      </c>
      <c r="AN1014" s="32">
        <f t="shared" si="635"/>
        <v>0</v>
      </c>
      <c r="AO1014" s="32"/>
      <c r="AP1014" s="42">
        <f>AO1009</f>
        <v>0</v>
      </c>
    </row>
    <row r="1015" spans="2:42" hidden="1" x14ac:dyDescent="0.2">
      <c r="B1015" s="224"/>
      <c r="C1015" s="227" t="s">
        <v>337</v>
      </c>
      <c r="D1015" s="224" t="s">
        <v>105</v>
      </c>
      <c r="E1015" s="68"/>
      <c r="F1015" s="31" t="s">
        <v>22</v>
      </c>
      <c r="G1015" s="41"/>
      <c r="H1015" s="32">
        <v>0</v>
      </c>
      <c r="I1015" s="32">
        <f t="shared" ref="I1015:AJ1015" si="636">H1020</f>
        <v>0</v>
      </c>
      <c r="J1015" s="32">
        <f t="shared" si="636"/>
        <v>0</v>
      </c>
      <c r="K1015" s="32">
        <f t="shared" si="636"/>
        <v>0</v>
      </c>
      <c r="L1015" s="32">
        <f t="shared" si="636"/>
        <v>0</v>
      </c>
      <c r="M1015" s="32">
        <f t="shared" si="636"/>
        <v>0</v>
      </c>
      <c r="N1015" s="32">
        <f t="shared" si="636"/>
        <v>0</v>
      </c>
      <c r="O1015" s="32">
        <f t="shared" si="636"/>
        <v>0</v>
      </c>
      <c r="P1015" s="32">
        <f t="shared" si="636"/>
        <v>0</v>
      </c>
      <c r="Q1015" s="32">
        <f t="shared" si="636"/>
        <v>0</v>
      </c>
      <c r="R1015" s="32">
        <f t="shared" si="636"/>
        <v>0</v>
      </c>
      <c r="S1015" s="32">
        <f t="shared" si="636"/>
        <v>0</v>
      </c>
      <c r="T1015" s="32">
        <f t="shared" si="636"/>
        <v>0</v>
      </c>
      <c r="U1015" s="32">
        <f t="shared" si="636"/>
        <v>0</v>
      </c>
      <c r="V1015" s="32">
        <f t="shared" si="636"/>
        <v>0</v>
      </c>
      <c r="W1015" s="32">
        <f t="shared" si="636"/>
        <v>0</v>
      </c>
      <c r="X1015" s="32">
        <f t="shared" si="636"/>
        <v>0</v>
      </c>
      <c r="Y1015" s="32">
        <f t="shared" si="636"/>
        <v>0</v>
      </c>
      <c r="Z1015" s="32">
        <f t="shared" si="636"/>
        <v>0</v>
      </c>
      <c r="AA1015" s="32">
        <f t="shared" si="636"/>
        <v>0</v>
      </c>
      <c r="AB1015" s="32">
        <f t="shared" si="636"/>
        <v>0</v>
      </c>
      <c r="AC1015" s="32">
        <f t="shared" si="636"/>
        <v>0</v>
      </c>
      <c r="AD1015" s="32">
        <f t="shared" si="636"/>
        <v>0</v>
      </c>
      <c r="AE1015" s="32">
        <f t="shared" si="636"/>
        <v>0</v>
      </c>
      <c r="AF1015" s="32">
        <f t="shared" si="636"/>
        <v>0</v>
      </c>
      <c r="AG1015" s="32">
        <f t="shared" si="636"/>
        <v>0</v>
      </c>
      <c r="AH1015" s="32">
        <f t="shared" si="636"/>
        <v>0</v>
      </c>
      <c r="AI1015" s="32">
        <f t="shared" si="636"/>
        <v>0</v>
      </c>
      <c r="AJ1015" s="32">
        <f t="shared" si="636"/>
        <v>0</v>
      </c>
      <c r="AK1015" s="32">
        <f>AJ1020</f>
        <v>0</v>
      </c>
      <c r="AL1015" s="32">
        <f>AK1020</f>
        <v>0</v>
      </c>
      <c r="AM1015" s="32">
        <f t="shared" ref="AM1015:AO1015" si="637">AL1020</f>
        <v>0</v>
      </c>
      <c r="AN1015" s="32">
        <f t="shared" si="637"/>
        <v>0</v>
      </c>
      <c r="AO1015" s="32">
        <f t="shared" si="637"/>
        <v>0</v>
      </c>
      <c r="AP1015" s="45"/>
    </row>
    <row r="1016" spans="2:42" hidden="1" x14ac:dyDescent="0.2">
      <c r="B1016" s="232"/>
      <c r="C1016" s="245"/>
      <c r="D1016" s="232"/>
      <c r="E1016" s="69" t="s">
        <v>23</v>
      </c>
      <c r="F1016" s="33" t="s">
        <v>24</v>
      </c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34"/>
      <c r="U1016" s="36"/>
      <c r="V1016" s="34"/>
      <c r="W1016" s="34"/>
      <c r="X1016" s="34"/>
      <c r="Y1016" s="34"/>
      <c r="Z1016" s="34"/>
      <c r="AA1016" s="34"/>
      <c r="AB1016" s="34"/>
      <c r="AC1016" s="34"/>
      <c r="AD1016" s="36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7">
        <f>SUM(H1016:AO1016)</f>
        <v>0</v>
      </c>
    </row>
    <row r="1017" spans="2:42" hidden="1" x14ac:dyDescent="0.2">
      <c r="B1017" s="232"/>
      <c r="C1017" s="245"/>
      <c r="D1017" s="232"/>
      <c r="E1017" s="69"/>
      <c r="F1017" s="38" t="s">
        <v>25</v>
      </c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34"/>
      <c r="U1017" s="36"/>
      <c r="V1017" s="34"/>
      <c r="W1017" s="34"/>
      <c r="X1017" s="34"/>
      <c r="Y1017" s="34"/>
      <c r="Z1017" s="34"/>
      <c r="AA1017" s="34"/>
      <c r="AB1017" s="34"/>
      <c r="AC1017" s="34"/>
      <c r="AD1017" s="36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7">
        <f>SUM(H1017:AK1017)</f>
        <v>0</v>
      </c>
    </row>
    <row r="1018" spans="2:42" hidden="1" x14ac:dyDescent="0.2">
      <c r="B1018" s="232"/>
      <c r="C1018" s="245"/>
      <c r="D1018" s="232"/>
      <c r="E1018" s="69" t="s">
        <v>26</v>
      </c>
      <c r="F1018" s="39" t="s">
        <v>27</v>
      </c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34"/>
      <c r="U1018" s="36"/>
      <c r="V1018" s="34"/>
      <c r="W1018" s="34"/>
      <c r="X1018" s="34"/>
      <c r="Y1018" s="34"/>
      <c r="Z1018" s="34"/>
      <c r="AA1018" s="34"/>
      <c r="AB1018" s="34"/>
      <c r="AC1018" s="34"/>
      <c r="AD1018" s="36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>
        <f>SUM(H1018:AK1018)</f>
        <v>0</v>
      </c>
    </row>
    <row r="1019" spans="2:42" hidden="1" x14ac:dyDescent="0.2">
      <c r="B1019" s="232"/>
      <c r="C1019" s="245"/>
      <c r="D1019" s="232"/>
      <c r="E1019" s="69"/>
      <c r="F1019" s="39" t="s">
        <v>28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34"/>
      <c r="U1019" s="36"/>
      <c r="V1019" s="34"/>
      <c r="W1019" s="34"/>
      <c r="X1019" s="34"/>
      <c r="Y1019" s="34"/>
      <c r="Z1019" s="34"/>
      <c r="AA1019" s="34"/>
      <c r="AB1019" s="34"/>
      <c r="AC1019" s="34"/>
      <c r="AD1019" s="36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7">
        <f>SUM(H1019:AK1019)</f>
        <v>0</v>
      </c>
    </row>
    <row r="1020" spans="2:42" hidden="1" x14ac:dyDescent="0.2">
      <c r="B1020" s="225"/>
      <c r="C1020" s="228"/>
      <c r="D1020" s="225"/>
      <c r="E1020" s="70"/>
      <c r="F1020" s="40" t="s">
        <v>29</v>
      </c>
      <c r="G1020" s="41"/>
      <c r="H1020" s="32">
        <f t="shared" ref="H1020:AN1020" si="638">H1015+H1016-H1017+H1018-H1019</f>
        <v>0</v>
      </c>
      <c r="I1020" s="32">
        <f t="shared" si="638"/>
        <v>0</v>
      </c>
      <c r="J1020" s="32">
        <f t="shared" si="638"/>
        <v>0</v>
      </c>
      <c r="K1020" s="32">
        <f t="shared" si="638"/>
        <v>0</v>
      </c>
      <c r="L1020" s="32">
        <f t="shared" si="638"/>
        <v>0</v>
      </c>
      <c r="M1020" s="32">
        <f t="shared" si="638"/>
        <v>0</v>
      </c>
      <c r="N1020" s="32">
        <f t="shared" si="638"/>
        <v>0</v>
      </c>
      <c r="O1020" s="32">
        <f t="shared" si="638"/>
        <v>0</v>
      </c>
      <c r="P1020" s="32">
        <f t="shared" si="638"/>
        <v>0</v>
      </c>
      <c r="Q1020" s="32">
        <f t="shared" si="638"/>
        <v>0</v>
      </c>
      <c r="R1020" s="32">
        <f t="shared" si="638"/>
        <v>0</v>
      </c>
      <c r="S1020" s="32">
        <f t="shared" si="638"/>
        <v>0</v>
      </c>
      <c r="T1020" s="32">
        <f t="shared" si="638"/>
        <v>0</v>
      </c>
      <c r="U1020" s="32">
        <f t="shared" si="638"/>
        <v>0</v>
      </c>
      <c r="V1020" s="32">
        <f t="shared" si="638"/>
        <v>0</v>
      </c>
      <c r="W1020" s="32">
        <f t="shared" si="638"/>
        <v>0</v>
      </c>
      <c r="X1020" s="32">
        <f t="shared" si="638"/>
        <v>0</v>
      </c>
      <c r="Y1020" s="32">
        <f t="shared" si="638"/>
        <v>0</v>
      </c>
      <c r="Z1020" s="32">
        <f t="shared" si="638"/>
        <v>0</v>
      </c>
      <c r="AA1020" s="32">
        <f t="shared" si="638"/>
        <v>0</v>
      </c>
      <c r="AB1020" s="32">
        <f t="shared" si="638"/>
        <v>0</v>
      </c>
      <c r="AC1020" s="32">
        <f t="shared" si="638"/>
        <v>0</v>
      </c>
      <c r="AD1020" s="32">
        <f t="shared" si="638"/>
        <v>0</v>
      </c>
      <c r="AE1020" s="32">
        <f t="shared" si="638"/>
        <v>0</v>
      </c>
      <c r="AF1020" s="32">
        <f t="shared" si="638"/>
        <v>0</v>
      </c>
      <c r="AG1020" s="32">
        <f t="shared" si="638"/>
        <v>0</v>
      </c>
      <c r="AH1020" s="32">
        <f t="shared" si="638"/>
        <v>0</v>
      </c>
      <c r="AI1020" s="32">
        <f t="shared" si="638"/>
        <v>0</v>
      </c>
      <c r="AJ1020" s="32">
        <f t="shared" si="638"/>
        <v>0</v>
      </c>
      <c r="AK1020" s="32">
        <f t="shared" si="638"/>
        <v>0</v>
      </c>
      <c r="AL1020" s="32">
        <f t="shared" si="638"/>
        <v>0</v>
      </c>
      <c r="AM1020" s="32">
        <f t="shared" si="638"/>
        <v>0</v>
      </c>
      <c r="AN1020" s="32">
        <f t="shared" si="638"/>
        <v>0</v>
      </c>
      <c r="AO1020" s="32"/>
      <c r="AP1020" s="42">
        <f>AO1015</f>
        <v>0</v>
      </c>
    </row>
    <row r="1021" spans="2:42" hidden="1" x14ac:dyDescent="0.2">
      <c r="B1021" s="224"/>
      <c r="C1021" s="227" t="s">
        <v>338</v>
      </c>
      <c r="D1021" s="224" t="s">
        <v>339</v>
      </c>
      <c r="E1021" s="68"/>
      <c r="F1021" s="31" t="s">
        <v>22</v>
      </c>
      <c r="G1021" s="41"/>
      <c r="H1021" s="32">
        <v>0</v>
      </c>
      <c r="I1021" s="32">
        <f t="shared" ref="I1021:AJ1021" si="639">H1026</f>
        <v>0</v>
      </c>
      <c r="J1021" s="32">
        <f t="shared" si="639"/>
        <v>0</v>
      </c>
      <c r="K1021" s="32">
        <f t="shared" si="639"/>
        <v>0</v>
      </c>
      <c r="L1021" s="32">
        <f t="shared" si="639"/>
        <v>0</v>
      </c>
      <c r="M1021" s="32">
        <f t="shared" si="639"/>
        <v>0</v>
      </c>
      <c r="N1021" s="32">
        <f t="shared" si="639"/>
        <v>0</v>
      </c>
      <c r="O1021" s="32">
        <f t="shared" si="639"/>
        <v>0</v>
      </c>
      <c r="P1021" s="32">
        <f t="shared" si="639"/>
        <v>0</v>
      </c>
      <c r="Q1021" s="32">
        <f t="shared" si="639"/>
        <v>0</v>
      </c>
      <c r="R1021" s="32">
        <f t="shared" si="639"/>
        <v>0</v>
      </c>
      <c r="S1021" s="32">
        <f t="shared" si="639"/>
        <v>0</v>
      </c>
      <c r="T1021" s="32">
        <f t="shared" si="639"/>
        <v>0</v>
      </c>
      <c r="U1021" s="32">
        <f t="shared" si="639"/>
        <v>0</v>
      </c>
      <c r="V1021" s="32">
        <f t="shared" si="639"/>
        <v>0</v>
      </c>
      <c r="W1021" s="32">
        <f t="shared" si="639"/>
        <v>0</v>
      </c>
      <c r="X1021" s="32">
        <f t="shared" si="639"/>
        <v>0</v>
      </c>
      <c r="Y1021" s="32">
        <f t="shared" si="639"/>
        <v>0</v>
      </c>
      <c r="Z1021" s="32">
        <f t="shared" si="639"/>
        <v>0</v>
      </c>
      <c r="AA1021" s="32">
        <f t="shared" si="639"/>
        <v>0</v>
      </c>
      <c r="AB1021" s="32">
        <f t="shared" si="639"/>
        <v>0</v>
      </c>
      <c r="AC1021" s="32">
        <f t="shared" si="639"/>
        <v>0</v>
      </c>
      <c r="AD1021" s="32">
        <f t="shared" si="639"/>
        <v>0</v>
      </c>
      <c r="AE1021" s="32">
        <f t="shared" si="639"/>
        <v>0</v>
      </c>
      <c r="AF1021" s="32">
        <f t="shared" si="639"/>
        <v>0</v>
      </c>
      <c r="AG1021" s="32">
        <f t="shared" si="639"/>
        <v>0</v>
      </c>
      <c r="AH1021" s="32">
        <f t="shared" si="639"/>
        <v>0</v>
      </c>
      <c r="AI1021" s="32">
        <f t="shared" si="639"/>
        <v>0</v>
      </c>
      <c r="AJ1021" s="32">
        <f t="shared" si="639"/>
        <v>0</v>
      </c>
      <c r="AK1021" s="32">
        <f>AJ1026</f>
        <v>0</v>
      </c>
      <c r="AL1021" s="32">
        <f>AK1026</f>
        <v>0</v>
      </c>
      <c r="AM1021" s="32">
        <f t="shared" ref="AM1021:AO1021" si="640">AL1026</f>
        <v>0</v>
      </c>
      <c r="AN1021" s="32">
        <f t="shared" si="640"/>
        <v>0</v>
      </c>
      <c r="AO1021" s="32">
        <f t="shared" si="640"/>
        <v>0</v>
      </c>
      <c r="AP1021" s="45"/>
    </row>
    <row r="1022" spans="2:42" hidden="1" x14ac:dyDescent="0.2">
      <c r="B1022" s="232"/>
      <c r="C1022" s="245"/>
      <c r="D1022" s="232"/>
      <c r="E1022" s="69" t="s">
        <v>23</v>
      </c>
      <c r="F1022" s="33" t="s">
        <v>24</v>
      </c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34"/>
      <c r="U1022" s="36"/>
      <c r="V1022" s="34"/>
      <c r="W1022" s="34"/>
      <c r="X1022" s="34"/>
      <c r="Y1022" s="34"/>
      <c r="Z1022" s="34"/>
      <c r="AA1022" s="34"/>
      <c r="AB1022" s="34"/>
      <c r="AC1022" s="34"/>
      <c r="AD1022" s="36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7">
        <f>SUM(H1022:AO1022)</f>
        <v>0</v>
      </c>
    </row>
    <row r="1023" spans="2:42" hidden="1" x14ac:dyDescent="0.2">
      <c r="B1023" s="232"/>
      <c r="C1023" s="245"/>
      <c r="D1023" s="232"/>
      <c r="E1023" s="69"/>
      <c r="F1023" s="38" t="s">
        <v>25</v>
      </c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34"/>
      <c r="U1023" s="36"/>
      <c r="V1023" s="34"/>
      <c r="W1023" s="34"/>
      <c r="X1023" s="34"/>
      <c r="Y1023" s="34"/>
      <c r="Z1023" s="34"/>
      <c r="AA1023" s="34"/>
      <c r="AB1023" s="34"/>
      <c r="AC1023" s="34"/>
      <c r="AD1023" s="36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7">
        <f>SUM(H1023:AK1023)</f>
        <v>0</v>
      </c>
    </row>
    <row r="1024" spans="2:42" hidden="1" x14ac:dyDescent="0.2">
      <c r="B1024" s="232"/>
      <c r="C1024" s="245"/>
      <c r="D1024" s="232"/>
      <c r="E1024" s="69" t="s">
        <v>26</v>
      </c>
      <c r="F1024" s="39" t="s">
        <v>27</v>
      </c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34"/>
      <c r="U1024" s="36"/>
      <c r="V1024" s="34"/>
      <c r="W1024" s="34"/>
      <c r="X1024" s="34"/>
      <c r="Y1024" s="34"/>
      <c r="Z1024" s="34"/>
      <c r="AA1024" s="34"/>
      <c r="AB1024" s="34"/>
      <c r="AC1024" s="34"/>
      <c r="AD1024" s="36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>
        <f>SUM(H1024:AK1024)</f>
        <v>0</v>
      </c>
    </row>
    <row r="1025" spans="2:42" hidden="1" x14ac:dyDescent="0.2">
      <c r="B1025" s="232"/>
      <c r="C1025" s="245"/>
      <c r="D1025" s="232"/>
      <c r="E1025" s="69"/>
      <c r="F1025" s="39" t="s">
        <v>28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34"/>
      <c r="U1025" s="36"/>
      <c r="V1025" s="34"/>
      <c r="W1025" s="34"/>
      <c r="X1025" s="34"/>
      <c r="Y1025" s="34"/>
      <c r="Z1025" s="34"/>
      <c r="AA1025" s="34"/>
      <c r="AB1025" s="34"/>
      <c r="AC1025" s="34"/>
      <c r="AD1025" s="36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7">
        <f>SUM(H1025:AK1025)</f>
        <v>0</v>
      </c>
    </row>
    <row r="1026" spans="2:42" hidden="1" x14ac:dyDescent="0.2">
      <c r="B1026" s="225"/>
      <c r="C1026" s="228"/>
      <c r="D1026" s="225"/>
      <c r="E1026" s="70"/>
      <c r="F1026" s="40" t="s">
        <v>29</v>
      </c>
      <c r="G1026" s="41"/>
      <c r="H1026" s="32">
        <f t="shared" ref="H1026:AN1026" si="641">H1021+H1022-H1023+H1024-H1025</f>
        <v>0</v>
      </c>
      <c r="I1026" s="32">
        <f t="shared" si="641"/>
        <v>0</v>
      </c>
      <c r="J1026" s="32">
        <f t="shared" si="641"/>
        <v>0</v>
      </c>
      <c r="K1026" s="32">
        <f t="shared" si="641"/>
        <v>0</v>
      </c>
      <c r="L1026" s="32">
        <f t="shared" si="641"/>
        <v>0</v>
      </c>
      <c r="M1026" s="32">
        <f t="shared" si="641"/>
        <v>0</v>
      </c>
      <c r="N1026" s="32">
        <f t="shared" si="641"/>
        <v>0</v>
      </c>
      <c r="O1026" s="32">
        <f t="shared" si="641"/>
        <v>0</v>
      </c>
      <c r="P1026" s="32">
        <f t="shared" si="641"/>
        <v>0</v>
      </c>
      <c r="Q1026" s="32">
        <f t="shared" si="641"/>
        <v>0</v>
      </c>
      <c r="R1026" s="32">
        <f t="shared" si="641"/>
        <v>0</v>
      </c>
      <c r="S1026" s="32">
        <f t="shared" si="641"/>
        <v>0</v>
      </c>
      <c r="T1026" s="32">
        <f t="shared" si="641"/>
        <v>0</v>
      </c>
      <c r="U1026" s="32">
        <f t="shared" si="641"/>
        <v>0</v>
      </c>
      <c r="V1026" s="32">
        <f t="shared" si="641"/>
        <v>0</v>
      </c>
      <c r="W1026" s="32">
        <f t="shared" si="641"/>
        <v>0</v>
      </c>
      <c r="X1026" s="32">
        <f t="shared" si="641"/>
        <v>0</v>
      </c>
      <c r="Y1026" s="32">
        <f t="shared" si="641"/>
        <v>0</v>
      </c>
      <c r="Z1026" s="32">
        <f t="shared" si="641"/>
        <v>0</v>
      </c>
      <c r="AA1026" s="32">
        <f t="shared" si="641"/>
        <v>0</v>
      </c>
      <c r="AB1026" s="32">
        <f t="shared" si="641"/>
        <v>0</v>
      </c>
      <c r="AC1026" s="32">
        <f t="shared" si="641"/>
        <v>0</v>
      </c>
      <c r="AD1026" s="32">
        <f t="shared" si="641"/>
        <v>0</v>
      </c>
      <c r="AE1026" s="32">
        <f t="shared" si="641"/>
        <v>0</v>
      </c>
      <c r="AF1026" s="32">
        <f t="shared" si="641"/>
        <v>0</v>
      </c>
      <c r="AG1026" s="32">
        <f t="shared" si="641"/>
        <v>0</v>
      </c>
      <c r="AH1026" s="32">
        <f t="shared" si="641"/>
        <v>0</v>
      </c>
      <c r="AI1026" s="32">
        <f t="shared" si="641"/>
        <v>0</v>
      </c>
      <c r="AJ1026" s="32">
        <f t="shared" si="641"/>
        <v>0</v>
      </c>
      <c r="AK1026" s="32">
        <f t="shared" si="641"/>
        <v>0</v>
      </c>
      <c r="AL1026" s="32">
        <f t="shared" si="641"/>
        <v>0</v>
      </c>
      <c r="AM1026" s="32">
        <f t="shared" si="641"/>
        <v>0</v>
      </c>
      <c r="AN1026" s="32">
        <f t="shared" si="641"/>
        <v>0</v>
      </c>
      <c r="AO1026" s="32"/>
      <c r="AP1026" s="42">
        <f>AO1021</f>
        <v>0</v>
      </c>
    </row>
    <row r="1027" spans="2:42" hidden="1" x14ac:dyDescent="0.2">
      <c r="B1027" s="233"/>
      <c r="C1027" s="224" t="s">
        <v>340</v>
      </c>
      <c r="D1027" s="236" t="s">
        <v>341</v>
      </c>
      <c r="E1027" s="16"/>
      <c r="F1027" s="39" t="s">
        <v>22</v>
      </c>
      <c r="G1027" s="41"/>
      <c r="H1027" s="32">
        <f>G1032</f>
        <v>0</v>
      </c>
      <c r="I1027" s="32">
        <f t="shared" ref="I1027:AJ1027" si="642">H1032</f>
        <v>0</v>
      </c>
      <c r="J1027" s="32">
        <f t="shared" si="642"/>
        <v>0</v>
      </c>
      <c r="K1027" s="32">
        <f t="shared" si="642"/>
        <v>0</v>
      </c>
      <c r="L1027" s="32">
        <f t="shared" si="642"/>
        <v>0</v>
      </c>
      <c r="M1027" s="32">
        <f t="shared" si="642"/>
        <v>0</v>
      </c>
      <c r="N1027" s="32">
        <f t="shared" si="642"/>
        <v>0</v>
      </c>
      <c r="O1027" s="32">
        <f t="shared" si="642"/>
        <v>0</v>
      </c>
      <c r="P1027" s="32">
        <f t="shared" si="642"/>
        <v>0</v>
      </c>
      <c r="Q1027" s="32">
        <f t="shared" si="642"/>
        <v>0</v>
      </c>
      <c r="R1027" s="32">
        <f t="shared" si="642"/>
        <v>0</v>
      </c>
      <c r="S1027" s="32">
        <f t="shared" si="642"/>
        <v>0</v>
      </c>
      <c r="T1027" s="32">
        <f t="shared" si="642"/>
        <v>0</v>
      </c>
      <c r="U1027" s="32">
        <f t="shared" si="642"/>
        <v>0</v>
      </c>
      <c r="V1027" s="32">
        <f t="shared" si="642"/>
        <v>0</v>
      </c>
      <c r="W1027" s="32">
        <f t="shared" si="642"/>
        <v>0</v>
      </c>
      <c r="X1027" s="32">
        <f t="shared" si="642"/>
        <v>0</v>
      </c>
      <c r="Y1027" s="32">
        <f t="shared" si="642"/>
        <v>0</v>
      </c>
      <c r="Z1027" s="32">
        <f t="shared" si="642"/>
        <v>0</v>
      </c>
      <c r="AA1027" s="32">
        <f t="shared" si="642"/>
        <v>0</v>
      </c>
      <c r="AB1027" s="32">
        <f t="shared" si="642"/>
        <v>0</v>
      </c>
      <c r="AC1027" s="32">
        <f t="shared" si="642"/>
        <v>0</v>
      </c>
      <c r="AD1027" s="32">
        <f t="shared" si="642"/>
        <v>0</v>
      </c>
      <c r="AE1027" s="32">
        <f t="shared" si="642"/>
        <v>0</v>
      </c>
      <c r="AF1027" s="32">
        <f t="shared" si="642"/>
        <v>0</v>
      </c>
      <c r="AG1027" s="32">
        <f t="shared" si="642"/>
        <v>0</v>
      </c>
      <c r="AH1027" s="32">
        <f t="shared" si="642"/>
        <v>0</v>
      </c>
      <c r="AI1027" s="32">
        <f t="shared" si="642"/>
        <v>0</v>
      </c>
      <c r="AJ1027" s="32">
        <f t="shared" si="642"/>
        <v>0</v>
      </c>
      <c r="AK1027" s="32">
        <f>AJ1032</f>
        <v>0</v>
      </c>
      <c r="AL1027" s="32">
        <f>AK1032</f>
        <v>0</v>
      </c>
      <c r="AM1027" s="32">
        <f t="shared" ref="AM1027:AO1027" si="643">AL1032</f>
        <v>0</v>
      </c>
      <c r="AN1027" s="32">
        <f t="shared" si="643"/>
        <v>0</v>
      </c>
      <c r="AO1027" s="32">
        <f t="shared" si="643"/>
        <v>0</v>
      </c>
      <c r="AP1027" s="45"/>
    </row>
    <row r="1028" spans="2:42" hidden="1" x14ac:dyDescent="0.2">
      <c r="B1028" s="234"/>
      <c r="C1028" s="224"/>
      <c r="D1028" s="237"/>
      <c r="E1028" s="30" t="s">
        <v>23</v>
      </c>
      <c r="F1028" s="47" t="s">
        <v>24</v>
      </c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34"/>
      <c r="U1028" s="36"/>
      <c r="V1028" s="34"/>
      <c r="W1028" s="34"/>
      <c r="X1028" s="34"/>
      <c r="Y1028" s="34"/>
      <c r="Z1028" s="34"/>
      <c r="AA1028" s="34"/>
      <c r="AB1028" s="34"/>
      <c r="AC1028" s="34"/>
      <c r="AD1028" s="36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7">
        <f>SUM(H1028:AO1028)</f>
        <v>0</v>
      </c>
    </row>
    <row r="1029" spans="2:42" hidden="1" x14ac:dyDescent="0.2">
      <c r="B1029" s="234"/>
      <c r="C1029" s="232"/>
      <c r="D1029" s="237"/>
      <c r="E1029" s="30"/>
      <c r="F1029" s="48" t="s">
        <v>25</v>
      </c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34"/>
      <c r="U1029" s="36"/>
      <c r="V1029" s="34"/>
      <c r="W1029" s="34"/>
      <c r="X1029" s="34"/>
      <c r="Y1029" s="34"/>
      <c r="Z1029" s="34"/>
      <c r="AA1029" s="34"/>
      <c r="AB1029" s="34"/>
      <c r="AC1029" s="34"/>
      <c r="AD1029" s="36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7">
        <f t="shared" ref="AP1029:AP1031" si="644">SUM(H1029:AO1029)</f>
        <v>0</v>
      </c>
    </row>
    <row r="1030" spans="2:42" hidden="1" x14ac:dyDescent="0.2">
      <c r="B1030" s="234"/>
      <c r="C1030" s="225"/>
      <c r="D1030" s="237"/>
      <c r="E1030" s="30" t="s">
        <v>26</v>
      </c>
      <c r="F1030" s="39" t="s">
        <v>27</v>
      </c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34"/>
      <c r="U1030" s="36"/>
      <c r="V1030" s="34"/>
      <c r="W1030" s="34"/>
      <c r="X1030" s="34"/>
      <c r="Y1030" s="34"/>
      <c r="Z1030" s="34"/>
      <c r="AA1030" s="34"/>
      <c r="AB1030" s="34"/>
      <c r="AC1030" s="34"/>
      <c r="AD1030" s="36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7">
        <f t="shared" si="644"/>
        <v>0</v>
      </c>
    </row>
    <row r="1031" spans="2:42" hidden="1" x14ac:dyDescent="0.2">
      <c r="B1031" s="234"/>
      <c r="C1031" s="225"/>
      <c r="D1031" s="237"/>
      <c r="E1031" s="30"/>
      <c r="F1031" s="39" t="s">
        <v>28</v>
      </c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34"/>
      <c r="U1031" s="36"/>
      <c r="V1031" s="34"/>
      <c r="W1031" s="34"/>
      <c r="X1031" s="34"/>
      <c r="Y1031" s="34"/>
      <c r="Z1031" s="34"/>
      <c r="AA1031" s="34"/>
      <c r="AB1031" s="34"/>
      <c r="AC1031" s="34"/>
      <c r="AD1031" s="36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7">
        <f t="shared" si="644"/>
        <v>0</v>
      </c>
    </row>
    <row r="1032" spans="2:42" hidden="1" x14ac:dyDescent="0.2">
      <c r="B1032" s="235"/>
      <c r="C1032" s="225"/>
      <c r="D1032" s="238"/>
      <c r="E1032" s="43"/>
      <c r="F1032" s="49" t="s">
        <v>29</v>
      </c>
      <c r="G1032" s="41"/>
      <c r="H1032" s="32">
        <f t="shared" ref="H1032:AN1032" si="645">H1027+H1028-H1029+H1030-H1031</f>
        <v>0</v>
      </c>
      <c r="I1032" s="32">
        <f t="shared" si="645"/>
        <v>0</v>
      </c>
      <c r="J1032" s="32">
        <f t="shared" si="645"/>
        <v>0</v>
      </c>
      <c r="K1032" s="32">
        <f t="shared" si="645"/>
        <v>0</v>
      </c>
      <c r="L1032" s="32">
        <f t="shared" si="645"/>
        <v>0</v>
      </c>
      <c r="M1032" s="32">
        <f t="shared" si="645"/>
        <v>0</v>
      </c>
      <c r="N1032" s="32">
        <f t="shared" si="645"/>
        <v>0</v>
      </c>
      <c r="O1032" s="32">
        <f t="shared" si="645"/>
        <v>0</v>
      </c>
      <c r="P1032" s="32">
        <f t="shared" si="645"/>
        <v>0</v>
      </c>
      <c r="Q1032" s="32">
        <f t="shared" si="645"/>
        <v>0</v>
      </c>
      <c r="R1032" s="32">
        <f t="shared" si="645"/>
        <v>0</v>
      </c>
      <c r="S1032" s="32">
        <f t="shared" si="645"/>
        <v>0</v>
      </c>
      <c r="T1032" s="32">
        <f t="shared" si="645"/>
        <v>0</v>
      </c>
      <c r="U1032" s="32">
        <f t="shared" si="645"/>
        <v>0</v>
      </c>
      <c r="V1032" s="32">
        <f t="shared" si="645"/>
        <v>0</v>
      </c>
      <c r="W1032" s="32">
        <f t="shared" si="645"/>
        <v>0</v>
      </c>
      <c r="X1032" s="32">
        <f t="shared" si="645"/>
        <v>0</v>
      </c>
      <c r="Y1032" s="32">
        <f t="shared" si="645"/>
        <v>0</v>
      </c>
      <c r="Z1032" s="32">
        <f t="shared" si="645"/>
        <v>0</v>
      </c>
      <c r="AA1032" s="32">
        <f t="shared" si="645"/>
        <v>0</v>
      </c>
      <c r="AB1032" s="32">
        <f t="shared" si="645"/>
        <v>0</v>
      </c>
      <c r="AC1032" s="32">
        <f t="shared" si="645"/>
        <v>0</v>
      </c>
      <c r="AD1032" s="32">
        <f t="shared" si="645"/>
        <v>0</v>
      </c>
      <c r="AE1032" s="32">
        <f t="shared" si="645"/>
        <v>0</v>
      </c>
      <c r="AF1032" s="32">
        <f t="shared" si="645"/>
        <v>0</v>
      </c>
      <c r="AG1032" s="32">
        <f t="shared" si="645"/>
        <v>0</v>
      </c>
      <c r="AH1032" s="32">
        <f t="shared" si="645"/>
        <v>0</v>
      </c>
      <c r="AI1032" s="32">
        <f t="shared" si="645"/>
        <v>0</v>
      </c>
      <c r="AJ1032" s="32">
        <f t="shared" si="645"/>
        <v>0</v>
      </c>
      <c r="AK1032" s="32">
        <f t="shared" si="645"/>
        <v>0</v>
      </c>
      <c r="AL1032" s="32">
        <f t="shared" si="645"/>
        <v>0</v>
      </c>
      <c r="AM1032" s="32">
        <f t="shared" si="645"/>
        <v>0</v>
      </c>
      <c r="AN1032" s="32">
        <f t="shared" si="645"/>
        <v>0</v>
      </c>
      <c r="AO1032" s="32"/>
      <c r="AP1032" s="42">
        <f>AO1027</f>
        <v>0</v>
      </c>
    </row>
    <row r="1033" spans="2:42" hidden="1" x14ac:dyDescent="0.2">
      <c r="B1033" s="233"/>
      <c r="C1033" s="224" t="s">
        <v>342</v>
      </c>
      <c r="D1033" s="236" t="s">
        <v>343</v>
      </c>
      <c r="E1033" s="16"/>
      <c r="F1033" s="39" t="s">
        <v>22</v>
      </c>
      <c r="G1033" s="41"/>
      <c r="H1033" s="32">
        <f>G1038</f>
        <v>0</v>
      </c>
      <c r="I1033" s="32">
        <f t="shared" ref="I1033:AJ1033" si="646">H1038</f>
        <v>0</v>
      </c>
      <c r="J1033" s="32">
        <f t="shared" si="646"/>
        <v>0</v>
      </c>
      <c r="K1033" s="32">
        <f t="shared" si="646"/>
        <v>0</v>
      </c>
      <c r="L1033" s="32">
        <f t="shared" si="646"/>
        <v>0</v>
      </c>
      <c r="M1033" s="32">
        <f t="shared" si="646"/>
        <v>0</v>
      </c>
      <c r="N1033" s="32">
        <f t="shared" si="646"/>
        <v>0</v>
      </c>
      <c r="O1033" s="32">
        <f t="shared" si="646"/>
        <v>0</v>
      </c>
      <c r="P1033" s="32">
        <f t="shared" si="646"/>
        <v>0</v>
      </c>
      <c r="Q1033" s="32">
        <f t="shared" si="646"/>
        <v>0</v>
      </c>
      <c r="R1033" s="32">
        <f t="shared" si="646"/>
        <v>0</v>
      </c>
      <c r="S1033" s="32">
        <f t="shared" si="646"/>
        <v>0</v>
      </c>
      <c r="T1033" s="32">
        <f t="shared" si="646"/>
        <v>0</v>
      </c>
      <c r="U1033" s="32">
        <f t="shared" si="646"/>
        <v>0</v>
      </c>
      <c r="V1033" s="32">
        <f t="shared" si="646"/>
        <v>0</v>
      </c>
      <c r="W1033" s="32">
        <f t="shared" si="646"/>
        <v>0</v>
      </c>
      <c r="X1033" s="32">
        <f t="shared" si="646"/>
        <v>0</v>
      </c>
      <c r="Y1033" s="32">
        <f t="shared" si="646"/>
        <v>0</v>
      </c>
      <c r="Z1033" s="32">
        <f t="shared" si="646"/>
        <v>0</v>
      </c>
      <c r="AA1033" s="32">
        <f t="shared" si="646"/>
        <v>0</v>
      </c>
      <c r="AB1033" s="32">
        <f t="shared" si="646"/>
        <v>0</v>
      </c>
      <c r="AC1033" s="32">
        <f t="shared" si="646"/>
        <v>0</v>
      </c>
      <c r="AD1033" s="32">
        <f t="shared" si="646"/>
        <v>0</v>
      </c>
      <c r="AE1033" s="32">
        <f t="shared" si="646"/>
        <v>0</v>
      </c>
      <c r="AF1033" s="32">
        <f t="shared" si="646"/>
        <v>0</v>
      </c>
      <c r="AG1033" s="32">
        <f t="shared" si="646"/>
        <v>0</v>
      </c>
      <c r="AH1033" s="32">
        <f t="shared" si="646"/>
        <v>0</v>
      </c>
      <c r="AI1033" s="32">
        <f t="shared" si="646"/>
        <v>0</v>
      </c>
      <c r="AJ1033" s="32">
        <f t="shared" si="646"/>
        <v>0</v>
      </c>
      <c r="AK1033" s="32">
        <f>AJ1038</f>
        <v>0</v>
      </c>
      <c r="AL1033" s="32">
        <f>AK1038</f>
        <v>0</v>
      </c>
      <c r="AM1033" s="32">
        <f t="shared" ref="AM1033:AO1033" si="647">AL1038</f>
        <v>0</v>
      </c>
      <c r="AN1033" s="32">
        <f t="shared" si="647"/>
        <v>0</v>
      </c>
      <c r="AO1033" s="32">
        <f t="shared" si="647"/>
        <v>0</v>
      </c>
      <c r="AP1033" s="45"/>
    </row>
    <row r="1034" spans="2:42" hidden="1" x14ac:dyDescent="0.2">
      <c r="B1034" s="234"/>
      <c r="C1034" s="224"/>
      <c r="D1034" s="237"/>
      <c r="E1034" s="30" t="s">
        <v>23</v>
      </c>
      <c r="F1034" s="47" t="s">
        <v>24</v>
      </c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34"/>
      <c r="U1034" s="36"/>
      <c r="V1034" s="34"/>
      <c r="W1034" s="34"/>
      <c r="X1034" s="34"/>
      <c r="Y1034" s="34"/>
      <c r="Z1034" s="34"/>
      <c r="AA1034" s="34"/>
      <c r="AB1034" s="34"/>
      <c r="AC1034" s="34"/>
      <c r="AD1034" s="36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7">
        <f>SUM(H1034:AO1034)</f>
        <v>0</v>
      </c>
    </row>
    <row r="1035" spans="2:42" hidden="1" x14ac:dyDescent="0.2">
      <c r="B1035" s="234"/>
      <c r="C1035" s="232"/>
      <c r="D1035" s="237"/>
      <c r="E1035" s="30"/>
      <c r="F1035" s="48" t="s">
        <v>25</v>
      </c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34"/>
      <c r="U1035" s="36"/>
      <c r="V1035" s="34"/>
      <c r="W1035" s="34"/>
      <c r="X1035" s="34"/>
      <c r="Y1035" s="34"/>
      <c r="Z1035" s="34"/>
      <c r="AA1035" s="34"/>
      <c r="AB1035" s="34"/>
      <c r="AC1035" s="34"/>
      <c r="AD1035" s="36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7">
        <f t="shared" ref="AP1035:AP1037" si="648">SUM(H1035:AO1035)</f>
        <v>0</v>
      </c>
    </row>
    <row r="1036" spans="2:42" hidden="1" x14ac:dyDescent="0.2">
      <c r="B1036" s="234"/>
      <c r="C1036" s="225"/>
      <c r="D1036" s="237"/>
      <c r="E1036" s="30" t="s">
        <v>26</v>
      </c>
      <c r="F1036" s="39" t="s">
        <v>27</v>
      </c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34"/>
      <c r="U1036" s="36"/>
      <c r="V1036" s="34"/>
      <c r="W1036" s="34"/>
      <c r="X1036" s="34"/>
      <c r="Y1036" s="34"/>
      <c r="Z1036" s="34"/>
      <c r="AA1036" s="34"/>
      <c r="AB1036" s="34"/>
      <c r="AC1036" s="34"/>
      <c r="AD1036" s="36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7">
        <f t="shared" si="648"/>
        <v>0</v>
      </c>
    </row>
    <row r="1037" spans="2:42" hidden="1" x14ac:dyDescent="0.2">
      <c r="B1037" s="234"/>
      <c r="C1037" s="225"/>
      <c r="D1037" s="237"/>
      <c r="E1037" s="30"/>
      <c r="F1037" s="39" t="s">
        <v>28</v>
      </c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34"/>
      <c r="U1037" s="36"/>
      <c r="V1037" s="34"/>
      <c r="W1037" s="34"/>
      <c r="X1037" s="34"/>
      <c r="Y1037" s="34"/>
      <c r="Z1037" s="34"/>
      <c r="AA1037" s="34"/>
      <c r="AB1037" s="34"/>
      <c r="AC1037" s="34"/>
      <c r="AD1037" s="36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7">
        <f t="shared" si="648"/>
        <v>0</v>
      </c>
    </row>
    <row r="1038" spans="2:42" hidden="1" x14ac:dyDescent="0.2">
      <c r="B1038" s="235"/>
      <c r="C1038" s="225"/>
      <c r="D1038" s="238"/>
      <c r="E1038" s="43"/>
      <c r="F1038" s="49" t="s">
        <v>29</v>
      </c>
      <c r="G1038" s="41"/>
      <c r="H1038" s="32">
        <f t="shared" ref="H1038:AN1038" si="649">H1033+H1034-H1035+H1036-H1037</f>
        <v>0</v>
      </c>
      <c r="I1038" s="32">
        <f t="shared" si="649"/>
        <v>0</v>
      </c>
      <c r="J1038" s="32">
        <f t="shared" si="649"/>
        <v>0</v>
      </c>
      <c r="K1038" s="32">
        <f t="shared" si="649"/>
        <v>0</v>
      </c>
      <c r="L1038" s="32">
        <f t="shared" si="649"/>
        <v>0</v>
      </c>
      <c r="M1038" s="32">
        <f t="shared" si="649"/>
        <v>0</v>
      </c>
      <c r="N1038" s="32">
        <f t="shared" si="649"/>
        <v>0</v>
      </c>
      <c r="O1038" s="32">
        <f t="shared" si="649"/>
        <v>0</v>
      </c>
      <c r="P1038" s="32">
        <f t="shared" si="649"/>
        <v>0</v>
      </c>
      <c r="Q1038" s="32">
        <f t="shared" si="649"/>
        <v>0</v>
      </c>
      <c r="R1038" s="32">
        <f t="shared" si="649"/>
        <v>0</v>
      </c>
      <c r="S1038" s="32">
        <f t="shared" si="649"/>
        <v>0</v>
      </c>
      <c r="T1038" s="32">
        <f t="shared" si="649"/>
        <v>0</v>
      </c>
      <c r="U1038" s="32">
        <f t="shared" si="649"/>
        <v>0</v>
      </c>
      <c r="V1038" s="32">
        <f t="shared" si="649"/>
        <v>0</v>
      </c>
      <c r="W1038" s="32">
        <f t="shared" si="649"/>
        <v>0</v>
      </c>
      <c r="X1038" s="32">
        <f t="shared" si="649"/>
        <v>0</v>
      </c>
      <c r="Y1038" s="32">
        <f t="shared" si="649"/>
        <v>0</v>
      </c>
      <c r="Z1038" s="32">
        <f t="shared" si="649"/>
        <v>0</v>
      </c>
      <c r="AA1038" s="32">
        <f t="shared" si="649"/>
        <v>0</v>
      </c>
      <c r="AB1038" s="32">
        <f t="shared" si="649"/>
        <v>0</v>
      </c>
      <c r="AC1038" s="32">
        <f t="shared" si="649"/>
        <v>0</v>
      </c>
      <c r="AD1038" s="32">
        <f t="shared" si="649"/>
        <v>0</v>
      </c>
      <c r="AE1038" s="32">
        <f t="shared" si="649"/>
        <v>0</v>
      </c>
      <c r="AF1038" s="32">
        <f t="shared" si="649"/>
        <v>0</v>
      </c>
      <c r="AG1038" s="32">
        <f t="shared" si="649"/>
        <v>0</v>
      </c>
      <c r="AH1038" s="32">
        <f t="shared" si="649"/>
        <v>0</v>
      </c>
      <c r="AI1038" s="32">
        <f t="shared" si="649"/>
        <v>0</v>
      </c>
      <c r="AJ1038" s="32">
        <f t="shared" si="649"/>
        <v>0</v>
      </c>
      <c r="AK1038" s="32">
        <f t="shared" si="649"/>
        <v>0</v>
      </c>
      <c r="AL1038" s="32">
        <f t="shared" si="649"/>
        <v>0</v>
      </c>
      <c r="AM1038" s="32">
        <f t="shared" si="649"/>
        <v>0</v>
      </c>
      <c r="AN1038" s="32">
        <f t="shared" si="649"/>
        <v>0</v>
      </c>
      <c r="AO1038" s="32"/>
      <c r="AP1038" s="42">
        <f>AO1033</f>
        <v>0</v>
      </c>
    </row>
    <row r="1039" spans="2:42" hidden="1" x14ac:dyDescent="0.2">
      <c r="B1039" s="233"/>
      <c r="C1039" s="224" t="s">
        <v>344</v>
      </c>
      <c r="D1039" s="236" t="s">
        <v>345</v>
      </c>
      <c r="E1039" s="16"/>
      <c r="F1039" s="39" t="s">
        <v>22</v>
      </c>
      <c r="G1039" s="41"/>
      <c r="H1039" s="32">
        <f>G1044</f>
        <v>0</v>
      </c>
      <c r="I1039" s="32">
        <f t="shared" ref="I1039:AJ1039" si="650">H1044</f>
        <v>0</v>
      </c>
      <c r="J1039" s="32">
        <f t="shared" si="650"/>
        <v>0</v>
      </c>
      <c r="K1039" s="32">
        <f t="shared" si="650"/>
        <v>0</v>
      </c>
      <c r="L1039" s="32">
        <f t="shared" si="650"/>
        <v>0</v>
      </c>
      <c r="M1039" s="32">
        <f t="shared" si="650"/>
        <v>0</v>
      </c>
      <c r="N1039" s="32">
        <f t="shared" si="650"/>
        <v>0</v>
      </c>
      <c r="O1039" s="32">
        <f t="shared" si="650"/>
        <v>0</v>
      </c>
      <c r="P1039" s="32">
        <f t="shared" si="650"/>
        <v>0</v>
      </c>
      <c r="Q1039" s="32">
        <f t="shared" si="650"/>
        <v>0</v>
      </c>
      <c r="R1039" s="32">
        <f t="shared" si="650"/>
        <v>0</v>
      </c>
      <c r="S1039" s="32">
        <f t="shared" si="650"/>
        <v>0</v>
      </c>
      <c r="T1039" s="32">
        <f t="shared" si="650"/>
        <v>0</v>
      </c>
      <c r="U1039" s="32">
        <f t="shared" si="650"/>
        <v>0</v>
      </c>
      <c r="V1039" s="32">
        <f t="shared" si="650"/>
        <v>0</v>
      </c>
      <c r="W1039" s="32">
        <f t="shared" si="650"/>
        <v>0</v>
      </c>
      <c r="X1039" s="32">
        <f t="shared" si="650"/>
        <v>0</v>
      </c>
      <c r="Y1039" s="32">
        <f t="shared" si="650"/>
        <v>0</v>
      </c>
      <c r="Z1039" s="32">
        <f t="shared" si="650"/>
        <v>0</v>
      </c>
      <c r="AA1039" s="32">
        <f t="shared" si="650"/>
        <v>0</v>
      </c>
      <c r="AB1039" s="32">
        <f t="shared" si="650"/>
        <v>0</v>
      </c>
      <c r="AC1039" s="32">
        <f t="shared" si="650"/>
        <v>0</v>
      </c>
      <c r="AD1039" s="32">
        <f t="shared" si="650"/>
        <v>0</v>
      </c>
      <c r="AE1039" s="32">
        <f t="shared" si="650"/>
        <v>0</v>
      </c>
      <c r="AF1039" s="32">
        <f t="shared" si="650"/>
        <v>0</v>
      </c>
      <c r="AG1039" s="32">
        <f t="shared" si="650"/>
        <v>0</v>
      </c>
      <c r="AH1039" s="32">
        <f t="shared" si="650"/>
        <v>0</v>
      </c>
      <c r="AI1039" s="32">
        <f t="shared" si="650"/>
        <v>0</v>
      </c>
      <c r="AJ1039" s="32">
        <f t="shared" si="650"/>
        <v>0</v>
      </c>
      <c r="AK1039" s="32">
        <f>AJ1044</f>
        <v>0</v>
      </c>
      <c r="AL1039" s="32">
        <f>AK1044</f>
        <v>0</v>
      </c>
      <c r="AM1039" s="32">
        <f t="shared" ref="AM1039:AO1039" si="651">AL1044</f>
        <v>0</v>
      </c>
      <c r="AN1039" s="32">
        <f t="shared" si="651"/>
        <v>0</v>
      </c>
      <c r="AO1039" s="32">
        <f t="shared" si="651"/>
        <v>0</v>
      </c>
      <c r="AP1039" s="45"/>
    </row>
    <row r="1040" spans="2:42" hidden="1" x14ac:dyDescent="0.2">
      <c r="B1040" s="234"/>
      <c r="C1040" s="224"/>
      <c r="D1040" s="237"/>
      <c r="E1040" s="30" t="s">
        <v>23</v>
      </c>
      <c r="F1040" s="47" t="s">
        <v>24</v>
      </c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34"/>
      <c r="U1040" s="36"/>
      <c r="V1040" s="34"/>
      <c r="W1040" s="34"/>
      <c r="X1040" s="34"/>
      <c r="Y1040" s="34"/>
      <c r="Z1040" s="34"/>
      <c r="AA1040" s="34"/>
      <c r="AB1040" s="34"/>
      <c r="AC1040" s="34"/>
      <c r="AD1040" s="36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7">
        <f>SUM(H1040:AO1040)</f>
        <v>0</v>
      </c>
    </row>
    <row r="1041" spans="2:42" hidden="1" x14ac:dyDescent="0.2">
      <c r="B1041" s="234"/>
      <c r="C1041" s="232"/>
      <c r="D1041" s="237"/>
      <c r="E1041" s="30"/>
      <c r="F1041" s="48" t="s">
        <v>25</v>
      </c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34"/>
      <c r="U1041" s="36"/>
      <c r="V1041" s="34"/>
      <c r="W1041" s="34"/>
      <c r="X1041" s="34"/>
      <c r="Y1041" s="34"/>
      <c r="Z1041" s="34"/>
      <c r="AA1041" s="34"/>
      <c r="AB1041" s="34"/>
      <c r="AC1041" s="34"/>
      <c r="AD1041" s="36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7">
        <f t="shared" ref="AP1041:AP1043" si="652">SUM(H1041:AO1041)</f>
        <v>0</v>
      </c>
    </row>
    <row r="1042" spans="2:42" hidden="1" x14ac:dyDescent="0.2">
      <c r="B1042" s="234"/>
      <c r="C1042" s="225"/>
      <c r="D1042" s="237"/>
      <c r="E1042" s="30" t="s">
        <v>26</v>
      </c>
      <c r="F1042" s="39" t="s">
        <v>27</v>
      </c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34"/>
      <c r="U1042" s="36"/>
      <c r="V1042" s="34"/>
      <c r="W1042" s="34"/>
      <c r="X1042" s="34"/>
      <c r="Y1042" s="34"/>
      <c r="Z1042" s="34"/>
      <c r="AA1042" s="34"/>
      <c r="AB1042" s="34"/>
      <c r="AC1042" s="34"/>
      <c r="AD1042" s="36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7">
        <f t="shared" si="652"/>
        <v>0</v>
      </c>
    </row>
    <row r="1043" spans="2:42" hidden="1" x14ac:dyDescent="0.2">
      <c r="B1043" s="234"/>
      <c r="C1043" s="225"/>
      <c r="D1043" s="237"/>
      <c r="E1043" s="30"/>
      <c r="F1043" s="39" t="s">
        <v>28</v>
      </c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34"/>
      <c r="U1043" s="36"/>
      <c r="V1043" s="34"/>
      <c r="W1043" s="34"/>
      <c r="X1043" s="34"/>
      <c r="Y1043" s="34"/>
      <c r="Z1043" s="34"/>
      <c r="AA1043" s="34"/>
      <c r="AB1043" s="34"/>
      <c r="AC1043" s="34"/>
      <c r="AD1043" s="36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>
        <f t="shared" si="652"/>
        <v>0</v>
      </c>
    </row>
    <row r="1044" spans="2:42" hidden="1" x14ac:dyDescent="0.2">
      <c r="B1044" s="235"/>
      <c r="C1044" s="225"/>
      <c r="D1044" s="238"/>
      <c r="E1044" s="43"/>
      <c r="F1044" s="49" t="s">
        <v>29</v>
      </c>
      <c r="G1044" s="41"/>
      <c r="H1044" s="32">
        <f t="shared" ref="H1044:AN1044" si="653">H1039+H1040-H1041+H1042-H1043</f>
        <v>0</v>
      </c>
      <c r="I1044" s="32">
        <f t="shared" si="653"/>
        <v>0</v>
      </c>
      <c r="J1044" s="32">
        <f t="shared" si="653"/>
        <v>0</v>
      </c>
      <c r="K1044" s="32">
        <f t="shared" si="653"/>
        <v>0</v>
      </c>
      <c r="L1044" s="32">
        <f t="shared" si="653"/>
        <v>0</v>
      </c>
      <c r="M1044" s="32">
        <f t="shared" si="653"/>
        <v>0</v>
      </c>
      <c r="N1044" s="32">
        <f t="shared" si="653"/>
        <v>0</v>
      </c>
      <c r="O1044" s="32">
        <f t="shared" si="653"/>
        <v>0</v>
      </c>
      <c r="P1044" s="32">
        <f t="shared" si="653"/>
        <v>0</v>
      </c>
      <c r="Q1044" s="32">
        <f t="shared" si="653"/>
        <v>0</v>
      </c>
      <c r="R1044" s="32">
        <f t="shared" si="653"/>
        <v>0</v>
      </c>
      <c r="S1044" s="32">
        <f t="shared" si="653"/>
        <v>0</v>
      </c>
      <c r="T1044" s="32">
        <f t="shared" si="653"/>
        <v>0</v>
      </c>
      <c r="U1044" s="32">
        <f t="shared" si="653"/>
        <v>0</v>
      </c>
      <c r="V1044" s="32">
        <f t="shared" si="653"/>
        <v>0</v>
      </c>
      <c r="W1044" s="32">
        <f t="shared" si="653"/>
        <v>0</v>
      </c>
      <c r="X1044" s="32">
        <f t="shared" si="653"/>
        <v>0</v>
      </c>
      <c r="Y1044" s="32">
        <f t="shared" si="653"/>
        <v>0</v>
      </c>
      <c r="Z1044" s="32">
        <f t="shared" si="653"/>
        <v>0</v>
      </c>
      <c r="AA1044" s="32">
        <f t="shared" si="653"/>
        <v>0</v>
      </c>
      <c r="AB1044" s="32">
        <f t="shared" si="653"/>
        <v>0</v>
      </c>
      <c r="AC1044" s="32">
        <f t="shared" si="653"/>
        <v>0</v>
      </c>
      <c r="AD1044" s="32">
        <f t="shared" si="653"/>
        <v>0</v>
      </c>
      <c r="AE1044" s="32">
        <f t="shared" si="653"/>
        <v>0</v>
      </c>
      <c r="AF1044" s="32">
        <f t="shared" si="653"/>
        <v>0</v>
      </c>
      <c r="AG1044" s="32">
        <f t="shared" si="653"/>
        <v>0</v>
      </c>
      <c r="AH1044" s="32">
        <f t="shared" si="653"/>
        <v>0</v>
      </c>
      <c r="AI1044" s="32">
        <f t="shared" si="653"/>
        <v>0</v>
      </c>
      <c r="AJ1044" s="32">
        <f t="shared" si="653"/>
        <v>0</v>
      </c>
      <c r="AK1044" s="32">
        <f t="shared" si="653"/>
        <v>0</v>
      </c>
      <c r="AL1044" s="32">
        <f t="shared" si="653"/>
        <v>0</v>
      </c>
      <c r="AM1044" s="32">
        <f t="shared" si="653"/>
        <v>0</v>
      </c>
      <c r="AN1044" s="32">
        <f t="shared" si="653"/>
        <v>0</v>
      </c>
      <c r="AO1044" s="32"/>
      <c r="AP1044" s="42">
        <f>AO1039</f>
        <v>0</v>
      </c>
    </row>
    <row r="1045" spans="2:42" ht="15" hidden="1" customHeight="1" x14ac:dyDescent="0.2">
      <c r="B1045" s="224"/>
      <c r="C1045" s="227" t="s">
        <v>346</v>
      </c>
      <c r="D1045" s="224" t="s">
        <v>347</v>
      </c>
      <c r="E1045" s="68"/>
      <c r="F1045" s="31" t="s">
        <v>22</v>
      </c>
      <c r="G1045" s="41"/>
      <c r="H1045" s="32">
        <v>0</v>
      </c>
      <c r="I1045" s="32">
        <f t="shared" ref="I1045:AJ1045" si="654">H1050</f>
        <v>0</v>
      </c>
      <c r="J1045" s="32">
        <f t="shared" si="654"/>
        <v>0</v>
      </c>
      <c r="K1045" s="32">
        <f t="shared" si="654"/>
        <v>0</v>
      </c>
      <c r="L1045" s="32">
        <f t="shared" si="654"/>
        <v>0</v>
      </c>
      <c r="M1045" s="32">
        <f t="shared" si="654"/>
        <v>0</v>
      </c>
      <c r="N1045" s="32">
        <f t="shared" si="654"/>
        <v>0</v>
      </c>
      <c r="O1045" s="32">
        <f t="shared" si="654"/>
        <v>0</v>
      </c>
      <c r="P1045" s="32">
        <f t="shared" si="654"/>
        <v>0</v>
      </c>
      <c r="Q1045" s="32">
        <f t="shared" si="654"/>
        <v>0</v>
      </c>
      <c r="R1045" s="32">
        <f t="shared" si="654"/>
        <v>0</v>
      </c>
      <c r="S1045" s="32">
        <f t="shared" si="654"/>
        <v>0</v>
      </c>
      <c r="T1045" s="32">
        <f t="shared" si="654"/>
        <v>0</v>
      </c>
      <c r="U1045" s="32">
        <f t="shared" si="654"/>
        <v>0</v>
      </c>
      <c r="V1045" s="32">
        <f t="shared" si="654"/>
        <v>0</v>
      </c>
      <c r="W1045" s="32">
        <f t="shared" si="654"/>
        <v>0</v>
      </c>
      <c r="X1045" s="32">
        <f t="shared" si="654"/>
        <v>0</v>
      </c>
      <c r="Y1045" s="32">
        <f t="shared" si="654"/>
        <v>0</v>
      </c>
      <c r="Z1045" s="32">
        <f t="shared" si="654"/>
        <v>0</v>
      </c>
      <c r="AA1045" s="32">
        <f t="shared" si="654"/>
        <v>0</v>
      </c>
      <c r="AB1045" s="32">
        <f t="shared" si="654"/>
        <v>0</v>
      </c>
      <c r="AC1045" s="32">
        <f t="shared" si="654"/>
        <v>0</v>
      </c>
      <c r="AD1045" s="32">
        <f t="shared" si="654"/>
        <v>0</v>
      </c>
      <c r="AE1045" s="32">
        <f t="shared" si="654"/>
        <v>0</v>
      </c>
      <c r="AF1045" s="32">
        <f t="shared" si="654"/>
        <v>0</v>
      </c>
      <c r="AG1045" s="32">
        <f t="shared" si="654"/>
        <v>0</v>
      </c>
      <c r="AH1045" s="32">
        <f t="shared" si="654"/>
        <v>0</v>
      </c>
      <c r="AI1045" s="32">
        <f t="shared" si="654"/>
        <v>0</v>
      </c>
      <c r="AJ1045" s="32">
        <f t="shared" si="654"/>
        <v>0</v>
      </c>
      <c r="AK1045" s="32">
        <f>AJ1050</f>
        <v>0</v>
      </c>
      <c r="AL1045" s="32">
        <f>AK1050</f>
        <v>0</v>
      </c>
      <c r="AM1045" s="32">
        <f t="shared" ref="AM1045:AO1045" si="655">AL1050</f>
        <v>0</v>
      </c>
      <c r="AN1045" s="32">
        <f t="shared" si="655"/>
        <v>0</v>
      </c>
      <c r="AO1045" s="32">
        <f t="shared" si="655"/>
        <v>0</v>
      </c>
      <c r="AP1045" s="45"/>
    </row>
    <row r="1046" spans="2:42" ht="15" hidden="1" customHeight="1" x14ac:dyDescent="0.2">
      <c r="B1046" s="232"/>
      <c r="C1046" s="245"/>
      <c r="D1046" s="232"/>
      <c r="E1046" s="69" t="s">
        <v>92</v>
      </c>
      <c r="F1046" s="33" t="s">
        <v>24</v>
      </c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34"/>
      <c r="U1046" s="36"/>
      <c r="V1046" s="34"/>
      <c r="W1046" s="34"/>
      <c r="X1046" s="34"/>
      <c r="Y1046" s="34"/>
      <c r="Z1046" s="34"/>
      <c r="AA1046" s="34"/>
      <c r="AB1046" s="34"/>
      <c r="AC1046" s="34"/>
      <c r="AD1046" s="36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7">
        <f>SUM(H1046:AO1046)</f>
        <v>0</v>
      </c>
    </row>
    <row r="1047" spans="2:42" ht="15" hidden="1" customHeight="1" x14ac:dyDescent="0.2">
      <c r="B1047" s="232"/>
      <c r="C1047" s="245"/>
      <c r="D1047" s="232"/>
      <c r="E1047" s="69"/>
      <c r="F1047" s="38" t="s">
        <v>25</v>
      </c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34"/>
      <c r="U1047" s="36"/>
      <c r="V1047" s="34"/>
      <c r="W1047" s="34"/>
      <c r="X1047" s="34"/>
      <c r="Y1047" s="34"/>
      <c r="Z1047" s="34"/>
      <c r="AA1047" s="34"/>
      <c r="AB1047" s="34"/>
      <c r="AC1047" s="34"/>
      <c r="AD1047" s="36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7">
        <f>SUM(H1047:AK1047)</f>
        <v>0</v>
      </c>
    </row>
    <row r="1048" spans="2:42" ht="15" hidden="1" customHeight="1" x14ac:dyDescent="0.2">
      <c r="B1048" s="232"/>
      <c r="C1048" s="245"/>
      <c r="D1048" s="232"/>
      <c r="E1048" s="69" t="s">
        <v>26</v>
      </c>
      <c r="F1048" s="39" t="s">
        <v>27</v>
      </c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34"/>
      <c r="U1048" s="36"/>
      <c r="V1048" s="34"/>
      <c r="W1048" s="34"/>
      <c r="X1048" s="34"/>
      <c r="Y1048" s="34"/>
      <c r="Z1048" s="34"/>
      <c r="AA1048" s="34"/>
      <c r="AB1048" s="34"/>
      <c r="AC1048" s="34"/>
      <c r="AD1048" s="36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7">
        <f>SUM(H1048:AK1048)</f>
        <v>0</v>
      </c>
    </row>
    <row r="1049" spans="2:42" ht="15" hidden="1" customHeight="1" x14ac:dyDescent="0.2">
      <c r="B1049" s="232"/>
      <c r="C1049" s="245"/>
      <c r="D1049" s="232"/>
      <c r="E1049" s="69"/>
      <c r="F1049" s="39" t="s">
        <v>28</v>
      </c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34"/>
      <c r="U1049" s="36"/>
      <c r="V1049" s="34"/>
      <c r="W1049" s="34"/>
      <c r="X1049" s="34"/>
      <c r="Y1049" s="34"/>
      <c r="Z1049" s="34"/>
      <c r="AA1049" s="34"/>
      <c r="AB1049" s="34"/>
      <c r="AC1049" s="34"/>
      <c r="AD1049" s="36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7">
        <f>SUM(H1049:AK1049)</f>
        <v>0</v>
      </c>
    </row>
    <row r="1050" spans="2:42" ht="15" hidden="1" customHeight="1" x14ac:dyDescent="0.2">
      <c r="B1050" s="225"/>
      <c r="C1050" s="228"/>
      <c r="D1050" s="225"/>
      <c r="E1050" s="70"/>
      <c r="F1050" s="40" t="s">
        <v>29</v>
      </c>
      <c r="G1050" s="41"/>
      <c r="H1050" s="32">
        <f t="shared" ref="H1050:AN1050" si="656">H1045+H1046-H1047+H1048-H1049</f>
        <v>0</v>
      </c>
      <c r="I1050" s="32">
        <f t="shared" si="656"/>
        <v>0</v>
      </c>
      <c r="J1050" s="32">
        <f t="shared" si="656"/>
        <v>0</v>
      </c>
      <c r="K1050" s="32">
        <f t="shared" si="656"/>
        <v>0</v>
      </c>
      <c r="L1050" s="32">
        <f t="shared" si="656"/>
        <v>0</v>
      </c>
      <c r="M1050" s="32">
        <f t="shared" si="656"/>
        <v>0</v>
      </c>
      <c r="N1050" s="32">
        <f t="shared" si="656"/>
        <v>0</v>
      </c>
      <c r="O1050" s="32">
        <f t="shared" si="656"/>
        <v>0</v>
      </c>
      <c r="P1050" s="32">
        <f t="shared" si="656"/>
        <v>0</v>
      </c>
      <c r="Q1050" s="32">
        <f t="shared" si="656"/>
        <v>0</v>
      </c>
      <c r="R1050" s="32">
        <f t="shared" si="656"/>
        <v>0</v>
      </c>
      <c r="S1050" s="32">
        <f t="shared" si="656"/>
        <v>0</v>
      </c>
      <c r="T1050" s="32">
        <f t="shared" si="656"/>
        <v>0</v>
      </c>
      <c r="U1050" s="32">
        <f t="shared" si="656"/>
        <v>0</v>
      </c>
      <c r="V1050" s="32">
        <f t="shared" si="656"/>
        <v>0</v>
      </c>
      <c r="W1050" s="32">
        <f t="shared" si="656"/>
        <v>0</v>
      </c>
      <c r="X1050" s="32">
        <f t="shared" si="656"/>
        <v>0</v>
      </c>
      <c r="Y1050" s="32">
        <f t="shared" si="656"/>
        <v>0</v>
      </c>
      <c r="Z1050" s="32">
        <f t="shared" si="656"/>
        <v>0</v>
      </c>
      <c r="AA1050" s="32">
        <f t="shared" si="656"/>
        <v>0</v>
      </c>
      <c r="AB1050" s="32">
        <f t="shared" si="656"/>
        <v>0</v>
      </c>
      <c r="AC1050" s="32">
        <f t="shared" si="656"/>
        <v>0</v>
      </c>
      <c r="AD1050" s="32">
        <f t="shared" si="656"/>
        <v>0</v>
      </c>
      <c r="AE1050" s="32">
        <f t="shared" si="656"/>
        <v>0</v>
      </c>
      <c r="AF1050" s="32">
        <f t="shared" si="656"/>
        <v>0</v>
      </c>
      <c r="AG1050" s="32">
        <f t="shared" si="656"/>
        <v>0</v>
      </c>
      <c r="AH1050" s="32">
        <f t="shared" si="656"/>
        <v>0</v>
      </c>
      <c r="AI1050" s="32">
        <f t="shared" si="656"/>
        <v>0</v>
      </c>
      <c r="AJ1050" s="32">
        <f t="shared" si="656"/>
        <v>0</v>
      </c>
      <c r="AK1050" s="32">
        <f t="shared" si="656"/>
        <v>0</v>
      </c>
      <c r="AL1050" s="32">
        <f t="shared" si="656"/>
        <v>0</v>
      </c>
      <c r="AM1050" s="32">
        <f t="shared" si="656"/>
        <v>0</v>
      </c>
      <c r="AN1050" s="32">
        <f t="shared" si="656"/>
        <v>0</v>
      </c>
      <c r="AO1050" s="32"/>
      <c r="AP1050" s="42">
        <f>AO1045</f>
        <v>0</v>
      </c>
    </row>
    <row r="1051" spans="2:42" ht="15" hidden="1" customHeight="1" x14ac:dyDescent="0.2">
      <c r="B1051" s="224"/>
      <c r="C1051" s="227" t="s">
        <v>348</v>
      </c>
      <c r="D1051" s="224" t="s">
        <v>349</v>
      </c>
      <c r="E1051" s="68"/>
      <c r="F1051" s="31" t="s">
        <v>22</v>
      </c>
      <c r="G1051" s="41"/>
      <c r="H1051" s="32">
        <v>0</v>
      </c>
      <c r="I1051" s="32">
        <f t="shared" ref="I1051:AJ1051" si="657">H1056</f>
        <v>0</v>
      </c>
      <c r="J1051" s="32">
        <f t="shared" si="657"/>
        <v>0</v>
      </c>
      <c r="K1051" s="32">
        <f t="shared" si="657"/>
        <v>0</v>
      </c>
      <c r="L1051" s="32">
        <f t="shared" si="657"/>
        <v>0</v>
      </c>
      <c r="M1051" s="32">
        <f t="shared" si="657"/>
        <v>0</v>
      </c>
      <c r="N1051" s="32">
        <f t="shared" si="657"/>
        <v>0</v>
      </c>
      <c r="O1051" s="32">
        <f t="shared" si="657"/>
        <v>0</v>
      </c>
      <c r="P1051" s="32">
        <f t="shared" si="657"/>
        <v>0</v>
      </c>
      <c r="Q1051" s="32">
        <f t="shared" si="657"/>
        <v>0</v>
      </c>
      <c r="R1051" s="32">
        <f t="shared" si="657"/>
        <v>0</v>
      </c>
      <c r="S1051" s="32">
        <f t="shared" si="657"/>
        <v>0</v>
      </c>
      <c r="T1051" s="32">
        <f t="shared" si="657"/>
        <v>0</v>
      </c>
      <c r="U1051" s="32">
        <f t="shared" si="657"/>
        <v>0</v>
      </c>
      <c r="V1051" s="32">
        <f t="shared" si="657"/>
        <v>0</v>
      </c>
      <c r="W1051" s="32">
        <f t="shared" si="657"/>
        <v>0</v>
      </c>
      <c r="X1051" s="32">
        <f t="shared" si="657"/>
        <v>0</v>
      </c>
      <c r="Y1051" s="32">
        <f t="shared" si="657"/>
        <v>0</v>
      </c>
      <c r="Z1051" s="32">
        <f t="shared" si="657"/>
        <v>0</v>
      </c>
      <c r="AA1051" s="32">
        <f t="shared" si="657"/>
        <v>0</v>
      </c>
      <c r="AB1051" s="32">
        <f t="shared" si="657"/>
        <v>0</v>
      </c>
      <c r="AC1051" s="32">
        <f t="shared" si="657"/>
        <v>0</v>
      </c>
      <c r="AD1051" s="32">
        <f t="shared" si="657"/>
        <v>0</v>
      </c>
      <c r="AE1051" s="32">
        <f t="shared" si="657"/>
        <v>0</v>
      </c>
      <c r="AF1051" s="32">
        <f t="shared" si="657"/>
        <v>0</v>
      </c>
      <c r="AG1051" s="32">
        <f t="shared" si="657"/>
        <v>0</v>
      </c>
      <c r="AH1051" s="32">
        <f t="shared" si="657"/>
        <v>0</v>
      </c>
      <c r="AI1051" s="32">
        <f t="shared" si="657"/>
        <v>0</v>
      </c>
      <c r="AJ1051" s="32">
        <f t="shared" si="657"/>
        <v>0</v>
      </c>
      <c r="AK1051" s="32">
        <f>AJ1056</f>
        <v>0</v>
      </c>
      <c r="AL1051" s="32">
        <f>AK1056</f>
        <v>0</v>
      </c>
      <c r="AM1051" s="32">
        <f t="shared" ref="AM1051:AO1051" si="658">AL1056</f>
        <v>0</v>
      </c>
      <c r="AN1051" s="32">
        <f t="shared" si="658"/>
        <v>0</v>
      </c>
      <c r="AO1051" s="32">
        <f t="shared" si="658"/>
        <v>0</v>
      </c>
      <c r="AP1051" s="45"/>
    </row>
    <row r="1052" spans="2:42" ht="15" hidden="1" customHeight="1" x14ac:dyDescent="0.2">
      <c r="B1052" s="232"/>
      <c r="C1052" s="245"/>
      <c r="D1052" s="232"/>
      <c r="E1052" s="69" t="s">
        <v>23</v>
      </c>
      <c r="F1052" s="33" t="s">
        <v>24</v>
      </c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34"/>
      <c r="U1052" s="36"/>
      <c r="V1052" s="34"/>
      <c r="W1052" s="34"/>
      <c r="X1052" s="34"/>
      <c r="Y1052" s="34"/>
      <c r="Z1052" s="34"/>
      <c r="AA1052" s="34"/>
      <c r="AB1052" s="34"/>
      <c r="AC1052" s="34"/>
      <c r="AD1052" s="36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7">
        <f>SUM(H1052:AO1052)</f>
        <v>0</v>
      </c>
    </row>
    <row r="1053" spans="2:42" ht="15" hidden="1" customHeight="1" x14ac:dyDescent="0.2">
      <c r="B1053" s="232"/>
      <c r="C1053" s="245"/>
      <c r="D1053" s="232"/>
      <c r="E1053" s="69"/>
      <c r="F1053" s="38" t="s">
        <v>25</v>
      </c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34"/>
      <c r="U1053" s="36"/>
      <c r="V1053" s="34"/>
      <c r="W1053" s="34"/>
      <c r="X1053" s="34"/>
      <c r="Y1053" s="34"/>
      <c r="Z1053" s="34"/>
      <c r="AA1053" s="34"/>
      <c r="AB1053" s="34"/>
      <c r="AC1053" s="34"/>
      <c r="AD1053" s="36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7">
        <f>SUM(H1053:AK1053)</f>
        <v>0</v>
      </c>
    </row>
    <row r="1054" spans="2:42" ht="15" hidden="1" customHeight="1" x14ac:dyDescent="0.2">
      <c r="B1054" s="232"/>
      <c r="C1054" s="245"/>
      <c r="D1054" s="232"/>
      <c r="E1054" s="69" t="s">
        <v>26</v>
      </c>
      <c r="F1054" s="39" t="s">
        <v>27</v>
      </c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34"/>
      <c r="U1054" s="36"/>
      <c r="V1054" s="34"/>
      <c r="W1054" s="34"/>
      <c r="X1054" s="34"/>
      <c r="Y1054" s="34"/>
      <c r="Z1054" s="34"/>
      <c r="AA1054" s="34"/>
      <c r="AB1054" s="34"/>
      <c r="AC1054" s="34"/>
      <c r="AD1054" s="36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7">
        <f>SUM(H1054:AK1054)</f>
        <v>0</v>
      </c>
    </row>
    <row r="1055" spans="2:42" ht="15" hidden="1" customHeight="1" x14ac:dyDescent="0.2">
      <c r="B1055" s="232"/>
      <c r="C1055" s="245"/>
      <c r="D1055" s="232"/>
      <c r="E1055" s="69"/>
      <c r="F1055" s="39" t="s">
        <v>28</v>
      </c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34"/>
      <c r="U1055" s="36"/>
      <c r="V1055" s="34"/>
      <c r="W1055" s="34"/>
      <c r="X1055" s="34"/>
      <c r="Y1055" s="34"/>
      <c r="Z1055" s="34"/>
      <c r="AA1055" s="34"/>
      <c r="AB1055" s="34"/>
      <c r="AC1055" s="34"/>
      <c r="AD1055" s="36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>
        <f>SUM(H1055:AK1055)</f>
        <v>0</v>
      </c>
    </row>
    <row r="1056" spans="2:42" ht="15" hidden="1" customHeight="1" x14ac:dyDescent="0.2">
      <c r="B1056" s="225"/>
      <c r="C1056" s="228"/>
      <c r="D1056" s="225"/>
      <c r="E1056" s="70"/>
      <c r="F1056" s="40" t="s">
        <v>29</v>
      </c>
      <c r="G1056" s="41"/>
      <c r="H1056" s="32">
        <f t="shared" ref="H1056:AN1056" si="659">H1051+H1052-H1053+H1054-H1055</f>
        <v>0</v>
      </c>
      <c r="I1056" s="32">
        <f t="shared" si="659"/>
        <v>0</v>
      </c>
      <c r="J1056" s="32">
        <f t="shared" si="659"/>
        <v>0</v>
      </c>
      <c r="K1056" s="32">
        <f t="shared" si="659"/>
        <v>0</v>
      </c>
      <c r="L1056" s="32">
        <f t="shared" si="659"/>
        <v>0</v>
      </c>
      <c r="M1056" s="32">
        <f t="shared" si="659"/>
        <v>0</v>
      </c>
      <c r="N1056" s="32">
        <f t="shared" si="659"/>
        <v>0</v>
      </c>
      <c r="O1056" s="32">
        <f t="shared" si="659"/>
        <v>0</v>
      </c>
      <c r="P1056" s="32">
        <f t="shared" si="659"/>
        <v>0</v>
      </c>
      <c r="Q1056" s="32">
        <f t="shared" si="659"/>
        <v>0</v>
      </c>
      <c r="R1056" s="32">
        <f t="shared" si="659"/>
        <v>0</v>
      </c>
      <c r="S1056" s="32">
        <f t="shared" si="659"/>
        <v>0</v>
      </c>
      <c r="T1056" s="32">
        <f t="shared" si="659"/>
        <v>0</v>
      </c>
      <c r="U1056" s="32">
        <f t="shared" si="659"/>
        <v>0</v>
      </c>
      <c r="V1056" s="32">
        <f t="shared" si="659"/>
        <v>0</v>
      </c>
      <c r="W1056" s="32">
        <f t="shared" si="659"/>
        <v>0</v>
      </c>
      <c r="X1056" s="32">
        <f t="shared" si="659"/>
        <v>0</v>
      </c>
      <c r="Y1056" s="32">
        <f t="shared" si="659"/>
        <v>0</v>
      </c>
      <c r="Z1056" s="32">
        <f t="shared" si="659"/>
        <v>0</v>
      </c>
      <c r="AA1056" s="32">
        <f t="shared" si="659"/>
        <v>0</v>
      </c>
      <c r="AB1056" s="32">
        <f t="shared" si="659"/>
        <v>0</v>
      </c>
      <c r="AC1056" s="32">
        <f t="shared" si="659"/>
        <v>0</v>
      </c>
      <c r="AD1056" s="32">
        <f t="shared" si="659"/>
        <v>0</v>
      </c>
      <c r="AE1056" s="32">
        <f t="shared" si="659"/>
        <v>0</v>
      </c>
      <c r="AF1056" s="32">
        <f t="shared" si="659"/>
        <v>0</v>
      </c>
      <c r="AG1056" s="32">
        <f t="shared" si="659"/>
        <v>0</v>
      </c>
      <c r="AH1056" s="32">
        <f t="shared" si="659"/>
        <v>0</v>
      </c>
      <c r="AI1056" s="32">
        <f t="shared" si="659"/>
        <v>0</v>
      </c>
      <c r="AJ1056" s="32">
        <f t="shared" si="659"/>
        <v>0</v>
      </c>
      <c r="AK1056" s="32">
        <f t="shared" si="659"/>
        <v>0</v>
      </c>
      <c r="AL1056" s="32">
        <f t="shared" si="659"/>
        <v>0</v>
      </c>
      <c r="AM1056" s="32">
        <f t="shared" si="659"/>
        <v>0</v>
      </c>
      <c r="AN1056" s="32">
        <f t="shared" si="659"/>
        <v>0</v>
      </c>
      <c r="AO1056" s="32"/>
      <c r="AP1056" s="42">
        <f>AO1051</f>
        <v>0</v>
      </c>
    </row>
    <row r="1057" spans="2:42" ht="15" customHeight="1" x14ac:dyDescent="0.2">
      <c r="B1057" s="224"/>
      <c r="C1057" s="227" t="s">
        <v>350</v>
      </c>
      <c r="D1057" s="224" t="s">
        <v>351</v>
      </c>
      <c r="E1057" s="68"/>
      <c r="F1057" s="31" t="s">
        <v>22</v>
      </c>
      <c r="G1057" s="41"/>
      <c r="H1057" s="32">
        <v>7</v>
      </c>
      <c r="I1057" s="32">
        <f t="shared" ref="I1057:AJ1057" si="660">H1062</f>
        <v>7</v>
      </c>
      <c r="J1057" s="32">
        <f t="shared" si="660"/>
        <v>7</v>
      </c>
      <c r="K1057" s="32">
        <f t="shared" si="660"/>
        <v>7</v>
      </c>
      <c r="L1057" s="32">
        <f t="shared" si="660"/>
        <v>7</v>
      </c>
      <c r="M1057" s="32">
        <f t="shared" si="660"/>
        <v>7</v>
      </c>
      <c r="N1057" s="32">
        <f t="shared" si="660"/>
        <v>7</v>
      </c>
      <c r="O1057" s="32">
        <f t="shared" si="660"/>
        <v>7</v>
      </c>
      <c r="P1057" s="32">
        <f t="shared" si="660"/>
        <v>7</v>
      </c>
      <c r="Q1057" s="32">
        <f t="shared" si="660"/>
        <v>7</v>
      </c>
      <c r="R1057" s="32">
        <f t="shared" si="660"/>
        <v>7</v>
      </c>
      <c r="S1057" s="32">
        <f t="shared" si="660"/>
        <v>7</v>
      </c>
      <c r="T1057" s="32">
        <f t="shared" si="660"/>
        <v>7</v>
      </c>
      <c r="U1057" s="32">
        <f t="shared" si="660"/>
        <v>7</v>
      </c>
      <c r="V1057" s="32">
        <f t="shared" si="660"/>
        <v>7</v>
      </c>
      <c r="W1057" s="32">
        <f t="shared" si="660"/>
        <v>7</v>
      </c>
      <c r="X1057" s="32">
        <f t="shared" si="660"/>
        <v>7</v>
      </c>
      <c r="Y1057" s="32">
        <f t="shared" si="660"/>
        <v>9</v>
      </c>
      <c r="Z1057" s="32">
        <f t="shared" si="660"/>
        <v>11</v>
      </c>
      <c r="AA1057" s="32">
        <f t="shared" si="660"/>
        <v>11</v>
      </c>
      <c r="AB1057" s="32">
        <f t="shared" si="660"/>
        <v>11</v>
      </c>
      <c r="AC1057" s="32">
        <f t="shared" si="660"/>
        <v>11</v>
      </c>
      <c r="AD1057" s="32">
        <f t="shared" si="660"/>
        <v>11</v>
      </c>
      <c r="AE1057" s="32">
        <f t="shared" si="660"/>
        <v>11</v>
      </c>
      <c r="AF1057" s="32">
        <f t="shared" si="660"/>
        <v>11</v>
      </c>
      <c r="AG1057" s="32">
        <f t="shared" si="660"/>
        <v>11</v>
      </c>
      <c r="AH1057" s="32">
        <f t="shared" si="660"/>
        <v>11</v>
      </c>
      <c r="AI1057" s="32">
        <f t="shared" si="660"/>
        <v>11</v>
      </c>
      <c r="AJ1057" s="32">
        <f t="shared" si="660"/>
        <v>11</v>
      </c>
      <c r="AK1057" s="32">
        <f>AJ1062</f>
        <v>11</v>
      </c>
      <c r="AL1057" s="32">
        <f>AK1062</f>
        <v>11</v>
      </c>
      <c r="AM1057" s="32">
        <f t="shared" ref="AM1057:AO1057" si="661">AL1062</f>
        <v>11</v>
      </c>
      <c r="AN1057" s="32">
        <f t="shared" si="661"/>
        <v>11</v>
      </c>
      <c r="AO1057" s="32">
        <f t="shared" si="661"/>
        <v>11</v>
      </c>
      <c r="AP1057" s="45"/>
    </row>
    <row r="1058" spans="2:42" ht="15" customHeight="1" x14ac:dyDescent="0.2">
      <c r="B1058" s="232"/>
      <c r="C1058" s="245"/>
      <c r="D1058" s="232"/>
      <c r="E1058" s="69" t="s">
        <v>23</v>
      </c>
      <c r="F1058" s="33" t="s">
        <v>24</v>
      </c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34"/>
      <c r="U1058" s="36"/>
      <c r="V1058" s="34"/>
      <c r="W1058" s="34"/>
      <c r="X1058" s="34">
        <v>2</v>
      </c>
      <c r="Y1058" s="34">
        <v>2</v>
      </c>
      <c r="Z1058" s="34"/>
      <c r="AA1058" s="34"/>
      <c r="AB1058" s="34"/>
      <c r="AC1058" s="34"/>
      <c r="AD1058" s="36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7">
        <f>SUM(H1058:AO1058)</f>
        <v>4</v>
      </c>
    </row>
    <row r="1059" spans="2:42" ht="15" customHeight="1" x14ac:dyDescent="0.2">
      <c r="B1059" s="232"/>
      <c r="C1059" s="245"/>
      <c r="D1059" s="232"/>
      <c r="E1059" s="69"/>
      <c r="F1059" s="38" t="s">
        <v>25</v>
      </c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34"/>
      <c r="U1059" s="36"/>
      <c r="V1059" s="34"/>
      <c r="W1059" s="34"/>
      <c r="X1059" s="34"/>
      <c r="Y1059" s="34"/>
      <c r="Z1059" s="34"/>
      <c r="AA1059" s="34"/>
      <c r="AB1059" s="34"/>
      <c r="AC1059" s="34"/>
      <c r="AD1059" s="36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7">
        <f>SUM(H1059:AK1059)</f>
        <v>0</v>
      </c>
    </row>
    <row r="1060" spans="2:42" ht="15" customHeight="1" x14ac:dyDescent="0.2">
      <c r="B1060" s="232"/>
      <c r="C1060" s="245"/>
      <c r="D1060" s="232"/>
      <c r="E1060" s="69" t="s">
        <v>26</v>
      </c>
      <c r="F1060" s="39" t="s">
        <v>27</v>
      </c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34"/>
      <c r="U1060" s="36"/>
      <c r="V1060" s="34"/>
      <c r="W1060" s="34"/>
      <c r="X1060" s="34"/>
      <c r="Y1060" s="34"/>
      <c r="Z1060" s="34"/>
      <c r="AA1060" s="34"/>
      <c r="AB1060" s="34"/>
      <c r="AC1060" s="34"/>
      <c r="AD1060" s="36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7">
        <f>SUM(H1060:AK1060)</f>
        <v>0</v>
      </c>
    </row>
    <row r="1061" spans="2:42" ht="15" customHeight="1" x14ac:dyDescent="0.2">
      <c r="B1061" s="232"/>
      <c r="C1061" s="245"/>
      <c r="D1061" s="232"/>
      <c r="E1061" s="69"/>
      <c r="F1061" s="39" t="s">
        <v>28</v>
      </c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34"/>
      <c r="U1061" s="36"/>
      <c r="V1061" s="34"/>
      <c r="W1061" s="34"/>
      <c r="X1061" s="34"/>
      <c r="Y1061" s="34"/>
      <c r="Z1061" s="34"/>
      <c r="AA1061" s="34"/>
      <c r="AB1061" s="34"/>
      <c r="AC1061" s="34"/>
      <c r="AD1061" s="36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>
        <f>SUM(H1061:AK1061)</f>
        <v>0</v>
      </c>
    </row>
    <row r="1062" spans="2:42" ht="15" customHeight="1" x14ac:dyDescent="0.2">
      <c r="B1062" s="225"/>
      <c r="C1062" s="228"/>
      <c r="D1062" s="225"/>
      <c r="E1062" s="70"/>
      <c r="F1062" s="40" t="s">
        <v>29</v>
      </c>
      <c r="G1062" s="41"/>
      <c r="H1062" s="32">
        <f t="shared" ref="H1062:AN1062" si="662">H1057+H1058-H1059+H1060-H1061</f>
        <v>7</v>
      </c>
      <c r="I1062" s="32">
        <f t="shared" si="662"/>
        <v>7</v>
      </c>
      <c r="J1062" s="32">
        <f t="shared" si="662"/>
        <v>7</v>
      </c>
      <c r="K1062" s="32">
        <f t="shared" si="662"/>
        <v>7</v>
      </c>
      <c r="L1062" s="32">
        <f t="shared" si="662"/>
        <v>7</v>
      </c>
      <c r="M1062" s="32">
        <f t="shared" si="662"/>
        <v>7</v>
      </c>
      <c r="N1062" s="32">
        <f t="shared" si="662"/>
        <v>7</v>
      </c>
      <c r="O1062" s="32">
        <f t="shared" si="662"/>
        <v>7</v>
      </c>
      <c r="P1062" s="32">
        <f t="shared" si="662"/>
        <v>7</v>
      </c>
      <c r="Q1062" s="32">
        <f t="shared" si="662"/>
        <v>7</v>
      </c>
      <c r="R1062" s="32">
        <f t="shared" si="662"/>
        <v>7</v>
      </c>
      <c r="S1062" s="32">
        <f t="shared" si="662"/>
        <v>7</v>
      </c>
      <c r="T1062" s="32">
        <f t="shared" si="662"/>
        <v>7</v>
      </c>
      <c r="U1062" s="32">
        <f t="shared" si="662"/>
        <v>7</v>
      </c>
      <c r="V1062" s="32">
        <f t="shared" si="662"/>
        <v>7</v>
      </c>
      <c r="W1062" s="32">
        <f t="shared" si="662"/>
        <v>7</v>
      </c>
      <c r="X1062" s="32">
        <f t="shared" si="662"/>
        <v>9</v>
      </c>
      <c r="Y1062" s="32">
        <f t="shared" si="662"/>
        <v>11</v>
      </c>
      <c r="Z1062" s="32">
        <f t="shared" si="662"/>
        <v>11</v>
      </c>
      <c r="AA1062" s="32">
        <f t="shared" si="662"/>
        <v>11</v>
      </c>
      <c r="AB1062" s="32">
        <f t="shared" si="662"/>
        <v>11</v>
      </c>
      <c r="AC1062" s="32">
        <f t="shared" si="662"/>
        <v>11</v>
      </c>
      <c r="AD1062" s="32">
        <f t="shared" si="662"/>
        <v>11</v>
      </c>
      <c r="AE1062" s="32">
        <f t="shared" si="662"/>
        <v>11</v>
      </c>
      <c r="AF1062" s="32">
        <f t="shared" si="662"/>
        <v>11</v>
      </c>
      <c r="AG1062" s="32">
        <f t="shared" si="662"/>
        <v>11</v>
      </c>
      <c r="AH1062" s="32">
        <f t="shared" si="662"/>
        <v>11</v>
      </c>
      <c r="AI1062" s="32">
        <f t="shared" si="662"/>
        <v>11</v>
      </c>
      <c r="AJ1062" s="32">
        <f t="shared" si="662"/>
        <v>11</v>
      </c>
      <c r="AK1062" s="32">
        <f t="shared" si="662"/>
        <v>11</v>
      </c>
      <c r="AL1062" s="32">
        <f t="shared" si="662"/>
        <v>11</v>
      </c>
      <c r="AM1062" s="32">
        <f t="shared" si="662"/>
        <v>11</v>
      </c>
      <c r="AN1062" s="32">
        <f t="shared" si="662"/>
        <v>11</v>
      </c>
      <c r="AO1062" s="32"/>
      <c r="AP1062" s="42">
        <f>AO1057</f>
        <v>11</v>
      </c>
    </row>
    <row r="1063" spans="2:42" hidden="1" x14ac:dyDescent="0.2">
      <c r="B1063" s="233"/>
      <c r="C1063" s="224" t="s">
        <v>352</v>
      </c>
      <c r="D1063" s="236" t="s">
        <v>353</v>
      </c>
      <c r="E1063" s="16"/>
      <c r="F1063" s="39" t="s">
        <v>22</v>
      </c>
      <c r="G1063" s="41"/>
      <c r="H1063" s="32">
        <f>G1068</f>
        <v>0</v>
      </c>
      <c r="I1063" s="32">
        <f t="shared" ref="I1063:AJ1063" si="663">H1068</f>
        <v>0</v>
      </c>
      <c r="J1063" s="32">
        <f t="shared" si="663"/>
        <v>0</v>
      </c>
      <c r="K1063" s="32">
        <f t="shared" si="663"/>
        <v>0</v>
      </c>
      <c r="L1063" s="32">
        <f t="shared" si="663"/>
        <v>0</v>
      </c>
      <c r="M1063" s="32">
        <f t="shared" si="663"/>
        <v>0</v>
      </c>
      <c r="N1063" s="32">
        <f t="shared" si="663"/>
        <v>0</v>
      </c>
      <c r="O1063" s="32">
        <f t="shared" si="663"/>
        <v>0</v>
      </c>
      <c r="P1063" s="32">
        <f t="shared" si="663"/>
        <v>0</v>
      </c>
      <c r="Q1063" s="32">
        <f t="shared" si="663"/>
        <v>0</v>
      </c>
      <c r="R1063" s="32">
        <f t="shared" si="663"/>
        <v>0</v>
      </c>
      <c r="S1063" s="32">
        <f t="shared" si="663"/>
        <v>0</v>
      </c>
      <c r="T1063" s="32">
        <f t="shared" si="663"/>
        <v>0</v>
      </c>
      <c r="U1063" s="32">
        <f t="shared" si="663"/>
        <v>0</v>
      </c>
      <c r="V1063" s="32">
        <f t="shared" si="663"/>
        <v>0</v>
      </c>
      <c r="W1063" s="32">
        <f t="shared" si="663"/>
        <v>0</v>
      </c>
      <c r="X1063" s="32">
        <f t="shared" si="663"/>
        <v>0</v>
      </c>
      <c r="Y1063" s="32">
        <f t="shared" si="663"/>
        <v>0</v>
      </c>
      <c r="Z1063" s="32">
        <f t="shared" si="663"/>
        <v>0</v>
      </c>
      <c r="AA1063" s="32">
        <f t="shared" si="663"/>
        <v>0</v>
      </c>
      <c r="AB1063" s="32">
        <f t="shared" si="663"/>
        <v>0</v>
      </c>
      <c r="AC1063" s="32">
        <f t="shared" si="663"/>
        <v>0</v>
      </c>
      <c r="AD1063" s="32">
        <f t="shared" si="663"/>
        <v>0</v>
      </c>
      <c r="AE1063" s="32">
        <f t="shared" si="663"/>
        <v>0</v>
      </c>
      <c r="AF1063" s="32">
        <f t="shared" si="663"/>
        <v>0</v>
      </c>
      <c r="AG1063" s="32">
        <f t="shared" si="663"/>
        <v>0</v>
      </c>
      <c r="AH1063" s="32">
        <f t="shared" si="663"/>
        <v>0</v>
      </c>
      <c r="AI1063" s="32">
        <f t="shared" si="663"/>
        <v>0</v>
      </c>
      <c r="AJ1063" s="32">
        <f t="shared" si="663"/>
        <v>0</v>
      </c>
      <c r="AK1063" s="32">
        <f>AJ1068</f>
        <v>0</v>
      </c>
      <c r="AL1063" s="32">
        <f>AK1068</f>
        <v>0</v>
      </c>
      <c r="AM1063" s="32">
        <f t="shared" ref="AM1063:AO1063" si="664">AL1068</f>
        <v>0</v>
      </c>
      <c r="AN1063" s="32">
        <f t="shared" si="664"/>
        <v>0</v>
      </c>
      <c r="AO1063" s="32">
        <f t="shared" si="664"/>
        <v>0</v>
      </c>
      <c r="AP1063" s="45"/>
    </row>
    <row r="1064" spans="2:42" ht="15" hidden="1" customHeight="1" x14ac:dyDescent="0.2">
      <c r="B1064" s="234"/>
      <c r="C1064" s="224"/>
      <c r="D1064" s="237"/>
      <c r="E1064" s="30" t="s">
        <v>23</v>
      </c>
      <c r="F1064" s="47" t="s">
        <v>24</v>
      </c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34"/>
      <c r="U1064" s="36"/>
      <c r="V1064" s="34"/>
      <c r="W1064" s="34"/>
      <c r="X1064" s="34"/>
      <c r="Y1064" s="34"/>
      <c r="Z1064" s="34"/>
      <c r="AA1064" s="34"/>
      <c r="AB1064" s="34"/>
      <c r="AC1064" s="34"/>
      <c r="AD1064" s="36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7">
        <f>SUM(H1064:AO1064)</f>
        <v>0</v>
      </c>
    </row>
    <row r="1065" spans="2:42" ht="15" hidden="1" customHeight="1" x14ac:dyDescent="0.2">
      <c r="B1065" s="234"/>
      <c r="C1065" s="232"/>
      <c r="D1065" s="237"/>
      <c r="E1065" s="30"/>
      <c r="F1065" s="48" t="s">
        <v>25</v>
      </c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34"/>
      <c r="U1065" s="36"/>
      <c r="V1065" s="34"/>
      <c r="W1065" s="34"/>
      <c r="X1065" s="34"/>
      <c r="Y1065" s="34"/>
      <c r="Z1065" s="34"/>
      <c r="AA1065" s="34"/>
      <c r="AB1065" s="34"/>
      <c r="AC1065" s="34"/>
      <c r="AD1065" s="36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7">
        <f t="shared" ref="AP1065:AP1067" si="665">SUM(H1065:AO1065)</f>
        <v>0</v>
      </c>
    </row>
    <row r="1066" spans="2:42" ht="15" hidden="1" customHeight="1" x14ac:dyDescent="0.2">
      <c r="B1066" s="234"/>
      <c r="C1066" s="225"/>
      <c r="D1066" s="237"/>
      <c r="E1066" s="30" t="s">
        <v>26</v>
      </c>
      <c r="F1066" s="39" t="s">
        <v>27</v>
      </c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34"/>
      <c r="U1066" s="36"/>
      <c r="V1066" s="34"/>
      <c r="W1066" s="34"/>
      <c r="X1066" s="34"/>
      <c r="Y1066" s="34"/>
      <c r="Z1066" s="34"/>
      <c r="AA1066" s="34"/>
      <c r="AB1066" s="34"/>
      <c r="AC1066" s="34"/>
      <c r="AD1066" s="36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7">
        <f t="shared" si="665"/>
        <v>0</v>
      </c>
    </row>
    <row r="1067" spans="2:42" ht="15" hidden="1" customHeight="1" x14ac:dyDescent="0.2">
      <c r="B1067" s="234"/>
      <c r="C1067" s="225"/>
      <c r="D1067" s="237"/>
      <c r="E1067" s="30"/>
      <c r="F1067" s="39" t="s">
        <v>28</v>
      </c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34"/>
      <c r="U1067" s="36"/>
      <c r="V1067" s="34"/>
      <c r="W1067" s="34"/>
      <c r="X1067" s="34"/>
      <c r="Y1067" s="34"/>
      <c r="Z1067" s="34"/>
      <c r="AA1067" s="34"/>
      <c r="AB1067" s="34"/>
      <c r="AC1067" s="34"/>
      <c r="AD1067" s="36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7">
        <f t="shared" si="665"/>
        <v>0</v>
      </c>
    </row>
    <row r="1068" spans="2:42" ht="15" hidden="1" customHeight="1" x14ac:dyDescent="0.2">
      <c r="B1068" s="235"/>
      <c r="C1068" s="225"/>
      <c r="D1068" s="238"/>
      <c r="E1068" s="43"/>
      <c r="F1068" s="49" t="s">
        <v>29</v>
      </c>
      <c r="G1068" s="41"/>
      <c r="H1068" s="32">
        <f t="shared" ref="H1068:AN1068" si="666">H1063+H1064-H1065+H1066-H1067</f>
        <v>0</v>
      </c>
      <c r="I1068" s="32">
        <f t="shared" si="666"/>
        <v>0</v>
      </c>
      <c r="J1068" s="32">
        <f t="shared" si="666"/>
        <v>0</v>
      </c>
      <c r="K1068" s="32">
        <f t="shared" si="666"/>
        <v>0</v>
      </c>
      <c r="L1068" s="32">
        <f t="shared" si="666"/>
        <v>0</v>
      </c>
      <c r="M1068" s="32">
        <f t="shared" si="666"/>
        <v>0</v>
      </c>
      <c r="N1068" s="32">
        <f t="shared" si="666"/>
        <v>0</v>
      </c>
      <c r="O1068" s="32">
        <f t="shared" si="666"/>
        <v>0</v>
      </c>
      <c r="P1068" s="32">
        <f t="shared" si="666"/>
        <v>0</v>
      </c>
      <c r="Q1068" s="32">
        <f t="shared" si="666"/>
        <v>0</v>
      </c>
      <c r="R1068" s="32">
        <f t="shared" si="666"/>
        <v>0</v>
      </c>
      <c r="S1068" s="32">
        <f t="shared" si="666"/>
        <v>0</v>
      </c>
      <c r="T1068" s="32">
        <f t="shared" si="666"/>
        <v>0</v>
      </c>
      <c r="U1068" s="32">
        <f t="shared" si="666"/>
        <v>0</v>
      </c>
      <c r="V1068" s="32">
        <f t="shared" si="666"/>
        <v>0</v>
      </c>
      <c r="W1068" s="32">
        <f t="shared" si="666"/>
        <v>0</v>
      </c>
      <c r="X1068" s="32">
        <f t="shared" si="666"/>
        <v>0</v>
      </c>
      <c r="Y1068" s="32">
        <f t="shared" si="666"/>
        <v>0</v>
      </c>
      <c r="Z1068" s="32">
        <f t="shared" si="666"/>
        <v>0</v>
      </c>
      <c r="AA1068" s="32">
        <f t="shared" si="666"/>
        <v>0</v>
      </c>
      <c r="AB1068" s="32">
        <f t="shared" si="666"/>
        <v>0</v>
      </c>
      <c r="AC1068" s="32">
        <f t="shared" si="666"/>
        <v>0</v>
      </c>
      <c r="AD1068" s="32">
        <f t="shared" si="666"/>
        <v>0</v>
      </c>
      <c r="AE1068" s="32">
        <f t="shared" si="666"/>
        <v>0</v>
      </c>
      <c r="AF1068" s="32">
        <f t="shared" si="666"/>
        <v>0</v>
      </c>
      <c r="AG1068" s="32">
        <f t="shared" si="666"/>
        <v>0</v>
      </c>
      <c r="AH1068" s="32">
        <f t="shared" si="666"/>
        <v>0</v>
      </c>
      <c r="AI1068" s="32">
        <f t="shared" si="666"/>
        <v>0</v>
      </c>
      <c r="AJ1068" s="32">
        <f t="shared" si="666"/>
        <v>0</v>
      </c>
      <c r="AK1068" s="32">
        <f t="shared" si="666"/>
        <v>0</v>
      </c>
      <c r="AL1068" s="32">
        <f t="shared" si="666"/>
        <v>0</v>
      </c>
      <c r="AM1068" s="32">
        <f t="shared" si="666"/>
        <v>0</v>
      </c>
      <c r="AN1068" s="32">
        <f t="shared" si="666"/>
        <v>0</v>
      </c>
      <c r="AO1068" s="32"/>
      <c r="AP1068" s="42">
        <f>AO1063</f>
        <v>0</v>
      </c>
    </row>
    <row r="1069" spans="2:42" hidden="1" x14ac:dyDescent="0.2">
      <c r="B1069" s="224"/>
      <c r="C1069" s="227" t="s">
        <v>354</v>
      </c>
      <c r="D1069" s="253" t="s">
        <v>355</v>
      </c>
      <c r="E1069" s="50"/>
      <c r="F1069" s="31" t="s">
        <v>22</v>
      </c>
      <c r="G1069" s="41"/>
      <c r="H1069" s="20">
        <v>0</v>
      </c>
      <c r="I1069" s="20">
        <f>H1077</f>
        <v>0</v>
      </c>
      <c r="J1069" s="20">
        <f t="shared" ref="J1069:AJ1069" si="667">I1077</f>
        <v>0</v>
      </c>
      <c r="K1069" s="20">
        <f t="shared" si="667"/>
        <v>0</v>
      </c>
      <c r="L1069" s="20">
        <f t="shared" si="667"/>
        <v>0</v>
      </c>
      <c r="M1069" s="20">
        <f t="shared" si="667"/>
        <v>0</v>
      </c>
      <c r="N1069" s="20">
        <f t="shared" si="667"/>
        <v>0</v>
      </c>
      <c r="O1069" s="20">
        <f t="shared" si="667"/>
        <v>0</v>
      </c>
      <c r="P1069" s="20">
        <f t="shared" si="667"/>
        <v>0</v>
      </c>
      <c r="Q1069" s="20">
        <f t="shared" si="667"/>
        <v>0</v>
      </c>
      <c r="R1069" s="20">
        <f t="shared" si="667"/>
        <v>0</v>
      </c>
      <c r="S1069" s="20">
        <f t="shared" si="667"/>
        <v>0</v>
      </c>
      <c r="T1069" s="20">
        <f t="shared" si="667"/>
        <v>0</v>
      </c>
      <c r="U1069" s="20">
        <f t="shared" si="667"/>
        <v>0</v>
      </c>
      <c r="V1069" s="20">
        <f t="shared" si="667"/>
        <v>0</v>
      </c>
      <c r="W1069" s="20">
        <f t="shared" si="667"/>
        <v>0</v>
      </c>
      <c r="X1069" s="20">
        <f t="shared" si="667"/>
        <v>0</v>
      </c>
      <c r="Y1069" s="20">
        <f t="shared" si="667"/>
        <v>0</v>
      </c>
      <c r="Z1069" s="20">
        <f t="shared" si="667"/>
        <v>0</v>
      </c>
      <c r="AA1069" s="20">
        <f t="shared" si="667"/>
        <v>0</v>
      </c>
      <c r="AB1069" s="20">
        <f t="shared" si="667"/>
        <v>0</v>
      </c>
      <c r="AC1069" s="20">
        <f t="shared" si="667"/>
        <v>0</v>
      </c>
      <c r="AD1069" s="20">
        <f t="shared" si="667"/>
        <v>0</v>
      </c>
      <c r="AE1069" s="20">
        <f t="shared" si="667"/>
        <v>0</v>
      </c>
      <c r="AF1069" s="20">
        <f t="shared" si="667"/>
        <v>0</v>
      </c>
      <c r="AG1069" s="20">
        <f t="shared" si="667"/>
        <v>0</v>
      </c>
      <c r="AH1069" s="20">
        <f t="shared" si="667"/>
        <v>0</v>
      </c>
      <c r="AI1069" s="20">
        <f t="shared" si="667"/>
        <v>0</v>
      </c>
      <c r="AJ1069" s="20">
        <f t="shared" si="667"/>
        <v>0</v>
      </c>
      <c r="AK1069" s="20">
        <f>AJ1077</f>
        <v>0</v>
      </c>
      <c r="AL1069" s="20">
        <f>AK1077</f>
        <v>0</v>
      </c>
      <c r="AM1069" s="20">
        <f t="shared" ref="AM1069:AO1069" si="668">AL1077</f>
        <v>0</v>
      </c>
      <c r="AN1069" s="20">
        <f t="shared" si="668"/>
        <v>0</v>
      </c>
      <c r="AO1069" s="20">
        <f t="shared" si="668"/>
        <v>0</v>
      </c>
      <c r="AP1069" s="45"/>
    </row>
    <row r="1070" spans="2:42" ht="15" hidden="1" customHeight="1" x14ac:dyDescent="0.25">
      <c r="B1070" s="232"/>
      <c r="C1070" s="245"/>
      <c r="D1070" s="254"/>
      <c r="E1070" s="51" t="s">
        <v>23</v>
      </c>
      <c r="F1070" s="33" t="s">
        <v>24</v>
      </c>
      <c r="G1070" s="34"/>
      <c r="H1070" s="34"/>
      <c r="I1070" s="34"/>
      <c r="J1070" s="34"/>
      <c r="K1070" s="34"/>
      <c r="M1070" s="34"/>
      <c r="N1070" s="34"/>
      <c r="O1070" s="34"/>
      <c r="P1070" s="34"/>
      <c r="Q1070" s="34"/>
      <c r="R1070" s="34"/>
      <c r="S1070" s="35"/>
      <c r="T1070" s="34"/>
      <c r="U1070" s="36"/>
      <c r="V1070" s="34"/>
      <c r="W1070" s="34"/>
      <c r="X1070" s="34"/>
      <c r="Y1070" s="34"/>
      <c r="Z1070" s="34"/>
      <c r="AA1070" s="34"/>
      <c r="AB1070" s="34"/>
      <c r="AC1070" s="34"/>
      <c r="AD1070" s="36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7">
        <f>SUM(H1070:AO1070)</f>
        <v>0</v>
      </c>
    </row>
    <row r="1071" spans="2:42" ht="15" hidden="1" customHeight="1" x14ac:dyDescent="0.2">
      <c r="B1071" s="232"/>
      <c r="C1071" s="245"/>
      <c r="D1071" s="254"/>
      <c r="E1071" s="51" t="s">
        <v>234</v>
      </c>
      <c r="F1071" s="33" t="s">
        <v>356</v>
      </c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34"/>
      <c r="U1071" s="36"/>
      <c r="V1071" s="34"/>
      <c r="W1071" s="34"/>
      <c r="X1071" s="34"/>
      <c r="Y1071" s="34"/>
      <c r="Z1071" s="34"/>
      <c r="AA1071" s="34"/>
      <c r="AB1071" s="34"/>
      <c r="AC1071" s="34"/>
      <c r="AD1071" s="36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7">
        <f t="shared" ref="AP1071:AP1076" si="669">SUM(H1071:AO1071)</f>
        <v>0</v>
      </c>
    </row>
    <row r="1072" spans="2:42" ht="15" hidden="1" customHeight="1" x14ac:dyDescent="0.2">
      <c r="B1072" s="232"/>
      <c r="C1072" s="245"/>
      <c r="D1072" s="254"/>
      <c r="E1072" s="51"/>
      <c r="F1072" s="33" t="s">
        <v>357</v>
      </c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34"/>
      <c r="U1072" s="36"/>
      <c r="V1072" s="34"/>
      <c r="W1072" s="34"/>
      <c r="X1072" s="34"/>
      <c r="Y1072" s="34"/>
      <c r="Z1072" s="34"/>
      <c r="AA1072" s="34"/>
      <c r="AB1072" s="34"/>
      <c r="AC1072" s="34"/>
      <c r="AD1072" s="36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>
        <f t="shared" si="669"/>
        <v>0</v>
      </c>
    </row>
    <row r="1073" spans="2:43" ht="15" hidden="1" customHeight="1" x14ac:dyDescent="0.2">
      <c r="B1073" s="232"/>
      <c r="C1073" s="245"/>
      <c r="D1073" s="254"/>
      <c r="E1073" s="51"/>
      <c r="F1073" s="33" t="s">
        <v>93</v>
      </c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34"/>
      <c r="U1073" s="36"/>
      <c r="V1073" s="34"/>
      <c r="W1073" s="34"/>
      <c r="X1073" s="34"/>
      <c r="Y1073" s="34"/>
      <c r="Z1073" s="34"/>
      <c r="AA1073" s="34"/>
      <c r="AB1073" s="34"/>
      <c r="AC1073" s="34"/>
      <c r="AD1073" s="36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7">
        <f t="shared" si="669"/>
        <v>0</v>
      </c>
    </row>
    <row r="1074" spans="2:43" ht="15" hidden="1" customHeight="1" x14ac:dyDescent="0.2">
      <c r="B1074" s="232"/>
      <c r="C1074" s="245"/>
      <c r="D1074" s="254"/>
      <c r="E1074" s="51"/>
      <c r="F1074" s="38" t="s">
        <v>25</v>
      </c>
      <c r="G1074" s="34"/>
      <c r="H1074" s="35"/>
      <c r="I1074" s="34"/>
      <c r="J1074" s="34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7">
        <f t="shared" si="669"/>
        <v>0</v>
      </c>
    </row>
    <row r="1075" spans="2:43" ht="15" hidden="1" customHeight="1" x14ac:dyDescent="0.2">
      <c r="B1075" s="232"/>
      <c r="C1075" s="245"/>
      <c r="D1075" s="254"/>
      <c r="E1075" s="51" t="s">
        <v>26</v>
      </c>
      <c r="F1075" s="39" t="s">
        <v>27</v>
      </c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34"/>
      <c r="U1075" s="36"/>
      <c r="V1075" s="34"/>
      <c r="W1075" s="34"/>
      <c r="X1075" s="34"/>
      <c r="Y1075" s="34"/>
      <c r="Z1075" s="34"/>
      <c r="AA1075" s="34"/>
      <c r="AB1075" s="34"/>
      <c r="AC1075" s="34"/>
      <c r="AD1075" s="36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7">
        <f t="shared" si="669"/>
        <v>0</v>
      </c>
    </row>
    <row r="1076" spans="2:43" ht="15" hidden="1" customHeight="1" x14ac:dyDescent="0.2">
      <c r="B1076" s="232"/>
      <c r="C1076" s="245"/>
      <c r="D1076" s="254"/>
      <c r="E1076" s="51"/>
      <c r="F1076" s="39" t="s">
        <v>28</v>
      </c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34"/>
      <c r="U1076" s="36"/>
      <c r="V1076" s="34"/>
      <c r="W1076" s="34"/>
      <c r="X1076" s="34"/>
      <c r="Y1076" s="34"/>
      <c r="Z1076" s="34"/>
      <c r="AA1076" s="34"/>
      <c r="AB1076" s="34"/>
      <c r="AC1076" s="34"/>
      <c r="AD1076" s="36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7">
        <f t="shared" si="669"/>
        <v>0</v>
      </c>
    </row>
    <row r="1077" spans="2:43" ht="15" hidden="1" customHeight="1" x14ac:dyDescent="0.2">
      <c r="B1077" s="225"/>
      <c r="C1077" s="228"/>
      <c r="D1077" s="255"/>
      <c r="E1077" s="52"/>
      <c r="F1077" s="40" t="s">
        <v>29</v>
      </c>
      <c r="G1077" s="41"/>
      <c r="H1077" s="32">
        <f t="shared" ref="H1077:AN1077" si="670">H1069+H1070+H1071+H1072+H1073-H1074+H1075-H1076</f>
        <v>0</v>
      </c>
      <c r="I1077" s="32">
        <f t="shared" si="670"/>
        <v>0</v>
      </c>
      <c r="J1077" s="32">
        <f t="shared" si="670"/>
        <v>0</v>
      </c>
      <c r="K1077" s="32">
        <f t="shared" si="670"/>
        <v>0</v>
      </c>
      <c r="L1077" s="32">
        <f t="shared" si="670"/>
        <v>0</v>
      </c>
      <c r="M1077" s="32">
        <f t="shared" si="670"/>
        <v>0</v>
      </c>
      <c r="N1077" s="32">
        <f t="shared" si="670"/>
        <v>0</v>
      </c>
      <c r="O1077" s="32">
        <f t="shared" si="670"/>
        <v>0</v>
      </c>
      <c r="P1077" s="32">
        <f t="shared" si="670"/>
        <v>0</v>
      </c>
      <c r="Q1077" s="32">
        <f t="shared" si="670"/>
        <v>0</v>
      </c>
      <c r="R1077" s="32">
        <f t="shared" si="670"/>
        <v>0</v>
      </c>
      <c r="S1077" s="32">
        <f t="shared" si="670"/>
        <v>0</v>
      </c>
      <c r="T1077" s="32">
        <f t="shared" si="670"/>
        <v>0</v>
      </c>
      <c r="U1077" s="32">
        <f t="shared" si="670"/>
        <v>0</v>
      </c>
      <c r="V1077" s="32">
        <f t="shared" si="670"/>
        <v>0</v>
      </c>
      <c r="W1077" s="32">
        <f t="shared" si="670"/>
        <v>0</v>
      </c>
      <c r="X1077" s="32">
        <f t="shared" si="670"/>
        <v>0</v>
      </c>
      <c r="Y1077" s="32">
        <f t="shared" si="670"/>
        <v>0</v>
      </c>
      <c r="Z1077" s="32">
        <f t="shared" si="670"/>
        <v>0</v>
      </c>
      <c r="AA1077" s="32">
        <f t="shared" si="670"/>
        <v>0</v>
      </c>
      <c r="AB1077" s="32">
        <f t="shared" si="670"/>
        <v>0</v>
      </c>
      <c r="AC1077" s="32">
        <f t="shared" si="670"/>
        <v>0</v>
      </c>
      <c r="AD1077" s="32">
        <f t="shared" si="670"/>
        <v>0</v>
      </c>
      <c r="AE1077" s="32">
        <f t="shared" si="670"/>
        <v>0</v>
      </c>
      <c r="AF1077" s="32">
        <f t="shared" si="670"/>
        <v>0</v>
      </c>
      <c r="AG1077" s="32">
        <f t="shared" si="670"/>
        <v>0</v>
      </c>
      <c r="AH1077" s="32">
        <f t="shared" si="670"/>
        <v>0</v>
      </c>
      <c r="AI1077" s="32">
        <f t="shared" si="670"/>
        <v>0</v>
      </c>
      <c r="AJ1077" s="32">
        <f t="shared" si="670"/>
        <v>0</v>
      </c>
      <c r="AK1077" s="32">
        <f t="shared" si="670"/>
        <v>0</v>
      </c>
      <c r="AL1077" s="32">
        <f t="shared" si="670"/>
        <v>0</v>
      </c>
      <c r="AM1077" s="32">
        <f t="shared" si="670"/>
        <v>0</v>
      </c>
      <c r="AN1077" s="32">
        <f t="shared" si="670"/>
        <v>0</v>
      </c>
      <c r="AO1077" s="32"/>
      <c r="AP1077" s="59">
        <f>AO1069</f>
        <v>0</v>
      </c>
    </row>
    <row r="1078" spans="2:43" hidden="1" x14ac:dyDescent="0.2">
      <c r="B1078" s="224"/>
      <c r="C1078" s="227" t="s">
        <v>358</v>
      </c>
      <c r="D1078" s="253" t="s">
        <v>359</v>
      </c>
      <c r="E1078" s="50"/>
      <c r="F1078" s="31" t="s">
        <v>22</v>
      </c>
      <c r="G1078" s="41"/>
      <c r="H1078" s="32">
        <v>0</v>
      </c>
      <c r="I1078" s="32">
        <f t="shared" ref="I1078:AJ1078" si="671">H1083</f>
        <v>0</v>
      </c>
      <c r="J1078" s="32">
        <f t="shared" si="671"/>
        <v>0</v>
      </c>
      <c r="K1078" s="32">
        <f t="shared" si="671"/>
        <v>0</v>
      </c>
      <c r="L1078" s="32">
        <f t="shared" si="671"/>
        <v>0</v>
      </c>
      <c r="M1078" s="32">
        <f t="shared" si="671"/>
        <v>0</v>
      </c>
      <c r="N1078" s="32">
        <f t="shared" si="671"/>
        <v>0</v>
      </c>
      <c r="O1078" s="32">
        <f t="shared" si="671"/>
        <v>0</v>
      </c>
      <c r="P1078" s="32">
        <f t="shared" si="671"/>
        <v>0</v>
      </c>
      <c r="Q1078" s="32">
        <f t="shared" si="671"/>
        <v>0</v>
      </c>
      <c r="R1078" s="32">
        <f t="shared" si="671"/>
        <v>0</v>
      </c>
      <c r="S1078" s="32">
        <f t="shared" si="671"/>
        <v>0</v>
      </c>
      <c r="T1078" s="32">
        <f t="shared" si="671"/>
        <v>0</v>
      </c>
      <c r="U1078" s="32">
        <f t="shared" si="671"/>
        <v>0</v>
      </c>
      <c r="V1078" s="32">
        <f t="shared" si="671"/>
        <v>0</v>
      </c>
      <c r="W1078" s="32">
        <f t="shared" si="671"/>
        <v>0</v>
      </c>
      <c r="X1078" s="32">
        <f t="shared" si="671"/>
        <v>0</v>
      </c>
      <c r="Y1078" s="32">
        <f t="shared" si="671"/>
        <v>0</v>
      </c>
      <c r="Z1078" s="32">
        <f t="shared" si="671"/>
        <v>0</v>
      </c>
      <c r="AA1078" s="32">
        <f t="shared" si="671"/>
        <v>0</v>
      </c>
      <c r="AB1078" s="32">
        <f t="shared" si="671"/>
        <v>0</v>
      </c>
      <c r="AC1078" s="32">
        <f t="shared" si="671"/>
        <v>0</v>
      </c>
      <c r="AD1078" s="32">
        <f t="shared" si="671"/>
        <v>0</v>
      </c>
      <c r="AE1078" s="32">
        <f t="shared" si="671"/>
        <v>0</v>
      </c>
      <c r="AF1078" s="32">
        <f t="shared" si="671"/>
        <v>0</v>
      </c>
      <c r="AG1078" s="32">
        <f t="shared" si="671"/>
        <v>0</v>
      </c>
      <c r="AH1078" s="32">
        <f t="shared" si="671"/>
        <v>0</v>
      </c>
      <c r="AI1078" s="32">
        <f t="shared" si="671"/>
        <v>0</v>
      </c>
      <c r="AJ1078" s="32">
        <f t="shared" si="671"/>
        <v>0</v>
      </c>
      <c r="AK1078" s="32">
        <f>AJ1083</f>
        <v>0</v>
      </c>
      <c r="AL1078" s="32">
        <f>AK1083</f>
        <v>0</v>
      </c>
      <c r="AM1078" s="32">
        <f t="shared" ref="AM1078:AO1078" si="672">AL1083</f>
        <v>0</v>
      </c>
      <c r="AN1078" s="32">
        <f t="shared" si="672"/>
        <v>0</v>
      </c>
      <c r="AO1078" s="32">
        <f t="shared" si="672"/>
        <v>0</v>
      </c>
      <c r="AP1078" s="45"/>
    </row>
    <row r="1079" spans="2:43" ht="15" hidden="1" customHeight="1" x14ac:dyDescent="0.2">
      <c r="B1079" s="232"/>
      <c r="C1079" s="245"/>
      <c r="D1079" s="254"/>
      <c r="E1079" s="51" t="s">
        <v>23</v>
      </c>
      <c r="F1079" s="33" t="s">
        <v>24</v>
      </c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34"/>
      <c r="U1079" s="36"/>
      <c r="V1079" s="34"/>
      <c r="W1079" s="34"/>
      <c r="X1079" s="34"/>
      <c r="Y1079" s="34"/>
      <c r="Z1079" s="34"/>
      <c r="AA1079" s="34"/>
      <c r="AB1079" s="34"/>
      <c r="AC1079" s="34"/>
      <c r="AD1079" s="36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7">
        <f>SUM(H1079:AO1079)</f>
        <v>0</v>
      </c>
    </row>
    <row r="1080" spans="2:43" ht="15" hidden="1" customHeight="1" x14ac:dyDescent="0.2">
      <c r="B1080" s="232"/>
      <c r="C1080" s="245"/>
      <c r="D1080" s="254"/>
      <c r="E1080" s="51"/>
      <c r="F1080" s="38" t="s">
        <v>25</v>
      </c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34"/>
      <c r="U1080" s="36"/>
      <c r="V1080" s="34"/>
      <c r="W1080" s="34"/>
      <c r="X1080" s="34"/>
      <c r="Y1080" s="34"/>
      <c r="Z1080" s="34"/>
      <c r="AA1080" s="34"/>
      <c r="AB1080" s="34"/>
      <c r="AC1080" s="34"/>
      <c r="AD1080" s="36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6"/>
      <c r="AP1080" s="37">
        <f t="shared" ref="AP1080:AP1082" si="673">SUM(H1080:AO1080)</f>
        <v>0</v>
      </c>
    </row>
    <row r="1081" spans="2:43" ht="15" hidden="1" customHeight="1" x14ac:dyDescent="0.2">
      <c r="B1081" s="232"/>
      <c r="C1081" s="245"/>
      <c r="D1081" s="254"/>
      <c r="E1081" s="51" t="s">
        <v>26</v>
      </c>
      <c r="F1081" s="39" t="s">
        <v>27</v>
      </c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34"/>
      <c r="U1081" s="36"/>
      <c r="V1081" s="34"/>
      <c r="W1081" s="34"/>
      <c r="X1081" s="34"/>
      <c r="Y1081" s="34"/>
      <c r="Z1081" s="34"/>
      <c r="AA1081" s="34"/>
      <c r="AB1081" s="34"/>
      <c r="AC1081" s="34"/>
      <c r="AD1081" s="36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7">
        <f>SUM(H1081:AO1081)</f>
        <v>0</v>
      </c>
    </row>
    <row r="1082" spans="2:43" ht="15" hidden="1" customHeight="1" x14ac:dyDescent="0.2">
      <c r="B1082" s="232"/>
      <c r="C1082" s="245"/>
      <c r="D1082" s="254"/>
      <c r="E1082" s="51"/>
      <c r="F1082" s="39" t="s">
        <v>28</v>
      </c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34"/>
      <c r="U1082" s="36"/>
      <c r="V1082" s="34"/>
      <c r="W1082" s="34"/>
      <c r="X1082" s="34"/>
      <c r="Y1082" s="34"/>
      <c r="Z1082" s="34"/>
      <c r="AA1082" s="34"/>
      <c r="AB1082" s="34"/>
      <c r="AC1082" s="34"/>
      <c r="AD1082" s="36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7">
        <f t="shared" si="673"/>
        <v>0</v>
      </c>
    </row>
    <row r="1083" spans="2:43" ht="15" hidden="1" customHeight="1" x14ac:dyDescent="0.2">
      <c r="B1083" s="225"/>
      <c r="C1083" s="228"/>
      <c r="D1083" s="255"/>
      <c r="E1083" s="52"/>
      <c r="F1083" s="40" t="s">
        <v>29</v>
      </c>
      <c r="G1083" s="41"/>
      <c r="H1083" s="32">
        <f t="shared" ref="H1083:AN1083" si="674">H1078+H1079-H1080+H1081-H1082</f>
        <v>0</v>
      </c>
      <c r="I1083" s="32">
        <f t="shared" si="674"/>
        <v>0</v>
      </c>
      <c r="J1083" s="32">
        <f t="shared" si="674"/>
        <v>0</v>
      </c>
      <c r="K1083" s="32">
        <f t="shared" si="674"/>
        <v>0</v>
      </c>
      <c r="L1083" s="32">
        <f t="shared" si="674"/>
        <v>0</v>
      </c>
      <c r="M1083" s="32">
        <f t="shared" si="674"/>
        <v>0</v>
      </c>
      <c r="N1083" s="32">
        <f t="shared" si="674"/>
        <v>0</v>
      </c>
      <c r="O1083" s="32">
        <f t="shared" si="674"/>
        <v>0</v>
      </c>
      <c r="P1083" s="32">
        <f t="shared" si="674"/>
        <v>0</v>
      </c>
      <c r="Q1083" s="32">
        <f t="shared" si="674"/>
        <v>0</v>
      </c>
      <c r="R1083" s="32">
        <f t="shared" si="674"/>
        <v>0</v>
      </c>
      <c r="S1083" s="32">
        <f t="shared" si="674"/>
        <v>0</v>
      </c>
      <c r="T1083" s="32">
        <f t="shared" si="674"/>
        <v>0</v>
      </c>
      <c r="U1083" s="32">
        <f t="shared" si="674"/>
        <v>0</v>
      </c>
      <c r="V1083" s="32">
        <f t="shared" si="674"/>
        <v>0</v>
      </c>
      <c r="W1083" s="32">
        <f t="shared" si="674"/>
        <v>0</v>
      </c>
      <c r="X1083" s="32">
        <f t="shared" si="674"/>
        <v>0</v>
      </c>
      <c r="Y1083" s="32">
        <f t="shared" si="674"/>
        <v>0</v>
      </c>
      <c r="Z1083" s="32">
        <f t="shared" si="674"/>
        <v>0</v>
      </c>
      <c r="AA1083" s="32">
        <f t="shared" si="674"/>
        <v>0</v>
      </c>
      <c r="AB1083" s="32">
        <f t="shared" si="674"/>
        <v>0</v>
      </c>
      <c r="AC1083" s="32">
        <f t="shared" si="674"/>
        <v>0</v>
      </c>
      <c r="AD1083" s="32">
        <f t="shared" si="674"/>
        <v>0</v>
      </c>
      <c r="AE1083" s="32">
        <f t="shared" si="674"/>
        <v>0</v>
      </c>
      <c r="AF1083" s="32">
        <f t="shared" si="674"/>
        <v>0</v>
      </c>
      <c r="AG1083" s="32">
        <f t="shared" si="674"/>
        <v>0</v>
      </c>
      <c r="AH1083" s="32">
        <f t="shared" si="674"/>
        <v>0</v>
      </c>
      <c r="AI1083" s="32">
        <f t="shared" si="674"/>
        <v>0</v>
      </c>
      <c r="AJ1083" s="32">
        <f t="shared" si="674"/>
        <v>0</v>
      </c>
      <c r="AK1083" s="32">
        <f t="shared" si="674"/>
        <v>0</v>
      </c>
      <c r="AL1083" s="32">
        <f t="shared" si="674"/>
        <v>0</v>
      </c>
      <c r="AM1083" s="32">
        <f t="shared" si="674"/>
        <v>0</v>
      </c>
      <c r="AN1083" s="32">
        <f t="shared" si="674"/>
        <v>0</v>
      </c>
      <c r="AO1083" s="32"/>
      <c r="AP1083" s="42">
        <f>AO1078</f>
        <v>0</v>
      </c>
      <c r="AQ1083" s="53"/>
    </row>
    <row r="1084" spans="2:43" ht="15" hidden="1" customHeight="1" x14ac:dyDescent="0.2">
      <c r="B1084" s="233"/>
      <c r="C1084" s="224" t="s">
        <v>360</v>
      </c>
      <c r="D1084" s="236" t="s">
        <v>361</v>
      </c>
      <c r="E1084" s="16"/>
      <c r="F1084" s="39" t="s">
        <v>22</v>
      </c>
      <c r="G1084" s="41"/>
      <c r="H1084" s="32">
        <v>0</v>
      </c>
      <c r="I1084" s="32">
        <f t="shared" ref="I1084:AJ1084" si="675">H1089</f>
        <v>0</v>
      </c>
      <c r="J1084" s="32">
        <f t="shared" si="675"/>
        <v>0</v>
      </c>
      <c r="K1084" s="32">
        <f t="shared" si="675"/>
        <v>0</v>
      </c>
      <c r="L1084" s="32">
        <f t="shared" si="675"/>
        <v>0</v>
      </c>
      <c r="M1084" s="32">
        <f t="shared" si="675"/>
        <v>0</v>
      </c>
      <c r="N1084" s="32">
        <f t="shared" si="675"/>
        <v>0</v>
      </c>
      <c r="O1084" s="32">
        <f t="shared" si="675"/>
        <v>0</v>
      </c>
      <c r="P1084" s="32">
        <f t="shared" si="675"/>
        <v>0</v>
      </c>
      <c r="Q1084" s="32">
        <f t="shared" si="675"/>
        <v>0</v>
      </c>
      <c r="R1084" s="32">
        <f t="shared" si="675"/>
        <v>0</v>
      </c>
      <c r="S1084" s="32">
        <f t="shared" si="675"/>
        <v>0</v>
      </c>
      <c r="T1084" s="32">
        <f t="shared" si="675"/>
        <v>0</v>
      </c>
      <c r="U1084" s="32">
        <f t="shared" si="675"/>
        <v>0</v>
      </c>
      <c r="V1084" s="32">
        <f t="shared" si="675"/>
        <v>0</v>
      </c>
      <c r="W1084" s="32">
        <f t="shared" si="675"/>
        <v>0</v>
      </c>
      <c r="X1084" s="32">
        <f t="shared" si="675"/>
        <v>0</v>
      </c>
      <c r="Y1084" s="32">
        <f t="shared" si="675"/>
        <v>0</v>
      </c>
      <c r="Z1084" s="32">
        <f t="shared" si="675"/>
        <v>0</v>
      </c>
      <c r="AA1084" s="32">
        <f t="shared" si="675"/>
        <v>0</v>
      </c>
      <c r="AB1084" s="32">
        <f t="shared" si="675"/>
        <v>0</v>
      </c>
      <c r="AC1084" s="32">
        <f t="shared" si="675"/>
        <v>0</v>
      </c>
      <c r="AD1084" s="32">
        <f t="shared" si="675"/>
        <v>0</v>
      </c>
      <c r="AE1084" s="32">
        <f t="shared" si="675"/>
        <v>0</v>
      </c>
      <c r="AF1084" s="32">
        <f t="shared" si="675"/>
        <v>0</v>
      </c>
      <c r="AG1084" s="32">
        <f t="shared" si="675"/>
        <v>0</v>
      </c>
      <c r="AH1084" s="32">
        <f t="shared" si="675"/>
        <v>0</v>
      </c>
      <c r="AI1084" s="32">
        <f t="shared" si="675"/>
        <v>0</v>
      </c>
      <c r="AJ1084" s="32">
        <f t="shared" si="675"/>
        <v>0</v>
      </c>
      <c r="AK1084" s="32">
        <f>AJ1089</f>
        <v>0</v>
      </c>
      <c r="AL1084" s="32">
        <f>AK1089</f>
        <v>0</v>
      </c>
      <c r="AM1084" s="32">
        <f t="shared" ref="AM1084:AO1084" si="676">AL1089</f>
        <v>0</v>
      </c>
      <c r="AN1084" s="32">
        <f t="shared" si="676"/>
        <v>0</v>
      </c>
      <c r="AO1084" s="32">
        <f t="shared" si="676"/>
        <v>0</v>
      </c>
      <c r="AP1084" s="45"/>
    </row>
    <row r="1085" spans="2:43" ht="15" hidden="1" customHeight="1" x14ac:dyDescent="0.2">
      <c r="B1085" s="234"/>
      <c r="C1085" s="224"/>
      <c r="D1085" s="237"/>
      <c r="E1085" s="30" t="s">
        <v>23</v>
      </c>
      <c r="F1085" s="47" t="s">
        <v>24</v>
      </c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34"/>
      <c r="U1085" s="36"/>
      <c r="V1085" s="34"/>
      <c r="W1085" s="34"/>
      <c r="X1085" s="34"/>
      <c r="Y1085" s="34"/>
      <c r="Z1085" s="34"/>
      <c r="AA1085" s="34"/>
      <c r="AB1085" s="34"/>
      <c r="AC1085" s="34"/>
      <c r="AD1085" s="36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7">
        <f>SUM(H1085:AO1085)</f>
        <v>0</v>
      </c>
    </row>
    <row r="1086" spans="2:43" ht="15" hidden="1" customHeight="1" x14ac:dyDescent="0.2">
      <c r="B1086" s="234"/>
      <c r="C1086" s="232"/>
      <c r="D1086" s="237"/>
      <c r="E1086" s="30"/>
      <c r="F1086" s="48" t="s">
        <v>25</v>
      </c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34"/>
      <c r="U1086" s="36"/>
      <c r="V1086" s="34"/>
      <c r="W1086" s="34"/>
      <c r="X1086" s="34"/>
      <c r="Y1086" s="34"/>
      <c r="Z1086" s="34"/>
      <c r="AA1086" s="34"/>
      <c r="AB1086" s="34"/>
      <c r="AC1086" s="34"/>
      <c r="AD1086" s="36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7">
        <f t="shared" ref="AP1086:AP1088" si="677">SUM(H1086:AO1086)</f>
        <v>0</v>
      </c>
    </row>
    <row r="1087" spans="2:43" ht="15" hidden="1" customHeight="1" x14ac:dyDescent="0.2">
      <c r="B1087" s="234"/>
      <c r="C1087" s="225"/>
      <c r="D1087" s="237"/>
      <c r="E1087" s="30" t="s">
        <v>26</v>
      </c>
      <c r="F1087" s="39" t="s">
        <v>27</v>
      </c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34"/>
      <c r="U1087" s="36"/>
      <c r="V1087" s="34"/>
      <c r="W1087" s="34"/>
      <c r="X1087" s="34"/>
      <c r="Y1087" s="34"/>
      <c r="Z1087" s="34"/>
      <c r="AA1087" s="34"/>
      <c r="AB1087" s="34"/>
      <c r="AC1087" s="34"/>
      <c r="AD1087" s="36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7">
        <f t="shared" si="677"/>
        <v>0</v>
      </c>
    </row>
    <row r="1088" spans="2:43" ht="15" hidden="1" customHeight="1" x14ac:dyDescent="0.2">
      <c r="B1088" s="234"/>
      <c r="C1088" s="225"/>
      <c r="D1088" s="237"/>
      <c r="E1088" s="30"/>
      <c r="F1088" s="39" t="s">
        <v>28</v>
      </c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34"/>
      <c r="U1088" s="36"/>
      <c r="V1088" s="34"/>
      <c r="W1088" s="34"/>
      <c r="X1088" s="34"/>
      <c r="Y1088" s="34"/>
      <c r="Z1088" s="34"/>
      <c r="AA1088" s="34"/>
      <c r="AB1088" s="34"/>
      <c r="AC1088" s="34"/>
      <c r="AD1088" s="36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7">
        <f t="shared" si="677"/>
        <v>0</v>
      </c>
    </row>
    <row r="1089" spans="2:42" ht="15" hidden="1" customHeight="1" x14ac:dyDescent="0.2">
      <c r="B1089" s="235"/>
      <c r="C1089" s="225"/>
      <c r="D1089" s="238"/>
      <c r="E1089" s="43"/>
      <c r="F1089" s="49" t="s">
        <v>29</v>
      </c>
      <c r="G1089" s="41"/>
      <c r="H1089" s="32">
        <f t="shared" ref="H1089:AN1089" si="678">H1084+H1085-H1086+H1087-H1088</f>
        <v>0</v>
      </c>
      <c r="I1089" s="32">
        <f t="shared" si="678"/>
        <v>0</v>
      </c>
      <c r="J1089" s="32">
        <f t="shared" si="678"/>
        <v>0</v>
      </c>
      <c r="K1089" s="32">
        <f t="shared" si="678"/>
        <v>0</v>
      </c>
      <c r="L1089" s="32">
        <f t="shared" si="678"/>
        <v>0</v>
      </c>
      <c r="M1089" s="32">
        <f t="shared" si="678"/>
        <v>0</v>
      </c>
      <c r="N1089" s="32">
        <f t="shared" si="678"/>
        <v>0</v>
      </c>
      <c r="O1089" s="32">
        <f t="shared" si="678"/>
        <v>0</v>
      </c>
      <c r="P1089" s="32">
        <f t="shared" si="678"/>
        <v>0</v>
      </c>
      <c r="Q1089" s="32">
        <f t="shared" si="678"/>
        <v>0</v>
      </c>
      <c r="R1089" s="32">
        <f t="shared" si="678"/>
        <v>0</v>
      </c>
      <c r="S1089" s="32">
        <f t="shared" si="678"/>
        <v>0</v>
      </c>
      <c r="T1089" s="32">
        <f t="shared" si="678"/>
        <v>0</v>
      </c>
      <c r="U1089" s="32">
        <f t="shared" si="678"/>
        <v>0</v>
      </c>
      <c r="V1089" s="32">
        <f t="shared" si="678"/>
        <v>0</v>
      </c>
      <c r="W1089" s="32">
        <f t="shared" si="678"/>
        <v>0</v>
      </c>
      <c r="X1089" s="32">
        <f t="shared" si="678"/>
        <v>0</v>
      </c>
      <c r="Y1089" s="32">
        <f t="shared" si="678"/>
        <v>0</v>
      </c>
      <c r="Z1089" s="32">
        <f t="shared" si="678"/>
        <v>0</v>
      </c>
      <c r="AA1089" s="32">
        <f t="shared" si="678"/>
        <v>0</v>
      </c>
      <c r="AB1089" s="32">
        <f t="shared" si="678"/>
        <v>0</v>
      </c>
      <c r="AC1089" s="32">
        <f t="shared" si="678"/>
        <v>0</v>
      </c>
      <c r="AD1089" s="32">
        <f t="shared" si="678"/>
        <v>0</v>
      </c>
      <c r="AE1089" s="32">
        <f t="shared" si="678"/>
        <v>0</v>
      </c>
      <c r="AF1089" s="32">
        <f t="shared" si="678"/>
        <v>0</v>
      </c>
      <c r="AG1089" s="32">
        <f t="shared" si="678"/>
        <v>0</v>
      </c>
      <c r="AH1089" s="32">
        <f t="shared" si="678"/>
        <v>0</v>
      </c>
      <c r="AI1089" s="32">
        <f t="shared" si="678"/>
        <v>0</v>
      </c>
      <c r="AJ1089" s="32">
        <f t="shared" si="678"/>
        <v>0</v>
      </c>
      <c r="AK1089" s="32">
        <f t="shared" si="678"/>
        <v>0</v>
      </c>
      <c r="AL1089" s="32">
        <f t="shared" si="678"/>
        <v>0</v>
      </c>
      <c r="AM1089" s="32">
        <f t="shared" si="678"/>
        <v>0</v>
      </c>
      <c r="AN1089" s="32">
        <f t="shared" si="678"/>
        <v>0</v>
      </c>
      <c r="AO1089" s="32"/>
      <c r="AP1089" s="42">
        <f>AO1084</f>
        <v>0</v>
      </c>
    </row>
    <row r="1090" spans="2:42" ht="15" hidden="1" customHeight="1" x14ac:dyDescent="0.2">
      <c r="B1090" s="233"/>
      <c r="C1090" s="224" t="s">
        <v>362</v>
      </c>
      <c r="D1090" s="236" t="s">
        <v>363</v>
      </c>
      <c r="E1090" s="16"/>
      <c r="F1090" s="39" t="s">
        <v>22</v>
      </c>
      <c r="G1090" s="41"/>
      <c r="H1090" s="32">
        <f>G1095</f>
        <v>0</v>
      </c>
      <c r="I1090" s="32">
        <f t="shared" ref="I1090:AJ1090" si="679">H1095</f>
        <v>0</v>
      </c>
      <c r="J1090" s="32">
        <f t="shared" si="679"/>
        <v>0</v>
      </c>
      <c r="K1090" s="32">
        <f t="shared" si="679"/>
        <v>0</v>
      </c>
      <c r="L1090" s="32">
        <f t="shared" si="679"/>
        <v>0</v>
      </c>
      <c r="M1090" s="32">
        <f t="shared" si="679"/>
        <v>0</v>
      </c>
      <c r="N1090" s="32">
        <f t="shared" si="679"/>
        <v>0</v>
      </c>
      <c r="O1090" s="32">
        <f t="shared" si="679"/>
        <v>0</v>
      </c>
      <c r="P1090" s="32">
        <f t="shared" si="679"/>
        <v>0</v>
      </c>
      <c r="Q1090" s="32">
        <f t="shared" si="679"/>
        <v>0</v>
      </c>
      <c r="R1090" s="32">
        <f t="shared" si="679"/>
        <v>0</v>
      </c>
      <c r="S1090" s="32">
        <f t="shared" si="679"/>
        <v>0</v>
      </c>
      <c r="T1090" s="32">
        <f t="shared" si="679"/>
        <v>0</v>
      </c>
      <c r="U1090" s="32">
        <f t="shared" si="679"/>
        <v>0</v>
      </c>
      <c r="V1090" s="32">
        <f t="shared" si="679"/>
        <v>0</v>
      </c>
      <c r="W1090" s="32">
        <f t="shared" si="679"/>
        <v>0</v>
      </c>
      <c r="X1090" s="32">
        <f t="shared" si="679"/>
        <v>0</v>
      </c>
      <c r="Y1090" s="32">
        <f t="shared" si="679"/>
        <v>0</v>
      </c>
      <c r="Z1090" s="32">
        <f t="shared" si="679"/>
        <v>0</v>
      </c>
      <c r="AA1090" s="32">
        <f t="shared" si="679"/>
        <v>0</v>
      </c>
      <c r="AB1090" s="32">
        <f t="shared" si="679"/>
        <v>0</v>
      </c>
      <c r="AC1090" s="32">
        <f t="shared" si="679"/>
        <v>0</v>
      </c>
      <c r="AD1090" s="32">
        <f t="shared" si="679"/>
        <v>0</v>
      </c>
      <c r="AE1090" s="32">
        <f t="shared" si="679"/>
        <v>0</v>
      </c>
      <c r="AF1090" s="32">
        <f t="shared" si="679"/>
        <v>0</v>
      </c>
      <c r="AG1090" s="32">
        <f t="shared" si="679"/>
        <v>0</v>
      </c>
      <c r="AH1090" s="32">
        <f t="shared" si="679"/>
        <v>0</v>
      </c>
      <c r="AI1090" s="32">
        <f t="shared" si="679"/>
        <v>0</v>
      </c>
      <c r="AJ1090" s="32">
        <f t="shared" si="679"/>
        <v>0</v>
      </c>
      <c r="AK1090" s="32">
        <f>AJ1095</f>
        <v>0</v>
      </c>
      <c r="AL1090" s="32">
        <f>AK1095</f>
        <v>0</v>
      </c>
      <c r="AM1090" s="32">
        <f t="shared" ref="AM1090:AO1090" si="680">AL1095</f>
        <v>0</v>
      </c>
      <c r="AN1090" s="32">
        <f t="shared" si="680"/>
        <v>0</v>
      </c>
      <c r="AO1090" s="32">
        <f t="shared" si="680"/>
        <v>0</v>
      </c>
      <c r="AP1090" s="45"/>
    </row>
    <row r="1091" spans="2:42" ht="15" hidden="1" customHeight="1" x14ac:dyDescent="0.2">
      <c r="B1091" s="234"/>
      <c r="C1091" s="224"/>
      <c r="D1091" s="237"/>
      <c r="E1091" s="30" t="s">
        <v>23</v>
      </c>
      <c r="F1091" s="47" t="s">
        <v>24</v>
      </c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34"/>
      <c r="U1091" s="36"/>
      <c r="V1091" s="34"/>
      <c r="W1091" s="34"/>
      <c r="X1091" s="34"/>
      <c r="Y1091" s="34"/>
      <c r="Z1091" s="34"/>
      <c r="AA1091" s="34"/>
      <c r="AB1091" s="34"/>
      <c r="AC1091" s="34"/>
      <c r="AD1091" s="36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7">
        <f>SUM(H1091:AO1091)</f>
        <v>0</v>
      </c>
    </row>
    <row r="1092" spans="2:42" ht="15" hidden="1" customHeight="1" x14ac:dyDescent="0.2">
      <c r="B1092" s="234"/>
      <c r="C1092" s="232"/>
      <c r="D1092" s="237"/>
      <c r="E1092" s="30"/>
      <c r="F1092" s="48" t="s">
        <v>25</v>
      </c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34"/>
      <c r="U1092" s="36"/>
      <c r="V1092" s="34"/>
      <c r="W1092" s="34"/>
      <c r="X1092" s="34"/>
      <c r="Y1092" s="34"/>
      <c r="Z1092" s="34"/>
      <c r="AA1092" s="34"/>
      <c r="AB1092" s="34"/>
      <c r="AC1092" s="34"/>
      <c r="AD1092" s="36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7">
        <f t="shared" ref="AP1092:AP1094" si="681">SUM(H1092:AO1092)</f>
        <v>0</v>
      </c>
    </row>
    <row r="1093" spans="2:42" ht="15" hidden="1" customHeight="1" x14ac:dyDescent="0.2">
      <c r="B1093" s="234"/>
      <c r="C1093" s="225"/>
      <c r="D1093" s="237"/>
      <c r="E1093" s="30" t="s">
        <v>26</v>
      </c>
      <c r="F1093" s="39" t="s">
        <v>27</v>
      </c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34"/>
      <c r="U1093" s="36"/>
      <c r="V1093" s="34"/>
      <c r="W1093" s="34"/>
      <c r="X1093" s="34"/>
      <c r="Y1093" s="34"/>
      <c r="Z1093" s="34"/>
      <c r="AA1093" s="34"/>
      <c r="AB1093" s="34"/>
      <c r="AC1093" s="34"/>
      <c r="AD1093" s="36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7">
        <f t="shared" si="681"/>
        <v>0</v>
      </c>
    </row>
    <row r="1094" spans="2:42" ht="15" hidden="1" customHeight="1" x14ac:dyDescent="0.2">
      <c r="B1094" s="234"/>
      <c r="C1094" s="225"/>
      <c r="D1094" s="237"/>
      <c r="E1094" s="30"/>
      <c r="F1094" s="39" t="s">
        <v>28</v>
      </c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34"/>
      <c r="U1094" s="36"/>
      <c r="V1094" s="34"/>
      <c r="W1094" s="34"/>
      <c r="X1094" s="34"/>
      <c r="Y1094" s="34"/>
      <c r="Z1094" s="34"/>
      <c r="AA1094" s="34"/>
      <c r="AB1094" s="34"/>
      <c r="AC1094" s="34"/>
      <c r="AD1094" s="36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7">
        <f t="shared" si="681"/>
        <v>0</v>
      </c>
    </row>
    <row r="1095" spans="2:42" ht="15" hidden="1" customHeight="1" x14ac:dyDescent="0.2">
      <c r="B1095" s="235"/>
      <c r="C1095" s="225"/>
      <c r="D1095" s="238"/>
      <c r="E1095" s="43"/>
      <c r="F1095" s="49" t="s">
        <v>29</v>
      </c>
      <c r="G1095" s="41"/>
      <c r="H1095" s="32">
        <f t="shared" ref="H1095:AN1095" si="682">H1090+H1091-H1092+H1093-H1094</f>
        <v>0</v>
      </c>
      <c r="I1095" s="32">
        <f t="shared" si="682"/>
        <v>0</v>
      </c>
      <c r="J1095" s="32">
        <f t="shared" si="682"/>
        <v>0</v>
      </c>
      <c r="K1095" s="32">
        <f t="shared" si="682"/>
        <v>0</v>
      </c>
      <c r="L1095" s="32">
        <f t="shared" si="682"/>
        <v>0</v>
      </c>
      <c r="M1095" s="32">
        <f t="shared" si="682"/>
        <v>0</v>
      </c>
      <c r="N1095" s="32">
        <f t="shared" si="682"/>
        <v>0</v>
      </c>
      <c r="O1095" s="32">
        <f t="shared" si="682"/>
        <v>0</v>
      </c>
      <c r="P1095" s="32">
        <f t="shared" si="682"/>
        <v>0</v>
      </c>
      <c r="Q1095" s="32">
        <f t="shared" si="682"/>
        <v>0</v>
      </c>
      <c r="R1095" s="32">
        <f t="shared" si="682"/>
        <v>0</v>
      </c>
      <c r="S1095" s="32">
        <f t="shared" si="682"/>
        <v>0</v>
      </c>
      <c r="T1095" s="32">
        <f t="shared" si="682"/>
        <v>0</v>
      </c>
      <c r="U1095" s="32">
        <f t="shared" si="682"/>
        <v>0</v>
      </c>
      <c r="V1095" s="32">
        <f t="shared" si="682"/>
        <v>0</v>
      </c>
      <c r="W1095" s="32">
        <f t="shared" si="682"/>
        <v>0</v>
      </c>
      <c r="X1095" s="32">
        <f t="shared" si="682"/>
        <v>0</v>
      </c>
      <c r="Y1095" s="32">
        <f t="shared" si="682"/>
        <v>0</v>
      </c>
      <c r="Z1095" s="32">
        <f t="shared" si="682"/>
        <v>0</v>
      </c>
      <c r="AA1095" s="32">
        <f t="shared" si="682"/>
        <v>0</v>
      </c>
      <c r="AB1095" s="32">
        <f t="shared" si="682"/>
        <v>0</v>
      </c>
      <c r="AC1095" s="32">
        <f t="shared" si="682"/>
        <v>0</v>
      </c>
      <c r="AD1095" s="32">
        <f t="shared" si="682"/>
        <v>0</v>
      </c>
      <c r="AE1095" s="32">
        <f t="shared" si="682"/>
        <v>0</v>
      </c>
      <c r="AF1095" s="32">
        <f t="shared" si="682"/>
        <v>0</v>
      </c>
      <c r="AG1095" s="32">
        <f t="shared" si="682"/>
        <v>0</v>
      </c>
      <c r="AH1095" s="32">
        <f t="shared" si="682"/>
        <v>0</v>
      </c>
      <c r="AI1095" s="32">
        <f t="shared" si="682"/>
        <v>0</v>
      </c>
      <c r="AJ1095" s="32">
        <f t="shared" si="682"/>
        <v>0</v>
      </c>
      <c r="AK1095" s="32">
        <f t="shared" si="682"/>
        <v>0</v>
      </c>
      <c r="AL1095" s="32">
        <f t="shared" si="682"/>
        <v>0</v>
      </c>
      <c r="AM1095" s="32">
        <f t="shared" si="682"/>
        <v>0</v>
      </c>
      <c r="AN1095" s="32">
        <f t="shared" si="682"/>
        <v>0</v>
      </c>
      <c r="AO1095" s="32"/>
      <c r="AP1095" s="42">
        <f>AO1090</f>
        <v>0</v>
      </c>
    </row>
    <row r="1096" spans="2:42" ht="15" hidden="1" customHeight="1" x14ac:dyDescent="0.2">
      <c r="B1096" s="233"/>
      <c r="C1096" s="224" t="s">
        <v>364</v>
      </c>
      <c r="D1096" s="236" t="s">
        <v>266</v>
      </c>
      <c r="E1096" s="16"/>
      <c r="F1096" s="39" t="s">
        <v>22</v>
      </c>
      <c r="G1096" s="41"/>
      <c r="H1096" s="32">
        <f>G1101</f>
        <v>0</v>
      </c>
      <c r="I1096" s="32">
        <f t="shared" ref="I1096:AJ1096" si="683">H1101</f>
        <v>0</v>
      </c>
      <c r="J1096" s="32">
        <f t="shared" si="683"/>
        <v>0</v>
      </c>
      <c r="K1096" s="32">
        <f t="shared" si="683"/>
        <v>0</v>
      </c>
      <c r="L1096" s="32">
        <f t="shared" si="683"/>
        <v>0</v>
      </c>
      <c r="M1096" s="32">
        <f t="shared" si="683"/>
        <v>0</v>
      </c>
      <c r="N1096" s="32">
        <f t="shared" si="683"/>
        <v>0</v>
      </c>
      <c r="O1096" s="32">
        <f t="shared" si="683"/>
        <v>0</v>
      </c>
      <c r="P1096" s="32">
        <f t="shared" si="683"/>
        <v>0</v>
      </c>
      <c r="Q1096" s="32">
        <f t="shared" si="683"/>
        <v>0</v>
      </c>
      <c r="R1096" s="32">
        <f t="shared" si="683"/>
        <v>0</v>
      </c>
      <c r="S1096" s="32">
        <f t="shared" si="683"/>
        <v>0</v>
      </c>
      <c r="T1096" s="32">
        <f t="shared" si="683"/>
        <v>0</v>
      </c>
      <c r="U1096" s="32">
        <f t="shared" si="683"/>
        <v>0</v>
      </c>
      <c r="V1096" s="32">
        <f t="shared" si="683"/>
        <v>0</v>
      </c>
      <c r="W1096" s="32">
        <f t="shared" si="683"/>
        <v>0</v>
      </c>
      <c r="X1096" s="32">
        <f t="shared" si="683"/>
        <v>0</v>
      </c>
      <c r="Y1096" s="32">
        <f t="shared" si="683"/>
        <v>0</v>
      </c>
      <c r="Z1096" s="32">
        <f t="shared" si="683"/>
        <v>0</v>
      </c>
      <c r="AA1096" s="32">
        <f t="shared" si="683"/>
        <v>0</v>
      </c>
      <c r="AB1096" s="32">
        <f t="shared" si="683"/>
        <v>0</v>
      </c>
      <c r="AC1096" s="32">
        <f t="shared" si="683"/>
        <v>0</v>
      </c>
      <c r="AD1096" s="32">
        <f t="shared" si="683"/>
        <v>0</v>
      </c>
      <c r="AE1096" s="32">
        <f t="shared" si="683"/>
        <v>0</v>
      </c>
      <c r="AF1096" s="32">
        <f t="shared" si="683"/>
        <v>0</v>
      </c>
      <c r="AG1096" s="32">
        <f t="shared" si="683"/>
        <v>0</v>
      </c>
      <c r="AH1096" s="32">
        <f t="shared" si="683"/>
        <v>0</v>
      </c>
      <c r="AI1096" s="32">
        <f t="shared" si="683"/>
        <v>0</v>
      </c>
      <c r="AJ1096" s="32">
        <f t="shared" si="683"/>
        <v>0</v>
      </c>
      <c r="AK1096" s="32">
        <f>AJ1101</f>
        <v>0</v>
      </c>
      <c r="AL1096" s="32">
        <f>AK1101</f>
        <v>0</v>
      </c>
      <c r="AM1096" s="32">
        <f t="shared" ref="AM1096:AO1096" si="684">AL1101</f>
        <v>0</v>
      </c>
      <c r="AN1096" s="32">
        <f t="shared" si="684"/>
        <v>0</v>
      </c>
      <c r="AO1096" s="32">
        <f t="shared" si="684"/>
        <v>0</v>
      </c>
      <c r="AP1096" s="45"/>
    </row>
    <row r="1097" spans="2:42" ht="15" hidden="1" customHeight="1" x14ac:dyDescent="0.2">
      <c r="B1097" s="234"/>
      <c r="C1097" s="224"/>
      <c r="D1097" s="237"/>
      <c r="E1097" s="30" t="s">
        <v>23</v>
      </c>
      <c r="F1097" s="47" t="s">
        <v>24</v>
      </c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34"/>
      <c r="U1097" s="36"/>
      <c r="V1097" s="34"/>
      <c r="W1097" s="34"/>
      <c r="X1097" s="34"/>
      <c r="Y1097" s="34"/>
      <c r="Z1097" s="34"/>
      <c r="AA1097" s="34"/>
      <c r="AB1097" s="34"/>
      <c r="AC1097" s="34"/>
      <c r="AD1097" s="36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7">
        <f>SUM(H1097:AO1097)</f>
        <v>0</v>
      </c>
    </row>
    <row r="1098" spans="2:42" ht="15" hidden="1" customHeight="1" x14ac:dyDescent="0.2">
      <c r="B1098" s="234"/>
      <c r="C1098" s="232"/>
      <c r="D1098" s="237"/>
      <c r="E1098" s="30"/>
      <c r="F1098" s="48" t="s">
        <v>25</v>
      </c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34"/>
      <c r="U1098" s="36"/>
      <c r="V1098" s="34"/>
      <c r="W1098" s="34"/>
      <c r="X1098" s="34"/>
      <c r="Y1098" s="34"/>
      <c r="Z1098" s="34"/>
      <c r="AA1098" s="34"/>
      <c r="AB1098" s="34"/>
      <c r="AC1098" s="34"/>
      <c r="AD1098" s="36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7">
        <f t="shared" ref="AP1098:AP1100" si="685">SUM(H1098:AO1098)</f>
        <v>0</v>
      </c>
    </row>
    <row r="1099" spans="2:42" ht="15" hidden="1" customHeight="1" x14ac:dyDescent="0.2">
      <c r="B1099" s="234"/>
      <c r="C1099" s="225"/>
      <c r="D1099" s="237"/>
      <c r="E1099" s="30" t="s">
        <v>26</v>
      </c>
      <c r="F1099" s="39" t="s">
        <v>27</v>
      </c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34"/>
      <c r="U1099" s="36"/>
      <c r="V1099" s="34"/>
      <c r="W1099" s="34"/>
      <c r="X1099" s="34"/>
      <c r="Y1099" s="34"/>
      <c r="Z1099" s="34"/>
      <c r="AA1099" s="34"/>
      <c r="AB1099" s="34"/>
      <c r="AC1099" s="34"/>
      <c r="AD1099" s="36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>
        <f t="shared" si="685"/>
        <v>0</v>
      </c>
    </row>
    <row r="1100" spans="2:42" ht="15" hidden="1" customHeight="1" x14ac:dyDescent="0.2">
      <c r="B1100" s="234"/>
      <c r="C1100" s="225"/>
      <c r="D1100" s="237"/>
      <c r="E1100" s="30"/>
      <c r="F1100" s="39" t="s">
        <v>28</v>
      </c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34"/>
      <c r="U1100" s="36"/>
      <c r="V1100" s="34"/>
      <c r="W1100" s="34"/>
      <c r="X1100" s="34"/>
      <c r="Y1100" s="34"/>
      <c r="Z1100" s="34"/>
      <c r="AA1100" s="34"/>
      <c r="AB1100" s="34"/>
      <c r="AC1100" s="34"/>
      <c r="AD1100" s="36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7">
        <f t="shared" si="685"/>
        <v>0</v>
      </c>
    </row>
    <row r="1101" spans="2:42" ht="15" hidden="1" customHeight="1" x14ac:dyDescent="0.2">
      <c r="B1101" s="235"/>
      <c r="C1101" s="225"/>
      <c r="D1101" s="238"/>
      <c r="E1101" s="43"/>
      <c r="F1101" s="49" t="s">
        <v>29</v>
      </c>
      <c r="G1101" s="41"/>
      <c r="H1101" s="32">
        <f t="shared" ref="H1101:AN1101" si="686">H1096+H1097-H1098+H1099-H1100</f>
        <v>0</v>
      </c>
      <c r="I1101" s="32">
        <f t="shared" si="686"/>
        <v>0</v>
      </c>
      <c r="J1101" s="32">
        <f t="shared" si="686"/>
        <v>0</v>
      </c>
      <c r="K1101" s="32">
        <f t="shared" si="686"/>
        <v>0</v>
      </c>
      <c r="L1101" s="32">
        <f t="shared" si="686"/>
        <v>0</v>
      </c>
      <c r="M1101" s="32">
        <f t="shared" si="686"/>
        <v>0</v>
      </c>
      <c r="N1101" s="32">
        <f t="shared" si="686"/>
        <v>0</v>
      </c>
      <c r="O1101" s="32">
        <f t="shared" si="686"/>
        <v>0</v>
      </c>
      <c r="P1101" s="32">
        <f t="shared" si="686"/>
        <v>0</v>
      </c>
      <c r="Q1101" s="32">
        <f t="shared" si="686"/>
        <v>0</v>
      </c>
      <c r="R1101" s="32">
        <f t="shared" si="686"/>
        <v>0</v>
      </c>
      <c r="S1101" s="32">
        <f t="shared" si="686"/>
        <v>0</v>
      </c>
      <c r="T1101" s="32">
        <f t="shared" si="686"/>
        <v>0</v>
      </c>
      <c r="U1101" s="32">
        <f t="shared" si="686"/>
        <v>0</v>
      </c>
      <c r="V1101" s="32">
        <f t="shared" si="686"/>
        <v>0</v>
      </c>
      <c r="W1101" s="32">
        <f t="shared" si="686"/>
        <v>0</v>
      </c>
      <c r="X1101" s="32">
        <f t="shared" si="686"/>
        <v>0</v>
      </c>
      <c r="Y1101" s="32">
        <f t="shared" si="686"/>
        <v>0</v>
      </c>
      <c r="Z1101" s="32">
        <f t="shared" si="686"/>
        <v>0</v>
      </c>
      <c r="AA1101" s="32">
        <f t="shared" si="686"/>
        <v>0</v>
      </c>
      <c r="AB1101" s="32">
        <f t="shared" si="686"/>
        <v>0</v>
      </c>
      <c r="AC1101" s="32">
        <f t="shared" si="686"/>
        <v>0</v>
      </c>
      <c r="AD1101" s="32">
        <f t="shared" si="686"/>
        <v>0</v>
      </c>
      <c r="AE1101" s="32">
        <f t="shared" si="686"/>
        <v>0</v>
      </c>
      <c r="AF1101" s="32">
        <f t="shared" si="686"/>
        <v>0</v>
      </c>
      <c r="AG1101" s="32">
        <f t="shared" si="686"/>
        <v>0</v>
      </c>
      <c r="AH1101" s="32">
        <f t="shared" si="686"/>
        <v>0</v>
      </c>
      <c r="AI1101" s="32">
        <f t="shared" si="686"/>
        <v>0</v>
      </c>
      <c r="AJ1101" s="32">
        <f t="shared" si="686"/>
        <v>0</v>
      </c>
      <c r="AK1101" s="32">
        <f t="shared" si="686"/>
        <v>0</v>
      </c>
      <c r="AL1101" s="32">
        <f t="shared" si="686"/>
        <v>0</v>
      </c>
      <c r="AM1101" s="32">
        <f t="shared" si="686"/>
        <v>0</v>
      </c>
      <c r="AN1101" s="32">
        <f t="shared" si="686"/>
        <v>0</v>
      </c>
      <c r="AO1101" s="32"/>
      <c r="AP1101" s="42">
        <f>AO1096</f>
        <v>0</v>
      </c>
    </row>
    <row r="1102" spans="2:42" ht="15" hidden="1" customHeight="1" x14ac:dyDescent="0.2">
      <c r="B1102" s="233"/>
      <c r="C1102" s="224"/>
      <c r="D1102" s="236"/>
      <c r="E1102" s="16"/>
      <c r="F1102" s="39" t="s">
        <v>22</v>
      </c>
      <c r="G1102" s="41"/>
      <c r="H1102" s="32">
        <v>0</v>
      </c>
      <c r="I1102" s="32">
        <f t="shared" ref="I1102:AJ1102" si="687">H1107</f>
        <v>0</v>
      </c>
      <c r="J1102" s="32">
        <f t="shared" si="687"/>
        <v>0</v>
      </c>
      <c r="K1102" s="32">
        <f t="shared" si="687"/>
        <v>0</v>
      </c>
      <c r="L1102" s="32">
        <f t="shared" si="687"/>
        <v>0</v>
      </c>
      <c r="M1102" s="32">
        <f t="shared" si="687"/>
        <v>0</v>
      </c>
      <c r="N1102" s="32">
        <f t="shared" si="687"/>
        <v>0</v>
      </c>
      <c r="O1102" s="32">
        <f t="shared" si="687"/>
        <v>0</v>
      </c>
      <c r="P1102" s="32">
        <f t="shared" si="687"/>
        <v>0</v>
      </c>
      <c r="Q1102" s="32">
        <f t="shared" si="687"/>
        <v>0</v>
      </c>
      <c r="R1102" s="32">
        <f t="shared" si="687"/>
        <v>0</v>
      </c>
      <c r="S1102" s="32">
        <f t="shared" si="687"/>
        <v>0</v>
      </c>
      <c r="T1102" s="32">
        <f t="shared" si="687"/>
        <v>0</v>
      </c>
      <c r="U1102" s="32">
        <f t="shared" si="687"/>
        <v>0</v>
      </c>
      <c r="V1102" s="32">
        <f t="shared" si="687"/>
        <v>0</v>
      </c>
      <c r="W1102" s="32">
        <f t="shared" si="687"/>
        <v>0</v>
      </c>
      <c r="X1102" s="32">
        <f t="shared" si="687"/>
        <v>0</v>
      </c>
      <c r="Y1102" s="32">
        <f t="shared" si="687"/>
        <v>0</v>
      </c>
      <c r="Z1102" s="32">
        <f t="shared" si="687"/>
        <v>0</v>
      </c>
      <c r="AA1102" s="32">
        <f t="shared" si="687"/>
        <v>0</v>
      </c>
      <c r="AB1102" s="32">
        <f t="shared" si="687"/>
        <v>0</v>
      </c>
      <c r="AC1102" s="32">
        <f t="shared" si="687"/>
        <v>0</v>
      </c>
      <c r="AD1102" s="32">
        <f t="shared" si="687"/>
        <v>0</v>
      </c>
      <c r="AE1102" s="32">
        <f t="shared" si="687"/>
        <v>0</v>
      </c>
      <c r="AF1102" s="32">
        <f t="shared" si="687"/>
        <v>0</v>
      </c>
      <c r="AG1102" s="32">
        <f t="shared" si="687"/>
        <v>0</v>
      </c>
      <c r="AH1102" s="32">
        <f t="shared" si="687"/>
        <v>0</v>
      </c>
      <c r="AI1102" s="32">
        <f t="shared" si="687"/>
        <v>0</v>
      </c>
      <c r="AJ1102" s="32">
        <f t="shared" si="687"/>
        <v>0</v>
      </c>
      <c r="AK1102" s="32">
        <f>AJ1107</f>
        <v>0</v>
      </c>
      <c r="AL1102" s="32">
        <f>AK1107</f>
        <v>0</v>
      </c>
      <c r="AM1102" s="32">
        <f t="shared" ref="AM1102:AO1102" si="688">AL1107</f>
        <v>0</v>
      </c>
      <c r="AN1102" s="32">
        <f t="shared" si="688"/>
        <v>0</v>
      </c>
      <c r="AO1102" s="32">
        <f t="shared" si="688"/>
        <v>0</v>
      </c>
      <c r="AP1102" s="45"/>
    </row>
    <row r="1103" spans="2:42" ht="15" hidden="1" customHeight="1" x14ac:dyDescent="0.2">
      <c r="B1103" s="234"/>
      <c r="C1103" s="224"/>
      <c r="D1103" s="237"/>
      <c r="E1103" s="30" t="s">
        <v>23</v>
      </c>
      <c r="F1103" s="47" t="s">
        <v>24</v>
      </c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34"/>
      <c r="U1103" s="36"/>
      <c r="V1103" s="34"/>
      <c r="W1103" s="34"/>
      <c r="X1103" s="34"/>
      <c r="Y1103" s="34"/>
      <c r="Z1103" s="34"/>
      <c r="AA1103" s="34"/>
      <c r="AB1103" s="34"/>
      <c r="AC1103" s="34"/>
      <c r="AD1103" s="36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7">
        <f>SUM(H1103:AO1103)</f>
        <v>0</v>
      </c>
    </row>
    <row r="1104" spans="2:42" ht="15" hidden="1" customHeight="1" x14ac:dyDescent="0.2">
      <c r="B1104" s="234"/>
      <c r="C1104" s="232"/>
      <c r="D1104" s="237"/>
      <c r="E1104" s="30"/>
      <c r="F1104" s="48" t="s">
        <v>25</v>
      </c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34"/>
      <c r="U1104" s="36"/>
      <c r="V1104" s="34"/>
      <c r="W1104" s="34"/>
      <c r="X1104" s="34"/>
      <c r="Y1104" s="34"/>
      <c r="Z1104" s="34"/>
      <c r="AA1104" s="34"/>
      <c r="AB1104" s="34"/>
      <c r="AC1104" s="34"/>
      <c r="AD1104" s="36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7">
        <f t="shared" ref="AP1104:AP1106" si="689">SUM(H1104:AO1104)</f>
        <v>0</v>
      </c>
    </row>
    <row r="1105" spans="2:42" ht="15" hidden="1" customHeight="1" x14ac:dyDescent="0.2">
      <c r="B1105" s="234"/>
      <c r="C1105" s="225"/>
      <c r="D1105" s="237"/>
      <c r="E1105" s="30" t="s">
        <v>26</v>
      </c>
      <c r="F1105" s="39" t="s">
        <v>27</v>
      </c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34"/>
      <c r="U1105" s="36"/>
      <c r="V1105" s="34"/>
      <c r="W1105" s="34"/>
      <c r="X1105" s="34"/>
      <c r="Y1105" s="34"/>
      <c r="Z1105" s="34"/>
      <c r="AA1105" s="34"/>
      <c r="AB1105" s="34"/>
      <c r="AC1105" s="34"/>
      <c r="AD1105" s="36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>
        <f t="shared" si="689"/>
        <v>0</v>
      </c>
    </row>
    <row r="1106" spans="2:42" ht="15" hidden="1" customHeight="1" x14ac:dyDescent="0.2">
      <c r="B1106" s="234"/>
      <c r="C1106" s="225"/>
      <c r="D1106" s="237"/>
      <c r="E1106" s="30"/>
      <c r="F1106" s="39" t="s">
        <v>28</v>
      </c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34"/>
      <c r="U1106" s="36"/>
      <c r="V1106" s="34"/>
      <c r="W1106" s="34"/>
      <c r="X1106" s="34"/>
      <c r="Y1106" s="34"/>
      <c r="Z1106" s="34"/>
      <c r="AA1106" s="34"/>
      <c r="AB1106" s="34"/>
      <c r="AC1106" s="34"/>
      <c r="AD1106" s="36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7">
        <f t="shared" si="689"/>
        <v>0</v>
      </c>
    </row>
    <row r="1107" spans="2:42" ht="15" hidden="1" customHeight="1" x14ac:dyDescent="0.2">
      <c r="B1107" s="235"/>
      <c r="C1107" s="225"/>
      <c r="D1107" s="238"/>
      <c r="E1107" s="43"/>
      <c r="F1107" s="49" t="s">
        <v>29</v>
      </c>
      <c r="G1107" s="41"/>
      <c r="H1107" s="32">
        <f t="shared" ref="H1107:AN1107" si="690">H1102+H1103-H1104+H1105-H1106</f>
        <v>0</v>
      </c>
      <c r="I1107" s="32">
        <f t="shared" si="690"/>
        <v>0</v>
      </c>
      <c r="J1107" s="32">
        <f t="shared" si="690"/>
        <v>0</v>
      </c>
      <c r="K1107" s="32">
        <f t="shared" si="690"/>
        <v>0</v>
      </c>
      <c r="L1107" s="32">
        <f t="shared" si="690"/>
        <v>0</v>
      </c>
      <c r="M1107" s="32">
        <f t="shared" si="690"/>
        <v>0</v>
      </c>
      <c r="N1107" s="32">
        <f t="shared" si="690"/>
        <v>0</v>
      </c>
      <c r="O1107" s="32">
        <f t="shared" si="690"/>
        <v>0</v>
      </c>
      <c r="P1107" s="32">
        <f t="shared" si="690"/>
        <v>0</v>
      </c>
      <c r="Q1107" s="32">
        <f t="shared" si="690"/>
        <v>0</v>
      </c>
      <c r="R1107" s="32">
        <f t="shared" si="690"/>
        <v>0</v>
      </c>
      <c r="S1107" s="32">
        <f t="shared" si="690"/>
        <v>0</v>
      </c>
      <c r="T1107" s="32">
        <f t="shared" si="690"/>
        <v>0</v>
      </c>
      <c r="U1107" s="32">
        <f t="shared" si="690"/>
        <v>0</v>
      </c>
      <c r="V1107" s="32">
        <f t="shared" si="690"/>
        <v>0</v>
      </c>
      <c r="W1107" s="32">
        <f t="shared" si="690"/>
        <v>0</v>
      </c>
      <c r="X1107" s="32">
        <f t="shared" si="690"/>
        <v>0</v>
      </c>
      <c r="Y1107" s="32">
        <f t="shared" si="690"/>
        <v>0</v>
      </c>
      <c r="Z1107" s="32">
        <f t="shared" si="690"/>
        <v>0</v>
      </c>
      <c r="AA1107" s="32">
        <f t="shared" si="690"/>
        <v>0</v>
      </c>
      <c r="AB1107" s="32">
        <f t="shared" si="690"/>
        <v>0</v>
      </c>
      <c r="AC1107" s="32">
        <f t="shared" si="690"/>
        <v>0</v>
      </c>
      <c r="AD1107" s="32">
        <f t="shared" si="690"/>
        <v>0</v>
      </c>
      <c r="AE1107" s="32">
        <f t="shared" si="690"/>
        <v>0</v>
      </c>
      <c r="AF1107" s="32">
        <f t="shared" si="690"/>
        <v>0</v>
      </c>
      <c r="AG1107" s="32">
        <f t="shared" si="690"/>
        <v>0</v>
      </c>
      <c r="AH1107" s="32">
        <f t="shared" si="690"/>
        <v>0</v>
      </c>
      <c r="AI1107" s="32">
        <f t="shared" si="690"/>
        <v>0</v>
      </c>
      <c r="AJ1107" s="32">
        <f t="shared" si="690"/>
        <v>0</v>
      </c>
      <c r="AK1107" s="32">
        <f t="shared" si="690"/>
        <v>0</v>
      </c>
      <c r="AL1107" s="32">
        <f t="shared" si="690"/>
        <v>0</v>
      </c>
      <c r="AM1107" s="32">
        <f t="shared" si="690"/>
        <v>0</v>
      </c>
      <c r="AN1107" s="32">
        <f t="shared" si="690"/>
        <v>0</v>
      </c>
      <c r="AO1107" s="32"/>
      <c r="AP1107" s="42">
        <f>AO1102</f>
        <v>0</v>
      </c>
    </row>
    <row r="1108" spans="2:42" ht="15" hidden="1" customHeight="1" x14ac:dyDescent="0.2">
      <c r="B1108" s="233"/>
      <c r="C1108" s="224" t="s">
        <v>365</v>
      </c>
      <c r="D1108" s="236" t="s">
        <v>87</v>
      </c>
      <c r="E1108" s="16"/>
      <c r="F1108" s="39" t="s">
        <v>22</v>
      </c>
      <c r="G1108" s="41"/>
      <c r="H1108" s="32">
        <f>G1113</f>
        <v>0</v>
      </c>
      <c r="I1108" s="32">
        <f t="shared" ref="I1108:AJ1108" si="691">H1113</f>
        <v>0</v>
      </c>
      <c r="J1108" s="32">
        <f t="shared" si="691"/>
        <v>0</v>
      </c>
      <c r="K1108" s="32">
        <f t="shared" si="691"/>
        <v>0</v>
      </c>
      <c r="L1108" s="32">
        <f t="shared" si="691"/>
        <v>0</v>
      </c>
      <c r="M1108" s="32">
        <f t="shared" si="691"/>
        <v>0</v>
      </c>
      <c r="N1108" s="32">
        <f t="shared" si="691"/>
        <v>0</v>
      </c>
      <c r="O1108" s="32">
        <f t="shared" si="691"/>
        <v>0</v>
      </c>
      <c r="P1108" s="32">
        <f t="shared" si="691"/>
        <v>0</v>
      </c>
      <c r="Q1108" s="32">
        <f t="shared" si="691"/>
        <v>0</v>
      </c>
      <c r="R1108" s="32">
        <f t="shared" si="691"/>
        <v>0</v>
      </c>
      <c r="S1108" s="32">
        <f t="shared" si="691"/>
        <v>0</v>
      </c>
      <c r="T1108" s="32">
        <f t="shared" si="691"/>
        <v>0</v>
      </c>
      <c r="U1108" s="32">
        <f t="shared" si="691"/>
        <v>0</v>
      </c>
      <c r="V1108" s="32">
        <f t="shared" si="691"/>
        <v>0</v>
      </c>
      <c r="W1108" s="32">
        <f t="shared" si="691"/>
        <v>0</v>
      </c>
      <c r="X1108" s="32">
        <f t="shared" si="691"/>
        <v>0</v>
      </c>
      <c r="Y1108" s="32">
        <f t="shared" si="691"/>
        <v>0</v>
      </c>
      <c r="Z1108" s="32">
        <f t="shared" si="691"/>
        <v>0</v>
      </c>
      <c r="AA1108" s="32">
        <f t="shared" si="691"/>
        <v>0</v>
      </c>
      <c r="AB1108" s="32">
        <f t="shared" si="691"/>
        <v>0</v>
      </c>
      <c r="AC1108" s="32">
        <f t="shared" si="691"/>
        <v>0</v>
      </c>
      <c r="AD1108" s="32">
        <f t="shared" si="691"/>
        <v>0</v>
      </c>
      <c r="AE1108" s="32">
        <f t="shared" si="691"/>
        <v>0</v>
      </c>
      <c r="AF1108" s="32">
        <f t="shared" si="691"/>
        <v>0</v>
      </c>
      <c r="AG1108" s="32">
        <f t="shared" si="691"/>
        <v>0</v>
      </c>
      <c r="AH1108" s="32">
        <f t="shared" si="691"/>
        <v>0</v>
      </c>
      <c r="AI1108" s="32">
        <f t="shared" si="691"/>
        <v>0</v>
      </c>
      <c r="AJ1108" s="32">
        <f t="shared" si="691"/>
        <v>0</v>
      </c>
      <c r="AK1108" s="32">
        <f>AJ1113</f>
        <v>0</v>
      </c>
      <c r="AL1108" s="32">
        <f>AK1113</f>
        <v>0</v>
      </c>
      <c r="AM1108" s="32">
        <f t="shared" ref="AM1108:AO1108" si="692">AL1113</f>
        <v>0</v>
      </c>
      <c r="AN1108" s="32">
        <f t="shared" si="692"/>
        <v>0</v>
      </c>
      <c r="AO1108" s="32">
        <f t="shared" si="692"/>
        <v>0</v>
      </c>
      <c r="AP1108" s="45"/>
    </row>
    <row r="1109" spans="2:42" ht="15" hidden="1" customHeight="1" x14ac:dyDescent="0.2">
      <c r="B1109" s="234"/>
      <c r="C1109" s="224"/>
      <c r="D1109" s="237"/>
      <c r="E1109" s="30" t="s">
        <v>23</v>
      </c>
      <c r="F1109" s="47" t="s">
        <v>24</v>
      </c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34"/>
      <c r="U1109" s="36"/>
      <c r="V1109" s="34"/>
      <c r="W1109" s="34"/>
      <c r="X1109" s="34"/>
      <c r="Y1109" s="34"/>
      <c r="Z1109" s="34"/>
      <c r="AA1109" s="34"/>
      <c r="AB1109" s="34"/>
      <c r="AC1109" s="34"/>
      <c r="AD1109" s="36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7">
        <f>SUM(H1109:AO1109)</f>
        <v>0</v>
      </c>
    </row>
    <row r="1110" spans="2:42" ht="15" hidden="1" customHeight="1" x14ac:dyDescent="0.2">
      <c r="B1110" s="234"/>
      <c r="C1110" s="232"/>
      <c r="D1110" s="237"/>
      <c r="E1110" s="30"/>
      <c r="F1110" s="48" t="s">
        <v>25</v>
      </c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34"/>
      <c r="U1110" s="36"/>
      <c r="V1110" s="34"/>
      <c r="W1110" s="34"/>
      <c r="X1110" s="34"/>
      <c r="Y1110" s="34"/>
      <c r="Z1110" s="34"/>
      <c r="AA1110" s="34"/>
      <c r="AB1110" s="34"/>
      <c r="AC1110" s="34"/>
      <c r="AD1110" s="36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7">
        <f t="shared" ref="AP1110:AP1112" si="693">SUM(H1110:AO1110)</f>
        <v>0</v>
      </c>
    </row>
    <row r="1111" spans="2:42" ht="15" hidden="1" customHeight="1" x14ac:dyDescent="0.2">
      <c r="B1111" s="234"/>
      <c r="C1111" s="225"/>
      <c r="D1111" s="237"/>
      <c r="E1111" s="30" t="s">
        <v>26</v>
      </c>
      <c r="F1111" s="39" t="s">
        <v>27</v>
      </c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34"/>
      <c r="U1111" s="36"/>
      <c r="V1111" s="34"/>
      <c r="W1111" s="34"/>
      <c r="X1111" s="34"/>
      <c r="Y1111" s="34"/>
      <c r="Z1111" s="34"/>
      <c r="AA1111" s="34"/>
      <c r="AB1111" s="34"/>
      <c r="AC1111" s="34"/>
      <c r="AD1111" s="36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7">
        <f t="shared" si="693"/>
        <v>0</v>
      </c>
    </row>
    <row r="1112" spans="2:42" ht="15" hidden="1" customHeight="1" x14ac:dyDescent="0.2">
      <c r="B1112" s="234"/>
      <c r="C1112" s="225"/>
      <c r="D1112" s="237"/>
      <c r="E1112" s="30"/>
      <c r="F1112" s="39" t="s">
        <v>28</v>
      </c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34"/>
      <c r="U1112" s="36"/>
      <c r="V1112" s="34"/>
      <c r="W1112" s="34"/>
      <c r="X1112" s="34"/>
      <c r="Y1112" s="34"/>
      <c r="Z1112" s="34"/>
      <c r="AA1112" s="34"/>
      <c r="AB1112" s="34"/>
      <c r="AC1112" s="34"/>
      <c r="AD1112" s="36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7">
        <f t="shared" si="693"/>
        <v>0</v>
      </c>
    </row>
    <row r="1113" spans="2:42" ht="15" hidden="1" customHeight="1" x14ac:dyDescent="0.2">
      <c r="B1113" s="235"/>
      <c r="C1113" s="225"/>
      <c r="D1113" s="238"/>
      <c r="E1113" s="43"/>
      <c r="F1113" s="49" t="s">
        <v>29</v>
      </c>
      <c r="G1113" s="41"/>
      <c r="H1113" s="32">
        <f t="shared" ref="H1113:AN1113" si="694">H1108+H1109-H1110+H1111-H1112</f>
        <v>0</v>
      </c>
      <c r="I1113" s="32">
        <f t="shared" si="694"/>
        <v>0</v>
      </c>
      <c r="J1113" s="32">
        <f t="shared" si="694"/>
        <v>0</v>
      </c>
      <c r="K1113" s="32">
        <f t="shared" si="694"/>
        <v>0</v>
      </c>
      <c r="L1113" s="32">
        <f t="shared" si="694"/>
        <v>0</v>
      </c>
      <c r="M1113" s="32">
        <f t="shared" si="694"/>
        <v>0</v>
      </c>
      <c r="N1113" s="32">
        <f t="shared" si="694"/>
        <v>0</v>
      </c>
      <c r="O1113" s="32">
        <f t="shared" si="694"/>
        <v>0</v>
      </c>
      <c r="P1113" s="32">
        <f t="shared" si="694"/>
        <v>0</v>
      </c>
      <c r="Q1113" s="32">
        <f t="shared" si="694"/>
        <v>0</v>
      </c>
      <c r="R1113" s="32">
        <f t="shared" si="694"/>
        <v>0</v>
      </c>
      <c r="S1113" s="32">
        <f t="shared" si="694"/>
        <v>0</v>
      </c>
      <c r="T1113" s="32">
        <f t="shared" si="694"/>
        <v>0</v>
      </c>
      <c r="U1113" s="32">
        <f t="shared" si="694"/>
        <v>0</v>
      </c>
      <c r="V1113" s="32">
        <f t="shared" si="694"/>
        <v>0</v>
      </c>
      <c r="W1113" s="32">
        <f t="shared" si="694"/>
        <v>0</v>
      </c>
      <c r="X1113" s="32">
        <f t="shared" si="694"/>
        <v>0</v>
      </c>
      <c r="Y1113" s="32">
        <f t="shared" si="694"/>
        <v>0</v>
      </c>
      <c r="Z1113" s="32">
        <f t="shared" si="694"/>
        <v>0</v>
      </c>
      <c r="AA1113" s="32">
        <f t="shared" si="694"/>
        <v>0</v>
      </c>
      <c r="AB1113" s="32">
        <f t="shared" si="694"/>
        <v>0</v>
      </c>
      <c r="AC1113" s="32">
        <f t="shared" si="694"/>
        <v>0</v>
      </c>
      <c r="AD1113" s="32">
        <f t="shared" si="694"/>
        <v>0</v>
      </c>
      <c r="AE1113" s="32">
        <f t="shared" si="694"/>
        <v>0</v>
      </c>
      <c r="AF1113" s="32">
        <f t="shared" si="694"/>
        <v>0</v>
      </c>
      <c r="AG1113" s="32">
        <f t="shared" si="694"/>
        <v>0</v>
      </c>
      <c r="AH1113" s="32">
        <f t="shared" si="694"/>
        <v>0</v>
      </c>
      <c r="AI1113" s="32">
        <f t="shared" si="694"/>
        <v>0</v>
      </c>
      <c r="AJ1113" s="32">
        <f t="shared" si="694"/>
        <v>0</v>
      </c>
      <c r="AK1113" s="32">
        <f t="shared" si="694"/>
        <v>0</v>
      </c>
      <c r="AL1113" s="32">
        <f t="shared" si="694"/>
        <v>0</v>
      </c>
      <c r="AM1113" s="32">
        <f t="shared" si="694"/>
        <v>0</v>
      </c>
      <c r="AN1113" s="32">
        <f t="shared" si="694"/>
        <v>0</v>
      </c>
      <c r="AO1113" s="32"/>
      <c r="AP1113" s="42">
        <f>AO1108</f>
        <v>0</v>
      </c>
    </row>
    <row r="1114" spans="2:42" ht="15" hidden="1" customHeight="1" x14ac:dyDescent="0.2">
      <c r="B1114" s="233"/>
      <c r="C1114" s="224"/>
      <c r="D1114" s="236"/>
      <c r="E1114" s="16"/>
      <c r="F1114" s="39" t="s">
        <v>22</v>
      </c>
      <c r="G1114" s="41"/>
      <c r="H1114" s="32">
        <f>G1119</f>
        <v>0</v>
      </c>
      <c r="I1114" s="32">
        <f t="shared" ref="I1114:AJ1114" si="695">H1119</f>
        <v>0</v>
      </c>
      <c r="J1114" s="32">
        <f t="shared" si="695"/>
        <v>0</v>
      </c>
      <c r="K1114" s="32">
        <f t="shared" si="695"/>
        <v>0</v>
      </c>
      <c r="L1114" s="32">
        <f t="shared" si="695"/>
        <v>0</v>
      </c>
      <c r="M1114" s="32">
        <f t="shared" si="695"/>
        <v>0</v>
      </c>
      <c r="N1114" s="32">
        <f t="shared" si="695"/>
        <v>0</v>
      </c>
      <c r="O1114" s="32">
        <f t="shared" si="695"/>
        <v>0</v>
      </c>
      <c r="P1114" s="32">
        <f t="shared" si="695"/>
        <v>0</v>
      </c>
      <c r="Q1114" s="32">
        <f t="shared" si="695"/>
        <v>0</v>
      </c>
      <c r="R1114" s="32">
        <f t="shared" si="695"/>
        <v>0</v>
      </c>
      <c r="S1114" s="32">
        <f t="shared" si="695"/>
        <v>0</v>
      </c>
      <c r="T1114" s="32">
        <f t="shared" si="695"/>
        <v>0</v>
      </c>
      <c r="U1114" s="32">
        <f t="shared" si="695"/>
        <v>0</v>
      </c>
      <c r="V1114" s="32">
        <f t="shared" si="695"/>
        <v>0</v>
      </c>
      <c r="W1114" s="32">
        <f t="shared" si="695"/>
        <v>0</v>
      </c>
      <c r="X1114" s="32">
        <f t="shared" si="695"/>
        <v>0</v>
      </c>
      <c r="Y1114" s="32">
        <f t="shared" si="695"/>
        <v>0</v>
      </c>
      <c r="Z1114" s="32">
        <f t="shared" si="695"/>
        <v>0</v>
      </c>
      <c r="AA1114" s="32">
        <f t="shared" si="695"/>
        <v>0</v>
      </c>
      <c r="AB1114" s="32">
        <f t="shared" si="695"/>
        <v>0</v>
      </c>
      <c r="AC1114" s="32">
        <f t="shared" si="695"/>
        <v>0</v>
      </c>
      <c r="AD1114" s="32">
        <f t="shared" si="695"/>
        <v>0</v>
      </c>
      <c r="AE1114" s="32">
        <f t="shared" si="695"/>
        <v>0</v>
      </c>
      <c r="AF1114" s="32">
        <f t="shared" si="695"/>
        <v>0</v>
      </c>
      <c r="AG1114" s="32">
        <f t="shared" si="695"/>
        <v>0</v>
      </c>
      <c r="AH1114" s="32">
        <f t="shared" si="695"/>
        <v>0</v>
      </c>
      <c r="AI1114" s="32">
        <f t="shared" si="695"/>
        <v>0</v>
      </c>
      <c r="AJ1114" s="32">
        <f t="shared" si="695"/>
        <v>0</v>
      </c>
      <c r="AK1114" s="32">
        <f>AJ1119</f>
        <v>0</v>
      </c>
      <c r="AL1114" s="32">
        <f>AK1119</f>
        <v>0</v>
      </c>
      <c r="AM1114" s="32">
        <f t="shared" ref="AM1114:AO1114" si="696">AL1119</f>
        <v>0</v>
      </c>
      <c r="AN1114" s="32">
        <f t="shared" si="696"/>
        <v>0</v>
      </c>
      <c r="AO1114" s="32">
        <f t="shared" si="696"/>
        <v>0</v>
      </c>
      <c r="AP1114" s="45"/>
    </row>
    <row r="1115" spans="2:42" ht="15" hidden="1" customHeight="1" x14ac:dyDescent="0.2">
      <c r="B1115" s="234"/>
      <c r="C1115" s="224"/>
      <c r="D1115" s="237"/>
      <c r="E1115" s="30" t="s">
        <v>23</v>
      </c>
      <c r="F1115" s="47" t="s">
        <v>24</v>
      </c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34"/>
      <c r="U1115" s="36"/>
      <c r="V1115" s="34"/>
      <c r="W1115" s="34"/>
      <c r="X1115" s="34"/>
      <c r="Y1115" s="34"/>
      <c r="Z1115" s="34"/>
      <c r="AA1115" s="34"/>
      <c r="AB1115" s="34"/>
      <c r="AC1115" s="34"/>
      <c r="AD1115" s="36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7">
        <f>SUM(H1115:AO1115)</f>
        <v>0</v>
      </c>
    </row>
    <row r="1116" spans="2:42" ht="15" hidden="1" customHeight="1" x14ac:dyDescent="0.2">
      <c r="B1116" s="234"/>
      <c r="C1116" s="232"/>
      <c r="D1116" s="237"/>
      <c r="E1116" s="30"/>
      <c r="F1116" s="48" t="s">
        <v>25</v>
      </c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34"/>
      <c r="U1116" s="36"/>
      <c r="V1116" s="34"/>
      <c r="W1116" s="34"/>
      <c r="X1116" s="34"/>
      <c r="Y1116" s="34"/>
      <c r="Z1116" s="34"/>
      <c r="AA1116" s="34"/>
      <c r="AB1116" s="34"/>
      <c r="AC1116" s="34"/>
      <c r="AD1116" s="36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7">
        <f t="shared" ref="AP1116:AP1118" si="697">SUM(H1116:AO1116)</f>
        <v>0</v>
      </c>
    </row>
    <row r="1117" spans="2:42" hidden="1" x14ac:dyDescent="0.2">
      <c r="B1117" s="234"/>
      <c r="C1117" s="225"/>
      <c r="D1117" s="237"/>
      <c r="E1117" s="30" t="s">
        <v>26</v>
      </c>
      <c r="F1117" s="39" t="s">
        <v>27</v>
      </c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34"/>
      <c r="U1117" s="36"/>
      <c r="V1117" s="34"/>
      <c r="W1117" s="34"/>
      <c r="X1117" s="34"/>
      <c r="Y1117" s="34"/>
      <c r="Z1117" s="34"/>
      <c r="AA1117" s="34"/>
      <c r="AB1117" s="34"/>
      <c r="AC1117" s="34"/>
      <c r="AD1117" s="36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7">
        <f t="shared" si="697"/>
        <v>0</v>
      </c>
    </row>
    <row r="1118" spans="2:42" hidden="1" x14ac:dyDescent="0.2">
      <c r="B1118" s="234"/>
      <c r="C1118" s="225"/>
      <c r="D1118" s="237"/>
      <c r="E1118" s="30"/>
      <c r="F1118" s="39" t="s">
        <v>28</v>
      </c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34"/>
      <c r="U1118" s="36"/>
      <c r="V1118" s="34"/>
      <c r="W1118" s="34"/>
      <c r="X1118" s="34"/>
      <c r="Y1118" s="34"/>
      <c r="Z1118" s="34"/>
      <c r="AA1118" s="34"/>
      <c r="AB1118" s="34"/>
      <c r="AC1118" s="34"/>
      <c r="AD1118" s="36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7">
        <f t="shared" si="697"/>
        <v>0</v>
      </c>
    </row>
    <row r="1119" spans="2:42" hidden="1" x14ac:dyDescent="0.2">
      <c r="B1119" s="235"/>
      <c r="C1119" s="225"/>
      <c r="D1119" s="238"/>
      <c r="E1119" s="43"/>
      <c r="F1119" s="49" t="s">
        <v>29</v>
      </c>
      <c r="G1119" s="41"/>
      <c r="H1119" s="32">
        <f t="shared" ref="H1119:AN1119" si="698">H1114+H1115-H1116+H1117-H1118</f>
        <v>0</v>
      </c>
      <c r="I1119" s="32">
        <f t="shared" si="698"/>
        <v>0</v>
      </c>
      <c r="J1119" s="32">
        <f t="shared" si="698"/>
        <v>0</v>
      </c>
      <c r="K1119" s="32">
        <f t="shared" si="698"/>
        <v>0</v>
      </c>
      <c r="L1119" s="32">
        <f t="shared" si="698"/>
        <v>0</v>
      </c>
      <c r="M1119" s="32">
        <f t="shared" si="698"/>
        <v>0</v>
      </c>
      <c r="N1119" s="32">
        <f t="shared" si="698"/>
        <v>0</v>
      </c>
      <c r="O1119" s="32">
        <f t="shared" si="698"/>
        <v>0</v>
      </c>
      <c r="P1119" s="32">
        <f t="shared" si="698"/>
        <v>0</v>
      </c>
      <c r="Q1119" s="32">
        <f t="shared" si="698"/>
        <v>0</v>
      </c>
      <c r="R1119" s="32">
        <f t="shared" si="698"/>
        <v>0</v>
      </c>
      <c r="S1119" s="32">
        <f t="shared" si="698"/>
        <v>0</v>
      </c>
      <c r="T1119" s="32">
        <f t="shared" si="698"/>
        <v>0</v>
      </c>
      <c r="U1119" s="32">
        <f t="shared" si="698"/>
        <v>0</v>
      </c>
      <c r="V1119" s="32">
        <f t="shared" si="698"/>
        <v>0</v>
      </c>
      <c r="W1119" s="32">
        <f t="shared" si="698"/>
        <v>0</v>
      </c>
      <c r="X1119" s="32">
        <f t="shared" si="698"/>
        <v>0</v>
      </c>
      <c r="Y1119" s="32">
        <f t="shared" si="698"/>
        <v>0</v>
      </c>
      <c r="Z1119" s="32">
        <f t="shared" si="698"/>
        <v>0</v>
      </c>
      <c r="AA1119" s="32">
        <f t="shared" si="698"/>
        <v>0</v>
      </c>
      <c r="AB1119" s="32">
        <f t="shared" si="698"/>
        <v>0</v>
      </c>
      <c r="AC1119" s="32">
        <f t="shared" si="698"/>
        <v>0</v>
      </c>
      <c r="AD1119" s="32">
        <f t="shared" si="698"/>
        <v>0</v>
      </c>
      <c r="AE1119" s="32">
        <f t="shared" si="698"/>
        <v>0</v>
      </c>
      <c r="AF1119" s="32">
        <f t="shared" si="698"/>
        <v>0</v>
      </c>
      <c r="AG1119" s="32">
        <f t="shared" si="698"/>
        <v>0</v>
      </c>
      <c r="AH1119" s="32">
        <f t="shared" si="698"/>
        <v>0</v>
      </c>
      <c r="AI1119" s="32">
        <f t="shared" si="698"/>
        <v>0</v>
      </c>
      <c r="AJ1119" s="32">
        <f t="shared" si="698"/>
        <v>0</v>
      </c>
      <c r="AK1119" s="32">
        <f t="shared" si="698"/>
        <v>0</v>
      </c>
      <c r="AL1119" s="32">
        <f t="shared" si="698"/>
        <v>0</v>
      </c>
      <c r="AM1119" s="32">
        <f t="shared" si="698"/>
        <v>0</v>
      </c>
      <c r="AN1119" s="32">
        <f t="shared" si="698"/>
        <v>0</v>
      </c>
      <c r="AO1119" s="32"/>
      <c r="AP1119" s="42">
        <f>AO1114</f>
        <v>0</v>
      </c>
    </row>
    <row r="1120" spans="2:42" hidden="1" x14ac:dyDescent="0.2">
      <c r="B1120" s="233"/>
      <c r="C1120" s="224"/>
      <c r="D1120" s="236"/>
      <c r="E1120" s="16"/>
      <c r="F1120" s="39" t="s">
        <v>22</v>
      </c>
      <c r="G1120" s="41"/>
      <c r="H1120" s="32">
        <f>G1125</f>
        <v>0</v>
      </c>
      <c r="I1120" s="32">
        <f t="shared" ref="I1120:AJ1120" si="699">H1125</f>
        <v>0</v>
      </c>
      <c r="J1120" s="32">
        <f t="shared" si="699"/>
        <v>0</v>
      </c>
      <c r="K1120" s="32">
        <f t="shared" si="699"/>
        <v>0</v>
      </c>
      <c r="L1120" s="32">
        <f t="shared" si="699"/>
        <v>0</v>
      </c>
      <c r="M1120" s="32">
        <f t="shared" si="699"/>
        <v>0</v>
      </c>
      <c r="N1120" s="32">
        <f t="shared" si="699"/>
        <v>0</v>
      </c>
      <c r="O1120" s="32">
        <f t="shared" si="699"/>
        <v>0</v>
      </c>
      <c r="P1120" s="32">
        <f t="shared" si="699"/>
        <v>0</v>
      </c>
      <c r="Q1120" s="32">
        <f t="shared" si="699"/>
        <v>0</v>
      </c>
      <c r="R1120" s="32">
        <f t="shared" si="699"/>
        <v>0</v>
      </c>
      <c r="S1120" s="32">
        <f t="shared" si="699"/>
        <v>0</v>
      </c>
      <c r="T1120" s="32">
        <f t="shared" si="699"/>
        <v>0</v>
      </c>
      <c r="U1120" s="32">
        <f t="shared" si="699"/>
        <v>0</v>
      </c>
      <c r="V1120" s="32">
        <f t="shared" si="699"/>
        <v>0</v>
      </c>
      <c r="W1120" s="32">
        <f t="shared" si="699"/>
        <v>0</v>
      </c>
      <c r="X1120" s="32">
        <f t="shared" si="699"/>
        <v>0</v>
      </c>
      <c r="Y1120" s="32">
        <f t="shared" si="699"/>
        <v>0</v>
      </c>
      <c r="Z1120" s="32">
        <f t="shared" si="699"/>
        <v>0</v>
      </c>
      <c r="AA1120" s="32">
        <f t="shared" si="699"/>
        <v>0</v>
      </c>
      <c r="AB1120" s="32">
        <f t="shared" si="699"/>
        <v>0</v>
      </c>
      <c r="AC1120" s="32">
        <f t="shared" si="699"/>
        <v>0</v>
      </c>
      <c r="AD1120" s="32">
        <f t="shared" si="699"/>
        <v>0</v>
      </c>
      <c r="AE1120" s="32">
        <f t="shared" si="699"/>
        <v>0</v>
      </c>
      <c r="AF1120" s="32">
        <f t="shared" si="699"/>
        <v>0</v>
      </c>
      <c r="AG1120" s="32">
        <f t="shared" si="699"/>
        <v>0</v>
      </c>
      <c r="AH1120" s="32">
        <f t="shared" si="699"/>
        <v>0</v>
      </c>
      <c r="AI1120" s="32">
        <f t="shared" si="699"/>
        <v>0</v>
      </c>
      <c r="AJ1120" s="32">
        <f t="shared" si="699"/>
        <v>0</v>
      </c>
      <c r="AK1120" s="32">
        <f>AJ1125</f>
        <v>0</v>
      </c>
      <c r="AL1120" s="32">
        <f>AK1125</f>
        <v>0</v>
      </c>
      <c r="AM1120" s="32">
        <f t="shared" ref="AM1120:AO1120" si="700">AL1125</f>
        <v>0</v>
      </c>
      <c r="AN1120" s="32">
        <f t="shared" si="700"/>
        <v>0</v>
      </c>
      <c r="AO1120" s="32">
        <f t="shared" si="700"/>
        <v>0</v>
      </c>
      <c r="AP1120" s="45"/>
    </row>
    <row r="1121" spans="2:42" hidden="1" x14ac:dyDescent="0.2">
      <c r="B1121" s="234"/>
      <c r="C1121" s="224"/>
      <c r="D1121" s="237"/>
      <c r="E1121" s="30" t="s">
        <v>23</v>
      </c>
      <c r="F1121" s="47" t="s">
        <v>24</v>
      </c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34"/>
      <c r="U1121" s="36"/>
      <c r="V1121" s="34"/>
      <c r="W1121" s="34"/>
      <c r="X1121" s="34"/>
      <c r="Y1121" s="34"/>
      <c r="Z1121" s="34"/>
      <c r="AA1121" s="34"/>
      <c r="AB1121" s="34"/>
      <c r="AC1121" s="34"/>
      <c r="AD1121" s="36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7">
        <f>SUM(H1121:AO1121)</f>
        <v>0</v>
      </c>
    </row>
    <row r="1122" spans="2:42" hidden="1" x14ac:dyDescent="0.2">
      <c r="B1122" s="234"/>
      <c r="C1122" s="232"/>
      <c r="D1122" s="237"/>
      <c r="E1122" s="30"/>
      <c r="F1122" s="48" t="s">
        <v>25</v>
      </c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34"/>
      <c r="U1122" s="36"/>
      <c r="V1122" s="34"/>
      <c r="W1122" s="34"/>
      <c r="X1122" s="34"/>
      <c r="Y1122" s="34"/>
      <c r="Z1122" s="34"/>
      <c r="AA1122" s="34"/>
      <c r="AB1122" s="34"/>
      <c r="AC1122" s="34"/>
      <c r="AD1122" s="36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7">
        <f t="shared" ref="AP1122:AP1124" si="701">SUM(H1122:AO1122)</f>
        <v>0</v>
      </c>
    </row>
    <row r="1123" spans="2:42" hidden="1" x14ac:dyDescent="0.2">
      <c r="B1123" s="234"/>
      <c r="C1123" s="225"/>
      <c r="D1123" s="237"/>
      <c r="E1123" s="30" t="s">
        <v>26</v>
      </c>
      <c r="F1123" s="39" t="s">
        <v>27</v>
      </c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34"/>
      <c r="U1123" s="36"/>
      <c r="V1123" s="34"/>
      <c r="W1123" s="34"/>
      <c r="X1123" s="34"/>
      <c r="Y1123" s="34"/>
      <c r="Z1123" s="34"/>
      <c r="AA1123" s="34"/>
      <c r="AB1123" s="34"/>
      <c r="AC1123" s="34"/>
      <c r="AD1123" s="36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7">
        <f t="shared" si="701"/>
        <v>0</v>
      </c>
    </row>
    <row r="1124" spans="2:42" hidden="1" x14ac:dyDescent="0.2">
      <c r="B1124" s="234"/>
      <c r="C1124" s="225"/>
      <c r="D1124" s="237"/>
      <c r="E1124" s="30"/>
      <c r="F1124" s="39" t="s">
        <v>28</v>
      </c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34"/>
      <c r="U1124" s="36"/>
      <c r="V1124" s="34"/>
      <c r="W1124" s="34"/>
      <c r="X1124" s="34"/>
      <c r="Y1124" s="34"/>
      <c r="Z1124" s="34"/>
      <c r="AA1124" s="34"/>
      <c r="AB1124" s="34"/>
      <c r="AC1124" s="34"/>
      <c r="AD1124" s="36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>
        <f t="shared" si="701"/>
        <v>0</v>
      </c>
    </row>
    <row r="1125" spans="2:42" hidden="1" x14ac:dyDescent="0.2">
      <c r="B1125" s="235"/>
      <c r="C1125" s="225"/>
      <c r="D1125" s="238"/>
      <c r="E1125" s="43"/>
      <c r="F1125" s="49" t="s">
        <v>29</v>
      </c>
      <c r="G1125" s="41"/>
      <c r="H1125" s="32">
        <f t="shared" ref="H1125:AN1125" si="702">H1120+H1121-H1122+H1123-H1124</f>
        <v>0</v>
      </c>
      <c r="I1125" s="32">
        <f t="shared" si="702"/>
        <v>0</v>
      </c>
      <c r="J1125" s="32">
        <f t="shared" si="702"/>
        <v>0</v>
      </c>
      <c r="K1125" s="32">
        <f t="shared" si="702"/>
        <v>0</v>
      </c>
      <c r="L1125" s="32">
        <f t="shared" si="702"/>
        <v>0</v>
      </c>
      <c r="M1125" s="32">
        <f t="shared" si="702"/>
        <v>0</v>
      </c>
      <c r="N1125" s="32">
        <f t="shared" si="702"/>
        <v>0</v>
      </c>
      <c r="O1125" s="32">
        <f t="shared" si="702"/>
        <v>0</v>
      </c>
      <c r="P1125" s="32">
        <f t="shared" si="702"/>
        <v>0</v>
      </c>
      <c r="Q1125" s="32">
        <f t="shared" si="702"/>
        <v>0</v>
      </c>
      <c r="R1125" s="32">
        <f t="shared" si="702"/>
        <v>0</v>
      </c>
      <c r="S1125" s="32">
        <f t="shared" si="702"/>
        <v>0</v>
      </c>
      <c r="T1125" s="32">
        <f t="shared" si="702"/>
        <v>0</v>
      </c>
      <c r="U1125" s="32">
        <f t="shared" si="702"/>
        <v>0</v>
      </c>
      <c r="V1125" s="32">
        <f t="shared" si="702"/>
        <v>0</v>
      </c>
      <c r="W1125" s="32">
        <f t="shared" si="702"/>
        <v>0</v>
      </c>
      <c r="X1125" s="32">
        <f t="shared" si="702"/>
        <v>0</v>
      </c>
      <c r="Y1125" s="32">
        <f t="shared" si="702"/>
        <v>0</v>
      </c>
      <c r="Z1125" s="32">
        <f t="shared" si="702"/>
        <v>0</v>
      </c>
      <c r="AA1125" s="32">
        <f t="shared" si="702"/>
        <v>0</v>
      </c>
      <c r="AB1125" s="32">
        <f t="shared" si="702"/>
        <v>0</v>
      </c>
      <c r="AC1125" s="32">
        <f t="shared" si="702"/>
        <v>0</v>
      </c>
      <c r="AD1125" s="32">
        <f t="shared" si="702"/>
        <v>0</v>
      </c>
      <c r="AE1125" s="32">
        <f t="shared" si="702"/>
        <v>0</v>
      </c>
      <c r="AF1125" s="32">
        <f t="shared" si="702"/>
        <v>0</v>
      </c>
      <c r="AG1125" s="32">
        <f t="shared" si="702"/>
        <v>0</v>
      </c>
      <c r="AH1125" s="32">
        <f t="shared" si="702"/>
        <v>0</v>
      </c>
      <c r="AI1125" s="32">
        <f t="shared" si="702"/>
        <v>0</v>
      </c>
      <c r="AJ1125" s="32">
        <f t="shared" si="702"/>
        <v>0</v>
      </c>
      <c r="AK1125" s="32">
        <f t="shared" si="702"/>
        <v>0</v>
      </c>
      <c r="AL1125" s="32">
        <f t="shared" si="702"/>
        <v>0</v>
      </c>
      <c r="AM1125" s="32">
        <f t="shared" si="702"/>
        <v>0</v>
      </c>
      <c r="AN1125" s="32">
        <f t="shared" si="702"/>
        <v>0</v>
      </c>
      <c r="AO1125" s="32"/>
      <c r="AP1125" s="42">
        <f>AO1120</f>
        <v>0</v>
      </c>
    </row>
    <row r="1126" spans="2:42" ht="15" customHeight="1" x14ac:dyDescent="0.2">
      <c r="B1126" s="72" t="s">
        <v>10</v>
      </c>
      <c r="C1126" s="73"/>
      <c r="D1126" s="54"/>
      <c r="E1126" s="54"/>
      <c r="F1126" s="72" t="s">
        <v>366</v>
      </c>
      <c r="G1126" s="74"/>
      <c r="H1126" s="74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75"/>
      <c r="V1126" s="32"/>
      <c r="W1126" s="32"/>
      <c r="X1126" s="32"/>
      <c r="Y1126" s="32"/>
      <c r="Z1126" s="32"/>
      <c r="AA1126" s="32"/>
      <c r="AB1126" s="32"/>
      <c r="AC1126" s="32"/>
      <c r="AD1126" s="75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</row>
    <row r="1127" spans="2:42" ht="15" customHeight="1" x14ac:dyDescent="0.2">
      <c r="B1127" s="72"/>
      <c r="C1127" s="72"/>
      <c r="D1127" s="72"/>
      <c r="E1127" s="72"/>
      <c r="F1127" s="72" t="s">
        <v>367</v>
      </c>
      <c r="G1127" s="72"/>
      <c r="H1127" s="72">
        <f t="shared" ref="H1127:AL1127" si="703">SUMIF($F$48:$F$1125,"K",H48:H1125)</f>
        <v>0</v>
      </c>
      <c r="I1127" s="72">
        <f t="shared" si="703"/>
        <v>209</v>
      </c>
      <c r="J1127" s="72">
        <f t="shared" si="703"/>
        <v>237</v>
      </c>
      <c r="K1127" s="72">
        <f t="shared" si="703"/>
        <v>215</v>
      </c>
      <c r="L1127" s="72">
        <f t="shared" si="703"/>
        <v>445</v>
      </c>
      <c r="M1127" s="72">
        <f t="shared" si="703"/>
        <v>184</v>
      </c>
      <c r="N1127" s="72">
        <f t="shared" si="703"/>
        <v>100</v>
      </c>
      <c r="O1127" s="72">
        <f t="shared" si="703"/>
        <v>0</v>
      </c>
      <c r="P1127" s="72">
        <f t="shared" si="703"/>
        <v>152</v>
      </c>
      <c r="Q1127" s="72">
        <f t="shared" si="703"/>
        <v>100</v>
      </c>
      <c r="R1127" s="72">
        <f t="shared" si="703"/>
        <v>288</v>
      </c>
      <c r="S1127" s="76">
        <f t="shared" si="703"/>
        <v>305</v>
      </c>
      <c r="T1127" s="72">
        <f t="shared" si="703"/>
        <v>150</v>
      </c>
      <c r="U1127" s="77">
        <f t="shared" si="703"/>
        <v>200</v>
      </c>
      <c r="V1127" s="72">
        <f t="shared" si="703"/>
        <v>0</v>
      </c>
      <c r="W1127" s="72">
        <f t="shared" si="703"/>
        <v>256</v>
      </c>
      <c r="X1127" s="72">
        <f t="shared" si="703"/>
        <v>215</v>
      </c>
      <c r="Y1127" s="72">
        <f t="shared" si="703"/>
        <v>142</v>
      </c>
      <c r="Z1127" s="72">
        <f t="shared" si="703"/>
        <v>0</v>
      </c>
      <c r="AA1127" s="72">
        <f t="shared" si="703"/>
        <v>0</v>
      </c>
      <c r="AB1127" s="72">
        <f t="shared" si="703"/>
        <v>0</v>
      </c>
      <c r="AC1127" s="72">
        <f t="shared" si="703"/>
        <v>0</v>
      </c>
      <c r="AD1127" s="77">
        <f t="shared" si="703"/>
        <v>0</v>
      </c>
      <c r="AE1127" s="72">
        <f t="shared" si="703"/>
        <v>0</v>
      </c>
      <c r="AF1127" s="72">
        <f t="shared" si="703"/>
        <v>25</v>
      </c>
      <c r="AG1127" s="72">
        <f t="shared" si="703"/>
        <v>218</v>
      </c>
      <c r="AH1127" s="72">
        <f t="shared" si="703"/>
        <v>214</v>
      </c>
      <c r="AI1127" s="72">
        <f t="shared" si="703"/>
        <v>160</v>
      </c>
      <c r="AJ1127" s="72">
        <f t="shared" si="703"/>
        <v>0</v>
      </c>
      <c r="AK1127" s="72">
        <f t="shared" si="703"/>
        <v>435</v>
      </c>
      <c r="AL1127" s="72">
        <f t="shared" si="703"/>
        <v>258</v>
      </c>
      <c r="AM1127" s="72"/>
      <c r="AN1127" s="72"/>
      <c r="AO1127" s="72">
        <f>SUMIF($F$48:$F$1125,"K",AO48:AO1125)</f>
        <v>0</v>
      </c>
      <c r="AP1127" s="37">
        <f>SUM(H1127:AO1127)</f>
        <v>4508</v>
      </c>
    </row>
    <row r="1128" spans="2:42" ht="15" customHeight="1" x14ac:dyDescent="0.2">
      <c r="B1128" s="72"/>
      <c r="C1128" s="72"/>
      <c r="D1128" s="72"/>
      <c r="E1128" s="72"/>
      <c r="F1128" s="72" t="s">
        <v>368</v>
      </c>
      <c r="G1128" s="72"/>
      <c r="H1128" s="72">
        <f t="shared" ref="H1128:AL1128" si="704">SUMIF($F$48:$F$1125,"R",H48:H1125)</f>
        <v>0</v>
      </c>
      <c r="I1128" s="72">
        <f t="shared" si="704"/>
        <v>0</v>
      </c>
      <c r="J1128" s="72">
        <f t="shared" si="704"/>
        <v>0</v>
      </c>
      <c r="K1128" s="72">
        <f t="shared" si="704"/>
        <v>0</v>
      </c>
      <c r="L1128" s="72">
        <f t="shared" si="704"/>
        <v>0</v>
      </c>
      <c r="M1128" s="72">
        <f t="shared" si="704"/>
        <v>0</v>
      </c>
      <c r="N1128" s="72">
        <f t="shared" si="704"/>
        <v>0</v>
      </c>
      <c r="O1128" s="72">
        <f t="shared" si="704"/>
        <v>0</v>
      </c>
      <c r="P1128" s="72">
        <f t="shared" si="704"/>
        <v>0</v>
      </c>
      <c r="Q1128" s="72">
        <f t="shared" si="704"/>
        <v>0</v>
      </c>
      <c r="R1128" s="72">
        <f t="shared" si="704"/>
        <v>0</v>
      </c>
      <c r="S1128" s="76">
        <f t="shared" si="704"/>
        <v>0</v>
      </c>
      <c r="T1128" s="72">
        <f t="shared" si="704"/>
        <v>0</v>
      </c>
      <c r="U1128" s="77">
        <f t="shared" si="704"/>
        <v>0</v>
      </c>
      <c r="V1128" s="72">
        <f t="shared" si="704"/>
        <v>0</v>
      </c>
      <c r="W1128" s="72">
        <f t="shared" si="704"/>
        <v>0</v>
      </c>
      <c r="X1128" s="72">
        <f t="shared" si="704"/>
        <v>0</v>
      </c>
      <c r="Y1128" s="72">
        <f t="shared" si="704"/>
        <v>0</v>
      </c>
      <c r="Z1128" s="72">
        <f t="shared" si="704"/>
        <v>0</v>
      </c>
      <c r="AA1128" s="72">
        <f t="shared" si="704"/>
        <v>0</v>
      </c>
      <c r="AB1128" s="72">
        <f t="shared" si="704"/>
        <v>0</v>
      </c>
      <c r="AC1128" s="72">
        <f t="shared" si="704"/>
        <v>0</v>
      </c>
      <c r="AD1128" s="77">
        <f t="shared" si="704"/>
        <v>0</v>
      </c>
      <c r="AE1128" s="72">
        <f t="shared" si="704"/>
        <v>0</v>
      </c>
      <c r="AF1128" s="72">
        <f t="shared" si="704"/>
        <v>0</v>
      </c>
      <c r="AG1128" s="72">
        <f t="shared" si="704"/>
        <v>0</v>
      </c>
      <c r="AH1128" s="72">
        <f t="shared" si="704"/>
        <v>0</v>
      </c>
      <c r="AI1128" s="72">
        <f t="shared" si="704"/>
        <v>0</v>
      </c>
      <c r="AJ1128" s="72">
        <f t="shared" si="704"/>
        <v>0</v>
      </c>
      <c r="AK1128" s="72">
        <f t="shared" si="704"/>
        <v>0</v>
      </c>
      <c r="AL1128" s="72">
        <f t="shared" si="704"/>
        <v>0</v>
      </c>
      <c r="AM1128" s="72"/>
      <c r="AN1128" s="72"/>
      <c r="AO1128" s="72">
        <f>SUMIF($F$48:$F$1125,"R",AO48:AO1125)</f>
        <v>0</v>
      </c>
      <c r="AP1128" s="37">
        <f>SUM(H1128:AO1128)</f>
        <v>0</v>
      </c>
    </row>
    <row r="1129" spans="2:42" ht="15" customHeight="1" x14ac:dyDescent="0.2">
      <c r="B1129" s="72"/>
      <c r="C1129" s="72"/>
      <c r="D1129" s="72"/>
      <c r="E1129" s="72"/>
      <c r="F1129" s="72" t="s">
        <v>369</v>
      </c>
      <c r="G1129" s="72"/>
      <c r="H1129" s="72">
        <f>H1127-H1128</f>
        <v>0</v>
      </c>
      <c r="I1129" s="72">
        <f t="shared" ref="I1129:AO1129" si="705">I1127-I1128</f>
        <v>209</v>
      </c>
      <c r="J1129" s="72">
        <f>J1127-J1128</f>
        <v>237</v>
      </c>
      <c r="K1129" s="72">
        <f t="shared" si="705"/>
        <v>215</v>
      </c>
      <c r="L1129" s="72">
        <f t="shared" si="705"/>
        <v>445</v>
      </c>
      <c r="M1129" s="72">
        <f t="shared" si="705"/>
        <v>184</v>
      </c>
      <c r="N1129" s="72">
        <f t="shared" si="705"/>
        <v>100</v>
      </c>
      <c r="O1129" s="72">
        <f t="shared" si="705"/>
        <v>0</v>
      </c>
      <c r="P1129" s="72">
        <f t="shared" si="705"/>
        <v>152</v>
      </c>
      <c r="Q1129" s="72">
        <f t="shared" si="705"/>
        <v>100</v>
      </c>
      <c r="R1129" s="72">
        <f>R1127-R1128</f>
        <v>288</v>
      </c>
      <c r="S1129" s="76">
        <f>S1127-S1128</f>
        <v>305</v>
      </c>
      <c r="T1129" s="72">
        <f t="shared" si="705"/>
        <v>150</v>
      </c>
      <c r="U1129" s="77">
        <f t="shared" si="705"/>
        <v>200</v>
      </c>
      <c r="V1129" s="72">
        <f t="shared" si="705"/>
        <v>0</v>
      </c>
      <c r="W1129" s="72">
        <f t="shared" si="705"/>
        <v>256</v>
      </c>
      <c r="X1129" s="72">
        <f t="shared" si="705"/>
        <v>215</v>
      </c>
      <c r="Y1129" s="72">
        <f t="shared" si="705"/>
        <v>142</v>
      </c>
      <c r="Z1129" s="72">
        <f t="shared" si="705"/>
        <v>0</v>
      </c>
      <c r="AA1129" s="72">
        <f t="shared" si="705"/>
        <v>0</v>
      </c>
      <c r="AB1129" s="72">
        <f t="shared" si="705"/>
        <v>0</v>
      </c>
      <c r="AC1129" s="72">
        <f t="shared" si="705"/>
        <v>0</v>
      </c>
      <c r="AD1129" s="77">
        <f>AD1127-AD1128</f>
        <v>0</v>
      </c>
      <c r="AE1129" s="72">
        <f t="shared" si="705"/>
        <v>0</v>
      </c>
      <c r="AF1129" s="72">
        <f t="shared" si="705"/>
        <v>25</v>
      </c>
      <c r="AG1129" s="72">
        <f t="shared" si="705"/>
        <v>218</v>
      </c>
      <c r="AH1129" s="72">
        <f t="shared" si="705"/>
        <v>214</v>
      </c>
      <c r="AI1129" s="72">
        <f t="shared" si="705"/>
        <v>160</v>
      </c>
      <c r="AJ1129" s="72">
        <f>AJ1127-AJ1128</f>
        <v>0</v>
      </c>
      <c r="AK1129" s="72">
        <f>AK1127-AK1128</f>
        <v>435</v>
      </c>
      <c r="AL1129" s="72">
        <f>AL1127-AL1128</f>
        <v>258</v>
      </c>
      <c r="AM1129" s="72"/>
      <c r="AN1129" s="72"/>
      <c r="AO1129" s="72">
        <f t="shared" si="705"/>
        <v>0</v>
      </c>
      <c r="AP1129" s="37">
        <f>SUM(H1129:AO1129)</f>
        <v>4508</v>
      </c>
    </row>
    <row r="1130" spans="2:42" x14ac:dyDescent="0.2">
      <c r="B1130" s="72"/>
      <c r="C1130" s="72"/>
      <c r="D1130" s="72"/>
      <c r="E1130" s="72"/>
      <c r="F1130" s="72"/>
      <c r="G1130" s="72"/>
      <c r="H1130" s="72"/>
      <c r="I1130" s="72"/>
      <c r="J1130" s="72"/>
      <c r="K1130" s="72"/>
      <c r="L1130" s="72"/>
      <c r="M1130" s="72"/>
      <c r="N1130" s="72"/>
      <c r="O1130" s="72"/>
      <c r="P1130" s="72"/>
      <c r="Q1130" s="72"/>
      <c r="R1130" s="72"/>
      <c r="S1130" s="76"/>
      <c r="T1130" s="72"/>
      <c r="U1130" s="77"/>
      <c r="V1130" s="72"/>
      <c r="W1130" s="72"/>
      <c r="X1130" s="72"/>
      <c r="Y1130" s="72"/>
      <c r="Z1130" s="72"/>
      <c r="AA1130" s="72"/>
      <c r="AB1130" s="72"/>
      <c r="AC1130" s="72"/>
      <c r="AD1130" s="77"/>
      <c r="AE1130" s="72"/>
      <c r="AF1130" s="72"/>
      <c r="AG1130" s="72"/>
      <c r="AH1130" s="72"/>
      <c r="AI1130" s="72"/>
      <c r="AJ1130" s="72"/>
      <c r="AK1130" s="72"/>
      <c r="AL1130" s="72"/>
      <c r="AM1130" s="72"/>
      <c r="AN1130" s="72"/>
      <c r="AO1130" s="72"/>
      <c r="AP1130" s="72"/>
    </row>
    <row r="1131" spans="2:42" x14ac:dyDescent="0.2">
      <c r="B1131" s="72"/>
      <c r="C1131" s="72"/>
      <c r="D1131" s="72"/>
      <c r="E1131" s="72"/>
      <c r="F1131" s="72" t="s">
        <v>370</v>
      </c>
      <c r="G1131" s="72"/>
      <c r="H1131" s="72">
        <f t="shared" ref="H1131:AL1131" si="706">SUMIF($F$48:$F$1125,"M",H48:H1125)</f>
        <v>146</v>
      </c>
      <c r="I1131" s="72">
        <f t="shared" si="706"/>
        <v>301</v>
      </c>
      <c r="J1131" s="72">
        <f t="shared" si="706"/>
        <v>244</v>
      </c>
      <c r="K1131" s="72">
        <f t="shared" si="706"/>
        <v>89</v>
      </c>
      <c r="L1131" s="72">
        <f t="shared" si="706"/>
        <v>160</v>
      </c>
      <c r="M1131" s="72">
        <f t="shared" si="706"/>
        <v>121</v>
      </c>
      <c r="N1131" s="72">
        <f t="shared" si="706"/>
        <v>59</v>
      </c>
      <c r="O1131" s="72">
        <f t="shared" si="706"/>
        <v>0</v>
      </c>
      <c r="P1131" s="72">
        <f t="shared" si="706"/>
        <v>107</v>
      </c>
      <c r="Q1131" s="72">
        <f t="shared" si="706"/>
        <v>238</v>
      </c>
      <c r="R1131" s="72">
        <f t="shared" si="706"/>
        <v>0</v>
      </c>
      <c r="S1131" s="76">
        <f t="shared" si="706"/>
        <v>0</v>
      </c>
      <c r="T1131" s="72">
        <f t="shared" si="706"/>
        <v>94</v>
      </c>
      <c r="U1131" s="77">
        <f t="shared" si="706"/>
        <v>76</v>
      </c>
      <c r="V1131" s="72">
        <f t="shared" si="706"/>
        <v>0</v>
      </c>
      <c r="W1131" s="72">
        <f t="shared" si="706"/>
        <v>343</v>
      </c>
      <c r="X1131" s="72">
        <f t="shared" si="706"/>
        <v>156</v>
      </c>
      <c r="Y1131" s="72">
        <f t="shared" si="706"/>
        <v>174</v>
      </c>
      <c r="Z1131" s="72">
        <f t="shared" si="706"/>
        <v>0</v>
      </c>
      <c r="AA1131" s="72">
        <f t="shared" si="706"/>
        <v>0</v>
      </c>
      <c r="AB1131" s="72">
        <f t="shared" si="706"/>
        <v>0</v>
      </c>
      <c r="AC1131" s="72">
        <f t="shared" si="706"/>
        <v>0</v>
      </c>
      <c r="AD1131" s="77">
        <f t="shared" si="706"/>
        <v>0</v>
      </c>
      <c r="AE1131" s="72">
        <f t="shared" si="706"/>
        <v>0</v>
      </c>
      <c r="AF1131" s="72">
        <f t="shared" si="706"/>
        <v>72</v>
      </c>
      <c r="AG1131" s="72">
        <f t="shared" si="706"/>
        <v>30</v>
      </c>
      <c r="AH1131" s="72">
        <f t="shared" si="706"/>
        <v>0</v>
      </c>
      <c r="AI1131" s="72">
        <f t="shared" si="706"/>
        <v>106</v>
      </c>
      <c r="AJ1131" s="72">
        <f t="shared" si="706"/>
        <v>0</v>
      </c>
      <c r="AK1131" s="72">
        <f t="shared" si="706"/>
        <v>20</v>
      </c>
      <c r="AL1131" s="72">
        <f t="shared" si="706"/>
        <v>137</v>
      </c>
      <c r="AM1131" s="72"/>
      <c r="AN1131" s="72"/>
      <c r="AO1131" s="72">
        <f>SUMIF($F$48:$F$1125,"M",AO48:AO1125)</f>
        <v>0</v>
      </c>
      <c r="AP1131" s="37">
        <f>SUM(H1131:AO1131)</f>
        <v>2673</v>
      </c>
    </row>
    <row r="1132" spans="2:42" x14ac:dyDescent="0.2">
      <c r="B1132" s="72"/>
      <c r="C1132" s="72"/>
      <c r="D1132" s="72"/>
      <c r="E1132" s="72"/>
      <c r="F1132" s="72" t="s">
        <v>371</v>
      </c>
      <c r="G1132" s="72"/>
      <c r="H1132" s="72">
        <f t="shared" ref="H1132:AL1132" si="707">SUMIF($F$48:$F$1125,"MS",H48:H1125)</f>
        <v>0</v>
      </c>
      <c r="I1132" s="72">
        <f t="shared" si="707"/>
        <v>121</v>
      </c>
      <c r="J1132" s="72">
        <f t="shared" si="707"/>
        <v>0</v>
      </c>
      <c r="K1132" s="72">
        <f t="shared" si="707"/>
        <v>0</v>
      </c>
      <c r="L1132" s="72">
        <f t="shared" si="707"/>
        <v>50</v>
      </c>
      <c r="M1132" s="72">
        <f t="shared" si="707"/>
        <v>0</v>
      </c>
      <c r="N1132" s="72">
        <f t="shared" si="707"/>
        <v>0</v>
      </c>
      <c r="O1132" s="72">
        <f t="shared" si="707"/>
        <v>0</v>
      </c>
      <c r="P1132" s="72">
        <f t="shared" si="707"/>
        <v>0</v>
      </c>
      <c r="Q1132" s="72">
        <f t="shared" si="707"/>
        <v>91</v>
      </c>
      <c r="R1132" s="72">
        <f t="shared" si="707"/>
        <v>0</v>
      </c>
      <c r="S1132" s="76">
        <f t="shared" si="707"/>
        <v>0</v>
      </c>
      <c r="T1132" s="72">
        <f t="shared" si="707"/>
        <v>0</v>
      </c>
      <c r="U1132" s="77">
        <f t="shared" si="707"/>
        <v>150</v>
      </c>
      <c r="V1132" s="72">
        <f t="shared" si="707"/>
        <v>0</v>
      </c>
      <c r="W1132" s="72">
        <f t="shared" si="707"/>
        <v>100</v>
      </c>
      <c r="X1132" s="72">
        <f t="shared" si="707"/>
        <v>72</v>
      </c>
      <c r="Y1132" s="72">
        <f t="shared" si="707"/>
        <v>0</v>
      </c>
      <c r="Z1132" s="72">
        <f t="shared" si="707"/>
        <v>0</v>
      </c>
      <c r="AA1132" s="72">
        <f t="shared" si="707"/>
        <v>0</v>
      </c>
      <c r="AB1132" s="72">
        <f t="shared" si="707"/>
        <v>0</v>
      </c>
      <c r="AC1132" s="72">
        <f t="shared" si="707"/>
        <v>0</v>
      </c>
      <c r="AD1132" s="77">
        <f t="shared" si="707"/>
        <v>0</v>
      </c>
      <c r="AE1132" s="72">
        <f t="shared" si="707"/>
        <v>0</v>
      </c>
      <c r="AF1132" s="72">
        <f t="shared" si="707"/>
        <v>0</v>
      </c>
      <c r="AG1132" s="72">
        <f t="shared" si="707"/>
        <v>0</v>
      </c>
      <c r="AH1132" s="72">
        <f t="shared" si="707"/>
        <v>0</v>
      </c>
      <c r="AI1132" s="72">
        <f t="shared" si="707"/>
        <v>0</v>
      </c>
      <c r="AJ1132" s="72">
        <f t="shared" si="707"/>
        <v>0</v>
      </c>
      <c r="AK1132" s="72">
        <f t="shared" si="707"/>
        <v>0</v>
      </c>
      <c r="AL1132" s="72">
        <f t="shared" si="707"/>
        <v>0</v>
      </c>
      <c r="AM1132" s="72"/>
      <c r="AN1132" s="72"/>
      <c r="AO1132" s="72">
        <f>SUMIF($F$48:$F$1125,"MS",AO48:AO1125)</f>
        <v>0</v>
      </c>
      <c r="AP1132" s="37">
        <f>SUM(H1132:AO1132)</f>
        <v>584</v>
      </c>
    </row>
    <row r="1133" spans="2:42" x14ac:dyDescent="0.2">
      <c r="B1133" s="72"/>
      <c r="C1133" s="72"/>
      <c r="D1133" s="72"/>
      <c r="E1133" s="72"/>
      <c r="F1133" s="72" t="s">
        <v>372</v>
      </c>
      <c r="G1133" s="72"/>
      <c r="H1133" s="72">
        <f>SUMIF($F$48:$F$1125,"S",H48:H1125)</f>
        <v>2732</v>
      </c>
      <c r="I1133" s="72">
        <f t="shared" ref="I1133:AL1133" si="708">SUMIF($F$48:$F$1125,"S",I48:I1125)</f>
        <v>2980</v>
      </c>
      <c r="J1133" s="72">
        <f t="shared" si="708"/>
        <v>2892</v>
      </c>
      <c r="K1133" s="72">
        <f t="shared" si="708"/>
        <v>2766</v>
      </c>
      <c r="L1133" s="72">
        <f t="shared" si="708"/>
        <v>2531</v>
      </c>
      <c r="M1133" s="72">
        <f t="shared" si="708"/>
        <v>2498</v>
      </c>
      <c r="N1133" s="72">
        <f t="shared" si="708"/>
        <v>2457</v>
      </c>
      <c r="O1133" s="72">
        <f t="shared" si="708"/>
        <v>2457</v>
      </c>
      <c r="P1133" s="72">
        <f t="shared" si="708"/>
        <v>2412</v>
      </c>
      <c r="Q1133" s="72">
        <f t="shared" si="708"/>
        <v>2700</v>
      </c>
      <c r="R1133" s="72">
        <f t="shared" si="708"/>
        <v>2412</v>
      </c>
      <c r="S1133" s="76">
        <f t="shared" si="708"/>
        <v>2107</v>
      </c>
      <c r="T1133" s="72">
        <f t="shared" si="708"/>
        <v>2051</v>
      </c>
      <c r="U1133" s="77">
        <f t="shared" si="708"/>
        <v>2077</v>
      </c>
      <c r="V1133" s="72">
        <f t="shared" si="708"/>
        <v>2077</v>
      </c>
      <c r="W1133" s="72">
        <f t="shared" si="708"/>
        <v>2264</v>
      </c>
      <c r="X1133" s="72">
        <f t="shared" si="708"/>
        <v>2277</v>
      </c>
      <c r="Y1133" s="72">
        <f t="shared" si="708"/>
        <v>2309</v>
      </c>
      <c r="Z1133" s="72">
        <f t="shared" si="708"/>
        <v>2309</v>
      </c>
      <c r="AA1133" s="72">
        <f>SUMIF($F$48:$F$1125,"S",AA48:AA1125)</f>
        <v>2309</v>
      </c>
      <c r="AB1133" s="72">
        <f t="shared" si="708"/>
        <v>2309</v>
      </c>
      <c r="AC1133" s="72">
        <f t="shared" si="708"/>
        <v>2309</v>
      </c>
      <c r="AD1133" s="72">
        <f>SUMIF($F$48:$F$1125,"S",AD48:AD1125)</f>
        <v>2309</v>
      </c>
      <c r="AE1133" s="72">
        <f t="shared" si="708"/>
        <v>2309</v>
      </c>
      <c r="AF1133" s="72">
        <f t="shared" si="708"/>
        <v>2356</v>
      </c>
      <c r="AG1133" s="72">
        <f t="shared" si="708"/>
        <v>2168</v>
      </c>
      <c r="AH1133" s="72">
        <f t="shared" si="708"/>
        <v>1982</v>
      </c>
      <c r="AI1133" s="72">
        <f t="shared" si="708"/>
        <v>1928</v>
      </c>
      <c r="AJ1133" s="72">
        <f t="shared" si="708"/>
        <v>1928</v>
      </c>
      <c r="AK1133" s="72">
        <f t="shared" si="708"/>
        <v>1513</v>
      </c>
      <c r="AL1133" s="72">
        <f t="shared" si="708"/>
        <v>1392</v>
      </c>
      <c r="AM1133" s="72"/>
      <c r="AN1133" s="72"/>
      <c r="AO1133" s="72">
        <f>SUMIF($F$48:$F$1125,"S",AO48:AO1125)</f>
        <v>0</v>
      </c>
      <c r="AP1133" s="72">
        <f>SUMIF($F$48:$F$1125,"S",AP48:AP1125)-AP1083-AP1008-AP1157</f>
        <v>1377</v>
      </c>
    </row>
    <row r="1134" spans="2:42" x14ac:dyDescent="0.2">
      <c r="B1134" s="72"/>
      <c r="C1134" s="72"/>
      <c r="D1134" s="72"/>
      <c r="E1134" s="72"/>
      <c r="F1134" s="72"/>
      <c r="G1134" s="72"/>
      <c r="H1134" s="72">
        <f>H1133-87</f>
        <v>2645</v>
      </c>
      <c r="I1134" s="72">
        <f t="shared" ref="I1134:AL1134" si="709">I1133-87</f>
        <v>2893</v>
      </c>
      <c r="J1134" s="72">
        <f t="shared" si="709"/>
        <v>2805</v>
      </c>
      <c r="K1134" s="72">
        <f t="shared" si="709"/>
        <v>2679</v>
      </c>
      <c r="L1134" s="72">
        <f t="shared" si="709"/>
        <v>2444</v>
      </c>
      <c r="M1134" s="72">
        <f t="shared" si="709"/>
        <v>2411</v>
      </c>
      <c r="N1134" s="72">
        <f t="shared" si="709"/>
        <v>2370</v>
      </c>
      <c r="O1134" s="72">
        <f t="shared" si="709"/>
        <v>2370</v>
      </c>
      <c r="P1134" s="72">
        <f t="shared" si="709"/>
        <v>2325</v>
      </c>
      <c r="Q1134" s="72">
        <f t="shared" si="709"/>
        <v>2613</v>
      </c>
      <c r="R1134" s="72">
        <f t="shared" si="709"/>
        <v>2325</v>
      </c>
      <c r="S1134" s="72">
        <f t="shared" si="709"/>
        <v>2020</v>
      </c>
      <c r="T1134" s="72">
        <f t="shared" si="709"/>
        <v>1964</v>
      </c>
      <c r="U1134" s="72">
        <f t="shared" si="709"/>
        <v>1990</v>
      </c>
      <c r="V1134" s="72">
        <f t="shared" si="709"/>
        <v>1990</v>
      </c>
      <c r="W1134" s="72">
        <f t="shared" si="709"/>
        <v>2177</v>
      </c>
      <c r="X1134" s="72">
        <f t="shared" si="709"/>
        <v>2190</v>
      </c>
      <c r="Y1134" s="72">
        <f t="shared" si="709"/>
        <v>2222</v>
      </c>
      <c r="Z1134" s="72">
        <f t="shared" si="709"/>
        <v>2222</v>
      </c>
      <c r="AA1134" s="72">
        <f t="shared" si="709"/>
        <v>2222</v>
      </c>
      <c r="AB1134" s="72">
        <f t="shared" si="709"/>
        <v>2222</v>
      </c>
      <c r="AC1134" s="72">
        <f t="shared" si="709"/>
        <v>2222</v>
      </c>
      <c r="AD1134" s="72">
        <f t="shared" si="709"/>
        <v>2222</v>
      </c>
      <c r="AE1134" s="72">
        <f t="shared" si="709"/>
        <v>2222</v>
      </c>
      <c r="AF1134" s="72">
        <f t="shared" si="709"/>
        <v>2269</v>
      </c>
      <c r="AG1134" s="72">
        <f t="shared" si="709"/>
        <v>2081</v>
      </c>
      <c r="AH1134" s="72">
        <f t="shared" si="709"/>
        <v>1895</v>
      </c>
      <c r="AI1134" s="72">
        <f t="shared" si="709"/>
        <v>1841</v>
      </c>
      <c r="AJ1134" s="72">
        <f t="shared" si="709"/>
        <v>1841</v>
      </c>
      <c r="AK1134" s="72">
        <f t="shared" si="709"/>
        <v>1426</v>
      </c>
      <c r="AL1134" s="72">
        <f t="shared" si="709"/>
        <v>1305</v>
      </c>
      <c r="AM1134" s="72"/>
      <c r="AN1134" s="72"/>
      <c r="AO1134" s="72"/>
      <c r="AP1134" s="72"/>
    </row>
    <row r="1135" spans="2:42" hidden="1" x14ac:dyDescent="0.2">
      <c r="B1135" s="72"/>
      <c r="C1135" s="72"/>
      <c r="D1135" s="72"/>
      <c r="E1135" s="72"/>
      <c r="F1135" s="72"/>
      <c r="G1135" s="72"/>
      <c r="H1135" s="72"/>
      <c r="I1135" s="72"/>
      <c r="J1135" s="72"/>
      <c r="K1135" s="72"/>
      <c r="L1135" s="72"/>
      <c r="M1135" s="72"/>
      <c r="N1135" s="72"/>
      <c r="O1135" s="72"/>
      <c r="P1135" s="72"/>
      <c r="Q1135" s="72"/>
      <c r="R1135" s="72"/>
      <c r="S1135" s="72"/>
      <c r="T1135" s="72"/>
      <c r="U1135" s="77"/>
      <c r="V1135" s="72"/>
      <c r="W1135" s="72"/>
      <c r="X1135" s="72"/>
      <c r="Y1135" s="72"/>
      <c r="Z1135" s="72"/>
      <c r="AA1135" s="72"/>
      <c r="AB1135" s="72"/>
      <c r="AC1135" s="72"/>
      <c r="AD1135" s="77"/>
      <c r="AE1135" s="77"/>
      <c r="AF1135" s="72"/>
      <c r="AG1135" s="72"/>
      <c r="AH1135" s="72"/>
      <c r="AI1135" s="72"/>
      <c r="AJ1135" s="72"/>
      <c r="AK1135" s="72"/>
      <c r="AL1135" s="72"/>
      <c r="AM1135" s="72"/>
      <c r="AN1135" s="72"/>
      <c r="AO1135" s="72"/>
      <c r="AP1135" s="72"/>
    </row>
    <row r="1136" spans="2:42" hidden="1" x14ac:dyDescent="0.2">
      <c r="B1136" s="66"/>
      <c r="C1136" s="66"/>
      <c r="D1136" s="16"/>
      <c r="E1136" s="16"/>
      <c r="F1136" s="20" t="s">
        <v>22</v>
      </c>
      <c r="G1136" s="35"/>
      <c r="H1136" s="35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78"/>
      <c r="V1136" s="20"/>
      <c r="W1136" s="20"/>
      <c r="X1136" s="20"/>
      <c r="Y1136" s="20"/>
      <c r="Z1136" s="20"/>
      <c r="AA1136" s="20"/>
      <c r="AB1136" s="20"/>
      <c r="AC1136" s="20"/>
      <c r="AD1136" s="78"/>
      <c r="AE1136" s="78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>
        <f>AH1143</f>
        <v>0</v>
      </c>
      <c r="AP1136" s="64"/>
    </row>
    <row r="1137" spans="2:42" hidden="1" x14ac:dyDescent="0.2">
      <c r="B1137" s="55">
        <v>1</v>
      </c>
      <c r="C1137" s="55" t="s">
        <v>373</v>
      </c>
      <c r="D1137" s="55"/>
      <c r="E1137" s="55" t="s">
        <v>23</v>
      </c>
      <c r="F1137" s="47" t="s">
        <v>24</v>
      </c>
      <c r="G1137" s="34"/>
      <c r="H1137" s="47"/>
      <c r="I1137" s="47"/>
      <c r="J1137" s="47"/>
      <c r="K1137" s="47"/>
      <c r="L1137" s="47"/>
      <c r="M1137" s="47"/>
      <c r="N1137" s="47"/>
      <c r="O1137" s="47"/>
      <c r="P1137" s="34"/>
      <c r="Q1137" s="34"/>
      <c r="R1137" s="34"/>
      <c r="S1137" s="34"/>
      <c r="T1137" s="34"/>
      <c r="U1137" s="36"/>
      <c r="V1137" s="34"/>
      <c r="W1137" s="34"/>
      <c r="X1137" s="34"/>
      <c r="Y1137" s="34"/>
      <c r="Z1137" s="34"/>
      <c r="AA1137" s="34"/>
      <c r="AB1137" s="34"/>
      <c r="AC1137" s="34"/>
      <c r="AD1137" s="36"/>
      <c r="AE1137" s="36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7">
        <v>0</v>
      </c>
    </row>
    <row r="1138" spans="2:42" hidden="1" x14ac:dyDescent="0.2">
      <c r="B1138" s="55"/>
      <c r="C1138" s="55"/>
      <c r="D1138" s="55"/>
      <c r="E1138" s="55" t="s">
        <v>374</v>
      </c>
      <c r="F1138" s="47" t="s">
        <v>24</v>
      </c>
      <c r="G1138" s="34"/>
      <c r="H1138" s="47"/>
      <c r="I1138" s="47"/>
      <c r="J1138" s="47"/>
      <c r="K1138" s="47"/>
      <c r="L1138" s="47"/>
      <c r="M1138" s="47"/>
      <c r="N1138" s="47"/>
      <c r="O1138" s="47"/>
      <c r="P1138" s="34"/>
      <c r="Q1138" s="34"/>
      <c r="R1138" s="34"/>
      <c r="S1138" s="34"/>
      <c r="T1138" s="34"/>
      <c r="U1138" s="36"/>
      <c r="V1138" s="34"/>
      <c r="W1138" s="34"/>
      <c r="X1138" s="34"/>
      <c r="Y1138" s="34"/>
      <c r="Z1138" s="34"/>
      <c r="AA1138" s="34"/>
      <c r="AB1138" s="34"/>
      <c r="AC1138" s="34"/>
      <c r="AD1138" s="36"/>
      <c r="AE1138" s="36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7">
        <v>0</v>
      </c>
    </row>
    <row r="1139" spans="2:42" hidden="1" x14ac:dyDescent="0.2">
      <c r="B1139" s="55"/>
      <c r="C1139" s="55"/>
      <c r="D1139" s="55"/>
      <c r="E1139" s="55" t="s">
        <v>375</v>
      </c>
      <c r="F1139" s="47" t="s">
        <v>24</v>
      </c>
      <c r="G1139" s="34"/>
      <c r="H1139" s="47"/>
      <c r="I1139" s="47"/>
      <c r="J1139" s="47"/>
      <c r="K1139" s="47"/>
      <c r="L1139" s="47"/>
      <c r="M1139" s="47"/>
      <c r="N1139" s="47"/>
      <c r="O1139" s="47"/>
      <c r="P1139" s="34"/>
      <c r="Q1139" s="34"/>
      <c r="R1139" s="34"/>
      <c r="S1139" s="34"/>
      <c r="T1139" s="34"/>
      <c r="U1139" s="36"/>
      <c r="V1139" s="34"/>
      <c r="W1139" s="34"/>
      <c r="X1139" s="34"/>
      <c r="Y1139" s="34"/>
      <c r="Z1139" s="34"/>
      <c r="AA1139" s="34"/>
      <c r="AB1139" s="34"/>
      <c r="AC1139" s="34"/>
      <c r="AD1139" s="36"/>
      <c r="AE1139" s="36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7">
        <v>0</v>
      </c>
    </row>
    <row r="1140" spans="2:42" hidden="1" x14ac:dyDescent="0.2">
      <c r="B1140" s="55"/>
      <c r="C1140" s="55"/>
      <c r="D1140" s="55"/>
      <c r="E1140" s="55" t="s">
        <v>376</v>
      </c>
      <c r="F1140" s="47" t="s">
        <v>24</v>
      </c>
      <c r="G1140" s="34"/>
      <c r="H1140" s="47"/>
      <c r="I1140" s="47"/>
      <c r="J1140" s="47"/>
      <c r="K1140" s="47"/>
      <c r="L1140" s="47"/>
      <c r="M1140" s="47"/>
      <c r="N1140" s="47"/>
      <c r="O1140" s="47"/>
      <c r="P1140" s="34"/>
      <c r="Q1140" s="34"/>
      <c r="R1140" s="34"/>
      <c r="S1140" s="34"/>
      <c r="T1140" s="34"/>
      <c r="U1140" s="36"/>
      <c r="V1140" s="34"/>
      <c r="W1140" s="34"/>
      <c r="X1140" s="34"/>
      <c r="Y1140" s="34"/>
      <c r="Z1140" s="34"/>
      <c r="AA1140" s="34"/>
      <c r="AB1140" s="34"/>
      <c r="AC1140" s="34"/>
      <c r="AD1140" s="36"/>
      <c r="AE1140" s="36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7">
        <v>0</v>
      </c>
    </row>
    <row r="1141" spans="2:42" hidden="1" x14ac:dyDescent="0.2">
      <c r="B1141" s="55"/>
      <c r="C1141" s="55"/>
      <c r="D1141" s="55"/>
      <c r="E1141" s="55" t="s">
        <v>377</v>
      </c>
      <c r="F1141" s="47" t="s">
        <v>24</v>
      </c>
      <c r="G1141" s="34"/>
      <c r="H1141" s="47"/>
      <c r="I1141" s="47"/>
      <c r="J1141" s="47"/>
      <c r="K1141" s="47"/>
      <c r="L1141" s="47"/>
      <c r="M1141" s="47"/>
      <c r="N1141" s="47"/>
      <c r="O1141" s="47"/>
      <c r="P1141" s="34"/>
      <c r="Q1141" s="34"/>
      <c r="R1141" s="34"/>
      <c r="S1141" s="34"/>
      <c r="T1141" s="34"/>
      <c r="U1141" s="36"/>
      <c r="V1141" s="34"/>
      <c r="W1141" s="34"/>
      <c r="X1141" s="34"/>
      <c r="Y1141" s="34"/>
      <c r="Z1141" s="34"/>
      <c r="AA1141" s="34"/>
      <c r="AB1141" s="34"/>
      <c r="AC1141" s="34"/>
      <c r="AD1141" s="36"/>
      <c r="AE1141" s="36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7">
        <v>0</v>
      </c>
    </row>
    <row r="1142" spans="2:42" hidden="1" x14ac:dyDescent="0.2">
      <c r="B1142" s="55"/>
      <c r="C1142" s="55"/>
      <c r="D1142" s="55"/>
      <c r="E1142" s="55" t="s">
        <v>378</v>
      </c>
      <c r="F1142" s="20" t="s">
        <v>25</v>
      </c>
      <c r="G1142" s="35"/>
      <c r="H1142" s="20"/>
      <c r="I1142" s="79"/>
      <c r="J1142" s="79"/>
      <c r="K1142" s="79"/>
      <c r="L1142" s="79"/>
      <c r="M1142" s="79"/>
      <c r="N1142" s="79"/>
      <c r="O1142" s="79"/>
      <c r="P1142" s="79"/>
      <c r="Q1142" s="79"/>
      <c r="R1142" s="79"/>
      <c r="S1142" s="79"/>
      <c r="T1142" s="35"/>
      <c r="U1142" s="36"/>
      <c r="V1142" s="35"/>
      <c r="W1142" s="35"/>
      <c r="X1142" s="35"/>
      <c r="Y1142" s="35"/>
      <c r="Z1142" s="35"/>
      <c r="AA1142" s="35"/>
      <c r="AB1142" s="35"/>
      <c r="AC1142" s="35"/>
      <c r="AD1142" s="36"/>
      <c r="AE1142" s="36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7">
        <v>0</v>
      </c>
    </row>
    <row r="1143" spans="2:42" hidden="1" x14ac:dyDescent="0.2">
      <c r="B1143" s="18"/>
      <c r="C1143" s="18"/>
      <c r="D1143" s="18"/>
      <c r="E1143" s="18"/>
      <c r="F1143" s="32" t="s">
        <v>29</v>
      </c>
      <c r="G1143" s="41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75"/>
      <c r="V1143" s="32"/>
      <c r="W1143" s="32"/>
      <c r="X1143" s="32"/>
      <c r="Y1143" s="32"/>
      <c r="Z1143" s="32"/>
      <c r="AA1143" s="32"/>
      <c r="AB1143" s="32"/>
      <c r="AC1143" s="32"/>
      <c r="AD1143" s="75"/>
      <c r="AE1143" s="75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>
        <f t="shared" ref="AO1143" si="710">AO1136+AO1137+AO1138+AO1139+AO1140+AO1141-AO1142</f>
        <v>0</v>
      </c>
      <c r="AP1143" s="45"/>
    </row>
    <row r="1144" spans="2:42" hidden="1" x14ac:dyDescent="0.25">
      <c r="G1144"/>
      <c r="S1144" s="71"/>
      <c r="AE1144" s="80"/>
      <c r="AO1144" s="71"/>
    </row>
    <row r="1145" spans="2:42" x14ac:dyDescent="0.25"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O1145" s="71"/>
    </row>
    <row r="1146" spans="2:42" ht="26.25" x14ac:dyDescent="0.25">
      <c r="B1146" s="81" t="s">
        <v>379</v>
      </c>
      <c r="C1146" s="82"/>
      <c r="G1146"/>
      <c r="S1146" s="71"/>
      <c r="U1146" s="71"/>
      <c r="AO1146" s="71"/>
    </row>
    <row r="1147" spans="2:42" x14ac:dyDescent="0.25">
      <c r="G1147"/>
      <c r="AO1147" s="71"/>
    </row>
    <row r="1148" spans="2:42" x14ac:dyDescent="0.2">
      <c r="B1148" s="226" t="s">
        <v>4</v>
      </c>
      <c r="C1148" s="15" t="s">
        <v>5</v>
      </c>
      <c r="D1148" s="16" t="s">
        <v>6</v>
      </c>
      <c r="E1148" s="227" t="s">
        <v>7</v>
      </c>
      <c r="F1148" s="227" t="s">
        <v>8</v>
      </c>
      <c r="G1148" s="229" t="s">
        <v>9</v>
      </c>
      <c r="H1148" s="230"/>
      <c r="I1148" s="230"/>
      <c r="J1148" s="230"/>
      <c r="K1148" s="230"/>
      <c r="L1148" s="230"/>
      <c r="M1148" s="230"/>
      <c r="N1148" s="230"/>
      <c r="O1148" s="230"/>
      <c r="P1148" s="230"/>
      <c r="Q1148" s="230"/>
      <c r="R1148" s="230"/>
      <c r="S1148" s="230"/>
      <c r="T1148" s="230"/>
      <c r="U1148" s="230"/>
      <c r="V1148" s="230"/>
      <c r="W1148" s="230"/>
      <c r="X1148" s="230"/>
      <c r="Y1148" s="230"/>
      <c r="Z1148" s="230"/>
      <c r="AA1148" s="230"/>
      <c r="AB1148" s="256"/>
      <c r="AC1148" s="230"/>
      <c r="AD1148" s="230"/>
      <c r="AE1148" s="230"/>
      <c r="AF1148" s="230"/>
      <c r="AG1148" s="230"/>
      <c r="AH1148" s="230"/>
      <c r="AI1148" s="256"/>
      <c r="AJ1148" s="230"/>
      <c r="AK1148" s="230"/>
      <c r="AL1148" s="230"/>
      <c r="AM1148" s="230"/>
      <c r="AN1148" s="230"/>
      <c r="AO1148" s="231"/>
      <c r="AP1148" s="17" t="s">
        <v>10</v>
      </c>
    </row>
    <row r="1149" spans="2:42" x14ac:dyDescent="0.2">
      <c r="B1149" s="227"/>
      <c r="C1149" s="18" t="s">
        <v>11</v>
      </c>
      <c r="D1149" s="19" t="s">
        <v>12</v>
      </c>
      <c r="E1149" s="228"/>
      <c r="F1149" s="228"/>
      <c r="G1149" s="20"/>
      <c r="H1149" s="21">
        <v>1</v>
      </c>
      <c r="I1149" s="21">
        <v>2</v>
      </c>
      <c r="J1149" s="21">
        <v>3</v>
      </c>
      <c r="K1149" s="21">
        <v>4</v>
      </c>
      <c r="L1149" s="21">
        <v>5</v>
      </c>
      <c r="M1149" s="21">
        <v>6</v>
      </c>
      <c r="N1149" s="21">
        <v>7</v>
      </c>
      <c r="O1149" s="21">
        <v>8</v>
      </c>
      <c r="P1149" s="21">
        <v>9</v>
      </c>
      <c r="Q1149" s="21">
        <v>10</v>
      </c>
      <c r="R1149" s="21">
        <v>11</v>
      </c>
      <c r="S1149" s="21">
        <v>12</v>
      </c>
      <c r="T1149" s="21">
        <v>13</v>
      </c>
      <c r="U1149" s="22">
        <v>14</v>
      </c>
      <c r="V1149" s="21">
        <v>15</v>
      </c>
      <c r="W1149" s="21">
        <v>16</v>
      </c>
      <c r="X1149" s="21">
        <v>17</v>
      </c>
      <c r="Y1149" s="21">
        <v>18</v>
      </c>
      <c r="Z1149" s="21">
        <v>19</v>
      </c>
      <c r="AA1149" s="21">
        <v>20</v>
      </c>
      <c r="AB1149" s="21">
        <v>21</v>
      </c>
      <c r="AC1149" s="21">
        <v>22</v>
      </c>
      <c r="AD1149" s="22">
        <v>23</v>
      </c>
      <c r="AE1149" s="21">
        <v>24</v>
      </c>
      <c r="AF1149" s="21">
        <v>25</v>
      </c>
      <c r="AG1149" s="21">
        <v>26</v>
      </c>
      <c r="AH1149" s="21">
        <v>27</v>
      </c>
      <c r="AI1149" s="21">
        <v>28</v>
      </c>
      <c r="AJ1149" s="21">
        <v>29</v>
      </c>
      <c r="AK1149" s="21">
        <v>30</v>
      </c>
      <c r="AL1149" s="21">
        <v>31</v>
      </c>
      <c r="AM1149" s="84"/>
      <c r="AN1149" s="84"/>
      <c r="AO1149" s="20"/>
      <c r="AP1149" s="19"/>
    </row>
    <row r="1150" spans="2:42" s="29" customFormat="1" ht="9" x14ac:dyDescent="0.15">
      <c r="B1150" s="23"/>
      <c r="C1150" s="24"/>
      <c r="D1150" s="25"/>
      <c r="E1150" s="26"/>
      <c r="F1150" s="26"/>
      <c r="G1150" s="27"/>
      <c r="H1150" s="28" t="s">
        <v>17</v>
      </c>
      <c r="I1150" s="27" t="s">
        <v>18</v>
      </c>
      <c r="J1150" s="28" t="s">
        <v>19</v>
      </c>
      <c r="K1150" s="28" t="s">
        <v>13</v>
      </c>
      <c r="L1150" s="28" t="s">
        <v>14</v>
      </c>
      <c r="M1150" s="28" t="s">
        <v>15</v>
      </c>
      <c r="N1150" s="27" t="s">
        <v>16</v>
      </c>
      <c r="O1150" s="27" t="s">
        <v>17</v>
      </c>
      <c r="P1150" s="27" t="s">
        <v>18</v>
      </c>
      <c r="Q1150" s="28" t="s">
        <v>19</v>
      </c>
      <c r="R1150" s="28" t="s">
        <v>13</v>
      </c>
      <c r="S1150" s="28" t="s">
        <v>14</v>
      </c>
      <c r="T1150" s="28" t="s">
        <v>15</v>
      </c>
      <c r="U1150" s="27" t="s">
        <v>16</v>
      </c>
      <c r="V1150" s="27" t="s">
        <v>17</v>
      </c>
      <c r="W1150" s="27" t="s">
        <v>18</v>
      </c>
      <c r="X1150" s="28" t="s">
        <v>19</v>
      </c>
      <c r="Y1150" s="28" t="s">
        <v>13</v>
      </c>
      <c r="Z1150" s="28" t="s">
        <v>14</v>
      </c>
      <c r="AA1150" s="28" t="s">
        <v>15</v>
      </c>
      <c r="AB1150" s="27" t="s">
        <v>16</v>
      </c>
      <c r="AC1150" s="27" t="s">
        <v>17</v>
      </c>
      <c r="AD1150" s="27" t="s">
        <v>18</v>
      </c>
      <c r="AE1150" s="28" t="s">
        <v>19</v>
      </c>
      <c r="AF1150" s="28" t="s">
        <v>13</v>
      </c>
      <c r="AG1150" s="28" t="s">
        <v>14</v>
      </c>
      <c r="AH1150" s="28" t="s">
        <v>15</v>
      </c>
      <c r="AI1150" s="27" t="s">
        <v>16</v>
      </c>
      <c r="AJ1150" s="27" t="s">
        <v>17</v>
      </c>
      <c r="AK1150" s="27" t="s">
        <v>18</v>
      </c>
      <c r="AL1150" s="28" t="s">
        <v>19</v>
      </c>
      <c r="AM1150" s="27"/>
      <c r="AN1150" s="27"/>
      <c r="AO1150" s="27"/>
      <c r="AP1150" s="27"/>
    </row>
    <row r="1151" spans="2:42" x14ac:dyDescent="0.2">
      <c r="B1151" s="224">
        <v>1</v>
      </c>
      <c r="C1151" s="236" t="s">
        <v>380</v>
      </c>
      <c r="D1151" s="224" t="s">
        <v>63</v>
      </c>
      <c r="E1151" s="16"/>
      <c r="F1151" s="31" t="s">
        <v>22</v>
      </c>
      <c r="G1151" s="41"/>
      <c r="H1151" s="20">
        <v>130</v>
      </c>
      <c r="I1151" s="32">
        <f t="shared" ref="I1151:AK1151" si="711">H1157</f>
        <v>130</v>
      </c>
      <c r="J1151" s="32">
        <f t="shared" si="711"/>
        <v>130</v>
      </c>
      <c r="K1151" s="32">
        <f t="shared" si="711"/>
        <v>30</v>
      </c>
      <c r="L1151" s="32">
        <f t="shared" si="711"/>
        <v>30</v>
      </c>
      <c r="M1151" s="32">
        <f t="shared" si="711"/>
        <v>50</v>
      </c>
      <c r="N1151" s="32">
        <f t="shared" si="711"/>
        <v>0</v>
      </c>
      <c r="O1151" s="32">
        <f t="shared" si="711"/>
        <v>0</v>
      </c>
      <c r="P1151" s="32">
        <f t="shared" si="711"/>
        <v>123</v>
      </c>
      <c r="Q1151" s="32">
        <f t="shared" si="711"/>
        <v>0</v>
      </c>
      <c r="R1151" s="32">
        <f t="shared" si="711"/>
        <v>50</v>
      </c>
      <c r="S1151" s="32">
        <f t="shared" si="711"/>
        <v>0</v>
      </c>
      <c r="T1151" s="32">
        <f t="shared" si="711"/>
        <v>0</v>
      </c>
      <c r="U1151" s="32">
        <f t="shared" si="711"/>
        <v>0</v>
      </c>
      <c r="V1151" s="32">
        <f t="shared" si="711"/>
        <v>0</v>
      </c>
      <c r="W1151" s="32">
        <f t="shared" si="711"/>
        <v>50</v>
      </c>
      <c r="X1151" s="32">
        <f t="shared" si="711"/>
        <v>0</v>
      </c>
      <c r="Y1151" s="32">
        <f t="shared" si="711"/>
        <v>0</v>
      </c>
      <c r="Z1151" s="32">
        <f t="shared" si="711"/>
        <v>0</v>
      </c>
      <c r="AA1151" s="32">
        <f t="shared" si="711"/>
        <v>0</v>
      </c>
      <c r="AB1151" s="32">
        <f t="shared" si="711"/>
        <v>0</v>
      </c>
      <c r="AC1151" s="32">
        <f t="shared" si="711"/>
        <v>0</v>
      </c>
      <c r="AD1151" s="32">
        <f t="shared" si="711"/>
        <v>0</v>
      </c>
      <c r="AE1151" s="32">
        <f t="shared" si="711"/>
        <v>40</v>
      </c>
      <c r="AF1151" s="32">
        <f t="shared" si="711"/>
        <v>40</v>
      </c>
      <c r="AG1151" s="32">
        <f t="shared" si="711"/>
        <v>0</v>
      </c>
      <c r="AH1151" s="32">
        <f t="shared" si="711"/>
        <v>0</v>
      </c>
      <c r="AI1151" s="32">
        <f t="shared" si="711"/>
        <v>0</v>
      </c>
      <c r="AJ1151" s="32">
        <f t="shared" si="711"/>
        <v>0</v>
      </c>
      <c r="AK1151" s="32">
        <f t="shared" si="711"/>
        <v>0</v>
      </c>
      <c r="AL1151" s="32">
        <f>AK1157</f>
        <v>0</v>
      </c>
      <c r="AM1151" s="32">
        <f t="shared" ref="AM1151:AO1151" si="712">AL1157</f>
        <v>15</v>
      </c>
      <c r="AN1151" s="32">
        <f t="shared" si="712"/>
        <v>15</v>
      </c>
      <c r="AO1151" s="32">
        <f t="shared" si="712"/>
        <v>15</v>
      </c>
      <c r="AP1151" s="45"/>
    </row>
    <row r="1152" spans="2:42" ht="15" customHeight="1" x14ac:dyDescent="0.2">
      <c r="B1152" s="232"/>
      <c r="C1152" s="237"/>
      <c r="D1152" s="232"/>
      <c r="E1152" s="30" t="s">
        <v>23</v>
      </c>
      <c r="F1152" s="33" t="s">
        <v>24</v>
      </c>
      <c r="G1152" s="34"/>
      <c r="H1152" s="34"/>
      <c r="I1152" s="34"/>
      <c r="J1152" s="34"/>
      <c r="K1152" s="34"/>
      <c r="L1152" s="34">
        <v>20</v>
      </c>
      <c r="M1152" s="34"/>
      <c r="N1152" s="34"/>
      <c r="O1152" s="34">
        <v>123</v>
      </c>
      <c r="P1152" s="34"/>
      <c r="Q1152" s="34"/>
      <c r="R1152" s="34"/>
      <c r="S1152" s="35"/>
      <c r="T1152" s="34"/>
      <c r="U1152" s="36"/>
      <c r="V1152" s="34"/>
      <c r="W1152" s="34"/>
      <c r="X1152" s="34">
        <v>40</v>
      </c>
      <c r="Y1152" s="34"/>
      <c r="Z1152" s="34"/>
      <c r="AA1152" s="34"/>
      <c r="AB1152" s="34"/>
      <c r="AC1152" s="34"/>
      <c r="AD1152" s="36">
        <v>40</v>
      </c>
      <c r="AE1152" s="34"/>
      <c r="AF1152" s="34"/>
      <c r="AG1152" s="34"/>
      <c r="AH1152" s="34"/>
      <c r="AI1152" s="34"/>
      <c r="AJ1152" s="34"/>
      <c r="AK1152" s="34"/>
      <c r="AL1152" s="34">
        <v>40</v>
      </c>
      <c r="AM1152" s="34"/>
      <c r="AN1152" s="34"/>
      <c r="AO1152" s="34"/>
      <c r="AP1152" s="37">
        <f t="shared" ref="AP1152:AP1153" si="713">SUM(H1152:AO1152)</f>
        <v>263</v>
      </c>
    </row>
    <row r="1153" spans="2:42" ht="15" customHeight="1" x14ac:dyDescent="0.2">
      <c r="B1153" s="232"/>
      <c r="C1153" s="237"/>
      <c r="D1153" s="232"/>
      <c r="E1153" s="30" t="s">
        <v>381</v>
      </c>
      <c r="F1153" s="33" t="s">
        <v>382</v>
      </c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>
        <v>50</v>
      </c>
      <c r="R1153" s="34"/>
      <c r="S1153" s="35">
        <v>49</v>
      </c>
      <c r="T1153" s="34"/>
      <c r="U1153" s="36"/>
      <c r="V1153" s="34">
        <v>50</v>
      </c>
      <c r="W1153" s="34"/>
      <c r="X1153" s="34">
        <v>10</v>
      </c>
      <c r="Y1153" s="34"/>
      <c r="Z1153" s="34"/>
      <c r="AA1153" s="34"/>
      <c r="AB1153" s="34"/>
      <c r="AC1153" s="34"/>
      <c r="AD1153" s="36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7">
        <f t="shared" si="713"/>
        <v>159</v>
      </c>
    </row>
    <row r="1154" spans="2:42" ht="15" customHeight="1" x14ac:dyDescent="0.2">
      <c r="B1154" s="232"/>
      <c r="C1154" s="237"/>
      <c r="D1154" s="232"/>
      <c r="E1154" s="30"/>
      <c r="F1154" s="38" t="s">
        <v>25</v>
      </c>
      <c r="G1154" s="34"/>
      <c r="H1154" s="35"/>
      <c r="I1154" s="35"/>
      <c r="J1154" s="35">
        <v>100</v>
      </c>
      <c r="K1154" s="35"/>
      <c r="L1154" s="35"/>
      <c r="M1154" s="35">
        <v>50</v>
      </c>
      <c r="N1154" s="35"/>
      <c r="O1154" s="35"/>
      <c r="P1154" s="35">
        <v>123</v>
      </c>
      <c r="Q1154" s="35"/>
      <c r="R1154" s="35">
        <v>50</v>
      </c>
      <c r="S1154" s="35">
        <v>49</v>
      </c>
      <c r="T1154" s="35"/>
      <c r="U1154" s="35"/>
      <c r="V1154" s="35"/>
      <c r="W1154" s="35">
        <v>50</v>
      </c>
      <c r="X1154" s="35">
        <v>50</v>
      </c>
      <c r="Y1154" s="35"/>
      <c r="Z1154" s="35"/>
      <c r="AA1154" s="35"/>
      <c r="AB1154" s="35"/>
      <c r="AC1154" s="35"/>
      <c r="AD1154" s="35"/>
      <c r="AE1154" s="35"/>
      <c r="AF1154" s="35">
        <v>40</v>
      </c>
      <c r="AG1154" s="35"/>
      <c r="AH1154" s="35"/>
      <c r="AI1154" s="35"/>
      <c r="AJ1154" s="35"/>
      <c r="AK1154" s="35"/>
      <c r="AL1154" s="35">
        <v>25</v>
      </c>
      <c r="AM1154" s="35"/>
      <c r="AN1154" s="35"/>
      <c r="AO1154" s="34"/>
      <c r="AP1154" s="37">
        <f>SUM(H1154:AO1154)</f>
        <v>537</v>
      </c>
    </row>
    <row r="1155" spans="2:42" ht="15" customHeight="1" x14ac:dyDescent="0.2">
      <c r="B1155" s="232"/>
      <c r="C1155" s="237"/>
      <c r="D1155" s="232"/>
      <c r="E1155" s="30" t="s">
        <v>26</v>
      </c>
      <c r="F1155" s="39" t="s">
        <v>27</v>
      </c>
      <c r="G1155" s="34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  <c r="AF1155" s="35"/>
      <c r="AG1155" s="35"/>
      <c r="AH1155" s="35"/>
      <c r="AI1155" s="35"/>
      <c r="AJ1155" s="35"/>
      <c r="AK1155" s="35"/>
      <c r="AL1155" s="35"/>
      <c r="AM1155" s="35"/>
      <c r="AN1155" s="35"/>
      <c r="AO1155" s="34"/>
      <c r="AP1155" s="37">
        <f t="shared" ref="AP1155:AP1156" si="714">SUM(H1155:AO1155)</f>
        <v>0</v>
      </c>
    </row>
    <row r="1156" spans="2:42" ht="15" customHeight="1" x14ac:dyDescent="0.2">
      <c r="B1156" s="232"/>
      <c r="C1156" s="237"/>
      <c r="D1156" s="232"/>
      <c r="E1156" s="30"/>
      <c r="F1156" s="39" t="s">
        <v>28</v>
      </c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34"/>
      <c r="U1156" s="36"/>
      <c r="V1156" s="34"/>
      <c r="W1156" s="34"/>
      <c r="X1156" s="34"/>
      <c r="Y1156" s="34"/>
      <c r="Z1156" s="34"/>
      <c r="AA1156" s="34"/>
      <c r="AB1156" s="34"/>
      <c r="AC1156" s="34"/>
      <c r="AD1156" s="36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7">
        <f t="shared" si="714"/>
        <v>0</v>
      </c>
    </row>
    <row r="1157" spans="2:42" x14ac:dyDescent="0.2">
      <c r="B1157" s="225"/>
      <c r="C1157" s="238"/>
      <c r="D1157" s="225"/>
      <c r="E1157" s="43"/>
      <c r="F1157" s="40" t="s">
        <v>29</v>
      </c>
      <c r="G1157" s="46"/>
      <c r="H1157" s="32">
        <f>H1151+H1152+H1153-H1154+H1155-H1156</f>
        <v>130</v>
      </c>
      <c r="I1157" s="32">
        <f t="shared" ref="I1157:AN1157" si="715">I1151+I1152+I1153-I1154+I1155-I1156</f>
        <v>130</v>
      </c>
      <c r="J1157" s="32">
        <f t="shared" si="715"/>
        <v>30</v>
      </c>
      <c r="K1157" s="32">
        <f t="shared" si="715"/>
        <v>30</v>
      </c>
      <c r="L1157" s="32">
        <f t="shared" si="715"/>
        <v>50</v>
      </c>
      <c r="M1157" s="32">
        <f t="shared" si="715"/>
        <v>0</v>
      </c>
      <c r="N1157" s="32">
        <f t="shared" si="715"/>
        <v>0</v>
      </c>
      <c r="O1157" s="32">
        <f t="shared" si="715"/>
        <v>123</v>
      </c>
      <c r="P1157" s="32">
        <f t="shared" si="715"/>
        <v>0</v>
      </c>
      <c r="Q1157" s="32">
        <f t="shared" si="715"/>
        <v>50</v>
      </c>
      <c r="R1157" s="32">
        <f t="shared" si="715"/>
        <v>0</v>
      </c>
      <c r="S1157" s="32">
        <f t="shared" si="715"/>
        <v>0</v>
      </c>
      <c r="T1157" s="32">
        <f t="shared" si="715"/>
        <v>0</v>
      </c>
      <c r="U1157" s="32">
        <f t="shared" si="715"/>
        <v>0</v>
      </c>
      <c r="V1157" s="32">
        <f t="shared" si="715"/>
        <v>50</v>
      </c>
      <c r="W1157" s="32">
        <f t="shared" si="715"/>
        <v>0</v>
      </c>
      <c r="X1157" s="32">
        <f t="shared" si="715"/>
        <v>0</v>
      </c>
      <c r="Y1157" s="32">
        <f t="shared" si="715"/>
        <v>0</v>
      </c>
      <c r="Z1157" s="32">
        <f t="shared" si="715"/>
        <v>0</v>
      </c>
      <c r="AA1157" s="32">
        <f t="shared" si="715"/>
        <v>0</v>
      </c>
      <c r="AB1157" s="32">
        <f t="shared" si="715"/>
        <v>0</v>
      </c>
      <c r="AC1157" s="32">
        <f t="shared" si="715"/>
        <v>0</v>
      </c>
      <c r="AD1157" s="32">
        <f t="shared" si="715"/>
        <v>40</v>
      </c>
      <c r="AE1157" s="32">
        <f t="shared" si="715"/>
        <v>40</v>
      </c>
      <c r="AF1157" s="32">
        <f t="shared" si="715"/>
        <v>0</v>
      </c>
      <c r="AG1157" s="32">
        <f t="shared" si="715"/>
        <v>0</v>
      </c>
      <c r="AH1157" s="32">
        <f t="shared" si="715"/>
        <v>0</v>
      </c>
      <c r="AI1157" s="32">
        <f t="shared" si="715"/>
        <v>0</v>
      </c>
      <c r="AJ1157" s="32">
        <f t="shared" si="715"/>
        <v>0</v>
      </c>
      <c r="AK1157" s="32">
        <f t="shared" si="715"/>
        <v>0</v>
      </c>
      <c r="AL1157" s="32">
        <f t="shared" si="715"/>
        <v>15</v>
      </c>
      <c r="AM1157" s="32">
        <f t="shared" si="715"/>
        <v>15</v>
      </c>
      <c r="AN1157" s="32">
        <f t="shared" si="715"/>
        <v>15</v>
      </c>
      <c r="AO1157" s="32"/>
      <c r="AP1157" s="42">
        <f>AO1151</f>
        <v>15</v>
      </c>
    </row>
    <row r="1158" spans="2:42" hidden="1" x14ac:dyDescent="0.2">
      <c r="B1158" s="224">
        <v>2</v>
      </c>
      <c r="C1158" s="236" t="s">
        <v>383</v>
      </c>
      <c r="D1158" s="224" t="s">
        <v>384</v>
      </c>
      <c r="E1158" s="16"/>
      <c r="F1158" s="31" t="s">
        <v>22</v>
      </c>
      <c r="G1158" s="41"/>
      <c r="H1158" s="20">
        <v>0</v>
      </c>
      <c r="I1158" s="32">
        <f t="shared" ref="I1158:AJ1158" si="716">H1165</f>
        <v>0</v>
      </c>
      <c r="J1158" s="32">
        <f t="shared" si="716"/>
        <v>0</v>
      </c>
      <c r="K1158" s="32">
        <f t="shared" si="716"/>
        <v>0</v>
      </c>
      <c r="L1158" s="32">
        <f t="shared" si="716"/>
        <v>0</v>
      </c>
      <c r="M1158" s="32">
        <f t="shared" si="716"/>
        <v>0</v>
      </c>
      <c r="N1158" s="32">
        <f t="shared" si="716"/>
        <v>0</v>
      </c>
      <c r="O1158" s="32">
        <f t="shared" si="716"/>
        <v>0</v>
      </c>
      <c r="P1158" s="32">
        <f t="shared" si="716"/>
        <v>0</v>
      </c>
      <c r="Q1158" s="32">
        <f t="shared" si="716"/>
        <v>0</v>
      </c>
      <c r="R1158" s="32">
        <f t="shared" si="716"/>
        <v>0</v>
      </c>
      <c r="S1158" s="32">
        <f t="shared" si="716"/>
        <v>0</v>
      </c>
      <c r="T1158" s="32">
        <f t="shared" si="716"/>
        <v>0</v>
      </c>
      <c r="U1158" s="32">
        <f t="shared" si="716"/>
        <v>0</v>
      </c>
      <c r="V1158" s="32">
        <f t="shared" si="716"/>
        <v>0</v>
      </c>
      <c r="W1158" s="32">
        <f t="shared" si="716"/>
        <v>0</v>
      </c>
      <c r="X1158" s="32">
        <f t="shared" si="716"/>
        <v>0</v>
      </c>
      <c r="Y1158" s="32">
        <f t="shared" si="716"/>
        <v>0</v>
      </c>
      <c r="Z1158" s="32">
        <f t="shared" si="716"/>
        <v>0</v>
      </c>
      <c r="AA1158" s="32">
        <f t="shared" si="716"/>
        <v>0</v>
      </c>
      <c r="AB1158" s="32">
        <f t="shared" si="716"/>
        <v>0</v>
      </c>
      <c r="AC1158" s="32">
        <f t="shared" si="716"/>
        <v>0</v>
      </c>
      <c r="AD1158" s="32">
        <f t="shared" si="716"/>
        <v>0</v>
      </c>
      <c r="AE1158" s="32">
        <f t="shared" si="716"/>
        <v>0</v>
      </c>
      <c r="AF1158" s="32">
        <f t="shared" si="716"/>
        <v>0</v>
      </c>
      <c r="AG1158" s="32">
        <f t="shared" si="716"/>
        <v>0</v>
      </c>
      <c r="AH1158" s="32">
        <f t="shared" si="716"/>
        <v>0</v>
      </c>
      <c r="AI1158" s="32">
        <f t="shared" si="716"/>
        <v>0</v>
      </c>
      <c r="AJ1158" s="32">
        <f t="shared" si="716"/>
        <v>0</v>
      </c>
      <c r="AK1158" s="32">
        <f>AJ1165</f>
        <v>0</v>
      </c>
      <c r="AL1158" s="32">
        <f>AK1165</f>
        <v>0</v>
      </c>
      <c r="AM1158" s="32">
        <f t="shared" ref="AM1158:AO1158" si="717">AL1165</f>
        <v>0</v>
      </c>
      <c r="AN1158" s="32">
        <f t="shared" si="717"/>
        <v>0</v>
      </c>
      <c r="AO1158" s="32">
        <f t="shared" si="717"/>
        <v>0</v>
      </c>
      <c r="AP1158" s="45"/>
    </row>
    <row r="1159" spans="2:42" hidden="1" x14ac:dyDescent="0.2">
      <c r="B1159" s="232"/>
      <c r="C1159" s="237"/>
      <c r="D1159" s="232"/>
      <c r="E1159" s="85" t="s">
        <v>23</v>
      </c>
      <c r="F1159" s="31" t="s">
        <v>385</v>
      </c>
      <c r="G1159" s="41"/>
      <c r="H1159" s="20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45"/>
    </row>
    <row r="1160" spans="2:42" hidden="1" x14ac:dyDescent="0.2">
      <c r="B1160" s="232"/>
      <c r="C1160" s="237"/>
      <c r="D1160" s="232"/>
      <c r="F1160" s="33" t="s">
        <v>386</v>
      </c>
      <c r="G1160" s="41"/>
      <c r="H1160" s="20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20"/>
      <c r="AP1160" s="37">
        <f t="shared" ref="AP1160" si="718">SUM(H1160:AO1160)</f>
        <v>0</v>
      </c>
    </row>
    <row r="1161" spans="2:42" hidden="1" x14ac:dyDescent="0.2">
      <c r="B1161" s="232"/>
      <c r="C1161" s="237"/>
      <c r="D1161" s="232"/>
      <c r="E1161" s="30"/>
      <c r="F1161" s="33" t="s">
        <v>92</v>
      </c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34"/>
      <c r="U1161" s="36"/>
      <c r="V1161" s="34"/>
      <c r="W1161" s="34"/>
      <c r="X1161" s="34"/>
      <c r="Y1161" s="34"/>
      <c r="Z1161" s="34"/>
      <c r="AA1161" s="34"/>
      <c r="AB1161" s="34"/>
      <c r="AC1161" s="34"/>
      <c r="AD1161" s="36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7">
        <f>SUM(H1161:AO1161)</f>
        <v>0</v>
      </c>
    </row>
    <row r="1162" spans="2:42" hidden="1" x14ac:dyDescent="0.2">
      <c r="B1162" s="232"/>
      <c r="C1162" s="237"/>
      <c r="D1162" s="232"/>
      <c r="E1162" s="30" t="s">
        <v>387</v>
      </c>
      <c r="F1162" s="38" t="s">
        <v>387</v>
      </c>
      <c r="G1162" s="34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4"/>
      <c r="AP1162" s="37">
        <f t="shared" ref="AP1162:AP1164" si="719">SUM(H1162:AO1162)</f>
        <v>0</v>
      </c>
    </row>
    <row r="1163" spans="2:42" hidden="1" x14ac:dyDescent="0.2">
      <c r="B1163" s="232"/>
      <c r="C1163" s="237"/>
      <c r="D1163" s="232"/>
      <c r="E1163" s="30" t="s">
        <v>385</v>
      </c>
      <c r="F1163" s="39" t="s">
        <v>388</v>
      </c>
      <c r="G1163" s="34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  <c r="AF1163" s="35"/>
      <c r="AG1163" s="35"/>
      <c r="AH1163" s="35"/>
      <c r="AI1163" s="35"/>
      <c r="AJ1163" s="35"/>
      <c r="AK1163" s="35"/>
      <c r="AL1163" s="35"/>
      <c r="AM1163" s="35"/>
      <c r="AN1163" s="35"/>
      <c r="AO1163" s="34"/>
      <c r="AP1163" s="37">
        <f t="shared" si="719"/>
        <v>0</v>
      </c>
    </row>
    <row r="1164" spans="2:42" hidden="1" x14ac:dyDescent="0.2">
      <c r="B1164" s="232"/>
      <c r="C1164" s="237"/>
      <c r="D1164" s="232"/>
      <c r="E1164" s="30" t="s">
        <v>378</v>
      </c>
      <c r="F1164" s="39" t="s">
        <v>389</v>
      </c>
      <c r="G1164" s="34"/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  <c r="AH1164" s="35"/>
      <c r="AI1164" s="35"/>
      <c r="AJ1164" s="35"/>
      <c r="AK1164" s="35"/>
      <c r="AL1164" s="35"/>
      <c r="AM1164" s="35"/>
      <c r="AN1164" s="35"/>
      <c r="AO1164" s="34"/>
      <c r="AP1164" s="37">
        <f t="shared" si="719"/>
        <v>0</v>
      </c>
    </row>
    <row r="1165" spans="2:42" hidden="1" x14ac:dyDescent="0.2">
      <c r="B1165" s="225"/>
      <c r="C1165" s="238"/>
      <c r="D1165" s="225"/>
      <c r="E1165" s="43"/>
      <c r="F1165" s="40" t="s">
        <v>29</v>
      </c>
      <c r="G1165" s="46"/>
      <c r="H1165" s="32">
        <f>H1158+H1159+H1160+H1161-H1162+H1163-H1164</f>
        <v>0</v>
      </c>
      <c r="I1165" s="32">
        <f t="shared" ref="I1165:AN1165" si="720">I1158+I1159+I1160+I1161-I1162+I1163-I1164</f>
        <v>0</v>
      </c>
      <c r="J1165" s="32">
        <f t="shared" si="720"/>
        <v>0</v>
      </c>
      <c r="K1165" s="32">
        <f t="shared" si="720"/>
        <v>0</v>
      </c>
      <c r="L1165" s="32">
        <f t="shared" si="720"/>
        <v>0</v>
      </c>
      <c r="M1165" s="32">
        <f t="shared" si="720"/>
        <v>0</v>
      </c>
      <c r="N1165" s="32">
        <f t="shared" si="720"/>
        <v>0</v>
      </c>
      <c r="O1165" s="32">
        <f t="shared" si="720"/>
        <v>0</v>
      </c>
      <c r="P1165" s="32">
        <f t="shared" si="720"/>
        <v>0</v>
      </c>
      <c r="Q1165" s="32">
        <f t="shared" si="720"/>
        <v>0</v>
      </c>
      <c r="R1165" s="32">
        <f t="shared" si="720"/>
        <v>0</v>
      </c>
      <c r="S1165" s="32">
        <f t="shared" si="720"/>
        <v>0</v>
      </c>
      <c r="T1165" s="32">
        <f t="shared" si="720"/>
        <v>0</v>
      </c>
      <c r="U1165" s="32">
        <f t="shared" si="720"/>
        <v>0</v>
      </c>
      <c r="V1165" s="32">
        <f t="shared" si="720"/>
        <v>0</v>
      </c>
      <c r="W1165" s="32">
        <f t="shared" si="720"/>
        <v>0</v>
      </c>
      <c r="X1165" s="32">
        <f t="shared" si="720"/>
        <v>0</v>
      </c>
      <c r="Y1165" s="32">
        <f t="shared" si="720"/>
        <v>0</v>
      </c>
      <c r="Z1165" s="32">
        <f t="shared" si="720"/>
        <v>0</v>
      </c>
      <c r="AA1165" s="32">
        <f t="shared" si="720"/>
        <v>0</v>
      </c>
      <c r="AB1165" s="32">
        <f t="shared" si="720"/>
        <v>0</v>
      </c>
      <c r="AC1165" s="32">
        <f t="shared" si="720"/>
        <v>0</v>
      </c>
      <c r="AD1165" s="32">
        <f t="shared" si="720"/>
        <v>0</v>
      </c>
      <c r="AE1165" s="32">
        <f t="shared" si="720"/>
        <v>0</v>
      </c>
      <c r="AF1165" s="32">
        <f t="shared" si="720"/>
        <v>0</v>
      </c>
      <c r="AG1165" s="32">
        <f t="shared" si="720"/>
        <v>0</v>
      </c>
      <c r="AH1165" s="32">
        <f t="shared" si="720"/>
        <v>0</v>
      </c>
      <c r="AI1165" s="32">
        <f t="shared" si="720"/>
        <v>0</v>
      </c>
      <c r="AJ1165" s="32">
        <f t="shared" si="720"/>
        <v>0</v>
      </c>
      <c r="AK1165" s="32">
        <f t="shared" si="720"/>
        <v>0</v>
      </c>
      <c r="AL1165" s="32">
        <f t="shared" si="720"/>
        <v>0</v>
      </c>
      <c r="AM1165" s="32">
        <f t="shared" si="720"/>
        <v>0</v>
      </c>
      <c r="AN1165" s="32">
        <f t="shared" si="720"/>
        <v>0</v>
      </c>
      <c r="AO1165" s="32"/>
      <c r="AP1165" s="42">
        <f>AO1158</f>
        <v>0</v>
      </c>
    </row>
    <row r="1166" spans="2:42" hidden="1" x14ac:dyDescent="0.2">
      <c r="B1166" s="224">
        <v>3</v>
      </c>
      <c r="C1166" s="236" t="s">
        <v>390</v>
      </c>
      <c r="D1166" s="224" t="s">
        <v>391</v>
      </c>
      <c r="E1166" s="16"/>
      <c r="F1166" s="31" t="s">
        <v>22</v>
      </c>
      <c r="G1166" s="41"/>
      <c r="H1166" s="20">
        <v>0</v>
      </c>
      <c r="I1166" s="32">
        <f t="shared" ref="I1166:AJ1166" si="721">H1172</f>
        <v>0</v>
      </c>
      <c r="J1166" s="32">
        <f t="shared" si="721"/>
        <v>0</v>
      </c>
      <c r="K1166" s="32">
        <f t="shared" si="721"/>
        <v>0</v>
      </c>
      <c r="L1166" s="32">
        <f t="shared" si="721"/>
        <v>0</v>
      </c>
      <c r="M1166" s="32">
        <f t="shared" si="721"/>
        <v>0</v>
      </c>
      <c r="N1166" s="32">
        <f t="shared" si="721"/>
        <v>0</v>
      </c>
      <c r="O1166" s="32">
        <f t="shared" si="721"/>
        <v>0</v>
      </c>
      <c r="P1166" s="32">
        <f t="shared" si="721"/>
        <v>0</v>
      </c>
      <c r="Q1166" s="32">
        <f t="shared" si="721"/>
        <v>0</v>
      </c>
      <c r="R1166" s="32">
        <f t="shared" si="721"/>
        <v>0</v>
      </c>
      <c r="S1166" s="32">
        <f t="shared" si="721"/>
        <v>0</v>
      </c>
      <c r="T1166" s="32">
        <f t="shared" si="721"/>
        <v>0</v>
      </c>
      <c r="U1166" s="32">
        <f t="shared" si="721"/>
        <v>0</v>
      </c>
      <c r="V1166" s="32">
        <f t="shared" si="721"/>
        <v>0</v>
      </c>
      <c r="W1166" s="32">
        <f t="shared" si="721"/>
        <v>0</v>
      </c>
      <c r="X1166" s="32">
        <f t="shared" si="721"/>
        <v>0</v>
      </c>
      <c r="Y1166" s="32">
        <f t="shared" si="721"/>
        <v>0</v>
      </c>
      <c r="Z1166" s="32">
        <f t="shared" si="721"/>
        <v>0</v>
      </c>
      <c r="AA1166" s="32">
        <f t="shared" si="721"/>
        <v>0</v>
      </c>
      <c r="AB1166" s="32">
        <f t="shared" si="721"/>
        <v>0</v>
      </c>
      <c r="AC1166" s="32">
        <f t="shared" si="721"/>
        <v>0</v>
      </c>
      <c r="AD1166" s="32">
        <f t="shared" si="721"/>
        <v>0</v>
      </c>
      <c r="AE1166" s="32">
        <f t="shared" si="721"/>
        <v>0</v>
      </c>
      <c r="AF1166" s="32">
        <f t="shared" si="721"/>
        <v>0</v>
      </c>
      <c r="AG1166" s="32">
        <f t="shared" si="721"/>
        <v>0</v>
      </c>
      <c r="AH1166" s="32">
        <f t="shared" si="721"/>
        <v>0</v>
      </c>
      <c r="AI1166" s="32">
        <f t="shared" si="721"/>
        <v>0</v>
      </c>
      <c r="AJ1166" s="32">
        <f t="shared" si="721"/>
        <v>0</v>
      </c>
      <c r="AK1166" s="32">
        <f>AJ1172</f>
        <v>0</v>
      </c>
      <c r="AL1166" s="32">
        <f>AK1172</f>
        <v>0</v>
      </c>
      <c r="AM1166" s="32">
        <f t="shared" ref="AM1166:AO1166" si="722">AL1172</f>
        <v>0</v>
      </c>
      <c r="AN1166" s="32">
        <f t="shared" si="722"/>
        <v>0</v>
      </c>
      <c r="AO1166" s="32">
        <f t="shared" si="722"/>
        <v>0</v>
      </c>
      <c r="AP1166" s="45"/>
    </row>
    <row r="1167" spans="2:42" hidden="1" x14ac:dyDescent="0.2">
      <c r="B1167" s="232"/>
      <c r="C1167" s="237"/>
      <c r="D1167" s="232"/>
      <c r="E1167" s="85" t="s">
        <v>23</v>
      </c>
      <c r="F1167" s="31" t="s">
        <v>24</v>
      </c>
      <c r="G1167" s="41"/>
      <c r="H1167" s="20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20"/>
      <c r="AP1167" s="37">
        <f t="shared" ref="AP1167" si="723">SUM(H1167:AO1167)</f>
        <v>0</v>
      </c>
    </row>
    <row r="1168" spans="2:42" hidden="1" x14ac:dyDescent="0.2">
      <c r="B1168" s="232"/>
      <c r="C1168" s="237"/>
      <c r="D1168" s="232"/>
      <c r="E1168" s="30"/>
      <c r="F1168" s="33" t="s">
        <v>392</v>
      </c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34"/>
      <c r="U1168" s="36"/>
      <c r="V1168" s="34"/>
      <c r="W1168" s="34"/>
      <c r="X1168" s="34"/>
      <c r="Y1168" s="34"/>
      <c r="Z1168" s="34"/>
      <c r="AA1168" s="34"/>
      <c r="AB1168" s="34"/>
      <c r="AC1168" s="34"/>
      <c r="AD1168" s="36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7">
        <f>SUM(H1168:AO1168)</f>
        <v>0</v>
      </c>
    </row>
    <row r="1169" spans="2:42" hidden="1" x14ac:dyDescent="0.2">
      <c r="B1169" s="232"/>
      <c r="C1169" s="237"/>
      <c r="D1169" s="232"/>
      <c r="E1169" s="30"/>
      <c r="F1169" s="38" t="s">
        <v>25</v>
      </c>
      <c r="G1169" s="34"/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35"/>
      <c r="AO1169" s="34"/>
      <c r="AP1169" s="37">
        <f t="shared" ref="AP1169:AP1171" si="724">SUM(H1169:AO1169)</f>
        <v>0</v>
      </c>
    </row>
    <row r="1170" spans="2:42" hidden="1" x14ac:dyDescent="0.2">
      <c r="B1170" s="232"/>
      <c r="C1170" s="237"/>
      <c r="D1170" s="232"/>
      <c r="E1170" s="30" t="s">
        <v>26</v>
      </c>
      <c r="F1170" s="39" t="s">
        <v>27</v>
      </c>
      <c r="G1170" s="34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35"/>
      <c r="AO1170" s="34"/>
      <c r="AP1170" s="37">
        <f t="shared" si="724"/>
        <v>0</v>
      </c>
    </row>
    <row r="1171" spans="2:42" hidden="1" x14ac:dyDescent="0.2">
      <c r="B1171" s="232"/>
      <c r="C1171" s="237"/>
      <c r="D1171" s="232"/>
      <c r="E1171" s="30"/>
      <c r="F1171" s="39" t="s">
        <v>389</v>
      </c>
      <c r="G1171" s="34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35"/>
      <c r="AO1171" s="34"/>
      <c r="AP1171" s="37">
        <f t="shared" si="724"/>
        <v>0</v>
      </c>
    </row>
    <row r="1172" spans="2:42" hidden="1" x14ac:dyDescent="0.2">
      <c r="B1172" s="225"/>
      <c r="C1172" s="238"/>
      <c r="D1172" s="225"/>
      <c r="E1172" s="43"/>
      <c r="F1172" s="40" t="s">
        <v>29</v>
      </c>
      <c r="G1172" s="46"/>
      <c r="H1172" s="32">
        <f t="shared" ref="H1172:AN1172" si="725">H1166+H1167+H1168-H1169+H1170-H1171</f>
        <v>0</v>
      </c>
      <c r="I1172" s="32">
        <f t="shared" si="725"/>
        <v>0</v>
      </c>
      <c r="J1172" s="32">
        <f t="shared" si="725"/>
        <v>0</v>
      </c>
      <c r="K1172" s="32">
        <f t="shared" si="725"/>
        <v>0</v>
      </c>
      <c r="L1172" s="32">
        <f t="shared" si="725"/>
        <v>0</v>
      </c>
      <c r="M1172" s="32">
        <f t="shared" si="725"/>
        <v>0</v>
      </c>
      <c r="N1172" s="32">
        <f t="shared" si="725"/>
        <v>0</v>
      </c>
      <c r="O1172" s="32">
        <f t="shared" si="725"/>
        <v>0</v>
      </c>
      <c r="P1172" s="32">
        <f t="shared" si="725"/>
        <v>0</v>
      </c>
      <c r="Q1172" s="32">
        <f t="shared" si="725"/>
        <v>0</v>
      </c>
      <c r="R1172" s="32">
        <f t="shared" si="725"/>
        <v>0</v>
      </c>
      <c r="S1172" s="32">
        <f t="shared" si="725"/>
        <v>0</v>
      </c>
      <c r="T1172" s="32">
        <f t="shared" si="725"/>
        <v>0</v>
      </c>
      <c r="U1172" s="32">
        <f t="shared" si="725"/>
        <v>0</v>
      </c>
      <c r="V1172" s="32">
        <f t="shared" si="725"/>
        <v>0</v>
      </c>
      <c r="W1172" s="32">
        <f t="shared" si="725"/>
        <v>0</v>
      </c>
      <c r="X1172" s="32">
        <f t="shared" si="725"/>
        <v>0</v>
      </c>
      <c r="Y1172" s="32">
        <f t="shared" si="725"/>
        <v>0</v>
      </c>
      <c r="Z1172" s="32">
        <f t="shared" si="725"/>
        <v>0</v>
      </c>
      <c r="AA1172" s="32">
        <f t="shared" si="725"/>
        <v>0</v>
      </c>
      <c r="AB1172" s="32">
        <f t="shared" si="725"/>
        <v>0</v>
      </c>
      <c r="AC1172" s="32">
        <f t="shared" si="725"/>
        <v>0</v>
      </c>
      <c r="AD1172" s="32">
        <f t="shared" si="725"/>
        <v>0</v>
      </c>
      <c r="AE1172" s="32">
        <f t="shared" si="725"/>
        <v>0</v>
      </c>
      <c r="AF1172" s="32">
        <f t="shared" si="725"/>
        <v>0</v>
      </c>
      <c r="AG1172" s="32">
        <f t="shared" si="725"/>
        <v>0</v>
      </c>
      <c r="AH1172" s="32">
        <f t="shared" si="725"/>
        <v>0</v>
      </c>
      <c r="AI1172" s="32">
        <f t="shared" si="725"/>
        <v>0</v>
      </c>
      <c r="AJ1172" s="32">
        <f t="shared" si="725"/>
        <v>0</v>
      </c>
      <c r="AK1172" s="32">
        <f t="shared" si="725"/>
        <v>0</v>
      </c>
      <c r="AL1172" s="32">
        <f t="shared" si="725"/>
        <v>0</v>
      </c>
      <c r="AM1172" s="32">
        <f t="shared" si="725"/>
        <v>0</v>
      </c>
      <c r="AN1172" s="32">
        <f t="shared" si="725"/>
        <v>0</v>
      </c>
      <c r="AO1172" s="32"/>
      <c r="AP1172" s="42">
        <f>AO1166</f>
        <v>0</v>
      </c>
    </row>
    <row r="1173" spans="2:42" hidden="1" x14ac:dyDescent="0.2">
      <c r="B1173" s="224">
        <v>4</v>
      </c>
      <c r="C1173" s="236" t="s">
        <v>393</v>
      </c>
      <c r="D1173" s="224" t="s">
        <v>394</v>
      </c>
      <c r="E1173" s="16"/>
      <c r="F1173" s="31" t="s">
        <v>22</v>
      </c>
      <c r="G1173" s="41"/>
      <c r="H1173" s="20">
        <v>0</v>
      </c>
      <c r="I1173" s="32">
        <f t="shared" ref="I1173:AJ1173" si="726">H1179</f>
        <v>0</v>
      </c>
      <c r="J1173" s="32">
        <f t="shared" si="726"/>
        <v>0</v>
      </c>
      <c r="K1173" s="32">
        <f t="shared" si="726"/>
        <v>0</v>
      </c>
      <c r="L1173" s="32">
        <f t="shared" si="726"/>
        <v>0</v>
      </c>
      <c r="M1173" s="32">
        <f t="shared" si="726"/>
        <v>0</v>
      </c>
      <c r="N1173" s="32">
        <f t="shared" si="726"/>
        <v>0</v>
      </c>
      <c r="O1173" s="32">
        <f t="shared" si="726"/>
        <v>0</v>
      </c>
      <c r="P1173" s="32">
        <f t="shared" si="726"/>
        <v>0</v>
      </c>
      <c r="Q1173" s="32">
        <f t="shared" si="726"/>
        <v>0</v>
      </c>
      <c r="R1173" s="32">
        <f t="shared" si="726"/>
        <v>0</v>
      </c>
      <c r="S1173" s="32">
        <f t="shared" si="726"/>
        <v>0</v>
      </c>
      <c r="T1173" s="32">
        <f t="shared" si="726"/>
        <v>0</v>
      </c>
      <c r="U1173" s="32">
        <f t="shared" si="726"/>
        <v>0</v>
      </c>
      <c r="V1173" s="32">
        <f t="shared" si="726"/>
        <v>0</v>
      </c>
      <c r="W1173" s="32">
        <f t="shared" si="726"/>
        <v>0</v>
      </c>
      <c r="X1173" s="32">
        <f t="shared" si="726"/>
        <v>0</v>
      </c>
      <c r="Y1173" s="32">
        <f t="shared" si="726"/>
        <v>0</v>
      </c>
      <c r="Z1173" s="32">
        <f t="shared" si="726"/>
        <v>0</v>
      </c>
      <c r="AA1173" s="32">
        <f t="shared" si="726"/>
        <v>0</v>
      </c>
      <c r="AB1173" s="32">
        <f t="shared" si="726"/>
        <v>0</v>
      </c>
      <c r="AC1173" s="32">
        <f t="shared" si="726"/>
        <v>0</v>
      </c>
      <c r="AD1173" s="32">
        <f t="shared" si="726"/>
        <v>0</v>
      </c>
      <c r="AE1173" s="32">
        <f t="shared" si="726"/>
        <v>0</v>
      </c>
      <c r="AF1173" s="32">
        <f t="shared" si="726"/>
        <v>0</v>
      </c>
      <c r="AG1173" s="32">
        <f t="shared" si="726"/>
        <v>0</v>
      </c>
      <c r="AH1173" s="32">
        <f t="shared" si="726"/>
        <v>0</v>
      </c>
      <c r="AI1173" s="32">
        <f t="shared" si="726"/>
        <v>0</v>
      </c>
      <c r="AJ1173" s="32">
        <f t="shared" si="726"/>
        <v>0</v>
      </c>
      <c r="AK1173" s="32">
        <f>AJ1179</f>
        <v>0</v>
      </c>
      <c r="AL1173" s="32">
        <f>AK1179</f>
        <v>0</v>
      </c>
      <c r="AM1173" s="32">
        <f t="shared" ref="AM1173:AO1173" si="727">AL1179</f>
        <v>0</v>
      </c>
      <c r="AN1173" s="32">
        <f t="shared" si="727"/>
        <v>0</v>
      </c>
      <c r="AO1173" s="32">
        <f t="shared" si="727"/>
        <v>0</v>
      </c>
      <c r="AP1173" s="45"/>
    </row>
    <row r="1174" spans="2:42" hidden="1" x14ac:dyDescent="0.2">
      <c r="B1174" s="232"/>
      <c r="C1174" s="237"/>
      <c r="D1174" s="232"/>
      <c r="E1174" s="85"/>
      <c r="F1174" s="31" t="s">
        <v>24</v>
      </c>
      <c r="G1174" s="41"/>
      <c r="H1174" s="20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20"/>
      <c r="AP1174" s="37">
        <f t="shared" ref="AP1174" si="728">SUM(H1174:AO1174)</f>
        <v>0</v>
      </c>
    </row>
    <row r="1175" spans="2:42" hidden="1" x14ac:dyDescent="0.2">
      <c r="B1175" s="232"/>
      <c r="C1175" s="237"/>
      <c r="D1175" s="232"/>
      <c r="E1175" s="30"/>
      <c r="F1175" s="33" t="s">
        <v>386</v>
      </c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34"/>
      <c r="U1175" s="36"/>
      <c r="V1175" s="32"/>
      <c r="W1175" s="34"/>
      <c r="X1175" s="34"/>
      <c r="Y1175" s="34"/>
      <c r="Z1175" s="34"/>
      <c r="AA1175" s="34"/>
      <c r="AB1175" s="34"/>
      <c r="AC1175" s="34"/>
      <c r="AD1175" s="36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7">
        <f>SUM(H1175:AO1175)</f>
        <v>0</v>
      </c>
    </row>
    <row r="1176" spans="2:42" hidden="1" x14ac:dyDescent="0.2">
      <c r="B1176" s="232"/>
      <c r="C1176" s="237"/>
      <c r="D1176" s="232"/>
      <c r="E1176" s="30" t="s">
        <v>387</v>
      </c>
      <c r="F1176" s="38" t="s">
        <v>25</v>
      </c>
      <c r="G1176" s="34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  <c r="AJ1176" s="35"/>
      <c r="AK1176" s="35"/>
      <c r="AL1176" s="35"/>
      <c r="AM1176" s="35"/>
      <c r="AN1176" s="35"/>
      <c r="AO1176" s="34"/>
      <c r="AP1176" s="37">
        <f t="shared" ref="AP1176:AP1178" si="729">SUM(H1176:AO1176)</f>
        <v>0</v>
      </c>
    </row>
    <row r="1177" spans="2:42" hidden="1" x14ac:dyDescent="0.2">
      <c r="B1177" s="232"/>
      <c r="C1177" s="237"/>
      <c r="D1177" s="232"/>
      <c r="E1177" s="30" t="s">
        <v>26</v>
      </c>
      <c r="F1177" s="39" t="s">
        <v>27</v>
      </c>
      <c r="G1177" s="34"/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  <c r="AD1177" s="35"/>
      <c r="AE1177" s="35"/>
      <c r="AF1177" s="35"/>
      <c r="AG1177" s="35"/>
      <c r="AH1177" s="35"/>
      <c r="AI1177" s="35"/>
      <c r="AJ1177" s="35"/>
      <c r="AK1177" s="35"/>
      <c r="AL1177" s="35"/>
      <c r="AM1177" s="35"/>
      <c r="AN1177" s="35"/>
      <c r="AO1177" s="34"/>
      <c r="AP1177" s="37">
        <f t="shared" si="729"/>
        <v>0</v>
      </c>
    </row>
    <row r="1178" spans="2:42" hidden="1" x14ac:dyDescent="0.2">
      <c r="B1178" s="232"/>
      <c r="C1178" s="237"/>
      <c r="D1178" s="232"/>
      <c r="E1178" s="30"/>
      <c r="F1178" s="39" t="s">
        <v>395</v>
      </c>
      <c r="G1178" s="34"/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  <c r="AH1178" s="35"/>
      <c r="AI1178" s="35"/>
      <c r="AJ1178" s="35"/>
      <c r="AK1178" s="35"/>
      <c r="AL1178" s="35"/>
      <c r="AM1178" s="35"/>
      <c r="AN1178" s="35"/>
      <c r="AO1178" s="34"/>
      <c r="AP1178" s="37">
        <f t="shared" si="729"/>
        <v>0</v>
      </c>
    </row>
    <row r="1179" spans="2:42" hidden="1" x14ac:dyDescent="0.2">
      <c r="B1179" s="225"/>
      <c r="C1179" s="238"/>
      <c r="D1179" s="225"/>
      <c r="E1179" s="43"/>
      <c r="F1179" s="40" t="s">
        <v>29</v>
      </c>
      <c r="G1179" s="46"/>
      <c r="H1179" s="32">
        <f t="shared" ref="H1179:AN1179" si="730">H1173+H1174+H1175-H1176+H1177-H1178</f>
        <v>0</v>
      </c>
      <c r="I1179" s="32">
        <f t="shared" si="730"/>
        <v>0</v>
      </c>
      <c r="J1179" s="32">
        <f t="shared" si="730"/>
        <v>0</v>
      </c>
      <c r="K1179" s="32">
        <f t="shared" si="730"/>
        <v>0</v>
      </c>
      <c r="L1179" s="32">
        <f t="shared" si="730"/>
        <v>0</v>
      </c>
      <c r="M1179" s="32">
        <f t="shared" si="730"/>
        <v>0</v>
      </c>
      <c r="N1179" s="32">
        <f t="shared" si="730"/>
        <v>0</v>
      </c>
      <c r="O1179" s="32">
        <f t="shared" si="730"/>
        <v>0</v>
      </c>
      <c r="P1179" s="32">
        <f t="shared" si="730"/>
        <v>0</v>
      </c>
      <c r="Q1179" s="32">
        <f t="shared" si="730"/>
        <v>0</v>
      </c>
      <c r="R1179" s="32">
        <f t="shared" si="730"/>
        <v>0</v>
      </c>
      <c r="S1179" s="32">
        <f t="shared" si="730"/>
        <v>0</v>
      </c>
      <c r="T1179" s="32">
        <f t="shared" si="730"/>
        <v>0</v>
      </c>
      <c r="U1179" s="32">
        <f t="shared" si="730"/>
        <v>0</v>
      </c>
      <c r="V1179" s="32">
        <f t="shared" si="730"/>
        <v>0</v>
      </c>
      <c r="W1179" s="32">
        <f t="shared" si="730"/>
        <v>0</v>
      </c>
      <c r="X1179" s="32">
        <f t="shared" si="730"/>
        <v>0</v>
      </c>
      <c r="Y1179" s="32">
        <f t="shared" si="730"/>
        <v>0</v>
      </c>
      <c r="Z1179" s="32">
        <f t="shared" si="730"/>
        <v>0</v>
      </c>
      <c r="AA1179" s="32">
        <f t="shared" si="730"/>
        <v>0</v>
      </c>
      <c r="AB1179" s="32">
        <f t="shared" si="730"/>
        <v>0</v>
      </c>
      <c r="AC1179" s="32">
        <f t="shared" si="730"/>
        <v>0</v>
      </c>
      <c r="AD1179" s="32">
        <f t="shared" si="730"/>
        <v>0</v>
      </c>
      <c r="AE1179" s="32">
        <f t="shared" si="730"/>
        <v>0</v>
      </c>
      <c r="AF1179" s="32">
        <f t="shared" si="730"/>
        <v>0</v>
      </c>
      <c r="AG1179" s="32">
        <f t="shared" si="730"/>
        <v>0</v>
      </c>
      <c r="AH1179" s="32">
        <f t="shared" si="730"/>
        <v>0</v>
      </c>
      <c r="AI1179" s="32">
        <f t="shared" si="730"/>
        <v>0</v>
      </c>
      <c r="AJ1179" s="32">
        <f t="shared" si="730"/>
        <v>0</v>
      </c>
      <c r="AK1179" s="32">
        <f t="shared" si="730"/>
        <v>0</v>
      </c>
      <c r="AL1179" s="32">
        <f t="shared" si="730"/>
        <v>0</v>
      </c>
      <c r="AM1179" s="32">
        <f t="shared" si="730"/>
        <v>0</v>
      </c>
      <c r="AN1179" s="32">
        <f t="shared" si="730"/>
        <v>0</v>
      </c>
      <c r="AO1179" s="32"/>
      <c r="AP1179" s="42">
        <f>AO1173</f>
        <v>0</v>
      </c>
    </row>
    <row r="1180" spans="2:42" hidden="1" x14ac:dyDescent="0.2">
      <c r="B1180" s="224">
        <v>5</v>
      </c>
      <c r="C1180" s="236"/>
      <c r="D1180" s="224"/>
      <c r="E1180" s="16"/>
      <c r="F1180" s="31" t="s">
        <v>22</v>
      </c>
      <c r="G1180" s="41"/>
      <c r="H1180" s="20">
        <v>0</v>
      </c>
      <c r="I1180" s="32">
        <f t="shared" ref="I1180:AJ1180" si="731">H1185</f>
        <v>0</v>
      </c>
      <c r="J1180" s="32">
        <f t="shared" si="731"/>
        <v>0</v>
      </c>
      <c r="K1180" s="32">
        <f t="shared" si="731"/>
        <v>0</v>
      </c>
      <c r="L1180" s="32">
        <f t="shared" si="731"/>
        <v>0</v>
      </c>
      <c r="M1180" s="32">
        <f t="shared" si="731"/>
        <v>0</v>
      </c>
      <c r="N1180" s="32">
        <f t="shared" si="731"/>
        <v>0</v>
      </c>
      <c r="O1180" s="32">
        <f t="shared" si="731"/>
        <v>0</v>
      </c>
      <c r="P1180" s="32">
        <f t="shared" si="731"/>
        <v>0</v>
      </c>
      <c r="Q1180" s="32">
        <f t="shared" si="731"/>
        <v>0</v>
      </c>
      <c r="R1180" s="32">
        <f t="shared" si="731"/>
        <v>0</v>
      </c>
      <c r="S1180" s="32">
        <f t="shared" si="731"/>
        <v>0</v>
      </c>
      <c r="T1180" s="32">
        <f t="shared" si="731"/>
        <v>0</v>
      </c>
      <c r="U1180" s="32">
        <f t="shared" si="731"/>
        <v>0</v>
      </c>
      <c r="V1180" s="32">
        <f t="shared" si="731"/>
        <v>0</v>
      </c>
      <c r="W1180" s="32">
        <f t="shared" si="731"/>
        <v>0</v>
      </c>
      <c r="X1180" s="32">
        <f t="shared" si="731"/>
        <v>0</v>
      </c>
      <c r="Y1180" s="32">
        <f t="shared" si="731"/>
        <v>0</v>
      </c>
      <c r="Z1180" s="32">
        <f t="shared" si="731"/>
        <v>0</v>
      </c>
      <c r="AA1180" s="32">
        <f t="shared" si="731"/>
        <v>0</v>
      </c>
      <c r="AB1180" s="32">
        <f t="shared" si="731"/>
        <v>0</v>
      </c>
      <c r="AC1180" s="32">
        <f t="shared" si="731"/>
        <v>0</v>
      </c>
      <c r="AD1180" s="32">
        <f t="shared" si="731"/>
        <v>0</v>
      </c>
      <c r="AE1180" s="32">
        <f t="shared" si="731"/>
        <v>0</v>
      </c>
      <c r="AF1180" s="32">
        <f t="shared" si="731"/>
        <v>0</v>
      </c>
      <c r="AG1180" s="32">
        <f t="shared" si="731"/>
        <v>0</v>
      </c>
      <c r="AH1180" s="32">
        <f t="shared" si="731"/>
        <v>0</v>
      </c>
      <c r="AI1180" s="32">
        <f t="shared" si="731"/>
        <v>0</v>
      </c>
      <c r="AJ1180" s="32">
        <f t="shared" si="731"/>
        <v>0</v>
      </c>
      <c r="AK1180" s="32">
        <f>AJ1185</f>
        <v>0</v>
      </c>
      <c r="AL1180" s="32">
        <f>AK1185</f>
        <v>0</v>
      </c>
      <c r="AM1180" s="32">
        <f t="shared" ref="AM1180:AO1180" si="732">AL1185</f>
        <v>0</v>
      </c>
      <c r="AN1180" s="32">
        <f t="shared" si="732"/>
        <v>0</v>
      </c>
      <c r="AO1180" s="32">
        <f t="shared" si="732"/>
        <v>0</v>
      </c>
      <c r="AP1180" s="45"/>
    </row>
    <row r="1181" spans="2:42" hidden="1" x14ac:dyDescent="0.2">
      <c r="B1181" s="232"/>
      <c r="C1181" s="237"/>
      <c r="D1181" s="232"/>
      <c r="E1181" s="30" t="s">
        <v>23</v>
      </c>
      <c r="F1181" s="33" t="s">
        <v>24</v>
      </c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34"/>
      <c r="U1181" s="36"/>
      <c r="V1181" s="34"/>
      <c r="W1181" s="34"/>
      <c r="X1181" s="34"/>
      <c r="Y1181" s="34"/>
      <c r="Z1181" s="34"/>
      <c r="AA1181" s="34"/>
      <c r="AB1181" s="34"/>
      <c r="AC1181" s="34"/>
      <c r="AD1181" s="36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7">
        <f>SUM(H1181:AO1181)</f>
        <v>0</v>
      </c>
    </row>
    <row r="1182" spans="2:42" hidden="1" x14ac:dyDescent="0.2">
      <c r="B1182" s="232"/>
      <c r="C1182" s="237"/>
      <c r="D1182" s="232"/>
      <c r="E1182" s="30"/>
      <c r="F1182" s="38" t="s">
        <v>25</v>
      </c>
      <c r="G1182" s="34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4"/>
      <c r="AP1182" s="37">
        <f t="shared" ref="AP1182:AP1184" si="733">SUM(H1182:AO1182)</f>
        <v>0</v>
      </c>
    </row>
    <row r="1183" spans="2:42" hidden="1" x14ac:dyDescent="0.2">
      <c r="B1183" s="232"/>
      <c r="C1183" s="237"/>
      <c r="D1183" s="232"/>
      <c r="E1183" s="30" t="s">
        <v>26</v>
      </c>
      <c r="F1183" s="39" t="s">
        <v>27</v>
      </c>
      <c r="G1183" s="34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4"/>
      <c r="AP1183" s="37">
        <f t="shared" si="733"/>
        <v>0</v>
      </c>
    </row>
    <row r="1184" spans="2:42" hidden="1" x14ac:dyDescent="0.2">
      <c r="B1184" s="232"/>
      <c r="C1184" s="237"/>
      <c r="D1184" s="232"/>
      <c r="E1184" s="30"/>
      <c r="F1184" s="39" t="s">
        <v>28</v>
      </c>
      <c r="G1184" s="34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4"/>
      <c r="AP1184" s="37">
        <f t="shared" si="733"/>
        <v>0</v>
      </c>
    </row>
    <row r="1185" spans="2:42" hidden="1" x14ac:dyDescent="0.2">
      <c r="B1185" s="225"/>
      <c r="C1185" s="238"/>
      <c r="D1185" s="225"/>
      <c r="E1185" s="43"/>
      <c r="F1185" s="40" t="s">
        <v>29</v>
      </c>
      <c r="G1185" s="46"/>
      <c r="H1185" s="32">
        <f t="shared" ref="H1185:AN1185" si="734">H1180+H1181-H1182+H1183-H1184</f>
        <v>0</v>
      </c>
      <c r="I1185" s="32">
        <f t="shared" si="734"/>
        <v>0</v>
      </c>
      <c r="J1185" s="32">
        <f t="shared" si="734"/>
        <v>0</v>
      </c>
      <c r="K1185" s="32">
        <f t="shared" si="734"/>
        <v>0</v>
      </c>
      <c r="L1185" s="32">
        <f t="shared" si="734"/>
        <v>0</v>
      </c>
      <c r="M1185" s="32">
        <f t="shared" si="734"/>
        <v>0</v>
      </c>
      <c r="N1185" s="32">
        <f t="shared" si="734"/>
        <v>0</v>
      </c>
      <c r="O1185" s="32">
        <f t="shared" si="734"/>
        <v>0</v>
      </c>
      <c r="P1185" s="32">
        <f t="shared" si="734"/>
        <v>0</v>
      </c>
      <c r="Q1185" s="32">
        <f t="shared" si="734"/>
        <v>0</v>
      </c>
      <c r="R1185" s="32">
        <f t="shared" si="734"/>
        <v>0</v>
      </c>
      <c r="S1185" s="32">
        <f t="shared" si="734"/>
        <v>0</v>
      </c>
      <c r="T1185" s="32">
        <f t="shared" si="734"/>
        <v>0</v>
      </c>
      <c r="U1185" s="32">
        <f t="shared" si="734"/>
        <v>0</v>
      </c>
      <c r="V1185" s="32">
        <f t="shared" si="734"/>
        <v>0</v>
      </c>
      <c r="W1185" s="32">
        <f t="shared" si="734"/>
        <v>0</v>
      </c>
      <c r="X1185" s="32">
        <f t="shared" si="734"/>
        <v>0</v>
      </c>
      <c r="Y1185" s="32">
        <f t="shared" si="734"/>
        <v>0</v>
      </c>
      <c r="Z1185" s="32">
        <f t="shared" si="734"/>
        <v>0</v>
      </c>
      <c r="AA1185" s="32">
        <f t="shared" si="734"/>
        <v>0</v>
      </c>
      <c r="AB1185" s="32">
        <f t="shared" si="734"/>
        <v>0</v>
      </c>
      <c r="AC1185" s="32">
        <f t="shared" si="734"/>
        <v>0</v>
      </c>
      <c r="AD1185" s="32">
        <f t="shared" si="734"/>
        <v>0</v>
      </c>
      <c r="AE1185" s="32">
        <f t="shared" si="734"/>
        <v>0</v>
      </c>
      <c r="AF1185" s="32">
        <f t="shared" si="734"/>
        <v>0</v>
      </c>
      <c r="AG1185" s="32">
        <f t="shared" si="734"/>
        <v>0</v>
      </c>
      <c r="AH1185" s="32">
        <f t="shared" si="734"/>
        <v>0</v>
      </c>
      <c r="AI1185" s="32">
        <f t="shared" si="734"/>
        <v>0</v>
      </c>
      <c r="AJ1185" s="32">
        <f t="shared" si="734"/>
        <v>0</v>
      </c>
      <c r="AK1185" s="32">
        <f t="shared" si="734"/>
        <v>0</v>
      </c>
      <c r="AL1185" s="32">
        <f t="shared" si="734"/>
        <v>0</v>
      </c>
      <c r="AM1185" s="32">
        <f t="shared" si="734"/>
        <v>0</v>
      </c>
      <c r="AN1185" s="32">
        <f t="shared" si="734"/>
        <v>0</v>
      </c>
      <c r="AO1185" s="32"/>
      <c r="AP1185" s="42">
        <f>AO1180</f>
        <v>0</v>
      </c>
    </row>
    <row r="1186" spans="2:42" x14ac:dyDescent="0.25">
      <c r="G1186"/>
      <c r="AO1186" s="71"/>
    </row>
    <row r="1187" spans="2:42" x14ac:dyDescent="0.25">
      <c r="G1187"/>
      <c r="AO1187" s="71"/>
    </row>
    <row r="1188" spans="2:42" ht="26.25" x14ac:dyDescent="0.25">
      <c r="B1188" s="81" t="s">
        <v>396</v>
      </c>
      <c r="C1188" s="82"/>
      <c r="G1188"/>
      <c r="S1188" s="71"/>
      <c r="U1188" s="71"/>
      <c r="AO1188" s="71"/>
    </row>
    <row r="1189" spans="2:42" x14ac:dyDescent="0.2">
      <c r="B1189" s="226" t="s">
        <v>4</v>
      </c>
      <c r="C1189" s="16" t="s">
        <v>397</v>
      </c>
      <c r="D1189" s="16" t="s">
        <v>6</v>
      </c>
      <c r="E1189" s="227" t="s">
        <v>398</v>
      </c>
      <c r="F1189" s="227" t="s">
        <v>8</v>
      </c>
      <c r="G1189" s="229" t="s">
        <v>9</v>
      </c>
      <c r="H1189" s="230"/>
      <c r="I1189" s="230"/>
      <c r="J1189" s="230"/>
      <c r="K1189" s="230"/>
      <c r="L1189" s="230"/>
      <c r="M1189" s="230"/>
      <c r="N1189" s="230"/>
      <c r="O1189" s="230"/>
      <c r="P1189" s="230"/>
      <c r="Q1189" s="230"/>
      <c r="R1189" s="230"/>
      <c r="S1189" s="230"/>
      <c r="T1189" s="230"/>
      <c r="U1189" s="230"/>
      <c r="V1189" s="230"/>
      <c r="W1189" s="230"/>
      <c r="X1189" s="230"/>
      <c r="Y1189" s="230"/>
      <c r="Z1189" s="230"/>
      <c r="AA1189" s="230"/>
      <c r="AB1189" s="256"/>
      <c r="AC1189" s="230"/>
      <c r="AD1189" s="230"/>
      <c r="AE1189" s="230"/>
      <c r="AF1189" s="230"/>
      <c r="AG1189" s="230"/>
      <c r="AH1189" s="230"/>
      <c r="AI1189" s="256"/>
      <c r="AJ1189" s="230"/>
      <c r="AK1189" s="230"/>
      <c r="AL1189" s="230"/>
      <c r="AM1189" s="230"/>
      <c r="AN1189" s="230"/>
      <c r="AO1189" s="231"/>
      <c r="AP1189" s="17" t="s">
        <v>10</v>
      </c>
    </row>
    <row r="1190" spans="2:42" x14ac:dyDescent="0.2">
      <c r="B1190" s="227"/>
      <c r="C1190" s="19" t="s">
        <v>396</v>
      </c>
      <c r="D1190" s="19" t="s">
        <v>396</v>
      </c>
      <c r="E1190" s="228"/>
      <c r="F1190" s="228"/>
      <c r="G1190" s="20"/>
      <c r="H1190" s="21">
        <v>1</v>
      </c>
      <c r="I1190" s="21">
        <v>2</v>
      </c>
      <c r="J1190" s="21">
        <v>3</v>
      </c>
      <c r="K1190" s="21">
        <v>4</v>
      </c>
      <c r="L1190" s="21">
        <v>5</v>
      </c>
      <c r="M1190" s="21">
        <v>6</v>
      </c>
      <c r="N1190" s="21">
        <v>7</v>
      </c>
      <c r="O1190" s="21">
        <v>8</v>
      </c>
      <c r="P1190" s="21">
        <v>9</v>
      </c>
      <c r="Q1190" s="21">
        <v>10</v>
      </c>
      <c r="R1190" s="21">
        <v>11</v>
      </c>
      <c r="S1190" s="21">
        <v>12</v>
      </c>
      <c r="T1190" s="21">
        <v>13</v>
      </c>
      <c r="U1190" s="22">
        <v>14</v>
      </c>
      <c r="V1190" s="21">
        <v>15</v>
      </c>
      <c r="W1190" s="21">
        <v>16</v>
      </c>
      <c r="X1190" s="21">
        <v>17</v>
      </c>
      <c r="Y1190" s="21">
        <v>18</v>
      </c>
      <c r="Z1190" s="21">
        <v>19</v>
      </c>
      <c r="AA1190" s="21">
        <v>20</v>
      </c>
      <c r="AB1190" s="21">
        <v>21</v>
      </c>
      <c r="AC1190" s="21">
        <v>22</v>
      </c>
      <c r="AD1190" s="22">
        <v>23</v>
      </c>
      <c r="AE1190" s="21">
        <v>24</v>
      </c>
      <c r="AF1190" s="21">
        <v>25</v>
      </c>
      <c r="AG1190" s="21">
        <v>26</v>
      </c>
      <c r="AH1190" s="21">
        <v>27</v>
      </c>
      <c r="AI1190" s="21">
        <v>28</v>
      </c>
      <c r="AJ1190" s="21">
        <v>29</v>
      </c>
      <c r="AK1190" s="21">
        <v>30</v>
      </c>
      <c r="AL1190" s="21">
        <v>31</v>
      </c>
      <c r="AM1190" s="84"/>
      <c r="AN1190" s="84"/>
      <c r="AO1190" s="20"/>
      <c r="AP1190" s="19"/>
    </row>
    <row r="1191" spans="2:42" s="29" customFormat="1" ht="9" x14ac:dyDescent="0.15">
      <c r="B1191" s="23"/>
      <c r="C1191" s="24"/>
      <c r="D1191" s="25"/>
      <c r="E1191" s="26"/>
      <c r="F1191" s="26"/>
      <c r="G1191" s="27"/>
      <c r="H1191" s="28" t="s">
        <v>17</v>
      </c>
      <c r="I1191" s="27" t="s">
        <v>18</v>
      </c>
      <c r="J1191" s="28" t="s">
        <v>19</v>
      </c>
      <c r="K1191" s="28" t="s">
        <v>13</v>
      </c>
      <c r="L1191" s="28" t="s">
        <v>14</v>
      </c>
      <c r="M1191" s="28" t="s">
        <v>15</v>
      </c>
      <c r="N1191" s="27" t="s">
        <v>16</v>
      </c>
      <c r="O1191" s="27" t="s">
        <v>17</v>
      </c>
      <c r="P1191" s="27" t="s">
        <v>18</v>
      </c>
      <c r="Q1191" s="28" t="s">
        <v>19</v>
      </c>
      <c r="R1191" s="28" t="s">
        <v>13</v>
      </c>
      <c r="S1191" s="28" t="s">
        <v>14</v>
      </c>
      <c r="T1191" s="28" t="s">
        <v>15</v>
      </c>
      <c r="U1191" s="27" t="s">
        <v>16</v>
      </c>
      <c r="V1191" s="27" t="s">
        <v>17</v>
      </c>
      <c r="W1191" s="27" t="s">
        <v>18</v>
      </c>
      <c r="X1191" s="28" t="s">
        <v>19</v>
      </c>
      <c r="Y1191" s="28" t="s">
        <v>13</v>
      </c>
      <c r="Z1191" s="28" t="s">
        <v>14</v>
      </c>
      <c r="AA1191" s="28" t="s">
        <v>15</v>
      </c>
      <c r="AB1191" s="27" t="s">
        <v>16</v>
      </c>
      <c r="AC1191" s="27" t="s">
        <v>17</v>
      </c>
      <c r="AD1191" s="27" t="s">
        <v>18</v>
      </c>
      <c r="AE1191" s="28" t="s">
        <v>19</v>
      </c>
      <c r="AF1191" s="28" t="s">
        <v>13</v>
      </c>
      <c r="AG1191" s="28" t="s">
        <v>14</v>
      </c>
      <c r="AH1191" s="28" t="s">
        <v>15</v>
      </c>
      <c r="AI1191" s="27" t="s">
        <v>16</v>
      </c>
      <c r="AJ1191" s="27" t="s">
        <v>17</v>
      </c>
      <c r="AK1191" s="27" t="s">
        <v>18</v>
      </c>
      <c r="AL1191" s="28" t="s">
        <v>19</v>
      </c>
      <c r="AM1191" s="27"/>
      <c r="AN1191" s="27"/>
      <c r="AO1191" s="27"/>
      <c r="AP1191" s="27"/>
    </row>
    <row r="1192" spans="2:42" hidden="1" x14ac:dyDescent="0.2">
      <c r="B1192" s="224">
        <v>1</v>
      </c>
      <c r="C1192" s="257" t="s">
        <v>399</v>
      </c>
      <c r="D1192" s="224" t="s">
        <v>400</v>
      </c>
      <c r="E1192" s="260" t="s">
        <v>401</v>
      </c>
      <c r="F1192" s="31" t="s">
        <v>22</v>
      </c>
      <c r="G1192" s="41"/>
      <c r="H1192" s="20">
        <v>0</v>
      </c>
      <c r="I1192" s="32">
        <f t="shared" ref="I1192:AK1192" si="735">H1196</f>
        <v>0</v>
      </c>
      <c r="J1192" s="32">
        <f t="shared" si="735"/>
        <v>0</v>
      </c>
      <c r="K1192" s="32">
        <f t="shared" si="735"/>
        <v>0</v>
      </c>
      <c r="L1192" s="32">
        <f t="shared" si="735"/>
        <v>0</v>
      </c>
      <c r="M1192" s="32">
        <f t="shared" si="735"/>
        <v>0</v>
      </c>
      <c r="N1192" s="32">
        <f t="shared" si="735"/>
        <v>0</v>
      </c>
      <c r="O1192" s="32">
        <f t="shared" si="735"/>
        <v>0</v>
      </c>
      <c r="P1192" s="32">
        <f t="shared" si="735"/>
        <v>0</v>
      </c>
      <c r="Q1192" s="32">
        <f t="shared" si="735"/>
        <v>0</v>
      </c>
      <c r="R1192" s="32">
        <f t="shared" si="735"/>
        <v>0</v>
      </c>
      <c r="S1192" s="32">
        <f t="shared" si="735"/>
        <v>0</v>
      </c>
      <c r="T1192" s="32">
        <f t="shared" si="735"/>
        <v>0</v>
      </c>
      <c r="U1192" s="32">
        <f t="shared" si="735"/>
        <v>0</v>
      </c>
      <c r="V1192" s="32">
        <f t="shared" si="735"/>
        <v>0</v>
      </c>
      <c r="W1192" s="32">
        <f t="shared" si="735"/>
        <v>0</v>
      </c>
      <c r="X1192" s="32">
        <f t="shared" si="735"/>
        <v>0</v>
      </c>
      <c r="Y1192" s="32">
        <f t="shared" si="735"/>
        <v>0</v>
      </c>
      <c r="Z1192" s="32">
        <f t="shared" si="735"/>
        <v>0</v>
      </c>
      <c r="AA1192" s="32">
        <f t="shared" si="735"/>
        <v>0</v>
      </c>
      <c r="AB1192" s="32">
        <f t="shared" si="735"/>
        <v>0</v>
      </c>
      <c r="AC1192" s="32">
        <f t="shared" si="735"/>
        <v>0</v>
      </c>
      <c r="AD1192" s="32">
        <f t="shared" si="735"/>
        <v>0</v>
      </c>
      <c r="AE1192" s="32">
        <f t="shared" si="735"/>
        <v>160</v>
      </c>
      <c r="AF1192" s="32">
        <f t="shared" si="735"/>
        <v>0</v>
      </c>
      <c r="AG1192" s="32">
        <f t="shared" si="735"/>
        <v>0</v>
      </c>
      <c r="AH1192" s="32">
        <f t="shared" si="735"/>
        <v>0</v>
      </c>
      <c r="AI1192" s="32">
        <f t="shared" si="735"/>
        <v>0</v>
      </c>
      <c r="AJ1192" s="32">
        <f t="shared" si="735"/>
        <v>0</v>
      </c>
      <c r="AK1192" s="32">
        <f t="shared" si="735"/>
        <v>0</v>
      </c>
      <c r="AL1192" s="32">
        <f>AK1196</f>
        <v>0</v>
      </c>
      <c r="AM1192" s="32">
        <f t="shared" ref="AM1192:AO1192" si="736">AL1196</f>
        <v>0</v>
      </c>
      <c r="AN1192" s="32">
        <f t="shared" si="736"/>
        <v>0</v>
      </c>
      <c r="AO1192" s="32">
        <f t="shared" si="736"/>
        <v>0</v>
      </c>
      <c r="AP1192" s="45"/>
    </row>
    <row r="1193" spans="2:42" ht="15" hidden="1" customHeight="1" x14ac:dyDescent="0.2">
      <c r="B1193" s="232"/>
      <c r="C1193" s="258"/>
      <c r="D1193" s="232"/>
      <c r="E1193" s="261"/>
      <c r="F1193" s="33" t="s">
        <v>24</v>
      </c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34"/>
      <c r="U1193" s="36"/>
      <c r="V1193" s="34"/>
      <c r="W1193" s="34"/>
      <c r="X1193" s="34"/>
      <c r="Y1193" s="34"/>
      <c r="Z1193" s="34"/>
      <c r="AA1193" s="34"/>
      <c r="AB1193" s="34"/>
      <c r="AC1193" s="34"/>
      <c r="AD1193" s="36">
        <v>400</v>
      </c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7">
        <f t="shared" ref="AP1193:AP1194" si="737">SUM(H1193:AO1193)</f>
        <v>400</v>
      </c>
    </row>
    <row r="1194" spans="2:42" ht="15" hidden="1" customHeight="1" x14ac:dyDescent="0.2">
      <c r="B1194" s="232"/>
      <c r="C1194" s="258"/>
      <c r="D1194" s="232"/>
      <c r="E1194" s="261"/>
      <c r="F1194" s="86" t="s">
        <v>93</v>
      </c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34"/>
      <c r="U1194" s="36"/>
      <c r="V1194" s="34"/>
      <c r="W1194" s="34"/>
      <c r="X1194" s="34"/>
      <c r="Y1194" s="34"/>
      <c r="Z1194" s="34"/>
      <c r="AA1194" s="34"/>
      <c r="AB1194" s="34"/>
      <c r="AC1194" s="34"/>
      <c r="AD1194" s="36">
        <v>240</v>
      </c>
      <c r="AE1194" s="34">
        <v>160</v>
      </c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7">
        <f t="shared" si="737"/>
        <v>400</v>
      </c>
    </row>
    <row r="1195" spans="2:42" ht="15" hidden="1" customHeight="1" x14ac:dyDescent="0.2">
      <c r="B1195" s="232"/>
      <c r="C1195" s="258"/>
      <c r="D1195" s="232"/>
      <c r="E1195" s="261"/>
      <c r="F1195" s="31" t="s">
        <v>42</v>
      </c>
      <c r="G1195" s="34"/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  <c r="AH1195" s="35"/>
      <c r="AI1195" s="35"/>
      <c r="AJ1195" s="35"/>
      <c r="AK1195" s="35"/>
      <c r="AL1195" s="35"/>
      <c r="AM1195" s="35"/>
      <c r="AN1195" s="35"/>
      <c r="AO1195" s="34"/>
      <c r="AP1195" s="37">
        <f>SUM(H1195:AO1195)</f>
        <v>0</v>
      </c>
    </row>
    <row r="1196" spans="2:42" hidden="1" x14ac:dyDescent="0.2">
      <c r="B1196" s="225"/>
      <c r="C1196" s="259"/>
      <c r="D1196" s="225"/>
      <c r="E1196" s="262"/>
      <c r="F1196" s="40" t="s">
        <v>29</v>
      </c>
      <c r="G1196" s="46"/>
      <c r="H1196" s="32">
        <f>H1192+H1193-H1194-H1195</f>
        <v>0</v>
      </c>
      <c r="I1196" s="32">
        <f t="shared" ref="I1196:AN1196" si="738">I1192+I1193-I1194-I1195</f>
        <v>0</v>
      </c>
      <c r="J1196" s="32">
        <f t="shared" si="738"/>
        <v>0</v>
      </c>
      <c r="K1196" s="32">
        <f t="shared" si="738"/>
        <v>0</v>
      </c>
      <c r="L1196" s="32">
        <f t="shared" si="738"/>
        <v>0</v>
      </c>
      <c r="M1196" s="32">
        <f t="shared" si="738"/>
        <v>0</v>
      </c>
      <c r="N1196" s="32">
        <f t="shared" si="738"/>
        <v>0</v>
      </c>
      <c r="O1196" s="32">
        <f t="shared" si="738"/>
        <v>0</v>
      </c>
      <c r="P1196" s="32">
        <f t="shared" si="738"/>
        <v>0</v>
      </c>
      <c r="Q1196" s="32">
        <f t="shared" si="738"/>
        <v>0</v>
      </c>
      <c r="R1196" s="32">
        <f t="shared" si="738"/>
        <v>0</v>
      </c>
      <c r="S1196" s="32">
        <f t="shared" si="738"/>
        <v>0</v>
      </c>
      <c r="T1196" s="32">
        <f t="shared" si="738"/>
        <v>0</v>
      </c>
      <c r="U1196" s="32">
        <f t="shared" si="738"/>
        <v>0</v>
      </c>
      <c r="V1196" s="32">
        <f t="shared" si="738"/>
        <v>0</v>
      </c>
      <c r="W1196" s="32">
        <f t="shared" si="738"/>
        <v>0</v>
      </c>
      <c r="X1196" s="32">
        <f t="shared" si="738"/>
        <v>0</v>
      </c>
      <c r="Y1196" s="32">
        <f t="shared" si="738"/>
        <v>0</v>
      </c>
      <c r="Z1196" s="32">
        <f t="shared" si="738"/>
        <v>0</v>
      </c>
      <c r="AA1196" s="32">
        <f t="shared" si="738"/>
        <v>0</v>
      </c>
      <c r="AB1196" s="32">
        <f t="shared" si="738"/>
        <v>0</v>
      </c>
      <c r="AC1196" s="32">
        <f t="shared" si="738"/>
        <v>0</v>
      </c>
      <c r="AD1196" s="32">
        <f t="shared" si="738"/>
        <v>160</v>
      </c>
      <c r="AE1196" s="32">
        <f t="shared" si="738"/>
        <v>0</v>
      </c>
      <c r="AF1196" s="32">
        <f t="shared" si="738"/>
        <v>0</v>
      </c>
      <c r="AG1196" s="32">
        <f t="shared" si="738"/>
        <v>0</v>
      </c>
      <c r="AH1196" s="32">
        <f t="shared" si="738"/>
        <v>0</v>
      </c>
      <c r="AI1196" s="32">
        <f t="shared" si="738"/>
        <v>0</v>
      </c>
      <c r="AJ1196" s="32">
        <f t="shared" si="738"/>
        <v>0</v>
      </c>
      <c r="AK1196" s="32">
        <f t="shared" si="738"/>
        <v>0</v>
      </c>
      <c r="AL1196" s="32">
        <f t="shared" si="738"/>
        <v>0</v>
      </c>
      <c r="AM1196" s="32">
        <f t="shared" si="738"/>
        <v>0</v>
      </c>
      <c r="AN1196" s="32">
        <f t="shared" si="738"/>
        <v>0</v>
      </c>
      <c r="AO1196" s="32"/>
      <c r="AP1196" s="42">
        <f>AO1192</f>
        <v>0</v>
      </c>
    </row>
    <row r="1197" spans="2:42" hidden="1" x14ac:dyDescent="0.2">
      <c r="B1197" s="224">
        <v>2</v>
      </c>
      <c r="C1197" s="257" t="s">
        <v>399</v>
      </c>
      <c r="D1197" s="224" t="s">
        <v>402</v>
      </c>
      <c r="E1197" s="260" t="s">
        <v>401</v>
      </c>
      <c r="F1197" s="31" t="s">
        <v>22</v>
      </c>
      <c r="G1197" s="41"/>
      <c r="H1197" s="20">
        <v>0</v>
      </c>
      <c r="I1197" s="32">
        <f t="shared" ref="I1197:AK1197" si="739">H1201</f>
        <v>0</v>
      </c>
      <c r="J1197" s="32">
        <f t="shared" si="739"/>
        <v>0</v>
      </c>
      <c r="K1197" s="32">
        <f t="shared" si="739"/>
        <v>0</v>
      </c>
      <c r="L1197" s="32">
        <f t="shared" si="739"/>
        <v>0</v>
      </c>
      <c r="M1197" s="32">
        <f t="shared" si="739"/>
        <v>0</v>
      </c>
      <c r="N1197" s="32">
        <f t="shared" si="739"/>
        <v>0</v>
      </c>
      <c r="O1197" s="32">
        <f t="shared" si="739"/>
        <v>0</v>
      </c>
      <c r="P1197" s="32">
        <f t="shared" si="739"/>
        <v>0</v>
      </c>
      <c r="Q1197" s="32">
        <f t="shared" si="739"/>
        <v>0</v>
      </c>
      <c r="R1197" s="32">
        <f t="shared" si="739"/>
        <v>0</v>
      </c>
      <c r="S1197" s="32">
        <f t="shared" si="739"/>
        <v>0</v>
      </c>
      <c r="T1197" s="32">
        <f t="shared" si="739"/>
        <v>0</v>
      </c>
      <c r="U1197" s="32">
        <f t="shared" si="739"/>
        <v>0</v>
      </c>
      <c r="V1197" s="32">
        <f t="shared" si="739"/>
        <v>0</v>
      </c>
      <c r="W1197" s="32">
        <f t="shared" si="739"/>
        <v>0</v>
      </c>
      <c r="X1197" s="32">
        <f t="shared" si="739"/>
        <v>0</v>
      </c>
      <c r="Y1197" s="32">
        <f t="shared" si="739"/>
        <v>0</v>
      </c>
      <c r="Z1197" s="32">
        <f t="shared" si="739"/>
        <v>0</v>
      </c>
      <c r="AA1197" s="32">
        <f t="shared" si="739"/>
        <v>0</v>
      </c>
      <c r="AB1197" s="32">
        <f t="shared" si="739"/>
        <v>0</v>
      </c>
      <c r="AC1197" s="32">
        <f t="shared" si="739"/>
        <v>0</v>
      </c>
      <c r="AD1197" s="32">
        <f t="shared" si="739"/>
        <v>0</v>
      </c>
      <c r="AE1197" s="32">
        <f t="shared" si="739"/>
        <v>30</v>
      </c>
      <c r="AF1197" s="32">
        <f t="shared" si="739"/>
        <v>0</v>
      </c>
      <c r="AG1197" s="32">
        <f t="shared" si="739"/>
        <v>0</v>
      </c>
      <c r="AH1197" s="32">
        <f t="shared" si="739"/>
        <v>0</v>
      </c>
      <c r="AI1197" s="32">
        <f t="shared" si="739"/>
        <v>0</v>
      </c>
      <c r="AJ1197" s="32">
        <f t="shared" si="739"/>
        <v>0</v>
      </c>
      <c r="AK1197" s="32">
        <f t="shared" si="739"/>
        <v>0</v>
      </c>
      <c r="AL1197" s="32">
        <f>AK1201</f>
        <v>0</v>
      </c>
      <c r="AM1197" s="32">
        <f t="shared" ref="AM1197:AO1197" si="740">AL1201</f>
        <v>0</v>
      </c>
      <c r="AN1197" s="32">
        <f t="shared" si="740"/>
        <v>0</v>
      </c>
      <c r="AO1197" s="32">
        <f t="shared" si="740"/>
        <v>0</v>
      </c>
      <c r="AP1197" s="45"/>
    </row>
    <row r="1198" spans="2:42" ht="15" hidden="1" customHeight="1" x14ac:dyDescent="0.2">
      <c r="B1198" s="232"/>
      <c r="C1198" s="258"/>
      <c r="D1198" s="232"/>
      <c r="E1198" s="261"/>
      <c r="F1198" s="33" t="s">
        <v>24</v>
      </c>
      <c r="G1198" s="34"/>
      <c r="H1198" s="34"/>
      <c r="I1198" s="34"/>
      <c r="J1198" s="34"/>
      <c r="K1198" s="34"/>
      <c r="L1198" s="34"/>
      <c r="M1198" s="34"/>
      <c r="N1198" s="34"/>
      <c r="O1198" s="34"/>
      <c r="P1198" s="34">
        <v>0</v>
      </c>
      <c r="Q1198" s="34"/>
      <c r="R1198" s="34"/>
      <c r="S1198" s="35"/>
      <c r="T1198" s="34"/>
      <c r="U1198" s="36"/>
      <c r="V1198" s="34"/>
      <c r="W1198" s="34"/>
      <c r="X1198" s="34"/>
      <c r="Y1198" s="34"/>
      <c r="Z1198" s="34"/>
      <c r="AA1198" s="34"/>
      <c r="AB1198" s="34"/>
      <c r="AC1198" s="34"/>
      <c r="AD1198" s="36">
        <v>75</v>
      </c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7">
        <f t="shared" ref="AP1198:AP1199" si="741">SUM(H1198:AO1198)</f>
        <v>75</v>
      </c>
    </row>
    <row r="1199" spans="2:42" ht="15" hidden="1" customHeight="1" x14ac:dyDescent="0.2">
      <c r="B1199" s="232"/>
      <c r="C1199" s="258"/>
      <c r="D1199" s="232"/>
      <c r="E1199" s="261"/>
      <c r="F1199" s="86" t="s">
        <v>93</v>
      </c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34"/>
      <c r="U1199" s="36"/>
      <c r="V1199" s="34"/>
      <c r="W1199" s="34"/>
      <c r="X1199" s="34"/>
      <c r="Y1199" s="34"/>
      <c r="Z1199" s="34"/>
      <c r="AA1199" s="34"/>
      <c r="AB1199" s="34"/>
      <c r="AC1199" s="34"/>
      <c r="AD1199" s="36">
        <v>45</v>
      </c>
      <c r="AE1199" s="34">
        <v>30</v>
      </c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7">
        <f t="shared" si="741"/>
        <v>75</v>
      </c>
    </row>
    <row r="1200" spans="2:42" ht="15" hidden="1" customHeight="1" x14ac:dyDescent="0.2">
      <c r="B1200" s="232"/>
      <c r="C1200" s="258"/>
      <c r="D1200" s="232"/>
      <c r="E1200" s="261"/>
      <c r="F1200" s="31" t="s">
        <v>42</v>
      </c>
      <c r="G1200" s="34"/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  <c r="AD1200" s="35"/>
      <c r="AE1200" s="35"/>
      <c r="AF1200" s="35"/>
      <c r="AG1200" s="35"/>
      <c r="AH1200" s="35"/>
      <c r="AI1200" s="35"/>
      <c r="AJ1200" s="35"/>
      <c r="AK1200" s="35"/>
      <c r="AL1200" s="35"/>
      <c r="AM1200" s="35"/>
      <c r="AN1200" s="35"/>
      <c r="AO1200" s="34"/>
      <c r="AP1200" s="37">
        <f>SUM(H1200:AO1200)</f>
        <v>0</v>
      </c>
    </row>
    <row r="1201" spans="2:42" hidden="1" x14ac:dyDescent="0.2">
      <c r="B1201" s="225"/>
      <c r="C1201" s="259"/>
      <c r="D1201" s="225"/>
      <c r="E1201" s="262"/>
      <c r="F1201" s="40" t="s">
        <v>29</v>
      </c>
      <c r="G1201" s="46"/>
      <c r="H1201" s="32">
        <f>H1197+H1198-H1199-H1200</f>
        <v>0</v>
      </c>
      <c r="I1201" s="32">
        <f t="shared" ref="I1201:AN1201" si="742">I1197+I1198-I1199-I1200</f>
        <v>0</v>
      </c>
      <c r="J1201" s="32">
        <f t="shared" si="742"/>
        <v>0</v>
      </c>
      <c r="K1201" s="32">
        <f t="shared" si="742"/>
        <v>0</v>
      </c>
      <c r="L1201" s="32">
        <f t="shared" si="742"/>
        <v>0</v>
      </c>
      <c r="M1201" s="32">
        <f t="shared" si="742"/>
        <v>0</v>
      </c>
      <c r="N1201" s="32">
        <f t="shared" si="742"/>
        <v>0</v>
      </c>
      <c r="O1201" s="32">
        <f t="shared" si="742"/>
        <v>0</v>
      </c>
      <c r="P1201" s="32">
        <f t="shared" si="742"/>
        <v>0</v>
      </c>
      <c r="Q1201" s="32">
        <f t="shared" si="742"/>
        <v>0</v>
      </c>
      <c r="R1201" s="32">
        <f t="shared" si="742"/>
        <v>0</v>
      </c>
      <c r="S1201" s="32">
        <f t="shared" si="742"/>
        <v>0</v>
      </c>
      <c r="T1201" s="32">
        <f t="shared" si="742"/>
        <v>0</v>
      </c>
      <c r="U1201" s="32">
        <f t="shared" si="742"/>
        <v>0</v>
      </c>
      <c r="V1201" s="32">
        <f t="shared" si="742"/>
        <v>0</v>
      </c>
      <c r="W1201" s="32">
        <f t="shared" si="742"/>
        <v>0</v>
      </c>
      <c r="X1201" s="32">
        <f t="shared" si="742"/>
        <v>0</v>
      </c>
      <c r="Y1201" s="32">
        <f t="shared" si="742"/>
        <v>0</v>
      </c>
      <c r="Z1201" s="32">
        <f t="shared" si="742"/>
        <v>0</v>
      </c>
      <c r="AA1201" s="32">
        <f t="shared" si="742"/>
        <v>0</v>
      </c>
      <c r="AB1201" s="32">
        <f t="shared" si="742"/>
        <v>0</v>
      </c>
      <c r="AC1201" s="32">
        <f t="shared" si="742"/>
        <v>0</v>
      </c>
      <c r="AD1201" s="32">
        <f t="shared" si="742"/>
        <v>30</v>
      </c>
      <c r="AE1201" s="32">
        <f t="shared" si="742"/>
        <v>0</v>
      </c>
      <c r="AF1201" s="32">
        <f t="shared" si="742"/>
        <v>0</v>
      </c>
      <c r="AG1201" s="32">
        <f t="shared" si="742"/>
        <v>0</v>
      </c>
      <c r="AH1201" s="32">
        <f t="shared" si="742"/>
        <v>0</v>
      </c>
      <c r="AI1201" s="32">
        <f t="shared" si="742"/>
        <v>0</v>
      </c>
      <c r="AJ1201" s="32">
        <f t="shared" si="742"/>
        <v>0</v>
      </c>
      <c r="AK1201" s="32">
        <f t="shared" si="742"/>
        <v>0</v>
      </c>
      <c r="AL1201" s="32">
        <f t="shared" si="742"/>
        <v>0</v>
      </c>
      <c r="AM1201" s="32">
        <f t="shared" si="742"/>
        <v>0</v>
      </c>
      <c r="AN1201" s="32">
        <f t="shared" si="742"/>
        <v>0</v>
      </c>
      <c r="AO1201" s="32"/>
      <c r="AP1201" s="42">
        <f>AO1197</f>
        <v>0</v>
      </c>
    </row>
    <row r="1202" spans="2:42" x14ac:dyDescent="0.2">
      <c r="B1202" s="224"/>
      <c r="C1202" s="236" t="s">
        <v>400</v>
      </c>
      <c r="D1202" s="224" t="s">
        <v>403</v>
      </c>
      <c r="E1202" s="260" t="s">
        <v>404</v>
      </c>
      <c r="F1202" s="31" t="s">
        <v>22</v>
      </c>
      <c r="G1202" s="41"/>
      <c r="H1202" s="20">
        <v>20</v>
      </c>
      <c r="I1202" s="32">
        <f t="shared" ref="I1202:AK1202" si="743">H1206</f>
        <v>20</v>
      </c>
      <c r="J1202" s="32">
        <f t="shared" si="743"/>
        <v>20</v>
      </c>
      <c r="K1202" s="32">
        <f t="shared" si="743"/>
        <v>20</v>
      </c>
      <c r="L1202" s="32">
        <f t="shared" si="743"/>
        <v>20</v>
      </c>
      <c r="M1202" s="32">
        <f t="shared" si="743"/>
        <v>20</v>
      </c>
      <c r="N1202" s="32">
        <f t="shared" si="743"/>
        <v>20</v>
      </c>
      <c r="O1202" s="32">
        <f t="shared" si="743"/>
        <v>20</v>
      </c>
      <c r="P1202" s="32">
        <f t="shared" si="743"/>
        <v>20</v>
      </c>
      <c r="Q1202" s="32">
        <f t="shared" si="743"/>
        <v>20</v>
      </c>
      <c r="R1202" s="32">
        <f t="shared" si="743"/>
        <v>20</v>
      </c>
      <c r="S1202" s="32">
        <f t="shared" si="743"/>
        <v>20</v>
      </c>
      <c r="T1202" s="32">
        <f t="shared" si="743"/>
        <v>20</v>
      </c>
      <c r="U1202" s="32">
        <f t="shared" si="743"/>
        <v>20</v>
      </c>
      <c r="V1202" s="32">
        <f t="shared" si="743"/>
        <v>20</v>
      </c>
      <c r="W1202" s="32">
        <f t="shared" si="743"/>
        <v>20</v>
      </c>
      <c r="X1202" s="32">
        <f t="shared" si="743"/>
        <v>20</v>
      </c>
      <c r="Y1202" s="32">
        <f t="shared" si="743"/>
        <v>20</v>
      </c>
      <c r="Z1202" s="32">
        <f t="shared" si="743"/>
        <v>20</v>
      </c>
      <c r="AA1202" s="32">
        <f t="shared" si="743"/>
        <v>20</v>
      </c>
      <c r="AB1202" s="32">
        <f t="shared" si="743"/>
        <v>20</v>
      </c>
      <c r="AC1202" s="32">
        <f t="shared" si="743"/>
        <v>20</v>
      </c>
      <c r="AD1202" s="32">
        <f t="shared" si="743"/>
        <v>20</v>
      </c>
      <c r="AE1202" s="32">
        <f t="shared" si="743"/>
        <v>20</v>
      </c>
      <c r="AF1202" s="32">
        <f t="shared" si="743"/>
        <v>20</v>
      </c>
      <c r="AG1202" s="32">
        <f t="shared" si="743"/>
        <v>20</v>
      </c>
      <c r="AH1202" s="32">
        <f t="shared" si="743"/>
        <v>20</v>
      </c>
      <c r="AI1202" s="32">
        <f t="shared" si="743"/>
        <v>20</v>
      </c>
      <c r="AJ1202" s="32">
        <f t="shared" si="743"/>
        <v>20</v>
      </c>
      <c r="AK1202" s="32">
        <f t="shared" si="743"/>
        <v>20</v>
      </c>
      <c r="AL1202" s="32">
        <f>AK1206</f>
        <v>20</v>
      </c>
      <c r="AM1202" s="32">
        <f t="shared" ref="AM1202:AO1202" si="744">AL1206</f>
        <v>20</v>
      </c>
      <c r="AN1202" s="32">
        <f t="shared" si="744"/>
        <v>20</v>
      </c>
      <c r="AO1202" s="32">
        <f t="shared" si="744"/>
        <v>20</v>
      </c>
      <c r="AP1202" s="45"/>
    </row>
    <row r="1203" spans="2:42" ht="15" customHeight="1" x14ac:dyDescent="0.2">
      <c r="B1203" s="232"/>
      <c r="C1203" s="237"/>
      <c r="D1203" s="232"/>
      <c r="E1203" s="261"/>
      <c r="F1203" s="33" t="s">
        <v>24</v>
      </c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34"/>
      <c r="U1203" s="36"/>
      <c r="V1203" s="34"/>
      <c r="W1203" s="34"/>
      <c r="X1203" s="34"/>
      <c r="Y1203" s="34"/>
      <c r="Z1203" s="34"/>
      <c r="AA1203" s="34"/>
      <c r="AB1203" s="34"/>
      <c r="AC1203" s="34"/>
      <c r="AD1203" s="36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7">
        <f t="shared" ref="AP1203:AP1204" si="745">SUM(H1203:AO1203)</f>
        <v>0</v>
      </c>
    </row>
    <row r="1204" spans="2:42" ht="15" customHeight="1" x14ac:dyDescent="0.2">
      <c r="B1204" s="232"/>
      <c r="C1204" s="237"/>
      <c r="D1204" s="232"/>
      <c r="E1204" s="261"/>
      <c r="F1204" s="86" t="s">
        <v>93</v>
      </c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34"/>
      <c r="U1204" s="36"/>
      <c r="V1204" s="34"/>
      <c r="W1204" s="34"/>
      <c r="X1204" s="34"/>
      <c r="Y1204" s="34"/>
      <c r="Z1204" s="34"/>
      <c r="AA1204" s="34"/>
      <c r="AB1204" s="34"/>
      <c r="AC1204" s="34"/>
      <c r="AD1204" s="36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7">
        <f t="shared" si="745"/>
        <v>0</v>
      </c>
    </row>
    <row r="1205" spans="2:42" ht="15" customHeight="1" x14ac:dyDescent="0.2">
      <c r="B1205" s="232"/>
      <c r="C1205" s="237"/>
      <c r="D1205" s="232"/>
      <c r="E1205" s="261"/>
      <c r="F1205" s="31" t="s">
        <v>42</v>
      </c>
      <c r="G1205" s="34"/>
      <c r="H1205" s="35"/>
      <c r="I1205" s="35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35"/>
      <c r="AO1205" s="34"/>
      <c r="AP1205" s="37">
        <f>SUM(H1205:AO1205)</f>
        <v>0</v>
      </c>
    </row>
    <row r="1206" spans="2:42" x14ac:dyDescent="0.2">
      <c r="B1206" s="225"/>
      <c r="C1206" s="238"/>
      <c r="D1206" s="225"/>
      <c r="E1206" s="262"/>
      <c r="F1206" s="40" t="s">
        <v>29</v>
      </c>
      <c r="G1206" s="46"/>
      <c r="H1206" s="32">
        <f>H1202+H1203-H1204-H1205</f>
        <v>20</v>
      </c>
      <c r="I1206" s="32">
        <f t="shared" ref="I1206:AN1206" si="746">I1202+I1203-I1204-I1205</f>
        <v>20</v>
      </c>
      <c r="J1206" s="32">
        <f t="shared" si="746"/>
        <v>20</v>
      </c>
      <c r="K1206" s="32">
        <f t="shared" si="746"/>
        <v>20</v>
      </c>
      <c r="L1206" s="32">
        <f t="shared" si="746"/>
        <v>20</v>
      </c>
      <c r="M1206" s="32">
        <f t="shared" si="746"/>
        <v>20</v>
      </c>
      <c r="N1206" s="32">
        <f t="shared" si="746"/>
        <v>20</v>
      </c>
      <c r="O1206" s="32">
        <f t="shared" si="746"/>
        <v>20</v>
      </c>
      <c r="P1206" s="32">
        <f t="shared" si="746"/>
        <v>20</v>
      </c>
      <c r="Q1206" s="32">
        <f t="shared" si="746"/>
        <v>20</v>
      </c>
      <c r="R1206" s="32">
        <f t="shared" si="746"/>
        <v>20</v>
      </c>
      <c r="S1206" s="32">
        <f t="shared" si="746"/>
        <v>20</v>
      </c>
      <c r="T1206" s="32">
        <f t="shared" si="746"/>
        <v>20</v>
      </c>
      <c r="U1206" s="32">
        <f t="shared" si="746"/>
        <v>20</v>
      </c>
      <c r="V1206" s="32">
        <f t="shared" si="746"/>
        <v>20</v>
      </c>
      <c r="W1206" s="32">
        <f t="shared" si="746"/>
        <v>20</v>
      </c>
      <c r="X1206" s="32">
        <f t="shared" si="746"/>
        <v>20</v>
      </c>
      <c r="Y1206" s="32">
        <f t="shared" si="746"/>
        <v>20</v>
      </c>
      <c r="Z1206" s="32">
        <f t="shared" si="746"/>
        <v>20</v>
      </c>
      <c r="AA1206" s="32">
        <f t="shared" si="746"/>
        <v>20</v>
      </c>
      <c r="AB1206" s="32">
        <f t="shared" si="746"/>
        <v>20</v>
      </c>
      <c r="AC1206" s="32">
        <f t="shared" si="746"/>
        <v>20</v>
      </c>
      <c r="AD1206" s="32">
        <f t="shared" si="746"/>
        <v>20</v>
      </c>
      <c r="AE1206" s="32">
        <f t="shared" si="746"/>
        <v>20</v>
      </c>
      <c r="AF1206" s="32">
        <f t="shared" si="746"/>
        <v>20</v>
      </c>
      <c r="AG1206" s="32">
        <f t="shared" si="746"/>
        <v>20</v>
      </c>
      <c r="AH1206" s="32">
        <f t="shared" si="746"/>
        <v>20</v>
      </c>
      <c r="AI1206" s="32">
        <f t="shared" si="746"/>
        <v>20</v>
      </c>
      <c r="AJ1206" s="32">
        <f t="shared" si="746"/>
        <v>20</v>
      </c>
      <c r="AK1206" s="32">
        <f t="shared" si="746"/>
        <v>20</v>
      </c>
      <c r="AL1206" s="32">
        <f t="shared" si="746"/>
        <v>20</v>
      </c>
      <c r="AM1206" s="32">
        <f t="shared" si="746"/>
        <v>20</v>
      </c>
      <c r="AN1206" s="32">
        <f t="shared" si="746"/>
        <v>20</v>
      </c>
      <c r="AO1206" s="32"/>
      <c r="AP1206" s="42">
        <f>AO1202</f>
        <v>20</v>
      </c>
    </row>
    <row r="1207" spans="2:42" x14ac:dyDescent="0.2">
      <c r="B1207" s="224"/>
      <c r="C1207" s="236" t="s">
        <v>400</v>
      </c>
      <c r="D1207" s="224" t="s">
        <v>277</v>
      </c>
      <c r="E1207" s="260" t="s">
        <v>404</v>
      </c>
      <c r="F1207" s="31" t="s">
        <v>22</v>
      </c>
      <c r="G1207" s="41"/>
      <c r="H1207" s="20">
        <v>79</v>
      </c>
      <c r="I1207" s="32">
        <f t="shared" ref="I1207:AK1207" si="747">H1211</f>
        <v>79</v>
      </c>
      <c r="J1207" s="32">
        <f t="shared" si="747"/>
        <v>79</v>
      </c>
      <c r="K1207" s="32">
        <f t="shared" si="747"/>
        <v>79</v>
      </c>
      <c r="L1207" s="32">
        <f t="shared" si="747"/>
        <v>79</v>
      </c>
      <c r="M1207" s="32">
        <f t="shared" si="747"/>
        <v>79</v>
      </c>
      <c r="N1207" s="32">
        <f t="shared" si="747"/>
        <v>79</v>
      </c>
      <c r="O1207" s="32">
        <f t="shared" si="747"/>
        <v>79</v>
      </c>
      <c r="P1207" s="32">
        <f t="shared" si="747"/>
        <v>79</v>
      </c>
      <c r="Q1207" s="32">
        <f t="shared" si="747"/>
        <v>79</v>
      </c>
      <c r="R1207" s="32">
        <f t="shared" si="747"/>
        <v>79</v>
      </c>
      <c r="S1207" s="32">
        <f t="shared" si="747"/>
        <v>79</v>
      </c>
      <c r="T1207" s="32">
        <f t="shared" si="747"/>
        <v>79</v>
      </c>
      <c r="U1207" s="32">
        <f t="shared" si="747"/>
        <v>79</v>
      </c>
      <c r="V1207" s="32">
        <f t="shared" si="747"/>
        <v>79</v>
      </c>
      <c r="W1207" s="32">
        <f t="shared" si="747"/>
        <v>79</v>
      </c>
      <c r="X1207" s="32">
        <f t="shared" si="747"/>
        <v>79</v>
      </c>
      <c r="Y1207" s="32">
        <f t="shared" si="747"/>
        <v>129</v>
      </c>
      <c r="Z1207" s="32">
        <f t="shared" si="747"/>
        <v>129</v>
      </c>
      <c r="AA1207" s="32">
        <f t="shared" si="747"/>
        <v>129</v>
      </c>
      <c r="AB1207" s="32">
        <f t="shared" si="747"/>
        <v>129</v>
      </c>
      <c r="AC1207" s="32">
        <f t="shared" si="747"/>
        <v>129</v>
      </c>
      <c r="AD1207" s="32">
        <f t="shared" si="747"/>
        <v>129</v>
      </c>
      <c r="AE1207" s="32">
        <f t="shared" si="747"/>
        <v>129</v>
      </c>
      <c r="AF1207" s="32">
        <f t="shared" si="747"/>
        <v>129</v>
      </c>
      <c r="AG1207" s="32">
        <f t="shared" si="747"/>
        <v>129</v>
      </c>
      <c r="AH1207" s="32">
        <f t="shared" si="747"/>
        <v>129</v>
      </c>
      <c r="AI1207" s="32">
        <f t="shared" si="747"/>
        <v>129</v>
      </c>
      <c r="AJ1207" s="32">
        <f t="shared" si="747"/>
        <v>129</v>
      </c>
      <c r="AK1207" s="32">
        <f t="shared" si="747"/>
        <v>129</v>
      </c>
      <c r="AL1207" s="32">
        <f>AK1211</f>
        <v>129</v>
      </c>
      <c r="AM1207" s="32">
        <f t="shared" ref="AM1207:AO1207" si="748">AL1211</f>
        <v>129</v>
      </c>
      <c r="AN1207" s="32">
        <f t="shared" si="748"/>
        <v>129</v>
      </c>
      <c r="AO1207" s="32">
        <f t="shared" si="748"/>
        <v>129</v>
      </c>
      <c r="AP1207" s="45"/>
    </row>
    <row r="1208" spans="2:42" ht="15" customHeight="1" x14ac:dyDescent="0.2">
      <c r="B1208" s="232"/>
      <c r="C1208" s="237"/>
      <c r="D1208" s="232"/>
      <c r="E1208" s="261"/>
      <c r="F1208" s="33" t="s">
        <v>24</v>
      </c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34"/>
      <c r="U1208" s="36"/>
      <c r="V1208" s="34"/>
      <c r="W1208" s="34"/>
      <c r="X1208" s="34">
        <v>50</v>
      </c>
      <c r="Y1208" s="34"/>
      <c r="Z1208" s="34"/>
      <c r="AA1208" s="34"/>
      <c r="AB1208" s="34"/>
      <c r="AC1208" s="34"/>
      <c r="AD1208" s="36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7">
        <f t="shared" ref="AP1208:AP1209" si="749">SUM(H1208:AO1208)</f>
        <v>50</v>
      </c>
    </row>
    <row r="1209" spans="2:42" ht="15" customHeight="1" x14ac:dyDescent="0.2">
      <c r="B1209" s="232"/>
      <c r="C1209" s="237"/>
      <c r="D1209" s="232"/>
      <c r="E1209" s="261"/>
      <c r="F1209" s="86" t="s">
        <v>93</v>
      </c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34"/>
      <c r="U1209" s="36"/>
      <c r="V1209" s="34"/>
      <c r="W1209" s="34"/>
      <c r="X1209" s="34"/>
      <c r="Y1209" s="34"/>
      <c r="Z1209" s="34"/>
      <c r="AA1209" s="34"/>
      <c r="AB1209" s="34"/>
      <c r="AC1209" s="34"/>
      <c r="AD1209" s="36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7">
        <f t="shared" si="749"/>
        <v>0</v>
      </c>
    </row>
    <row r="1210" spans="2:42" ht="15" customHeight="1" x14ac:dyDescent="0.2">
      <c r="B1210" s="232"/>
      <c r="C1210" s="237"/>
      <c r="D1210" s="232"/>
      <c r="E1210" s="261"/>
      <c r="F1210" s="31" t="s">
        <v>42</v>
      </c>
      <c r="G1210" s="34"/>
      <c r="H1210" s="35"/>
      <c r="I1210" s="35"/>
      <c r="J1210" s="35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  <c r="AJ1210" s="35"/>
      <c r="AK1210" s="35"/>
      <c r="AL1210" s="35"/>
      <c r="AM1210" s="35"/>
      <c r="AN1210" s="35"/>
      <c r="AO1210" s="34"/>
      <c r="AP1210" s="37">
        <f>SUM(H1210:AO1210)</f>
        <v>0</v>
      </c>
    </row>
    <row r="1211" spans="2:42" x14ac:dyDescent="0.2">
      <c r="B1211" s="225"/>
      <c r="C1211" s="238"/>
      <c r="D1211" s="225"/>
      <c r="E1211" s="262"/>
      <c r="F1211" s="40" t="s">
        <v>29</v>
      </c>
      <c r="G1211" s="46"/>
      <c r="H1211" s="32">
        <f>H1207+H1208-H1209-H1210</f>
        <v>79</v>
      </c>
      <c r="I1211" s="32">
        <f t="shared" ref="I1211:AN1211" si="750">I1207+I1208-I1209-I1210</f>
        <v>79</v>
      </c>
      <c r="J1211" s="32">
        <f t="shared" si="750"/>
        <v>79</v>
      </c>
      <c r="K1211" s="32">
        <f t="shared" si="750"/>
        <v>79</v>
      </c>
      <c r="L1211" s="32">
        <f t="shared" si="750"/>
        <v>79</v>
      </c>
      <c r="M1211" s="32">
        <f t="shared" si="750"/>
        <v>79</v>
      </c>
      <c r="N1211" s="32">
        <f t="shared" si="750"/>
        <v>79</v>
      </c>
      <c r="O1211" s="32">
        <f t="shared" si="750"/>
        <v>79</v>
      </c>
      <c r="P1211" s="32">
        <f t="shared" si="750"/>
        <v>79</v>
      </c>
      <c r="Q1211" s="32">
        <f t="shared" si="750"/>
        <v>79</v>
      </c>
      <c r="R1211" s="32">
        <f t="shared" si="750"/>
        <v>79</v>
      </c>
      <c r="S1211" s="32">
        <f t="shared" si="750"/>
        <v>79</v>
      </c>
      <c r="T1211" s="32">
        <f t="shared" si="750"/>
        <v>79</v>
      </c>
      <c r="U1211" s="32">
        <f t="shared" si="750"/>
        <v>79</v>
      </c>
      <c r="V1211" s="32">
        <f t="shared" si="750"/>
        <v>79</v>
      </c>
      <c r="W1211" s="32">
        <f t="shared" si="750"/>
        <v>79</v>
      </c>
      <c r="X1211" s="32">
        <f t="shared" si="750"/>
        <v>129</v>
      </c>
      <c r="Y1211" s="32">
        <f t="shared" si="750"/>
        <v>129</v>
      </c>
      <c r="Z1211" s="32">
        <f t="shared" si="750"/>
        <v>129</v>
      </c>
      <c r="AA1211" s="32">
        <f t="shared" si="750"/>
        <v>129</v>
      </c>
      <c r="AB1211" s="32">
        <f t="shared" si="750"/>
        <v>129</v>
      </c>
      <c r="AC1211" s="32">
        <f t="shared" si="750"/>
        <v>129</v>
      </c>
      <c r="AD1211" s="32">
        <f t="shared" si="750"/>
        <v>129</v>
      </c>
      <c r="AE1211" s="32">
        <f t="shared" si="750"/>
        <v>129</v>
      </c>
      <c r="AF1211" s="32">
        <f t="shared" si="750"/>
        <v>129</v>
      </c>
      <c r="AG1211" s="32">
        <f t="shared" si="750"/>
        <v>129</v>
      </c>
      <c r="AH1211" s="32">
        <f t="shared" si="750"/>
        <v>129</v>
      </c>
      <c r="AI1211" s="32">
        <f t="shared" si="750"/>
        <v>129</v>
      </c>
      <c r="AJ1211" s="32">
        <f t="shared" si="750"/>
        <v>129</v>
      </c>
      <c r="AK1211" s="32">
        <f t="shared" si="750"/>
        <v>129</v>
      </c>
      <c r="AL1211" s="32">
        <f t="shared" si="750"/>
        <v>129</v>
      </c>
      <c r="AM1211" s="32">
        <f t="shared" si="750"/>
        <v>129</v>
      </c>
      <c r="AN1211" s="32">
        <f t="shared" si="750"/>
        <v>129</v>
      </c>
      <c r="AO1211" s="32"/>
      <c r="AP1211" s="42">
        <f>AO1207</f>
        <v>129</v>
      </c>
    </row>
    <row r="1212" spans="2:42" hidden="1" x14ac:dyDescent="0.2">
      <c r="B1212" s="224"/>
      <c r="C1212" s="236" t="s">
        <v>405</v>
      </c>
      <c r="D1212" s="224" t="s">
        <v>406</v>
      </c>
      <c r="E1212" s="260"/>
      <c r="F1212" s="31" t="s">
        <v>22</v>
      </c>
      <c r="G1212" s="41"/>
      <c r="H1212" s="20">
        <v>0</v>
      </c>
      <c r="I1212" s="32">
        <f t="shared" ref="I1212:AK1212" si="751">H1216</f>
        <v>0</v>
      </c>
      <c r="J1212" s="32">
        <f t="shared" si="751"/>
        <v>0</v>
      </c>
      <c r="K1212" s="32">
        <f t="shared" si="751"/>
        <v>0</v>
      </c>
      <c r="L1212" s="32">
        <f t="shared" si="751"/>
        <v>0</v>
      </c>
      <c r="M1212" s="32">
        <f t="shared" si="751"/>
        <v>0</v>
      </c>
      <c r="N1212" s="32">
        <f t="shared" si="751"/>
        <v>0</v>
      </c>
      <c r="O1212" s="32">
        <f t="shared" si="751"/>
        <v>0</v>
      </c>
      <c r="P1212" s="32">
        <f t="shared" si="751"/>
        <v>0</v>
      </c>
      <c r="Q1212" s="32">
        <f t="shared" si="751"/>
        <v>0</v>
      </c>
      <c r="R1212" s="32">
        <f t="shared" si="751"/>
        <v>0</v>
      </c>
      <c r="S1212" s="32">
        <f t="shared" si="751"/>
        <v>0</v>
      </c>
      <c r="T1212" s="32">
        <f t="shared" si="751"/>
        <v>0</v>
      </c>
      <c r="U1212" s="32">
        <f t="shared" si="751"/>
        <v>0</v>
      </c>
      <c r="V1212" s="32">
        <f t="shared" si="751"/>
        <v>0</v>
      </c>
      <c r="W1212" s="32">
        <f t="shared" si="751"/>
        <v>0</v>
      </c>
      <c r="X1212" s="32">
        <f t="shared" si="751"/>
        <v>0</v>
      </c>
      <c r="Y1212" s="32">
        <f t="shared" si="751"/>
        <v>0</v>
      </c>
      <c r="Z1212" s="32">
        <f t="shared" si="751"/>
        <v>0</v>
      </c>
      <c r="AA1212" s="32">
        <f t="shared" si="751"/>
        <v>0</v>
      </c>
      <c r="AB1212" s="32">
        <f t="shared" si="751"/>
        <v>0</v>
      </c>
      <c r="AC1212" s="32">
        <f t="shared" si="751"/>
        <v>0</v>
      </c>
      <c r="AD1212" s="32">
        <f t="shared" si="751"/>
        <v>0</v>
      </c>
      <c r="AE1212" s="32">
        <f t="shared" si="751"/>
        <v>0</v>
      </c>
      <c r="AF1212" s="32">
        <f t="shared" si="751"/>
        <v>0</v>
      </c>
      <c r="AG1212" s="32">
        <f t="shared" si="751"/>
        <v>0</v>
      </c>
      <c r="AH1212" s="32">
        <f t="shared" si="751"/>
        <v>0</v>
      </c>
      <c r="AI1212" s="32">
        <f t="shared" si="751"/>
        <v>26</v>
      </c>
      <c r="AJ1212" s="32">
        <f t="shared" si="751"/>
        <v>26</v>
      </c>
      <c r="AK1212" s="32">
        <f t="shared" si="751"/>
        <v>26</v>
      </c>
      <c r="AL1212" s="32">
        <f>AK1216</f>
        <v>26</v>
      </c>
      <c r="AM1212" s="32">
        <f t="shared" ref="AM1212:AO1212" si="752">AL1216</f>
        <v>26</v>
      </c>
      <c r="AN1212" s="32">
        <f t="shared" si="752"/>
        <v>26</v>
      </c>
      <c r="AO1212" s="32">
        <f t="shared" si="752"/>
        <v>26</v>
      </c>
      <c r="AP1212" s="45"/>
    </row>
    <row r="1213" spans="2:42" ht="15" hidden="1" customHeight="1" x14ac:dyDescent="0.2">
      <c r="B1213" s="232"/>
      <c r="C1213" s="237"/>
      <c r="D1213" s="232"/>
      <c r="E1213" s="261"/>
      <c r="F1213" s="33" t="s">
        <v>24</v>
      </c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34"/>
      <c r="U1213" s="36"/>
      <c r="V1213" s="34"/>
      <c r="W1213" s="34"/>
      <c r="X1213" s="34"/>
      <c r="Y1213" s="34"/>
      <c r="Z1213" s="34"/>
      <c r="AA1213" s="34"/>
      <c r="AB1213" s="34"/>
      <c r="AC1213" s="34"/>
      <c r="AD1213" s="36"/>
      <c r="AE1213" s="34"/>
      <c r="AF1213" s="34"/>
      <c r="AG1213" s="34"/>
      <c r="AH1213" s="34">
        <v>26</v>
      </c>
      <c r="AI1213" s="34"/>
      <c r="AJ1213" s="34"/>
      <c r="AK1213" s="34"/>
      <c r="AL1213" s="34"/>
      <c r="AM1213" s="34"/>
      <c r="AN1213" s="34"/>
      <c r="AO1213" s="34"/>
      <c r="AP1213" s="37">
        <f t="shared" ref="AP1213:AP1214" si="753">SUM(H1213:AO1213)</f>
        <v>26</v>
      </c>
    </row>
    <row r="1214" spans="2:42" ht="15" hidden="1" customHeight="1" x14ac:dyDescent="0.2">
      <c r="B1214" s="232"/>
      <c r="C1214" s="237"/>
      <c r="D1214" s="232"/>
      <c r="E1214" s="261"/>
      <c r="F1214" s="86" t="s">
        <v>93</v>
      </c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34"/>
      <c r="U1214" s="36"/>
      <c r="V1214" s="34"/>
      <c r="W1214" s="34"/>
      <c r="X1214" s="34"/>
      <c r="Y1214" s="34"/>
      <c r="Z1214" s="34"/>
      <c r="AA1214" s="34"/>
      <c r="AB1214" s="34"/>
      <c r="AC1214" s="34"/>
      <c r="AD1214" s="36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7">
        <f t="shared" si="753"/>
        <v>0</v>
      </c>
    </row>
    <row r="1215" spans="2:42" ht="15" hidden="1" customHeight="1" x14ac:dyDescent="0.2">
      <c r="B1215" s="232"/>
      <c r="C1215" s="237"/>
      <c r="D1215" s="232"/>
      <c r="E1215" s="261"/>
      <c r="F1215" s="31" t="s">
        <v>42</v>
      </c>
      <c r="G1215" s="34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4"/>
      <c r="AP1215" s="37">
        <f>SUM(H1215:AO1215)</f>
        <v>0</v>
      </c>
    </row>
    <row r="1216" spans="2:42" hidden="1" x14ac:dyDescent="0.2">
      <c r="B1216" s="225"/>
      <c r="C1216" s="238"/>
      <c r="D1216" s="225"/>
      <c r="E1216" s="262"/>
      <c r="F1216" s="40" t="s">
        <v>29</v>
      </c>
      <c r="G1216" s="46"/>
      <c r="H1216" s="32">
        <f>H1212+H1213-H1214-H1215</f>
        <v>0</v>
      </c>
      <c r="I1216" s="32">
        <f t="shared" ref="I1216:AN1216" si="754">I1212+I1213-I1214-I1215</f>
        <v>0</v>
      </c>
      <c r="J1216" s="32">
        <f t="shared" si="754"/>
        <v>0</v>
      </c>
      <c r="K1216" s="32">
        <f t="shared" si="754"/>
        <v>0</v>
      </c>
      <c r="L1216" s="32">
        <f t="shared" si="754"/>
        <v>0</v>
      </c>
      <c r="M1216" s="32">
        <f t="shared" si="754"/>
        <v>0</v>
      </c>
      <c r="N1216" s="32">
        <f t="shared" si="754"/>
        <v>0</v>
      </c>
      <c r="O1216" s="32">
        <f t="shared" si="754"/>
        <v>0</v>
      </c>
      <c r="P1216" s="32">
        <f t="shared" si="754"/>
        <v>0</v>
      </c>
      <c r="Q1216" s="32">
        <f t="shared" si="754"/>
        <v>0</v>
      </c>
      <c r="R1216" s="32">
        <f t="shared" si="754"/>
        <v>0</v>
      </c>
      <c r="S1216" s="32">
        <f t="shared" si="754"/>
        <v>0</v>
      </c>
      <c r="T1216" s="32">
        <f t="shared" si="754"/>
        <v>0</v>
      </c>
      <c r="U1216" s="32">
        <f t="shared" si="754"/>
        <v>0</v>
      </c>
      <c r="V1216" s="32">
        <f t="shared" si="754"/>
        <v>0</v>
      </c>
      <c r="W1216" s="32">
        <f t="shared" si="754"/>
        <v>0</v>
      </c>
      <c r="X1216" s="32">
        <f t="shared" si="754"/>
        <v>0</v>
      </c>
      <c r="Y1216" s="32">
        <f t="shared" si="754"/>
        <v>0</v>
      </c>
      <c r="Z1216" s="32">
        <f t="shared" si="754"/>
        <v>0</v>
      </c>
      <c r="AA1216" s="32">
        <f t="shared" si="754"/>
        <v>0</v>
      </c>
      <c r="AB1216" s="32">
        <f t="shared" si="754"/>
        <v>0</v>
      </c>
      <c r="AC1216" s="32">
        <f t="shared" si="754"/>
        <v>0</v>
      </c>
      <c r="AD1216" s="32">
        <f t="shared" si="754"/>
        <v>0</v>
      </c>
      <c r="AE1216" s="32">
        <f t="shared" si="754"/>
        <v>0</v>
      </c>
      <c r="AF1216" s="32">
        <f t="shared" si="754"/>
        <v>0</v>
      </c>
      <c r="AG1216" s="32">
        <f t="shared" si="754"/>
        <v>0</v>
      </c>
      <c r="AH1216" s="32">
        <f t="shared" si="754"/>
        <v>26</v>
      </c>
      <c r="AI1216" s="32">
        <f t="shared" si="754"/>
        <v>26</v>
      </c>
      <c r="AJ1216" s="32">
        <f t="shared" si="754"/>
        <v>26</v>
      </c>
      <c r="AK1216" s="32">
        <f t="shared" si="754"/>
        <v>26</v>
      </c>
      <c r="AL1216" s="32">
        <f t="shared" si="754"/>
        <v>26</v>
      </c>
      <c r="AM1216" s="32">
        <f t="shared" si="754"/>
        <v>26</v>
      </c>
      <c r="AN1216" s="32">
        <f t="shared" si="754"/>
        <v>26</v>
      </c>
      <c r="AO1216" s="32"/>
      <c r="AP1216" s="42">
        <f>AO1212</f>
        <v>26</v>
      </c>
    </row>
    <row r="1217" spans="2:42" hidden="1" x14ac:dyDescent="0.2">
      <c r="B1217" s="224">
        <v>2</v>
      </c>
      <c r="C1217" s="236" t="s">
        <v>405</v>
      </c>
      <c r="D1217" s="224" t="s">
        <v>407</v>
      </c>
      <c r="E1217" s="260"/>
      <c r="F1217" s="31" t="s">
        <v>22</v>
      </c>
      <c r="G1217" s="41"/>
      <c r="H1217" s="20">
        <v>0</v>
      </c>
      <c r="I1217" s="32">
        <f t="shared" ref="I1217:AK1217" si="755">H1221</f>
        <v>0</v>
      </c>
      <c r="J1217" s="32">
        <f t="shared" si="755"/>
        <v>0</v>
      </c>
      <c r="K1217" s="32">
        <f t="shared" si="755"/>
        <v>0</v>
      </c>
      <c r="L1217" s="32">
        <f t="shared" si="755"/>
        <v>0</v>
      </c>
      <c r="M1217" s="32">
        <f t="shared" si="755"/>
        <v>0</v>
      </c>
      <c r="N1217" s="32">
        <f t="shared" si="755"/>
        <v>0</v>
      </c>
      <c r="O1217" s="32">
        <f t="shared" si="755"/>
        <v>0</v>
      </c>
      <c r="P1217" s="32">
        <f t="shared" si="755"/>
        <v>0</v>
      </c>
      <c r="Q1217" s="32">
        <f t="shared" si="755"/>
        <v>0</v>
      </c>
      <c r="R1217" s="32">
        <f t="shared" si="755"/>
        <v>0</v>
      </c>
      <c r="S1217" s="32">
        <f t="shared" si="755"/>
        <v>0</v>
      </c>
      <c r="T1217" s="32">
        <f t="shared" si="755"/>
        <v>0</v>
      </c>
      <c r="U1217" s="32">
        <f t="shared" si="755"/>
        <v>0</v>
      </c>
      <c r="V1217" s="32">
        <f t="shared" si="755"/>
        <v>0</v>
      </c>
      <c r="W1217" s="32">
        <f t="shared" si="755"/>
        <v>0</v>
      </c>
      <c r="X1217" s="32">
        <f t="shared" si="755"/>
        <v>0</v>
      </c>
      <c r="Y1217" s="32">
        <f t="shared" si="755"/>
        <v>0</v>
      </c>
      <c r="Z1217" s="32">
        <f t="shared" si="755"/>
        <v>0</v>
      </c>
      <c r="AA1217" s="32">
        <f t="shared" si="755"/>
        <v>0</v>
      </c>
      <c r="AB1217" s="32">
        <f t="shared" si="755"/>
        <v>0</v>
      </c>
      <c r="AC1217" s="32">
        <f t="shared" si="755"/>
        <v>0</v>
      </c>
      <c r="AD1217" s="32">
        <f t="shared" si="755"/>
        <v>0</v>
      </c>
      <c r="AE1217" s="32">
        <f t="shared" si="755"/>
        <v>10</v>
      </c>
      <c r="AF1217" s="32">
        <f t="shared" si="755"/>
        <v>10</v>
      </c>
      <c r="AG1217" s="32">
        <f t="shared" si="755"/>
        <v>0</v>
      </c>
      <c r="AH1217" s="32">
        <f t="shared" si="755"/>
        <v>0</v>
      </c>
      <c r="AI1217" s="32">
        <f t="shared" si="755"/>
        <v>0</v>
      </c>
      <c r="AJ1217" s="32">
        <f t="shared" si="755"/>
        <v>0</v>
      </c>
      <c r="AK1217" s="32">
        <f t="shared" si="755"/>
        <v>0</v>
      </c>
      <c r="AL1217" s="32">
        <f>AK1221</f>
        <v>0</v>
      </c>
      <c r="AM1217" s="32">
        <f t="shared" ref="AM1217:AO1217" si="756">AL1221</f>
        <v>0</v>
      </c>
      <c r="AN1217" s="32">
        <f t="shared" si="756"/>
        <v>0</v>
      </c>
      <c r="AO1217" s="32">
        <f t="shared" si="756"/>
        <v>0</v>
      </c>
      <c r="AP1217" s="45"/>
    </row>
    <row r="1218" spans="2:42" ht="15" hidden="1" customHeight="1" x14ac:dyDescent="0.2">
      <c r="B1218" s="232"/>
      <c r="C1218" s="237"/>
      <c r="D1218" s="232"/>
      <c r="E1218" s="261"/>
      <c r="F1218" s="33" t="s">
        <v>24</v>
      </c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34"/>
      <c r="U1218" s="36"/>
      <c r="V1218" s="34"/>
      <c r="W1218" s="34"/>
      <c r="X1218" s="34"/>
      <c r="Y1218" s="34"/>
      <c r="Z1218" s="34"/>
      <c r="AA1218" s="34"/>
      <c r="AB1218" s="34"/>
      <c r="AC1218" s="34"/>
      <c r="AD1218" s="36">
        <v>10</v>
      </c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>
        <f t="shared" ref="AP1218:AP1219" si="757">SUM(H1218:AO1218)</f>
        <v>10</v>
      </c>
    </row>
    <row r="1219" spans="2:42" ht="15" hidden="1" customHeight="1" x14ac:dyDescent="0.2">
      <c r="B1219" s="232"/>
      <c r="C1219" s="237"/>
      <c r="D1219" s="232"/>
      <c r="E1219" s="261"/>
      <c r="F1219" s="86" t="s">
        <v>93</v>
      </c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34"/>
      <c r="U1219" s="36"/>
      <c r="V1219" s="34"/>
      <c r="W1219" s="34"/>
      <c r="X1219" s="34"/>
      <c r="Y1219" s="34"/>
      <c r="Z1219" s="34"/>
      <c r="AA1219" s="34"/>
      <c r="AB1219" s="34"/>
      <c r="AC1219" s="34"/>
      <c r="AD1219" s="36"/>
      <c r="AE1219" s="34"/>
      <c r="AF1219" s="34">
        <v>10</v>
      </c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7">
        <f t="shared" si="757"/>
        <v>10</v>
      </c>
    </row>
    <row r="1220" spans="2:42" ht="15" hidden="1" customHeight="1" x14ac:dyDescent="0.2">
      <c r="B1220" s="232"/>
      <c r="C1220" s="237"/>
      <c r="D1220" s="232"/>
      <c r="E1220" s="261"/>
      <c r="F1220" s="31" t="s">
        <v>42</v>
      </c>
      <c r="G1220" s="34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4"/>
      <c r="AP1220" s="37">
        <f>SUM(H1220:AO1220)</f>
        <v>0</v>
      </c>
    </row>
    <row r="1221" spans="2:42" hidden="1" x14ac:dyDescent="0.2">
      <c r="B1221" s="225"/>
      <c r="C1221" s="238"/>
      <c r="D1221" s="225"/>
      <c r="E1221" s="262"/>
      <c r="F1221" s="40" t="s">
        <v>29</v>
      </c>
      <c r="G1221" s="46"/>
      <c r="H1221" s="32">
        <f>H1217+H1218-H1219-H1220</f>
        <v>0</v>
      </c>
      <c r="I1221" s="32">
        <f t="shared" ref="I1221:AN1221" si="758">I1217+I1218-I1219-I1220</f>
        <v>0</v>
      </c>
      <c r="J1221" s="32">
        <f t="shared" si="758"/>
        <v>0</v>
      </c>
      <c r="K1221" s="32">
        <f t="shared" si="758"/>
        <v>0</v>
      </c>
      <c r="L1221" s="32">
        <f t="shared" si="758"/>
        <v>0</v>
      </c>
      <c r="M1221" s="32">
        <f t="shared" si="758"/>
        <v>0</v>
      </c>
      <c r="N1221" s="32">
        <f t="shared" si="758"/>
        <v>0</v>
      </c>
      <c r="O1221" s="32">
        <f t="shared" si="758"/>
        <v>0</v>
      </c>
      <c r="P1221" s="32">
        <f t="shared" si="758"/>
        <v>0</v>
      </c>
      <c r="Q1221" s="32">
        <f t="shared" si="758"/>
        <v>0</v>
      </c>
      <c r="R1221" s="32">
        <f t="shared" si="758"/>
        <v>0</v>
      </c>
      <c r="S1221" s="32">
        <f t="shared" si="758"/>
        <v>0</v>
      </c>
      <c r="T1221" s="32">
        <f t="shared" si="758"/>
        <v>0</v>
      </c>
      <c r="U1221" s="32">
        <f t="shared" si="758"/>
        <v>0</v>
      </c>
      <c r="V1221" s="32">
        <f t="shared" si="758"/>
        <v>0</v>
      </c>
      <c r="W1221" s="32">
        <f t="shared" si="758"/>
        <v>0</v>
      </c>
      <c r="X1221" s="32">
        <f t="shared" si="758"/>
        <v>0</v>
      </c>
      <c r="Y1221" s="32">
        <f t="shared" si="758"/>
        <v>0</v>
      </c>
      <c r="Z1221" s="32">
        <f t="shared" si="758"/>
        <v>0</v>
      </c>
      <c r="AA1221" s="32">
        <f t="shared" si="758"/>
        <v>0</v>
      </c>
      <c r="AB1221" s="32">
        <f t="shared" si="758"/>
        <v>0</v>
      </c>
      <c r="AC1221" s="32">
        <f t="shared" si="758"/>
        <v>0</v>
      </c>
      <c r="AD1221" s="32">
        <f t="shared" si="758"/>
        <v>10</v>
      </c>
      <c r="AE1221" s="32">
        <f t="shared" si="758"/>
        <v>10</v>
      </c>
      <c r="AF1221" s="32">
        <f t="shared" si="758"/>
        <v>0</v>
      </c>
      <c r="AG1221" s="32">
        <f t="shared" si="758"/>
        <v>0</v>
      </c>
      <c r="AH1221" s="32">
        <f t="shared" si="758"/>
        <v>0</v>
      </c>
      <c r="AI1221" s="32">
        <f t="shared" si="758"/>
        <v>0</v>
      </c>
      <c r="AJ1221" s="32">
        <f t="shared" si="758"/>
        <v>0</v>
      </c>
      <c r="AK1221" s="32">
        <f t="shared" si="758"/>
        <v>0</v>
      </c>
      <c r="AL1221" s="32">
        <f t="shared" si="758"/>
        <v>0</v>
      </c>
      <c r="AM1221" s="32">
        <f t="shared" si="758"/>
        <v>0</v>
      </c>
      <c r="AN1221" s="32">
        <f t="shared" si="758"/>
        <v>0</v>
      </c>
      <c r="AO1221" s="32"/>
      <c r="AP1221" s="42">
        <f>AO1217</f>
        <v>0</v>
      </c>
    </row>
    <row r="1222" spans="2:42" x14ac:dyDescent="0.2">
      <c r="B1222" s="224"/>
      <c r="C1222" s="236" t="s">
        <v>400</v>
      </c>
      <c r="D1222" s="224" t="s">
        <v>279</v>
      </c>
      <c r="E1222" s="260" t="s">
        <v>404</v>
      </c>
      <c r="F1222" s="31" t="s">
        <v>22</v>
      </c>
      <c r="G1222" s="41"/>
      <c r="H1222" s="20">
        <v>11</v>
      </c>
      <c r="I1222" s="32">
        <f t="shared" ref="I1222:AK1222" si="759">H1226</f>
        <v>11</v>
      </c>
      <c r="J1222" s="32">
        <f t="shared" si="759"/>
        <v>11</v>
      </c>
      <c r="K1222" s="32">
        <f t="shared" si="759"/>
        <v>11</v>
      </c>
      <c r="L1222" s="32">
        <f t="shared" si="759"/>
        <v>11</v>
      </c>
      <c r="M1222" s="32">
        <f t="shared" si="759"/>
        <v>11</v>
      </c>
      <c r="N1222" s="32">
        <f t="shared" si="759"/>
        <v>11</v>
      </c>
      <c r="O1222" s="32">
        <f t="shared" si="759"/>
        <v>11</v>
      </c>
      <c r="P1222" s="32">
        <f t="shared" si="759"/>
        <v>11</v>
      </c>
      <c r="Q1222" s="32">
        <f t="shared" si="759"/>
        <v>11</v>
      </c>
      <c r="R1222" s="32">
        <f t="shared" si="759"/>
        <v>11</v>
      </c>
      <c r="S1222" s="32">
        <f t="shared" si="759"/>
        <v>11</v>
      </c>
      <c r="T1222" s="32">
        <f t="shared" si="759"/>
        <v>11</v>
      </c>
      <c r="U1222" s="32">
        <f t="shared" si="759"/>
        <v>11</v>
      </c>
      <c r="V1222" s="32">
        <f t="shared" si="759"/>
        <v>11</v>
      </c>
      <c r="W1222" s="32">
        <f t="shared" si="759"/>
        <v>11</v>
      </c>
      <c r="X1222" s="32">
        <f t="shared" si="759"/>
        <v>11</v>
      </c>
      <c r="Y1222" s="32">
        <f t="shared" si="759"/>
        <v>26</v>
      </c>
      <c r="Z1222" s="32">
        <f t="shared" si="759"/>
        <v>26</v>
      </c>
      <c r="AA1222" s="32">
        <f t="shared" si="759"/>
        <v>26</v>
      </c>
      <c r="AB1222" s="32">
        <f t="shared" si="759"/>
        <v>26</v>
      </c>
      <c r="AC1222" s="32">
        <f t="shared" si="759"/>
        <v>26</v>
      </c>
      <c r="AD1222" s="32">
        <f t="shared" si="759"/>
        <v>26</v>
      </c>
      <c r="AE1222" s="32">
        <f t="shared" si="759"/>
        <v>26</v>
      </c>
      <c r="AF1222" s="32">
        <f t="shared" si="759"/>
        <v>26</v>
      </c>
      <c r="AG1222" s="32">
        <f t="shared" si="759"/>
        <v>26</v>
      </c>
      <c r="AH1222" s="32">
        <f t="shared" si="759"/>
        <v>26</v>
      </c>
      <c r="AI1222" s="32">
        <f t="shared" si="759"/>
        <v>26</v>
      </c>
      <c r="AJ1222" s="32">
        <f t="shared" si="759"/>
        <v>26</v>
      </c>
      <c r="AK1222" s="32">
        <f t="shared" si="759"/>
        <v>26</v>
      </c>
      <c r="AL1222" s="32">
        <f>AK1226</f>
        <v>26</v>
      </c>
      <c r="AM1222" s="32">
        <f t="shared" ref="AM1222:AO1222" si="760">AL1226</f>
        <v>26</v>
      </c>
      <c r="AN1222" s="32">
        <f t="shared" si="760"/>
        <v>26</v>
      </c>
      <c r="AO1222" s="32">
        <f t="shared" si="760"/>
        <v>26</v>
      </c>
      <c r="AP1222" s="45"/>
    </row>
    <row r="1223" spans="2:42" ht="15" customHeight="1" x14ac:dyDescent="0.2">
      <c r="B1223" s="232"/>
      <c r="C1223" s="237"/>
      <c r="D1223" s="232"/>
      <c r="E1223" s="261"/>
      <c r="F1223" s="33" t="s">
        <v>24</v>
      </c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34"/>
      <c r="U1223" s="36"/>
      <c r="V1223" s="34"/>
      <c r="W1223" s="34"/>
      <c r="X1223" s="34">
        <v>15</v>
      </c>
      <c r="Y1223" s="34"/>
      <c r="Z1223" s="34"/>
      <c r="AA1223" s="34"/>
      <c r="AB1223" s="34"/>
      <c r="AC1223" s="34"/>
      <c r="AD1223" s="36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7">
        <f t="shared" ref="AP1223:AP1224" si="761">SUM(H1223:AO1223)</f>
        <v>15</v>
      </c>
    </row>
    <row r="1224" spans="2:42" ht="15" customHeight="1" x14ac:dyDescent="0.2">
      <c r="B1224" s="232"/>
      <c r="C1224" s="237"/>
      <c r="D1224" s="232"/>
      <c r="E1224" s="261"/>
      <c r="F1224" s="86" t="s">
        <v>93</v>
      </c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34"/>
      <c r="U1224" s="36"/>
      <c r="V1224" s="34"/>
      <c r="W1224" s="34"/>
      <c r="X1224" s="34"/>
      <c r="Y1224" s="34"/>
      <c r="Z1224" s="34"/>
      <c r="AA1224" s="34"/>
      <c r="AB1224" s="34"/>
      <c r="AC1224" s="34"/>
      <c r="AD1224" s="36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7">
        <f t="shared" si="761"/>
        <v>0</v>
      </c>
    </row>
    <row r="1225" spans="2:42" ht="15" customHeight="1" x14ac:dyDescent="0.2">
      <c r="B1225" s="232"/>
      <c r="C1225" s="237"/>
      <c r="D1225" s="232"/>
      <c r="E1225" s="261"/>
      <c r="F1225" s="31" t="s">
        <v>42</v>
      </c>
      <c r="G1225" s="34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4"/>
      <c r="AP1225" s="37">
        <f>SUM(H1225:AO1225)</f>
        <v>0</v>
      </c>
    </row>
    <row r="1226" spans="2:42" x14ac:dyDescent="0.2">
      <c r="B1226" s="225"/>
      <c r="C1226" s="238"/>
      <c r="D1226" s="225"/>
      <c r="E1226" s="262"/>
      <c r="F1226" s="40" t="s">
        <v>29</v>
      </c>
      <c r="G1226" s="46"/>
      <c r="H1226" s="32">
        <f>H1222+H1223-H1224-H1225</f>
        <v>11</v>
      </c>
      <c r="I1226" s="32">
        <f t="shared" ref="I1226:AN1226" si="762">I1222+I1223-I1224-I1225</f>
        <v>11</v>
      </c>
      <c r="J1226" s="32">
        <f t="shared" si="762"/>
        <v>11</v>
      </c>
      <c r="K1226" s="32">
        <f t="shared" si="762"/>
        <v>11</v>
      </c>
      <c r="L1226" s="32">
        <f t="shared" si="762"/>
        <v>11</v>
      </c>
      <c r="M1226" s="32">
        <f t="shared" si="762"/>
        <v>11</v>
      </c>
      <c r="N1226" s="32">
        <f t="shared" si="762"/>
        <v>11</v>
      </c>
      <c r="O1226" s="32">
        <f t="shared" si="762"/>
        <v>11</v>
      </c>
      <c r="P1226" s="32">
        <f t="shared" si="762"/>
        <v>11</v>
      </c>
      <c r="Q1226" s="32">
        <f t="shared" si="762"/>
        <v>11</v>
      </c>
      <c r="R1226" s="32">
        <f t="shared" si="762"/>
        <v>11</v>
      </c>
      <c r="S1226" s="32">
        <f t="shared" si="762"/>
        <v>11</v>
      </c>
      <c r="T1226" s="32">
        <f t="shared" si="762"/>
        <v>11</v>
      </c>
      <c r="U1226" s="32">
        <f t="shared" si="762"/>
        <v>11</v>
      </c>
      <c r="V1226" s="32">
        <f t="shared" si="762"/>
        <v>11</v>
      </c>
      <c r="W1226" s="32">
        <f t="shared" si="762"/>
        <v>11</v>
      </c>
      <c r="X1226" s="32">
        <f t="shared" si="762"/>
        <v>26</v>
      </c>
      <c r="Y1226" s="32">
        <f t="shared" si="762"/>
        <v>26</v>
      </c>
      <c r="Z1226" s="32">
        <f t="shared" si="762"/>
        <v>26</v>
      </c>
      <c r="AA1226" s="32">
        <f t="shared" si="762"/>
        <v>26</v>
      </c>
      <c r="AB1226" s="32">
        <f t="shared" si="762"/>
        <v>26</v>
      </c>
      <c r="AC1226" s="32">
        <f t="shared" si="762"/>
        <v>26</v>
      </c>
      <c r="AD1226" s="32">
        <f t="shared" si="762"/>
        <v>26</v>
      </c>
      <c r="AE1226" s="32">
        <f t="shared" si="762"/>
        <v>26</v>
      </c>
      <c r="AF1226" s="32">
        <f t="shared" si="762"/>
        <v>26</v>
      </c>
      <c r="AG1226" s="32">
        <f t="shared" si="762"/>
        <v>26</v>
      </c>
      <c r="AH1226" s="32">
        <f t="shared" si="762"/>
        <v>26</v>
      </c>
      <c r="AI1226" s="32">
        <f t="shared" si="762"/>
        <v>26</v>
      </c>
      <c r="AJ1226" s="32">
        <f t="shared" si="762"/>
        <v>26</v>
      </c>
      <c r="AK1226" s="32">
        <f t="shared" si="762"/>
        <v>26</v>
      </c>
      <c r="AL1226" s="32">
        <f t="shared" si="762"/>
        <v>26</v>
      </c>
      <c r="AM1226" s="32">
        <f t="shared" si="762"/>
        <v>26</v>
      </c>
      <c r="AN1226" s="32">
        <f t="shared" si="762"/>
        <v>26</v>
      </c>
      <c r="AO1226" s="32"/>
      <c r="AP1226" s="42">
        <f>AO1222</f>
        <v>26</v>
      </c>
    </row>
    <row r="1227" spans="2:42" x14ac:dyDescent="0.2">
      <c r="B1227" s="224"/>
      <c r="C1227" s="236" t="s">
        <v>400</v>
      </c>
      <c r="D1227" s="224" t="s">
        <v>408</v>
      </c>
      <c r="E1227" s="260" t="s">
        <v>404</v>
      </c>
      <c r="F1227" s="31" t="s">
        <v>22</v>
      </c>
      <c r="G1227" s="41"/>
      <c r="H1227" s="20">
        <v>4</v>
      </c>
      <c r="I1227" s="32">
        <f t="shared" ref="I1227:AK1227" si="763">H1231</f>
        <v>4</v>
      </c>
      <c r="J1227" s="32">
        <f t="shared" si="763"/>
        <v>4</v>
      </c>
      <c r="K1227" s="32">
        <f t="shared" si="763"/>
        <v>4</v>
      </c>
      <c r="L1227" s="32">
        <f t="shared" si="763"/>
        <v>4</v>
      </c>
      <c r="M1227" s="32">
        <f t="shared" si="763"/>
        <v>4</v>
      </c>
      <c r="N1227" s="32">
        <f t="shared" si="763"/>
        <v>4</v>
      </c>
      <c r="O1227" s="32">
        <f t="shared" si="763"/>
        <v>4</v>
      </c>
      <c r="P1227" s="32">
        <f t="shared" si="763"/>
        <v>4</v>
      </c>
      <c r="Q1227" s="32">
        <f t="shared" si="763"/>
        <v>4</v>
      </c>
      <c r="R1227" s="32">
        <f t="shared" si="763"/>
        <v>4</v>
      </c>
      <c r="S1227" s="32">
        <f t="shared" si="763"/>
        <v>4</v>
      </c>
      <c r="T1227" s="32">
        <f t="shared" si="763"/>
        <v>4</v>
      </c>
      <c r="U1227" s="32">
        <f t="shared" si="763"/>
        <v>4</v>
      </c>
      <c r="V1227" s="32">
        <f t="shared" si="763"/>
        <v>4</v>
      </c>
      <c r="W1227" s="32">
        <f t="shared" si="763"/>
        <v>4</v>
      </c>
      <c r="X1227" s="32">
        <f t="shared" si="763"/>
        <v>4</v>
      </c>
      <c r="Y1227" s="32">
        <f t="shared" si="763"/>
        <v>4</v>
      </c>
      <c r="Z1227" s="32">
        <f t="shared" si="763"/>
        <v>4</v>
      </c>
      <c r="AA1227" s="32">
        <f t="shared" si="763"/>
        <v>4</v>
      </c>
      <c r="AB1227" s="32">
        <f t="shared" si="763"/>
        <v>4</v>
      </c>
      <c r="AC1227" s="32">
        <f t="shared" si="763"/>
        <v>4</v>
      </c>
      <c r="AD1227" s="32">
        <f t="shared" si="763"/>
        <v>4</v>
      </c>
      <c r="AE1227" s="32">
        <f t="shared" si="763"/>
        <v>4</v>
      </c>
      <c r="AF1227" s="32">
        <f t="shared" si="763"/>
        <v>4</v>
      </c>
      <c r="AG1227" s="32">
        <f t="shared" si="763"/>
        <v>4</v>
      </c>
      <c r="AH1227" s="32">
        <f t="shared" si="763"/>
        <v>4</v>
      </c>
      <c r="AI1227" s="32">
        <f t="shared" si="763"/>
        <v>4</v>
      </c>
      <c r="AJ1227" s="32">
        <f t="shared" si="763"/>
        <v>4</v>
      </c>
      <c r="AK1227" s="32">
        <f t="shared" si="763"/>
        <v>4</v>
      </c>
      <c r="AL1227" s="32">
        <f>AK1231</f>
        <v>4</v>
      </c>
      <c r="AM1227" s="32">
        <f t="shared" ref="AM1227:AO1227" si="764">AL1231</f>
        <v>4</v>
      </c>
      <c r="AN1227" s="32">
        <f t="shared" si="764"/>
        <v>4</v>
      </c>
      <c r="AO1227" s="32">
        <f t="shared" si="764"/>
        <v>4</v>
      </c>
      <c r="AP1227" s="45"/>
    </row>
    <row r="1228" spans="2:42" ht="15" customHeight="1" x14ac:dyDescent="0.2">
      <c r="B1228" s="232"/>
      <c r="C1228" s="237"/>
      <c r="D1228" s="232"/>
      <c r="E1228" s="261"/>
      <c r="F1228" s="33" t="s">
        <v>24</v>
      </c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34"/>
      <c r="U1228" s="36"/>
      <c r="V1228" s="34"/>
      <c r="W1228" s="34"/>
      <c r="X1228" s="34"/>
      <c r="Y1228" s="34"/>
      <c r="Z1228" s="34"/>
      <c r="AA1228" s="34"/>
      <c r="AB1228" s="34"/>
      <c r="AC1228" s="34"/>
      <c r="AD1228" s="36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7">
        <f t="shared" ref="AP1228:AP1229" si="765">SUM(H1228:AO1228)</f>
        <v>0</v>
      </c>
    </row>
    <row r="1229" spans="2:42" ht="15" customHeight="1" x14ac:dyDescent="0.2">
      <c r="B1229" s="232"/>
      <c r="C1229" s="237"/>
      <c r="D1229" s="232"/>
      <c r="E1229" s="261"/>
      <c r="F1229" s="86" t="s">
        <v>93</v>
      </c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34"/>
      <c r="U1229" s="36"/>
      <c r="V1229" s="34"/>
      <c r="W1229" s="34"/>
      <c r="X1229" s="34"/>
      <c r="Y1229" s="34"/>
      <c r="Z1229" s="34"/>
      <c r="AA1229" s="34"/>
      <c r="AB1229" s="34"/>
      <c r="AC1229" s="34"/>
      <c r="AD1229" s="36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7">
        <f t="shared" si="765"/>
        <v>0</v>
      </c>
    </row>
    <row r="1230" spans="2:42" ht="15" customHeight="1" x14ac:dyDescent="0.2">
      <c r="B1230" s="232"/>
      <c r="C1230" s="237"/>
      <c r="D1230" s="232"/>
      <c r="E1230" s="261"/>
      <c r="F1230" s="31" t="s">
        <v>42</v>
      </c>
      <c r="G1230" s="34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4"/>
      <c r="AP1230" s="37">
        <f>SUM(H1230:AO1230)</f>
        <v>0</v>
      </c>
    </row>
    <row r="1231" spans="2:42" x14ac:dyDescent="0.2">
      <c r="B1231" s="225"/>
      <c r="C1231" s="238"/>
      <c r="D1231" s="225"/>
      <c r="E1231" s="262"/>
      <c r="F1231" s="40" t="s">
        <v>29</v>
      </c>
      <c r="G1231" s="46"/>
      <c r="H1231" s="32">
        <f>H1227+H1228-H1229-H1230</f>
        <v>4</v>
      </c>
      <c r="I1231" s="32">
        <f t="shared" ref="I1231:AN1231" si="766">I1227+I1228-I1229-I1230</f>
        <v>4</v>
      </c>
      <c r="J1231" s="32">
        <f t="shared" si="766"/>
        <v>4</v>
      </c>
      <c r="K1231" s="32">
        <f t="shared" si="766"/>
        <v>4</v>
      </c>
      <c r="L1231" s="32">
        <f t="shared" si="766"/>
        <v>4</v>
      </c>
      <c r="M1231" s="32">
        <f t="shared" si="766"/>
        <v>4</v>
      </c>
      <c r="N1231" s="32">
        <f t="shared" si="766"/>
        <v>4</v>
      </c>
      <c r="O1231" s="32">
        <f t="shared" si="766"/>
        <v>4</v>
      </c>
      <c r="P1231" s="32">
        <f t="shared" si="766"/>
        <v>4</v>
      </c>
      <c r="Q1231" s="32">
        <f t="shared" si="766"/>
        <v>4</v>
      </c>
      <c r="R1231" s="32">
        <f t="shared" si="766"/>
        <v>4</v>
      </c>
      <c r="S1231" s="32">
        <f t="shared" si="766"/>
        <v>4</v>
      </c>
      <c r="T1231" s="32">
        <f t="shared" si="766"/>
        <v>4</v>
      </c>
      <c r="U1231" s="32">
        <f t="shared" si="766"/>
        <v>4</v>
      </c>
      <c r="V1231" s="32">
        <f t="shared" si="766"/>
        <v>4</v>
      </c>
      <c r="W1231" s="32">
        <f t="shared" si="766"/>
        <v>4</v>
      </c>
      <c r="X1231" s="32">
        <f t="shared" si="766"/>
        <v>4</v>
      </c>
      <c r="Y1231" s="32">
        <f t="shared" si="766"/>
        <v>4</v>
      </c>
      <c r="Z1231" s="32">
        <f t="shared" si="766"/>
        <v>4</v>
      </c>
      <c r="AA1231" s="32">
        <f t="shared" si="766"/>
        <v>4</v>
      </c>
      <c r="AB1231" s="32">
        <f t="shared" si="766"/>
        <v>4</v>
      </c>
      <c r="AC1231" s="32">
        <f t="shared" si="766"/>
        <v>4</v>
      </c>
      <c r="AD1231" s="32">
        <f t="shared" si="766"/>
        <v>4</v>
      </c>
      <c r="AE1231" s="32">
        <f t="shared" si="766"/>
        <v>4</v>
      </c>
      <c r="AF1231" s="32">
        <f t="shared" si="766"/>
        <v>4</v>
      </c>
      <c r="AG1231" s="32">
        <f t="shared" si="766"/>
        <v>4</v>
      </c>
      <c r="AH1231" s="32">
        <f t="shared" si="766"/>
        <v>4</v>
      </c>
      <c r="AI1231" s="32">
        <f t="shared" si="766"/>
        <v>4</v>
      </c>
      <c r="AJ1231" s="32">
        <f t="shared" si="766"/>
        <v>4</v>
      </c>
      <c r="AK1231" s="32">
        <f t="shared" si="766"/>
        <v>4</v>
      </c>
      <c r="AL1231" s="32">
        <f t="shared" si="766"/>
        <v>4</v>
      </c>
      <c r="AM1231" s="32">
        <f t="shared" si="766"/>
        <v>4</v>
      </c>
      <c r="AN1231" s="32">
        <f t="shared" si="766"/>
        <v>4</v>
      </c>
      <c r="AO1231" s="32"/>
      <c r="AP1231" s="42">
        <f>AO1227</f>
        <v>4</v>
      </c>
    </row>
    <row r="1232" spans="2:42" x14ac:dyDescent="0.2">
      <c r="B1232" s="224"/>
      <c r="C1232" s="236" t="s">
        <v>402</v>
      </c>
      <c r="D1232" s="224" t="s">
        <v>409</v>
      </c>
      <c r="E1232" s="260" t="s">
        <v>404</v>
      </c>
      <c r="F1232" s="31" t="s">
        <v>22</v>
      </c>
      <c r="G1232" s="41"/>
      <c r="H1232" s="20">
        <v>19</v>
      </c>
      <c r="I1232" s="32">
        <f t="shared" ref="I1232:AK1232" si="767">H1236</f>
        <v>19</v>
      </c>
      <c r="J1232" s="32">
        <f t="shared" si="767"/>
        <v>19</v>
      </c>
      <c r="K1232" s="32">
        <f t="shared" si="767"/>
        <v>19</v>
      </c>
      <c r="L1232" s="32">
        <f t="shared" si="767"/>
        <v>19</v>
      </c>
      <c r="M1232" s="32">
        <f t="shared" si="767"/>
        <v>19</v>
      </c>
      <c r="N1232" s="32">
        <f t="shared" si="767"/>
        <v>19</v>
      </c>
      <c r="O1232" s="32">
        <f t="shared" si="767"/>
        <v>19</v>
      </c>
      <c r="P1232" s="32">
        <f t="shared" si="767"/>
        <v>19</v>
      </c>
      <c r="Q1232" s="32">
        <f t="shared" si="767"/>
        <v>19</v>
      </c>
      <c r="R1232" s="32">
        <f t="shared" si="767"/>
        <v>19</v>
      </c>
      <c r="S1232" s="32">
        <f t="shared" si="767"/>
        <v>19</v>
      </c>
      <c r="T1232" s="32">
        <f t="shared" si="767"/>
        <v>19</v>
      </c>
      <c r="U1232" s="32">
        <f t="shared" si="767"/>
        <v>19</v>
      </c>
      <c r="V1232" s="32">
        <f t="shared" si="767"/>
        <v>19</v>
      </c>
      <c r="W1232" s="32">
        <f t="shared" si="767"/>
        <v>19</v>
      </c>
      <c r="X1232" s="32">
        <f t="shared" si="767"/>
        <v>19</v>
      </c>
      <c r="Y1232" s="32">
        <f t="shared" si="767"/>
        <v>19</v>
      </c>
      <c r="Z1232" s="32">
        <f t="shared" si="767"/>
        <v>19</v>
      </c>
      <c r="AA1232" s="32">
        <f t="shared" si="767"/>
        <v>19</v>
      </c>
      <c r="AB1232" s="32">
        <f t="shared" si="767"/>
        <v>19</v>
      </c>
      <c r="AC1232" s="32">
        <f t="shared" si="767"/>
        <v>19</v>
      </c>
      <c r="AD1232" s="32">
        <f t="shared" si="767"/>
        <v>19</v>
      </c>
      <c r="AE1232" s="32">
        <f t="shared" si="767"/>
        <v>19</v>
      </c>
      <c r="AF1232" s="32">
        <f t="shared" si="767"/>
        <v>19</v>
      </c>
      <c r="AG1232" s="32">
        <f t="shared" si="767"/>
        <v>19</v>
      </c>
      <c r="AH1232" s="32">
        <f t="shared" si="767"/>
        <v>19</v>
      </c>
      <c r="AI1232" s="32">
        <f t="shared" si="767"/>
        <v>19</v>
      </c>
      <c r="AJ1232" s="32">
        <f t="shared" si="767"/>
        <v>19</v>
      </c>
      <c r="AK1232" s="32">
        <f t="shared" si="767"/>
        <v>19</v>
      </c>
      <c r="AL1232" s="32">
        <f>AK1236</f>
        <v>19</v>
      </c>
      <c r="AM1232" s="32">
        <f t="shared" ref="AM1232:AO1232" si="768">AL1236</f>
        <v>19</v>
      </c>
      <c r="AN1232" s="32">
        <f t="shared" si="768"/>
        <v>19</v>
      </c>
      <c r="AO1232" s="32">
        <f t="shared" si="768"/>
        <v>19</v>
      </c>
      <c r="AP1232" s="45"/>
    </row>
    <row r="1233" spans="2:42" ht="15" customHeight="1" x14ac:dyDescent="0.2">
      <c r="B1233" s="232"/>
      <c r="C1233" s="237"/>
      <c r="D1233" s="232"/>
      <c r="E1233" s="261"/>
      <c r="F1233" s="33" t="s">
        <v>24</v>
      </c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34"/>
      <c r="U1233" s="36"/>
      <c r="V1233" s="34"/>
      <c r="W1233" s="34"/>
      <c r="X1233" s="34"/>
      <c r="Y1233" s="34"/>
      <c r="Z1233" s="34"/>
      <c r="AA1233" s="34"/>
      <c r="AB1233" s="34"/>
      <c r="AC1233" s="34"/>
      <c r="AD1233" s="36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7">
        <f t="shared" ref="AP1233:AP1234" si="769">SUM(H1233:AO1233)</f>
        <v>0</v>
      </c>
    </row>
    <row r="1234" spans="2:42" ht="15" customHeight="1" x14ac:dyDescent="0.2">
      <c r="B1234" s="232"/>
      <c r="C1234" s="237"/>
      <c r="D1234" s="232"/>
      <c r="E1234" s="261"/>
      <c r="F1234" s="86" t="s">
        <v>93</v>
      </c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34"/>
      <c r="U1234" s="36"/>
      <c r="V1234" s="34"/>
      <c r="W1234" s="34"/>
      <c r="X1234" s="34"/>
      <c r="Y1234" s="34"/>
      <c r="Z1234" s="34"/>
      <c r="AA1234" s="34"/>
      <c r="AB1234" s="34"/>
      <c r="AC1234" s="34"/>
      <c r="AD1234" s="36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7">
        <f t="shared" si="769"/>
        <v>0</v>
      </c>
    </row>
    <row r="1235" spans="2:42" ht="15" customHeight="1" x14ac:dyDescent="0.2">
      <c r="B1235" s="232"/>
      <c r="C1235" s="237"/>
      <c r="D1235" s="232"/>
      <c r="E1235" s="261"/>
      <c r="F1235" s="31" t="s">
        <v>42</v>
      </c>
      <c r="G1235" s="34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4"/>
      <c r="AP1235" s="37">
        <f>SUM(H1235:AO1235)</f>
        <v>0</v>
      </c>
    </row>
    <row r="1236" spans="2:42" x14ac:dyDescent="0.2">
      <c r="B1236" s="225"/>
      <c r="C1236" s="238"/>
      <c r="D1236" s="225"/>
      <c r="E1236" s="262"/>
      <c r="F1236" s="40" t="s">
        <v>29</v>
      </c>
      <c r="G1236" s="46"/>
      <c r="H1236" s="32">
        <f>H1232+H1233-H1234-H1235</f>
        <v>19</v>
      </c>
      <c r="I1236" s="32">
        <f t="shared" ref="I1236:AN1236" si="770">I1232+I1233-I1234-I1235</f>
        <v>19</v>
      </c>
      <c r="J1236" s="32">
        <f t="shared" si="770"/>
        <v>19</v>
      </c>
      <c r="K1236" s="32">
        <f t="shared" si="770"/>
        <v>19</v>
      </c>
      <c r="L1236" s="32">
        <f t="shared" si="770"/>
        <v>19</v>
      </c>
      <c r="M1236" s="32">
        <f t="shared" si="770"/>
        <v>19</v>
      </c>
      <c r="N1236" s="32">
        <f t="shared" si="770"/>
        <v>19</v>
      </c>
      <c r="O1236" s="32">
        <f t="shared" si="770"/>
        <v>19</v>
      </c>
      <c r="P1236" s="32">
        <f t="shared" si="770"/>
        <v>19</v>
      </c>
      <c r="Q1236" s="32">
        <f t="shared" si="770"/>
        <v>19</v>
      </c>
      <c r="R1236" s="32">
        <f t="shared" si="770"/>
        <v>19</v>
      </c>
      <c r="S1236" s="32">
        <f t="shared" si="770"/>
        <v>19</v>
      </c>
      <c r="T1236" s="32">
        <f t="shared" si="770"/>
        <v>19</v>
      </c>
      <c r="U1236" s="32">
        <f t="shared" si="770"/>
        <v>19</v>
      </c>
      <c r="V1236" s="32">
        <f t="shared" si="770"/>
        <v>19</v>
      </c>
      <c r="W1236" s="32">
        <f t="shared" si="770"/>
        <v>19</v>
      </c>
      <c r="X1236" s="32">
        <f t="shared" si="770"/>
        <v>19</v>
      </c>
      <c r="Y1236" s="32">
        <f t="shared" si="770"/>
        <v>19</v>
      </c>
      <c r="Z1236" s="32">
        <f t="shared" si="770"/>
        <v>19</v>
      </c>
      <c r="AA1236" s="32">
        <f t="shared" si="770"/>
        <v>19</v>
      </c>
      <c r="AB1236" s="32">
        <f t="shared" si="770"/>
        <v>19</v>
      </c>
      <c r="AC1236" s="32">
        <f t="shared" si="770"/>
        <v>19</v>
      </c>
      <c r="AD1236" s="32">
        <f t="shared" si="770"/>
        <v>19</v>
      </c>
      <c r="AE1236" s="32">
        <f t="shared" si="770"/>
        <v>19</v>
      </c>
      <c r="AF1236" s="32">
        <f t="shared" si="770"/>
        <v>19</v>
      </c>
      <c r="AG1236" s="32">
        <f t="shared" si="770"/>
        <v>19</v>
      </c>
      <c r="AH1236" s="32">
        <f t="shared" si="770"/>
        <v>19</v>
      </c>
      <c r="AI1236" s="32">
        <f t="shared" si="770"/>
        <v>19</v>
      </c>
      <c r="AJ1236" s="32">
        <f t="shared" si="770"/>
        <v>19</v>
      </c>
      <c r="AK1236" s="32">
        <f t="shared" si="770"/>
        <v>19</v>
      </c>
      <c r="AL1236" s="32">
        <f t="shared" si="770"/>
        <v>19</v>
      </c>
      <c r="AM1236" s="32">
        <f t="shared" si="770"/>
        <v>19</v>
      </c>
      <c r="AN1236" s="32">
        <f t="shared" si="770"/>
        <v>19</v>
      </c>
      <c r="AO1236" s="32"/>
      <c r="AP1236" s="42">
        <f>AO1232</f>
        <v>19</v>
      </c>
    </row>
    <row r="1237" spans="2:42" x14ac:dyDescent="0.2">
      <c r="B1237" s="224"/>
      <c r="C1237" s="236" t="s">
        <v>400</v>
      </c>
      <c r="D1237" s="224" t="s">
        <v>410</v>
      </c>
      <c r="E1237" s="260" t="s">
        <v>411</v>
      </c>
      <c r="F1237" s="31" t="s">
        <v>22</v>
      </c>
      <c r="G1237" s="41"/>
      <c r="H1237" s="20">
        <v>44</v>
      </c>
      <c r="I1237" s="32">
        <f t="shared" ref="I1237:AK1237" si="771">H1241</f>
        <v>44</v>
      </c>
      <c r="J1237" s="32">
        <f t="shared" si="771"/>
        <v>44</v>
      </c>
      <c r="K1237" s="32">
        <f t="shared" si="771"/>
        <v>44</v>
      </c>
      <c r="L1237" s="32">
        <f t="shared" si="771"/>
        <v>44</v>
      </c>
      <c r="M1237" s="32">
        <f t="shared" si="771"/>
        <v>44</v>
      </c>
      <c r="N1237" s="32">
        <f t="shared" si="771"/>
        <v>44</v>
      </c>
      <c r="O1237" s="32">
        <f t="shared" si="771"/>
        <v>44</v>
      </c>
      <c r="P1237" s="32">
        <f t="shared" si="771"/>
        <v>44</v>
      </c>
      <c r="Q1237" s="32">
        <f t="shared" si="771"/>
        <v>44</v>
      </c>
      <c r="R1237" s="32">
        <f t="shared" si="771"/>
        <v>44</v>
      </c>
      <c r="S1237" s="32">
        <f t="shared" si="771"/>
        <v>44</v>
      </c>
      <c r="T1237" s="32">
        <f t="shared" si="771"/>
        <v>44</v>
      </c>
      <c r="U1237" s="32">
        <f t="shared" si="771"/>
        <v>44</v>
      </c>
      <c r="V1237" s="32">
        <f t="shared" si="771"/>
        <v>44</v>
      </c>
      <c r="W1237" s="32">
        <f t="shared" si="771"/>
        <v>44</v>
      </c>
      <c r="X1237" s="32">
        <f t="shared" si="771"/>
        <v>44</v>
      </c>
      <c r="Y1237" s="32">
        <f t="shared" si="771"/>
        <v>44</v>
      </c>
      <c r="Z1237" s="32">
        <f t="shared" si="771"/>
        <v>44</v>
      </c>
      <c r="AA1237" s="32">
        <f t="shared" si="771"/>
        <v>44</v>
      </c>
      <c r="AB1237" s="32">
        <f t="shared" si="771"/>
        <v>44</v>
      </c>
      <c r="AC1237" s="32">
        <f t="shared" si="771"/>
        <v>44</v>
      </c>
      <c r="AD1237" s="32">
        <f t="shared" si="771"/>
        <v>44</v>
      </c>
      <c r="AE1237" s="32">
        <f t="shared" si="771"/>
        <v>44</v>
      </c>
      <c r="AF1237" s="32">
        <f t="shared" si="771"/>
        <v>44</v>
      </c>
      <c r="AG1237" s="32">
        <f t="shared" si="771"/>
        <v>44</v>
      </c>
      <c r="AH1237" s="32">
        <f t="shared" si="771"/>
        <v>44</v>
      </c>
      <c r="AI1237" s="32">
        <f t="shared" si="771"/>
        <v>44</v>
      </c>
      <c r="AJ1237" s="32">
        <f t="shared" si="771"/>
        <v>44</v>
      </c>
      <c r="AK1237" s="32">
        <f t="shared" si="771"/>
        <v>44</v>
      </c>
      <c r="AL1237" s="32">
        <f>AK1241</f>
        <v>44</v>
      </c>
      <c r="AM1237" s="32">
        <f t="shared" ref="AM1237:AO1237" si="772">AL1241</f>
        <v>44</v>
      </c>
      <c r="AN1237" s="32">
        <f t="shared" si="772"/>
        <v>44</v>
      </c>
      <c r="AO1237" s="32">
        <f t="shared" si="772"/>
        <v>44</v>
      </c>
      <c r="AP1237" s="45"/>
    </row>
    <row r="1238" spans="2:42" ht="15" customHeight="1" x14ac:dyDescent="0.2">
      <c r="B1238" s="232"/>
      <c r="C1238" s="237"/>
      <c r="D1238" s="232"/>
      <c r="E1238" s="261"/>
      <c r="F1238" s="33" t="s">
        <v>24</v>
      </c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34"/>
      <c r="U1238" s="36"/>
      <c r="V1238" s="34"/>
      <c r="W1238" s="34"/>
      <c r="X1238" s="34"/>
      <c r="Y1238" s="34"/>
      <c r="Z1238" s="34"/>
      <c r="AA1238" s="34"/>
      <c r="AB1238" s="34"/>
      <c r="AC1238" s="34"/>
      <c r="AD1238" s="36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7">
        <f t="shared" ref="AP1238:AP1239" si="773">SUM(H1238:AO1238)</f>
        <v>0</v>
      </c>
    </row>
    <row r="1239" spans="2:42" ht="15" customHeight="1" x14ac:dyDescent="0.2">
      <c r="B1239" s="232"/>
      <c r="C1239" s="237"/>
      <c r="D1239" s="232"/>
      <c r="E1239" s="261"/>
      <c r="F1239" s="86" t="s">
        <v>93</v>
      </c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34"/>
      <c r="U1239" s="36"/>
      <c r="V1239" s="34"/>
      <c r="W1239" s="34"/>
      <c r="X1239" s="34"/>
      <c r="Y1239" s="34"/>
      <c r="Z1239" s="34"/>
      <c r="AA1239" s="34"/>
      <c r="AB1239" s="34"/>
      <c r="AC1239" s="34"/>
      <c r="AD1239" s="36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7">
        <f t="shared" si="773"/>
        <v>0</v>
      </c>
    </row>
    <row r="1240" spans="2:42" ht="15" customHeight="1" x14ac:dyDescent="0.2">
      <c r="B1240" s="232"/>
      <c r="C1240" s="237"/>
      <c r="D1240" s="232"/>
      <c r="E1240" s="261"/>
      <c r="F1240" s="31" t="s">
        <v>42</v>
      </c>
      <c r="G1240" s="34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4"/>
      <c r="AP1240" s="37">
        <f>SUM(H1240:AO1240)</f>
        <v>0</v>
      </c>
    </row>
    <row r="1241" spans="2:42" x14ac:dyDescent="0.2">
      <c r="B1241" s="225"/>
      <c r="C1241" s="238"/>
      <c r="D1241" s="225"/>
      <c r="E1241" s="262"/>
      <c r="F1241" s="40" t="s">
        <v>29</v>
      </c>
      <c r="G1241" s="46"/>
      <c r="H1241" s="32">
        <f>H1237+H1238-H1239-H1240</f>
        <v>44</v>
      </c>
      <c r="I1241" s="32">
        <f t="shared" ref="I1241:AN1241" si="774">I1237+I1238-I1239-I1240</f>
        <v>44</v>
      </c>
      <c r="J1241" s="32">
        <f t="shared" si="774"/>
        <v>44</v>
      </c>
      <c r="K1241" s="32">
        <f t="shared" si="774"/>
        <v>44</v>
      </c>
      <c r="L1241" s="32">
        <f t="shared" si="774"/>
        <v>44</v>
      </c>
      <c r="M1241" s="32">
        <f t="shared" si="774"/>
        <v>44</v>
      </c>
      <c r="N1241" s="32">
        <f t="shared" si="774"/>
        <v>44</v>
      </c>
      <c r="O1241" s="32">
        <f t="shared" si="774"/>
        <v>44</v>
      </c>
      <c r="P1241" s="32">
        <f t="shared" si="774"/>
        <v>44</v>
      </c>
      <c r="Q1241" s="32">
        <f t="shared" si="774"/>
        <v>44</v>
      </c>
      <c r="R1241" s="32">
        <f t="shared" si="774"/>
        <v>44</v>
      </c>
      <c r="S1241" s="32">
        <f t="shared" si="774"/>
        <v>44</v>
      </c>
      <c r="T1241" s="32">
        <f t="shared" si="774"/>
        <v>44</v>
      </c>
      <c r="U1241" s="32">
        <f t="shared" si="774"/>
        <v>44</v>
      </c>
      <c r="V1241" s="32">
        <f t="shared" si="774"/>
        <v>44</v>
      </c>
      <c r="W1241" s="32">
        <f t="shared" si="774"/>
        <v>44</v>
      </c>
      <c r="X1241" s="32">
        <f t="shared" si="774"/>
        <v>44</v>
      </c>
      <c r="Y1241" s="32">
        <f t="shared" si="774"/>
        <v>44</v>
      </c>
      <c r="Z1241" s="32">
        <f t="shared" si="774"/>
        <v>44</v>
      </c>
      <c r="AA1241" s="32">
        <f t="shared" si="774"/>
        <v>44</v>
      </c>
      <c r="AB1241" s="32">
        <f t="shared" si="774"/>
        <v>44</v>
      </c>
      <c r="AC1241" s="32">
        <f t="shared" si="774"/>
        <v>44</v>
      </c>
      <c r="AD1241" s="32">
        <f t="shared" si="774"/>
        <v>44</v>
      </c>
      <c r="AE1241" s="32">
        <f t="shared" si="774"/>
        <v>44</v>
      </c>
      <c r="AF1241" s="32">
        <f t="shared" si="774"/>
        <v>44</v>
      </c>
      <c r="AG1241" s="32">
        <f t="shared" si="774"/>
        <v>44</v>
      </c>
      <c r="AH1241" s="32">
        <f t="shared" si="774"/>
        <v>44</v>
      </c>
      <c r="AI1241" s="32">
        <f t="shared" si="774"/>
        <v>44</v>
      </c>
      <c r="AJ1241" s="32">
        <f t="shared" si="774"/>
        <v>44</v>
      </c>
      <c r="AK1241" s="32">
        <f t="shared" si="774"/>
        <v>44</v>
      </c>
      <c r="AL1241" s="32">
        <f t="shared" si="774"/>
        <v>44</v>
      </c>
      <c r="AM1241" s="32">
        <f t="shared" si="774"/>
        <v>44</v>
      </c>
      <c r="AN1241" s="32">
        <f t="shared" si="774"/>
        <v>44</v>
      </c>
      <c r="AO1241" s="32"/>
      <c r="AP1241" s="42">
        <f>AO1237</f>
        <v>44</v>
      </c>
    </row>
    <row r="1242" spans="2:42" x14ac:dyDescent="0.2">
      <c r="B1242" s="224"/>
      <c r="C1242" s="236" t="s">
        <v>400</v>
      </c>
      <c r="D1242" s="224" t="s">
        <v>401</v>
      </c>
      <c r="E1242" s="260" t="s">
        <v>404</v>
      </c>
      <c r="F1242" s="31" t="s">
        <v>22</v>
      </c>
      <c r="G1242" s="41"/>
      <c r="H1242" s="20">
        <v>132</v>
      </c>
      <c r="I1242" s="32">
        <f t="shared" ref="I1242:AK1242" si="775">H1246</f>
        <v>132</v>
      </c>
      <c r="J1242" s="32">
        <f t="shared" si="775"/>
        <v>132</v>
      </c>
      <c r="K1242" s="32">
        <f t="shared" si="775"/>
        <v>132</v>
      </c>
      <c r="L1242" s="32">
        <f t="shared" si="775"/>
        <v>132</v>
      </c>
      <c r="M1242" s="32">
        <f t="shared" si="775"/>
        <v>132</v>
      </c>
      <c r="N1242" s="32">
        <f t="shared" si="775"/>
        <v>132</v>
      </c>
      <c r="O1242" s="32">
        <f t="shared" si="775"/>
        <v>132</v>
      </c>
      <c r="P1242" s="32">
        <f t="shared" si="775"/>
        <v>132</v>
      </c>
      <c r="Q1242" s="32">
        <f t="shared" si="775"/>
        <v>132</v>
      </c>
      <c r="R1242" s="32">
        <f t="shared" si="775"/>
        <v>132</v>
      </c>
      <c r="S1242" s="32">
        <f t="shared" si="775"/>
        <v>132</v>
      </c>
      <c r="T1242" s="32">
        <f t="shared" si="775"/>
        <v>132</v>
      </c>
      <c r="U1242" s="32">
        <f t="shared" si="775"/>
        <v>132</v>
      </c>
      <c r="V1242" s="32">
        <f t="shared" si="775"/>
        <v>132</v>
      </c>
      <c r="W1242" s="32">
        <f t="shared" si="775"/>
        <v>132</v>
      </c>
      <c r="X1242" s="32">
        <f t="shared" si="775"/>
        <v>132</v>
      </c>
      <c r="Y1242" s="32">
        <f t="shared" si="775"/>
        <v>132</v>
      </c>
      <c r="Z1242" s="32">
        <f t="shared" si="775"/>
        <v>132</v>
      </c>
      <c r="AA1242" s="32">
        <f t="shared" si="775"/>
        <v>132</v>
      </c>
      <c r="AB1242" s="32">
        <f t="shared" si="775"/>
        <v>132</v>
      </c>
      <c r="AC1242" s="32">
        <f t="shared" si="775"/>
        <v>132</v>
      </c>
      <c r="AD1242" s="32">
        <f t="shared" si="775"/>
        <v>132</v>
      </c>
      <c r="AE1242" s="32">
        <f t="shared" si="775"/>
        <v>132</v>
      </c>
      <c r="AF1242" s="32">
        <f t="shared" si="775"/>
        <v>132</v>
      </c>
      <c r="AG1242" s="32">
        <f t="shared" si="775"/>
        <v>132</v>
      </c>
      <c r="AH1242" s="32">
        <f t="shared" si="775"/>
        <v>132</v>
      </c>
      <c r="AI1242" s="32">
        <f t="shared" si="775"/>
        <v>132</v>
      </c>
      <c r="AJ1242" s="32">
        <f t="shared" si="775"/>
        <v>132</v>
      </c>
      <c r="AK1242" s="32">
        <f t="shared" si="775"/>
        <v>132</v>
      </c>
      <c r="AL1242" s="32">
        <f>AK1246</f>
        <v>132</v>
      </c>
      <c r="AM1242" s="32">
        <f t="shared" ref="AM1242:AO1242" si="776">AL1246</f>
        <v>132</v>
      </c>
      <c r="AN1242" s="32">
        <f t="shared" si="776"/>
        <v>132</v>
      </c>
      <c r="AO1242" s="32">
        <f t="shared" si="776"/>
        <v>132</v>
      </c>
      <c r="AP1242" s="45"/>
    </row>
    <row r="1243" spans="2:42" ht="15" customHeight="1" x14ac:dyDescent="0.2">
      <c r="B1243" s="232"/>
      <c r="C1243" s="237"/>
      <c r="D1243" s="232"/>
      <c r="E1243" s="261"/>
      <c r="F1243" s="33" t="s">
        <v>24</v>
      </c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34"/>
      <c r="U1243" s="36"/>
      <c r="V1243" s="34"/>
      <c r="W1243" s="34"/>
      <c r="X1243" s="34"/>
      <c r="Y1243" s="34"/>
      <c r="Z1243" s="34"/>
      <c r="AA1243" s="34"/>
      <c r="AB1243" s="34"/>
      <c r="AC1243" s="34"/>
      <c r="AD1243" s="36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7">
        <f t="shared" ref="AP1243:AP1244" si="777">SUM(H1243:AO1243)</f>
        <v>0</v>
      </c>
    </row>
    <row r="1244" spans="2:42" ht="15" customHeight="1" x14ac:dyDescent="0.2">
      <c r="B1244" s="232"/>
      <c r="C1244" s="237"/>
      <c r="D1244" s="232"/>
      <c r="E1244" s="261"/>
      <c r="F1244" s="86" t="s">
        <v>93</v>
      </c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34"/>
      <c r="U1244" s="36"/>
      <c r="V1244" s="34"/>
      <c r="W1244" s="34"/>
      <c r="X1244" s="34"/>
      <c r="Y1244" s="34"/>
      <c r="Z1244" s="34"/>
      <c r="AA1244" s="34"/>
      <c r="AB1244" s="34"/>
      <c r="AC1244" s="34"/>
      <c r="AD1244" s="36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7">
        <f t="shared" si="777"/>
        <v>0</v>
      </c>
    </row>
    <row r="1245" spans="2:42" ht="15" customHeight="1" x14ac:dyDescent="0.2">
      <c r="B1245" s="232"/>
      <c r="C1245" s="237"/>
      <c r="D1245" s="232"/>
      <c r="E1245" s="261"/>
      <c r="F1245" s="31" t="s">
        <v>42</v>
      </c>
      <c r="G1245" s="34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4"/>
      <c r="AP1245" s="37">
        <f>SUM(H1245:AO1245)</f>
        <v>0</v>
      </c>
    </row>
    <row r="1246" spans="2:42" x14ac:dyDescent="0.2">
      <c r="B1246" s="225"/>
      <c r="C1246" s="238"/>
      <c r="D1246" s="225"/>
      <c r="E1246" s="262"/>
      <c r="F1246" s="40" t="s">
        <v>29</v>
      </c>
      <c r="G1246" s="46"/>
      <c r="H1246" s="32">
        <f>H1242+H1243-H1244-H1245</f>
        <v>132</v>
      </c>
      <c r="I1246" s="32">
        <f t="shared" ref="I1246:AN1246" si="778">I1242+I1243-I1244-I1245</f>
        <v>132</v>
      </c>
      <c r="J1246" s="32">
        <f t="shared" si="778"/>
        <v>132</v>
      </c>
      <c r="K1246" s="32">
        <f t="shared" si="778"/>
        <v>132</v>
      </c>
      <c r="L1246" s="32">
        <f t="shared" si="778"/>
        <v>132</v>
      </c>
      <c r="M1246" s="32">
        <f t="shared" si="778"/>
        <v>132</v>
      </c>
      <c r="N1246" s="32">
        <f t="shared" si="778"/>
        <v>132</v>
      </c>
      <c r="O1246" s="32">
        <f t="shared" si="778"/>
        <v>132</v>
      </c>
      <c r="P1246" s="32">
        <f t="shared" si="778"/>
        <v>132</v>
      </c>
      <c r="Q1246" s="32">
        <f t="shared" si="778"/>
        <v>132</v>
      </c>
      <c r="R1246" s="32">
        <f t="shared" si="778"/>
        <v>132</v>
      </c>
      <c r="S1246" s="32">
        <f t="shared" si="778"/>
        <v>132</v>
      </c>
      <c r="T1246" s="32">
        <f t="shared" si="778"/>
        <v>132</v>
      </c>
      <c r="U1246" s="32">
        <f t="shared" si="778"/>
        <v>132</v>
      </c>
      <c r="V1246" s="32">
        <f t="shared" si="778"/>
        <v>132</v>
      </c>
      <c r="W1246" s="32">
        <f t="shared" si="778"/>
        <v>132</v>
      </c>
      <c r="X1246" s="32">
        <f t="shared" si="778"/>
        <v>132</v>
      </c>
      <c r="Y1246" s="32">
        <f t="shared" si="778"/>
        <v>132</v>
      </c>
      <c r="Z1246" s="32">
        <f t="shared" si="778"/>
        <v>132</v>
      </c>
      <c r="AA1246" s="32">
        <f t="shared" si="778"/>
        <v>132</v>
      </c>
      <c r="AB1246" s="32">
        <f t="shared" si="778"/>
        <v>132</v>
      </c>
      <c r="AC1246" s="32">
        <f t="shared" si="778"/>
        <v>132</v>
      </c>
      <c r="AD1246" s="32">
        <f t="shared" si="778"/>
        <v>132</v>
      </c>
      <c r="AE1246" s="32">
        <f t="shared" si="778"/>
        <v>132</v>
      </c>
      <c r="AF1246" s="32">
        <f t="shared" si="778"/>
        <v>132</v>
      </c>
      <c r="AG1246" s="32">
        <f t="shared" si="778"/>
        <v>132</v>
      </c>
      <c r="AH1246" s="32">
        <f t="shared" si="778"/>
        <v>132</v>
      </c>
      <c r="AI1246" s="32">
        <f t="shared" si="778"/>
        <v>132</v>
      </c>
      <c r="AJ1246" s="32">
        <f t="shared" si="778"/>
        <v>132</v>
      </c>
      <c r="AK1246" s="32">
        <f t="shared" si="778"/>
        <v>132</v>
      </c>
      <c r="AL1246" s="32">
        <f t="shared" si="778"/>
        <v>132</v>
      </c>
      <c r="AM1246" s="32">
        <f t="shared" si="778"/>
        <v>132</v>
      </c>
      <c r="AN1246" s="32">
        <f t="shared" si="778"/>
        <v>132</v>
      </c>
      <c r="AO1246" s="32"/>
      <c r="AP1246" s="42">
        <f>AO1242</f>
        <v>132</v>
      </c>
    </row>
    <row r="1247" spans="2:42" x14ac:dyDescent="0.2">
      <c r="B1247" s="224"/>
      <c r="C1247" s="236" t="s">
        <v>400</v>
      </c>
      <c r="D1247" s="224" t="s">
        <v>412</v>
      </c>
      <c r="E1247" s="260" t="s">
        <v>404</v>
      </c>
      <c r="F1247" s="31" t="s">
        <v>22</v>
      </c>
      <c r="G1247" s="41"/>
      <c r="H1247" s="20">
        <v>50</v>
      </c>
      <c r="I1247" s="32">
        <f t="shared" ref="I1247:AK1247" si="779">H1251</f>
        <v>50</v>
      </c>
      <c r="J1247" s="32">
        <f t="shared" si="779"/>
        <v>50</v>
      </c>
      <c r="K1247" s="32">
        <f t="shared" si="779"/>
        <v>50</v>
      </c>
      <c r="L1247" s="32">
        <f t="shared" si="779"/>
        <v>50</v>
      </c>
      <c r="M1247" s="32">
        <f t="shared" si="779"/>
        <v>50</v>
      </c>
      <c r="N1247" s="32">
        <f t="shared" si="779"/>
        <v>50</v>
      </c>
      <c r="O1247" s="32">
        <f t="shared" si="779"/>
        <v>50</v>
      </c>
      <c r="P1247" s="32">
        <f t="shared" si="779"/>
        <v>50</v>
      </c>
      <c r="Q1247" s="32">
        <f t="shared" si="779"/>
        <v>50</v>
      </c>
      <c r="R1247" s="32">
        <f t="shared" si="779"/>
        <v>50</v>
      </c>
      <c r="S1247" s="32">
        <f t="shared" si="779"/>
        <v>50</v>
      </c>
      <c r="T1247" s="32">
        <f t="shared" si="779"/>
        <v>50</v>
      </c>
      <c r="U1247" s="32">
        <f t="shared" si="779"/>
        <v>50</v>
      </c>
      <c r="V1247" s="32">
        <f t="shared" si="779"/>
        <v>50</v>
      </c>
      <c r="W1247" s="32">
        <f t="shared" si="779"/>
        <v>50</v>
      </c>
      <c r="X1247" s="32">
        <f t="shared" si="779"/>
        <v>50</v>
      </c>
      <c r="Y1247" s="32">
        <f t="shared" si="779"/>
        <v>50</v>
      </c>
      <c r="Z1247" s="32">
        <f t="shared" si="779"/>
        <v>50</v>
      </c>
      <c r="AA1247" s="32">
        <f t="shared" si="779"/>
        <v>50</v>
      </c>
      <c r="AB1247" s="32">
        <f t="shared" si="779"/>
        <v>50</v>
      </c>
      <c r="AC1247" s="32">
        <f t="shared" si="779"/>
        <v>50</v>
      </c>
      <c r="AD1247" s="32">
        <f t="shared" si="779"/>
        <v>50</v>
      </c>
      <c r="AE1247" s="32">
        <f t="shared" si="779"/>
        <v>50</v>
      </c>
      <c r="AF1247" s="32">
        <f t="shared" si="779"/>
        <v>50</v>
      </c>
      <c r="AG1247" s="32">
        <f t="shared" si="779"/>
        <v>50</v>
      </c>
      <c r="AH1247" s="32">
        <f t="shared" si="779"/>
        <v>50</v>
      </c>
      <c r="AI1247" s="32">
        <f t="shared" si="779"/>
        <v>50</v>
      </c>
      <c r="AJ1247" s="32">
        <f t="shared" si="779"/>
        <v>50</v>
      </c>
      <c r="AK1247" s="32">
        <f t="shared" si="779"/>
        <v>50</v>
      </c>
      <c r="AL1247" s="32">
        <f>AK1251</f>
        <v>50</v>
      </c>
      <c r="AM1247" s="32">
        <f t="shared" ref="AM1247:AO1247" si="780">AL1251</f>
        <v>50</v>
      </c>
      <c r="AN1247" s="32">
        <f t="shared" si="780"/>
        <v>50</v>
      </c>
      <c r="AO1247" s="32">
        <f t="shared" si="780"/>
        <v>50</v>
      </c>
      <c r="AP1247" s="45"/>
    </row>
    <row r="1248" spans="2:42" ht="15" customHeight="1" x14ac:dyDescent="0.2">
      <c r="B1248" s="232"/>
      <c r="C1248" s="237"/>
      <c r="D1248" s="232"/>
      <c r="E1248" s="261"/>
      <c r="F1248" s="33" t="s">
        <v>24</v>
      </c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34"/>
      <c r="U1248" s="36"/>
      <c r="V1248" s="34"/>
      <c r="W1248" s="34"/>
      <c r="X1248" s="34"/>
      <c r="Y1248" s="34"/>
      <c r="Z1248" s="34"/>
      <c r="AA1248" s="34"/>
      <c r="AB1248" s="34"/>
      <c r="AC1248" s="34"/>
      <c r="AD1248" s="36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7">
        <f t="shared" ref="AP1248:AP1249" si="781">SUM(H1248:AO1248)</f>
        <v>0</v>
      </c>
    </row>
    <row r="1249" spans="2:42" ht="15" customHeight="1" x14ac:dyDescent="0.2">
      <c r="B1249" s="232"/>
      <c r="C1249" s="237"/>
      <c r="D1249" s="232"/>
      <c r="E1249" s="261"/>
      <c r="F1249" s="86" t="s">
        <v>93</v>
      </c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34"/>
      <c r="U1249" s="36"/>
      <c r="V1249" s="34"/>
      <c r="W1249" s="34"/>
      <c r="X1249" s="34"/>
      <c r="Y1249" s="34"/>
      <c r="Z1249" s="34"/>
      <c r="AA1249" s="34"/>
      <c r="AB1249" s="34"/>
      <c r="AC1249" s="34"/>
      <c r="AD1249" s="36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7">
        <f t="shared" si="781"/>
        <v>0</v>
      </c>
    </row>
    <row r="1250" spans="2:42" ht="15" customHeight="1" x14ac:dyDescent="0.2">
      <c r="B1250" s="232"/>
      <c r="C1250" s="237"/>
      <c r="D1250" s="232"/>
      <c r="E1250" s="261"/>
      <c r="F1250" s="31" t="s">
        <v>42</v>
      </c>
      <c r="G1250" s="34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4"/>
      <c r="AP1250" s="37">
        <f>SUM(H1250:AO1250)</f>
        <v>0</v>
      </c>
    </row>
    <row r="1251" spans="2:42" x14ac:dyDescent="0.2">
      <c r="B1251" s="225"/>
      <c r="C1251" s="238"/>
      <c r="D1251" s="225"/>
      <c r="E1251" s="262"/>
      <c r="F1251" s="40" t="s">
        <v>29</v>
      </c>
      <c r="G1251" s="46"/>
      <c r="H1251" s="32">
        <f t="shared" ref="H1251:AN1251" si="782">H1247+H1248-H1249-H1250</f>
        <v>50</v>
      </c>
      <c r="I1251" s="32">
        <f t="shared" si="782"/>
        <v>50</v>
      </c>
      <c r="J1251" s="32">
        <f t="shared" si="782"/>
        <v>50</v>
      </c>
      <c r="K1251" s="32">
        <f t="shared" si="782"/>
        <v>50</v>
      </c>
      <c r="L1251" s="32">
        <f t="shared" si="782"/>
        <v>50</v>
      </c>
      <c r="M1251" s="32">
        <f t="shared" si="782"/>
        <v>50</v>
      </c>
      <c r="N1251" s="32">
        <f t="shared" si="782"/>
        <v>50</v>
      </c>
      <c r="O1251" s="32">
        <f t="shared" si="782"/>
        <v>50</v>
      </c>
      <c r="P1251" s="32">
        <f t="shared" si="782"/>
        <v>50</v>
      </c>
      <c r="Q1251" s="32">
        <f t="shared" si="782"/>
        <v>50</v>
      </c>
      <c r="R1251" s="32">
        <f t="shared" si="782"/>
        <v>50</v>
      </c>
      <c r="S1251" s="32">
        <f t="shared" si="782"/>
        <v>50</v>
      </c>
      <c r="T1251" s="32">
        <f t="shared" si="782"/>
        <v>50</v>
      </c>
      <c r="U1251" s="32">
        <f t="shared" si="782"/>
        <v>50</v>
      </c>
      <c r="V1251" s="32">
        <f t="shared" si="782"/>
        <v>50</v>
      </c>
      <c r="W1251" s="32">
        <f t="shared" si="782"/>
        <v>50</v>
      </c>
      <c r="X1251" s="32">
        <f t="shared" si="782"/>
        <v>50</v>
      </c>
      <c r="Y1251" s="32">
        <f t="shared" si="782"/>
        <v>50</v>
      </c>
      <c r="Z1251" s="32">
        <f t="shared" si="782"/>
        <v>50</v>
      </c>
      <c r="AA1251" s="32">
        <f t="shared" si="782"/>
        <v>50</v>
      </c>
      <c r="AB1251" s="32">
        <f t="shared" si="782"/>
        <v>50</v>
      </c>
      <c r="AC1251" s="32">
        <f t="shared" si="782"/>
        <v>50</v>
      </c>
      <c r="AD1251" s="32">
        <f t="shared" si="782"/>
        <v>50</v>
      </c>
      <c r="AE1251" s="32">
        <f t="shared" si="782"/>
        <v>50</v>
      </c>
      <c r="AF1251" s="32">
        <f t="shared" si="782"/>
        <v>50</v>
      </c>
      <c r="AG1251" s="32">
        <f t="shared" si="782"/>
        <v>50</v>
      </c>
      <c r="AH1251" s="32">
        <f t="shared" si="782"/>
        <v>50</v>
      </c>
      <c r="AI1251" s="32">
        <f t="shared" si="782"/>
        <v>50</v>
      </c>
      <c r="AJ1251" s="32">
        <f t="shared" si="782"/>
        <v>50</v>
      </c>
      <c r="AK1251" s="32">
        <f t="shared" si="782"/>
        <v>50</v>
      </c>
      <c r="AL1251" s="32">
        <f t="shared" si="782"/>
        <v>50</v>
      </c>
      <c r="AM1251" s="32">
        <f t="shared" si="782"/>
        <v>50</v>
      </c>
      <c r="AN1251" s="32">
        <f t="shared" si="782"/>
        <v>50</v>
      </c>
      <c r="AO1251" s="32"/>
      <c r="AP1251" s="42">
        <f>AO1247</f>
        <v>50</v>
      </c>
    </row>
    <row r="1252" spans="2:42" x14ac:dyDescent="0.2">
      <c r="B1252" s="224"/>
      <c r="C1252" s="236" t="s">
        <v>400</v>
      </c>
      <c r="D1252" s="224" t="s">
        <v>413</v>
      </c>
      <c r="E1252" s="260" t="s">
        <v>411</v>
      </c>
      <c r="F1252" s="31" t="s">
        <v>22</v>
      </c>
      <c r="G1252" s="41"/>
      <c r="H1252" s="20">
        <v>103</v>
      </c>
      <c r="I1252" s="32">
        <f t="shared" ref="I1252:AK1252" si="783">H1256</f>
        <v>103</v>
      </c>
      <c r="J1252" s="32">
        <f t="shared" si="783"/>
        <v>103</v>
      </c>
      <c r="K1252" s="32">
        <f t="shared" si="783"/>
        <v>103</v>
      </c>
      <c r="L1252" s="32">
        <f t="shared" si="783"/>
        <v>103</v>
      </c>
      <c r="M1252" s="32">
        <f t="shared" si="783"/>
        <v>103</v>
      </c>
      <c r="N1252" s="32">
        <f t="shared" si="783"/>
        <v>103</v>
      </c>
      <c r="O1252" s="32">
        <f t="shared" si="783"/>
        <v>103</v>
      </c>
      <c r="P1252" s="32">
        <f t="shared" si="783"/>
        <v>103</v>
      </c>
      <c r="Q1252" s="32">
        <f t="shared" si="783"/>
        <v>103</v>
      </c>
      <c r="R1252" s="32">
        <f t="shared" si="783"/>
        <v>103</v>
      </c>
      <c r="S1252" s="32">
        <f t="shared" si="783"/>
        <v>103</v>
      </c>
      <c r="T1252" s="32">
        <f t="shared" si="783"/>
        <v>103</v>
      </c>
      <c r="U1252" s="32">
        <f t="shared" si="783"/>
        <v>103</v>
      </c>
      <c r="V1252" s="32">
        <f t="shared" si="783"/>
        <v>103</v>
      </c>
      <c r="W1252" s="32">
        <f t="shared" si="783"/>
        <v>103</v>
      </c>
      <c r="X1252" s="32">
        <f t="shared" si="783"/>
        <v>103</v>
      </c>
      <c r="Y1252" s="32">
        <f t="shared" si="783"/>
        <v>103</v>
      </c>
      <c r="Z1252" s="32">
        <f t="shared" si="783"/>
        <v>103</v>
      </c>
      <c r="AA1252" s="32">
        <f t="shared" si="783"/>
        <v>103</v>
      </c>
      <c r="AB1252" s="32">
        <f t="shared" si="783"/>
        <v>103</v>
      </c>
      <c r="AC1252" s="32">
        <f t="shared" si="783"/>
        <v>103</v>
      </c>
      <c r="AD1252" s="32">
        <f t="shared" si="783"/>
        <v>103</v>
      </c>
      <c r="AE1252" s="32">
        <f t="shared" si="783"/>
        <v>103</v>
      </c>
      <c r="AF1252" s="32">
        <f t="shared" si="783"/>
        <v>103</v>
      </c>
      <c r="AG1252" s="32">
        <f t="shared" si="783"/>
        <v>103</v>
      </c>
      <c r="AH1252" s="32">
        <f t="shared" si="783"/>
        <v>103</v>
      </c>
      <c r="AI1252" s="32">
        <f t="shared" si="783"/>
        <v>103</v>
      </c>
      <c r="AJ1252" s="32">
        <f t="shared" si="783"/>
        <v>103</v>
      </c>
      <c r="AK1252" s="32">
        <f t="shared" si="783"/>
        <v>103</v>
      </c>
      <c r="AL1252" s="32">
        <f>AK1256</f>
        <v>103</v>
      </c>
      <c r="AM1252" s="32">
        <f t="shared" ref="AM1252:AO1252" si="784">AL1256</f>
        <v>103</v>
      </c>
      <c r="AN1252" s="32">
        <f t="shared" si="784"/>
        <v>103</v>
      </c>
      <c r="AO1252" s="32">
        <f t="shared" si="784"/>
        <v>103</v>
      </c>
      <c r="AP1252" s="45"/>
    </row>
    <row r="1253" spans="2:42" ht="15" customHeight="1" x14ac:dyDescent="0.2">
      <c r="B1253" s="232"/>
      <c r="C1253" s="237"/>
      <c r="D1253" s="232"/>
      <c r="E1253" s="261"/>
      <c r="F1253" s="33" t="s">
        <v>24</v>
      </c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34"/>
      <c r="U1253" s="36"/>
      <c r="V1253" s="34"/>
      <c r="W1253" s="34"/>
      <c r="X1253" s="34"/>
      <c r="Y1253" s="34"/>
      <c r="Z1253" s="34"/>
      <c r="AA1253" s="34"/>
      <c r="AB1253" s="34"/>
      <c r="AC1253" s="34"/>
      <c r="AD1253" s="36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7">
        <f t="shared" ref="AP1253:AP1254" si="785">SUM(H1253:AO1253)</f>
        <v>0</v>
      </c>
    </row>
    <row r="1254" spans="2:42" ht="15" customHeight="1" x14ac:dyDescent="0.2">
      <c r="B1254" s="232"/>
      <c r="C1254" s="237"/>
      <c r="D1254" s="232"/>
      <c r="E1254" s="261"/>
      <c r="F1254" s="86" t="s">
        <v>93</v>
      </c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34"/>
      <c r="U1254" s="36"/>
      <c r="V1254" s="34"/>
      <c r="W1254" s="34"/>
      <c r="X1254" s="34"/>
      <c r="Y1254" s="34"/>
      <c r="Z1254" s="34"/>
      <c r="AA1254" s="34"/>
      <c r="AB1254" s="34"/>
      <c r="AC1254" s="34"/>
      <c r="AD1254" s="36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7">
        <f t="shared" si="785"/>
        <v>0</v>
      </c>
    </row>
    <row r="1255" spans="2:42" ht="15" customHeight="1" x14ac:dyDescent="0.2">
      <c r="B1255" s="232"/>
      <c r="C1255" s="237"/>
      <c r="D1255" s="232"/>
      <c r="E1255" s="261"/>
      <c r="F1255" s="31" t="s">
        <v>42</v>
      </c>
      <c r="G1255" s="34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4"/>
      <c r="AP1255" s="37">
        <f>SUM(H1255:AO1255)</f>
        <v>0</v>
      </c>
    </row>
    <row r="1256" spans="2:42" x14ac:dyDescent="0.2">
      <c r="B1256" s="225"/>
      <c r="C1256" s="238"/>
      <c r="D1256" s="225"/>
      <c r="E1256" s="262"/>
      <c r="F1256" s="40" t="s">
        <v>29</v>
      </c>
      <c r="G1256" s="46"/>
      <c r="H1256" s="32">
        <f t="shared" ref="H1256:AN1256" si="786">H1252+H1253-H1254-H1255</f>
        <v>103</v>
      </c>
      <c r="I1256" s="32">
        <f t="shared" si="786"/>
        <v>103</v>
      </c>
      <c r="J1256" s="32">
        <f t="shared" si="786"/>
        <v>103</v>
      </c>
      <c r="K1256" s="32">
        <f t="shared" si="786"/>
        <v>103</v>
      </c>
      <c r="L1256" s="32">
        <f t="shared" si="786"/>
        <v>103</v>
      </c>
      <c r="M1256" s="32">
        <f t="shared" si="786"/>
        <v>103</v>
      </c>
      <c r="N1256" s="32">
        <f t="shared" si="786"/>
        <v>103</v>
      </c>
      <c r="O1256" s="32">
        <f t="shared" si="786"/>
        <v>103</v>
      </c>
      <c r="P1256" s="32">
        <f t="shared" si="786"/>
        <v>103</v>
      </c>
      <c r="Q1256" s="32">
        <f t="shared" si="786"/>
        <v>103</v>
      </c>
      <c r="R1256" s="32">
        <f t="shared" si="786"/>
        <v>103</v>
      </c>
      <c r="S1256" s="32">
        <f t="shared" si="786"/>
        <v>103</v>
      </c>
      <c r="T1256" s="32">
        <f t="shared" si="786"/>
        <v>103</v>
      </c>
      <c r="U1256" s="32">
        <f t="shared" si="786"/>
        <v>103</v>
      </c>
      <c r="V1256" s="32">
        <f t="shared" si="786"/>
        <v>103</v>
      </c>
      <c r="W1256" s="32">
        <f t="shared" si="786"/>
        <v>103</v>
      </c>
      <c r="X1256" s="32">
        <f t="shared" si="786"/>
        <v>103</v>
      </c>
      <c r="Y1256" s="32">
        <f t="shared" si="786"/>
        <v>103</v>
      </c>
      <c r="Z1256" s="32">
        <f t="shared" si="786"/>
        <v>103</v>
      </c>
      <c r="AA1256" s="32">
        <f t="shared" si="786"/>
        <v>103</v>
      </c>
      <c r="AB1256" s="32">
        <f t="shared" si="786"/>
        <v>103</v>
      </c>
      <c r="AC1256" s="32">
        <f t="shared" si="786"/>
        <v>103</v>
      </c>
      <c r="AD1256" s="32">
        <f t="shared" si="786"/>
        <v>103</v>
      </c>
      <c r="AE1256" s="32">
        <f t="shared" si="786"/>
        <v>103</v>
      </c>
      <c r="AF1256" s="32">
        <f t="shared" si="786"/>
        <v>103</v>
      </c>
      <c r="AG1256" s="32">
        <f t="shared" si="786"/>
        <v>103</v>
      </c>
      <c r="AH1256" s="32">
        <f t="shared" si="786"/>
        <v>103</v>
      </c>
      <c r="AI1256" s="32">
        <f t="shared" si="786"/>
        <v>103</v>
      </c>
      <c r="AJ1256" s="32">
        <f t="shared" si="786"/>
        <v>103</v>
      </c>
      <c r="AK1256" s="32">
        <f t="shared" si="786"/>
        <v>103</v>
      </c>
      <c r="AL1256" s="32">
        <f t="shared" si="786"/>
        <v>103</v>
      </c>
      <c r="AM1256" s="32">
        <f t="shared" si="786"/>
        <v>103</v>
      </c>
      <c r="AN1256" s="32">
        <f t="shared" si="786"/>
        <v>103</v>
      </c>
      <c r="AO1256" s="32"/>
      <c r="AP1256" s="42">
        <f>AO1252</f>
        <v>103</v>
      </c>
    </row>
    <row r="1257" spans="2:42" x14ac:dyDescent="0.2">
      <c r="B1257" s="224"/>
      <c r="C1257" s="236" t="s">
        <v>400</v>
      </c>
      <c r="D1257" s="224" t="s">
        <v>410</v>
      </c>
      <c r="E1257" s="260" t="s">
        <v>411</v>
      </c>
      <c r="F1257" s="31" t="s">
        <v>22</v>
      </c>
      <c r="G1257" s="41"/>
      <c r="H1257" s="20">
        <v>20</v>
      </c>
      <c r="I1257" s="32">
        <f t="shared" ref="I1257:AK1257" si="787">H1261</f>
        <v>20</v>
      </c>
      <c r="J1257" s="32">
        <f t="shared" si="787"/>
        <v>20</v>
      </c>
      <c r="K1257" s="32">
        <f t="shared" si="787"/>
        <v>20</v>
      </c>
      <c r="L1257" s="32">
        <f t="shared" si="787"/>
        <v>20</v>
      </c>
      <c r="M1257" s="32">
        <f t="shared" si="787"/>
        <v>20</v>
      </c>
      <c r="N1257" s="32">
        <f t="shared" si="787"/>
        <v>20</v>
      </c>
      <c r="O1257" s="32">
        <f t="shared" si="787"/>
        <v>20</v>
      </c>
      <c r="P1257" s="32">
        <f t="shared" si="787"/>
        <v>20</v>
      </c>
      <c r="Q1257" s="32">
        <f t="shared" si="787"/>
        <v>20</v>
      </c>
      <c r="R1257" s="32">
        <f t="shared" si="787"/>
        <v>20</v>
      </c>
      <c r="S1257" s="32">
        <f t="shared" si="787"/>
        <v>20</v>
      </c>
      <c r="T1257" s="32">
        <f t="shared" si="787"/>
        <v>20</v>
      </c>
      <c r="U1257" s="32">
        <f t="shared" si="787"/>
        <v>20</v>
      </c>
      <c r="V1257" s="32">
        <f t="shared" si="787"/>
        <v>20</v>
      </c>
      <c r="W1257" s="32">
        <f t="shared" si="787"/>
        <v>20</v>
      </c>
      <c r="X1257" s="32">
        <f t="shared" si="787"/>
        <v>20</v>
      </c>
      <c r="Y1257" s="32">
        <f t="shared" si="787"/>
        <v>20</v>
      </c>
      <c r="Z1257" s="32">
        <f t="shared" si="787"/>
        <v>20</v>
      </c>
      <c r="AA1257" s="32">
        <f t="shared" si="787"/>
        <v>20</v>
      </c>
      <c r="AB1257" s="32">
        <f t="shared" si="787"/>
        <v>20</v>
      </c>
      <c r="AC1257" s="32">
        <f t="shared" si="787"/>
        <v>20</v>
      </c>
      <c r="AD1257" s="32">
        <f t="shared" si="787"/>
        <v>20</v>
      </c>
      <c r="AE1257" s="32">
        <f t="shared" si="787"/>
        <v>20</v>
      </c>
      <c r="AF1257" s="32">
        <f t="shared" si="787"/>
        <v>20</v>
      </c>
      <c r="AG1257" s="32">
        <f t="shared" si="787"/>
        <v>20</v>
      </c>
      <c r="AH1257" s="32">
        <f t="shared" si="787"/>
        <v>20</v>
      </c>
      <c r="AI1257" s="32">
        <f t="shared" si="787"/>
        <v>20</v>
      </c>
      <c r="AJ1257" s="32">
        <f t="shared" si="787"/>
        <v>20</v>
      </c>
      <c r="AK1257" s="32">
        <f t="shared" si="787"/>
        <v>20</v>
      </c>
      <c r="AL1257" s="32">
        <f>AK1261</f>
        <v>20</v>
      </c>
      <c r="AM1257" s="32">
        <f t="shared" ref="AM1257:AO1257" si="788">AL1261</f>
        <v>20</v>
      </c>
      <c r="AN1257" s="32">
        <f t="shared" si="788"/>
        <v>20</v>
      </c>
      <c r="AO1257" s="32">
        <f t="shared" si="788"/>
        <v>20</v>
      </c>
      <c r="AP1257" s="45"/>
    </row>
    <row r="1258" spans="2:42" ht="15" customHeight="1" x14ac:dyDescent="0.2">
      <c r="B1258" s="232"/>
      <c r="C1258" s="237"/>
      <c r="D1258" s="232"/>
      <c r="E1258" s="261"/>
      <c r="F1258" s="33" t="s">
        <v>24</v>
      </c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34"/>
      <c r="U1258" s="36"/>
      <c r="V1258" s="34"/>
      <c r="W1258" s="34"/>
      <c r="X1258" s="34"/>
      <c r="Y1258" s="34"/>
      <c r="Z1258" s="34"/>
      <c r="AA1258" s="34"/>
      <c r="AB1258" s="34"/>
      <c r="AC1258" s="34"/>
      <c r="AD1258" s="36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7">
        <f t="shared" ref="AP1258:AP1259" si="789">SUM(H1258:AO1258)</f>
        <v>0</v>
      </c>
    </row>
    <row r="1259" spans="2:42" ht="15" customHeight="1" x14ac:dyDescent="0.2">
      <c r="B1259" s="232"/>
      <c r="C1259" s="237"/>
      <c r="D1259" s="232"/>
      <c r="E1259" s="261"/>
      <c r="F1259" s="86" t="s">
        <v>93</v>
      </c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34"/>
      <c r="U1259" s="36"/>
      <c r="V1259" s="34"/>
      <c r="W1259" s="34"/>
      <c r="X1259" s="34"/>
      <c r="Y1259" s="34"/>
      <c r="Z1259" s="34"/>
      <c r="AA1259" s="34"/>
      <c r="AB1259" s="34"/>
      <c r="AC1259" s="34"/>
      <c r="AD1259" s="36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7">
        <f t="shared" si="789"/>
        <v>0</v>
      </c>
    </row>
    <row r="1260" spans="2:42" ht="15" customHeight="1" x14ac:dyDescent="0.2">
      <c r="B1260" s="232"/>
      <c r="C1260" s="237"/>
      <c r="D1260" s="232"/>
      <c r="E1260" s="261"/>
      <c r="F1260" s="31" t="s">
        <v>42</v>
      </c>
      <c r="G1260" s="34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4"/>
      <c r="AP1260" s="37">
        <f>SUM(H1260:AO1260)</f>
        <v>0</v>
      </c>
    </row>
    <row r="1261" spans="2:42" x14ac:dyDescent="0.2">
      <c r="B1261" s="225"/>
      <c r="C1261" s="238"/>
      <c r="D1261" s="225"/>
      <c r="E1261" s="262"/>
      <c r="F1261" s="40" t="s">
        <v>29</v>
      </c>
      <c r="G1261" s="46"/>
      <c r="H1261" s="32">
        <f t="shared" ref="H1261:AN1261" si="790">H1257+H1258-H1259-H1260</f>
        <v>20</v>
      </c>
      <c r="I1261" s="32">
        <f t="shared" si="790"/>
        <v>20</v>
      </c>
      <c r="J1261" s="32">
        <f t="shared" si="790"/>
        <v>20</v>
      </c>
      <c r="K1261" s="32">
        <f t="shared" si="790"/>
        <v>20</v>
      </c>
      <c r="L1261" s="32">
        <f t="shared" si="790"/>
        <v>20</v>
      </c>
      <c r="M1261" s="32">
        <f t="shared" si="790"/>
        <v>20</v>
      </c>
      <c r="N1261" s="32">
        <f t="shared" si="790"/>
        <v>20</v>
      </c>
      <c r="O1261" s="32">
        <f t="shared" si="790"/>
        <v>20</v>
      </c>
      <c r="P1261" s="32">
        <f t="shared" si="790"/>
        <v>20</v>
      </c>
      <c r="Q1261" s="32">
        <f t="shared" si="790"/>
        <v>20</v>
      </c>
      <c r="R1261" s="32">
        <f t="shared" si="790"/>
        <v>20</v>
      </c>
      <c r="S1261" s="32">
        <f t="shared" si="790"/>
        <v>20</v>
      </c>
      <c r="T1261" s="32">
        <f t="shared" si="790"/>
        <v>20</v>
      </c>
      <c r="U1261" s="32">
        <f t="shared" si="790"/>
        <v>20</v>
      </c>
      <c r="V1261" s="32">
        <f t="shared" si="790"/>
        <v>20</v>
      </c>
      <c r="W1261" s="32">
        <f t="shared" si="790"/>
        <v>20</v>
      </c>
      <c r="X1261" s="32">
        <f t="shared" si="790"/>
        <v>20</v>
      </c>
      <c r="Y1261" s="32">
        <f t="shared" si="790"/>
        <v>20</v>
      </c>
      <c r="Z1261" s="32">
        <f t="shared" si="790"/>
        <v>20</v>
      </c>
      <c r="AA1261" s="32">
        <f t="shared" si="790"/>
        <v>20</v>
      </c>
      <c r="AB1261" s="32">
        <f t="shared" si="790"/>
        <v>20</v>
      </c>
      <c r="AC1261" s="32">
        <f t="shared" si="790"/>
        <v>20</v>
      </c>
      <c r="AD1261" s="32">
        <f t="shared" si="790"/>
        <v>20</v>
      </c>
      <c r="AE1261" s="32">
        <f t="shared" si="790"/>
        <v>20</v>
      </c>
      <c r="AF1261" s="32">
        <f t="shared" si="790"/>
        <v>20</v>
      </c>
      <c r="AG1261" s="32">
        <f t="shared" si="790"/>
        <v>20</v>
      </c>
      <c r="AH1261" s="32">
        <f t="shared" si="790"/>
        <v>20</v>
      </c>
      <c r="AI1261" s="32">
        <f t="shared" si="790"/>
        <v>20</v>
      </c>
      <c r="AJ1261" s="32">
        <f t="shared" si="790"/>
        <v>20</v>
      </c>
      <c r="AK1261" s="32">
        <f t="shared" si="790"/>
        <v>20</v>
      </c>
      <c r="AL1261" s="32">
        <f t="shared" si="790"/>
        <v>20</v>
      </c>
      <c r="AM1261" s="32">
        <f t="shared" si="790"/>
        <v>20</v>
      </c>
      <c r="AN1261" s="32">
        <f t="shared" si="790"/>
        <v>20</v>
      </c>
      <c r="AO1261" s="32"/>
      <c r="AP1261" s="42">
        <f>AO1257</f>
        <v>20</v>
      </c>
    </row>
    <row r="1262" spans="2:42" hidden="1" x14ac:dyDescent="0.2">
      <c r="B1262" s="224"/>
      <c r="C1262" s="236"/>
      <c r="D1262" s="224"/>
      <c r="E1262" s="260"/>
      <c r="F1262" s="31" t="s">
        <v>22</v>
      </c>
      <c r="G1262" s="41"/>
      <c r="H1262" s="20">
        <v>0</v>
      </c>
      <c r="I1262" s="32">
        <f t="shared" ref="I1262:AK1262" si="791">H1266</f>
        <v>0</v>
      </c>
      <c r="J1262" s="32">
        <f t="shared" si="791"/>
        <v>0</v>
      </c>
      <c r="K1262" s="32">
        <f t="shared" si="791"/>
        <v>0</v>
      </c>
      <c r="L1262" s="32">
        <f t="shared" si="791"/>
        <v>0</v>
      </c>
      <c r="M1262" s="32">
        <f t="shared" si="791"/>
        <v>0</v>
      </c>
      <c r="N1262" s="32">
        <f t="shared" si="791"/>
        <v>0</v>
      </c>
      <c r="O1262" s="32">
        <f t="shared" si="791"/>
        <v>0</v>
      </c>
      <c r="P1262" s="32">
        <f t="shared" si="791"/>
        <v>0</v>
      </c>
      <c r="Q1262" s="32">
        <f t="shared" si="791"/>
        <v>0</v>
      </c>
      <c r="R1262" s="32">
        <f t="shared" si="791"/>
        <v>0</v>
      </c>
      <c r="S1262" s="32">
        <f t="shared" si="791"/>
        <v>0</v>
      </c>
      <c r="T1262" s="32">
        <f t="shared" si="791"/>
        <v>0</v>
      </c>
      <c r="U1262" s="32">
        <f t="shared" si="791"/>
        <v>0</v>
      </c>
      <c r="V1262" s="32">
        <f t="shared" si="791"/>
        <v>0</v>
      </c>
      <c r="W1262" s="32">
        <f t="shared" si="791"/>
        <v>0</v>
      </c>
      <c r="X1262" s="32">
        <f t="shared" si="791"/>
        <v>0</v>
      </c>
      <c r="Y1262" s="32">
        <f t="shared" si="791"/>
        <v>0</v>
      </c>
      <c r="Z1262" s="32">
        <f t="shared" si="791"/>
        <v>0</v>
      </c>
      <c r="AA1262" s="32">
        <f t="shared" si="791"/>
        <v>0</v>
      </c>
      <c r="AB1262" s="32">
        <f t="shared" si="791"/>
        <v>0</v>
      </c>
      <c r="AC1262" s="32">
        <f t="shared" si="791"/>
        <v>0</v>
      </c>
      <c r="AD1262" s="32">
        <f t="shared" si="791"/>
        <v>0</v>
      </c>
      <c r="AE1262" s="32">
        <f t="shared" si="791"/>
        <v>0</v>
      </c>
      <c r="AF1262" s="32">
        <f t="shared" si="791"/>
        <v>0</v>
      </c>
      <c r="AG1262" s="32">
        <f t="shared" si="791"/>
        <v>0</v>
      </c>
      <c r="AH1262" s="32">
        <f t="shared" si="791"/>
        <v>0</v>
      </c>
      <c r="AI1262" s="32">
        <f t="shared" si="791"/>
        <v>0</v>
      </c>
      <c r="AJ1262" s="32">
        <f t="shared" si="791"/>
        <v>0</v>
      </c>
      <c r="AK1262" s="32">
        <f t="shared" si="791"/>
        <v>0</v>
      </c>
      <c r="AL1262" s="32">
        <f>AK1266</f>
        <v>0</v>
      </c>
      <c r="AM1262" s="32">
        <f t="shared" ref="AM1262:AO1262" si="792">AL1266</f>
        <v>0</v>
      </c>
      <c r="AN1262" s="32">
        <f t="shared" si="792"/>
        <v>0</v>
      </c>
      <c r="AO1262" s="32">
        <f t="shared" si="792"/>
        <v>0</v>
      </c>
      <c r="AP1262" s="45"/>
    </row>
    <row r="1263" spans="2:42" ht="15" hidden="1" customHeight="1" x14ac:dyDescent="0.2">
      <c r="B1263" s="232"/>
      <c r="C1263" s="237"/>
      <c r="D1263" s="232"/>
      <c r="E1263" s="261"/>
      <c r="F1263" s="33" t="s">
        <v>24</v>
      </c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34"/>
      <c r="U1263" s="36"/>
      <c r="V1263" s="34"/>
      <c r="W1263" s="34"/>
      <c r="X1263" s="34"/>
      <c r="Y1263" s="34"/>
      <c r="Z1263" s="34"/>
      <c r="AA1263" s="34"/>
      <c r="AB1263" s="34"/>
      <c r="AC1263" s="34"/>
      <c r="AD1263" s="36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7">
        <f t="shared" ref="AP1263:AP1264" si="793">SUM(H1263:AO1263)</f>
        <v>0</v>
      </c>
    </row>
    <row r="1264" spans="2:42" ht="15" hidden="1" customHeight="1" x14ac:dyDescent="0.2">
      <c r="B1264" s="232"/>
      <c r="C1264" s="237"/>
      <c r="D1264" s="232"/>
      <c r="E1264" s="261"/>
      <c r="F1264" s="86" t="s">
        <v>93</v>
      </c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34"/>
      <c r="U1264" s="36"/>
      <c r="V1264" s="34"/>
      <c r="W1264" s="34"/>
      <c r="X1264" s="34"/>
      <c r="Y1264" s="34"/>
      <c r="Z1264" s="34"/>
      <c r="AA1264" s="34"/>
      <c r="AB1264" s="34"/>
      <c r="AC1264" s="34"/>
      <c r="AD1264" s="36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7">
        <f t="shared" si="793"/>
        <v>0</v>
      </c>
    </row>
    <row r="1265" spans="2:42" ht="15" hidden="1" customHeight="1" x14ac:dyDescent="0.2">
      <c r="B1265" s="232"/>
      <c r="C1265" s="237"/>
      <c r="D1265" s="232"/>
      <c r="E1265" s="261"/>
      <c r="F1265" s="31" t="s">
        <v>42</v>
      </c>
      <c r="G1265" s="34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4"/>
      <c r="AP1265" s="37">
        <f>SUM(H1265:AO1265)</f>
        <v>0</v>
      </c>
    </row>
    <row r="1266" spans="2:42" hidden="1" x14ac:dyDescent="0.2">
      <c r="B1266" s="225"/>
      <c r="C1266" s="238"/>
      <c r="D1266" s="225"/>
      <c r="E1266" s="262"/>
      <c r="F1266" s="40" t="s">
        <v>29</v>
      </c>
      <c r="G1266" s="46"/>
      <c r="H1266" s="32">
        <f>H1262+H1263-H1264-H1265</f>
        <v>0</v>
      </c>
      <c r="I1266" s="32">
        <f t="shared" ref="I1266:AN1266" si="794">I1262+I1263-I1264-I1265</f>
        <v>0</v>
      </c>
      <c r="J1266" s="32">
        <f t="shared" si="794"/>
        <v>0</v>
      </c>
      <c r="K1266" s="32">
        <f t="shared" si="794"/>
        <v>0</v>
      </c>
      <c r="L1266" s="32">
        <f t="shared" si="794"/>
        <v>0</v>
      </c>
      <c r="M1266" s="32">
        <f t="shared" si="794"/>
        <v>0</v>
      </c>
      <c r="N1266" s="32">
        <f t="shared" si="794"/>
        <v>0</v>
      </c>
      <c r="O1266" s="32">
        <f t="shared" si="794"/>
        <v>0</v>
      </c>
      <c r="P1266" s="32">
        <f t="shared" si="794"/>
        <v>0</v>
      </c>
      <c r="Q1266" s="32">
        <f t="shared" si="794"/>
        <v>0</v>
      </c>
      <c r="R1266" s="32">
        <f t="shared" si="794"/>
        <v>0</v>
      </c>
      <c r="S1266" s="32">
        <f t="shared" si="794"/>
        <v>0</v>
      </c>
      <c r="T1266" s="32">
        <f t="shared" si="794"/>
        <v>0</v>
      </c>
      <c r="U1266" s="32">
        <f t="shared" si="794"/>
        <v>0</v>
      </c>
      <c r="V1266" s="32">
        <f t="shared" si="794"/>
        <v>0</v>
      </c>
      <c r="W1266" s="32">
        <f t="shared" si="794"/>
        <v>0</v>
      </c>
      <c r="X1266" s="32">
        <f t="shared" si="794"/>
        <v>0</v>
      </c>
      <c r="Y1266" s="32">
        <f t="shared" si="794"/>
        <v>0</v>
      </c>
      <c r="Z1266" s="32">
        <f t="shared" si="794"/>
        <v>0</v>
      </c>
      <c r="AA1266" s="32">
        <f t="shared" si="794"/>
        <v>0</v>
      </c>
      <c r="AB1266" s="32">
        <f t="shared" si="794"/>
        <v>0</v>
      </c>
      <c r="AC1266" s="32">
        <f t="shared" si="794"/>
        <v>0</v>
      </c>
      <c r="AD1266" s="32">
        <f t="shared" si="794"/>
        <v>0</v>
      </c>
      <c r="AE1266" s="32">
        <f t="shared" si="794"/>
        <v>0</v>
      </c>
      <c r="AF1266" s="32">
        <f t="shared" si="794"/>
        <v>0</v>
      </c>
      <c r="AG1266" s="32">
        <f t="shared" si="794"/>
        <v>0</v>
      </c>
      <c r="AH1266" s="32">
        <f t="shared" si="794"/>
        <v>0</v>
      </c>
      <c r="AI1266" s="32">
        <f t="shared" si="794"/>
        <v>0</v>
      </c>
      <c r="AJ1266" s="32">
        <f t="shared" si="794"/>
        <v>0</v>
      </c>
      <c r="AK1266" s="32">
        <f t="shared" si="794"/>
        <v>0</v>
      </c>
      <c r="AL1266" s="32">
        <f t="shared" si="794"/>
        <v>0</v>
      </c>
      <c r="AM1266" s="32">
        <f t="shared" si="794"/>
        <v>0</v>
      </c>
      <c r="AN1266" s="32">
        <f t="shared" si="794"/>
        <v>0</v>
      </c>
      <c r="AO1266" s="32"/>
      <c r="AP1266" s="42">
        <f>AO1262</f>
        <v>0</v>
      </c>
    </row>
    <row r="1267" spans="2:42" hidden="1" x14ac:dyDescent="0.2">
      <c r="B1267" s="224"/>
      <c r="C1267" s="236"/>
      <c r="D1267" s="224"/>
      <c r="E1267" s="260"/>
      <c r="F1267" s="31" t="s">
        <v>22</v>
      </c>
      <c r="G1267" s="41"/>
      <c r="H1267" s="20">
        <v>0</v>
      </c>
      <c r="I1267" s="32">
        <f t="shared" ref="I1267:AK1267" si="795">H1271</f>
        <v>0</v>
      </c>
      <c r="J1267" s="32">
        <f t="shared" si="795"/>
        <v>0</v>
      </c>
      <c r="K1267" s="32">
        <f t="shared" si="795"/>
        <v>0</v>
      </c>
      <c r="L1267" s="32">
        <f t="shared" si="795"/>
        <v>0</v>
      </c>
      <c r="M1267" s="32">
        <f t="shared" si="795"/>
        <v>0</v>
      </c>
      <c r="N1267" s="32">
        <f t="shared" si="795"/>
        <v>0</v>
      </c>
      <c r="O1267" s="32">
        <f t="shared" si="795"/>
        <v>0</v>
      </c>
      <c r="P1267" s="32">
        <f t="shared" si="795"/>
        <v>0</v>
      </c>
      <c r="Q1267" s="32">
        <f t="shared" si="795"/>
        <v>0</v>
      </c>
      <c r="R1267" s="32">
        <f t="shared" si="795"/>
        <v>0</v>
      </c>
      <c r="S1267" s="32">
        <f t="shared" si="795"/>
        <v>0</v>
      </c>
      <c r="T1267" s="32">
        <f t="shared" si="795"/>
        <v>0</v>
      </c>
      <c r="U1267" s="32">
        <f t="shared" si="795"/>
        <v>0</v>
      </c>
      <c r="V1267" s="32">
        <f t="shared" si="795"/>
        <v>0</v>
      </c>
      <c r="W1267" s="32">
        <f t="shared" si="795"/>
        <v>0</v>
      </c>
      <c r="X1267" s="32">
        <f t="shared" si="795"/>
        <v>0</v>
      </c>
      <c r="Y1267" s="32">
        <f t="shared" si="795"/>
        <v>0</v>
      </c>
      <c r="Z1267" s="32">
        <f t="shared" si="795"/>
        <v>0</v>
      </c>
      <c r="AA1267" s="32">
        <f t="shared" si="795"/>
        <v>0</v>
      </c>
      <c r="AB1267" s="32">
        <f t="shared" si="795"/>
        <v>0</v>
      </c>
      <c r="AC1267" s="32">
        <f t="shared" si="795"/>
        <v>0</v>
      </c>
      <c r="AD1267" s="32">
        <f t="shared" si="795"/>
        <v>0</v>
      </c>
      <c r="AE1267" s="32">
        <f t="shared" si="795"/>
        <v>0</v>
      </c>
      <c r="AF1267" s="32">
        <f t="shared" si="795"/>
        <v>0</v>
      </c>
      <c r="AG1267" s="32">
        <f t="shared" si="795"/>
        <v>0</v>
      </c>
      <c r="AH1267" s="32">
        <f t="shared" si="795"/>
        <v>0</v>
      </c>
      <c r="AI1267" s="32">
        <f t="shared" si="795"/>
        <v>0</v>
      </c>
      <c r="AJ1267" s="32">
        <f t="shared" si="795"/>
        <v>0</v>
      </c>
      <c r="AK1267" s="32">
        <f t="shared" si="795"/>
        <v>0</v>
      </c>
      <c r="AL1267" s="32">
        <f>AK1271</f>
        <v>0</v>
      </c>
      <c r="AM1267" s="32">
        <f t="shared" ref="AM1267:AO1267" si="796">AL1271</f>
        <v>0</v>
      </c>
      <c r="AN1267" s="32">
        <f t="shared" si="796"/>
        <v>0</v>
      </c>
      <c r="AO1267" s="32">
        <f t="shared" si="796"/>
        <v>0</v>
      </c>
      <c r="AP1267" s="45"/>
    </row>
    <row r="1268" spans="2:42" ht="15" hidden="1" customHeight="1" x14ac:dyDescent="0.2">
      <c r="B1268" s="232"/>
      <c r="C1268" s="237"/>
      <c r="D1268" s="232"/>
      <c r="E1268" s="261"/>
      <c r="F1268" s="33" t="s">
        <v>24</v>
      </c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34"/>
      <c r="U1268" s="36"/>
      <c r="V1268" s="34"/>
      <c r="W1268" s="34"/>
      <c r="X1268" s="34"/>
      <c r="Y1268" s="34"/>
      <c r="Z1268" s="34"/>
      <c r="AA1268" s="34"/>
      <c r="AB1268" s="34"/>
      <c r="AC1268" s="34"/>
      <c r="AD1268" s="36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7">
        <f t="shared" ref="AP1268:AP1269" si="797">SUM(H1268:AO1268)</f>
        <v>0</v>
      </c>
    </row>
    <row r="1269" spans="2:42" ht="15" hidden="1" customHeight="1" x14ac:dyDescent="0.2">
      <c r="B1269" s="232"/>
      <c r="C1269" s="237"/>
      <c r="D1269" s="232"/>
      <c r="E1269" s="261"/>
      <c r="F1269" s="86" t="s">
        <v>93</v>
      </c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34"/>
      <c r="U1269" s="36"/>
      <c r="V1269" s="34"/>
      <c r="W1269" s="34"/>
      <c r="X1269" s="34"/>
      <c r="Y1269" s="34"/>
      <c r="Z1269" s="34"/>
      <c r="AA1269" s="34"/>
      <c r="AB1269" s="34"/>
      <c r="AC1269" s="34"/>
      <c r="AD1269" s="36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>
        <f t="shared" si="797"/>
        <v>0</v>
      </c>
    </row>
    <row r="1270" spans="2:42" ht="15" hidden="1" customHeight="1" x14ac:dyDescent="0.2">
      <c r="B1270" s="232"/>
      <c r="C1270" s="237"/>
      <c r="D1270" s="232"/>
      <c r="E1270" s="261"/>
      <c r="F1270" s="31" t="s">
        <v>42</v>
      </c>
      <c r="G1270" s="34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4"/>
      <c r="AP1270" s="37">
        <f>SUM(H1270:AO1270)</f>
        <v>0</v>
      </c>
    </row>
    <row r="1271" spans="2:42" hidden="1" x14ac:dyDescent="0.2">
      <c r="B1271" s="225"/>
      <c r="C1271" s="238"/>
      <c r="D1271" s="225"/>
      <c r="E1271" s="262"/>
      <c r="F1271" s="40" t="s">
        <v>29</v>
      </c>
      <c r="G1271" s="46"/>
      <c r="H1271" s="32">
        <f>H1267+H1268-H1269-H1270</f>
        <v>0</v>
      </c>
      <c r="I1271" s="32">
        <f t="shared" ref="I1271:AN1271" si="798">I1267+I1268-I1269-I1270</f>
        <v>0</v>
      </c>
      <c r="J1271" s="32">
        <f t="shared" si="798"/>
        <v>0</v>
      </c>
      <c r="K1271" s="32">
        <f t="shared" si="798"/>
        <v>0</v>
      </c>
      <c r="L1271" s="32">
        <f t="shared" si="798"/>
        <v>0</v>
      </c>
      <c r="M1271" s="32">
        <f t="shared" si="798"/>
        <v>0</v>
      </c>
      <c r="N1271" s="32">
        <f t="shared" si="798"/>
        <v>0</v>
      </c>
      <c r="O1271" s="32">
        <f t="shared" si="798"/>
        <v>0</v>
      </c>
      <c r="P1271" s="32">
        <f t="shared" si="798"/>
        <v>0</v>
      </c>
      <c r="Q1271" s="32">
        <f t="shared" si="798"/>
        <v>0</v>
      </c>
      <c r="R1271" s="32">
        <f t="shared" si="798"/>
        <v>0</v>
      </c>
      <c r="S1271" s="32">
        <f t="shared" si="798"/>
        <v>0</v>
      </c>
      <c r="T1271" s="32">
        <f t="shared" si="798"/>
        <v>0</v>
      </c>
      <c r="U1271" s="32">
        <f t="shared" si="798"/>
        <v>0</v>
      </c>
      <c r="V1271" s="32">
        <f t="shared" si="798"/>
        <v>0</v>
      </c>
      <c r="W1271" s="32">
        <f t="shared" si="798"/>
        <v>0</v>
      </c>
      <c r="X1271" s="32">
        <f t="shared" si="798"/>
        <v>0</v>
      </c>
      <c r="Y1271" s="32">
        <f t="shared" si="798"/>
        <v>0</v>
      </c>
      <c r="Z1271" s="32">
        <f t="shared" si="798"/>
        <v>0</v>
      </c>
      <c r="AA1271" s="32">
        <f t="shared" si="798"/>
        <v>0</v>
      </c>
      <c r="AB1271" s="32">
        <f t="shared" si="798"/>
        <v>0</v>
      </c>
      <c r="AC1271" s="32">
        <f t="shared" si="798"/>
        <v>0</v>
      </c>
      <c r="AD1271" s="32">
        <f t="shared" si="798"/>
        <v>0</v>
      </c>
      <c r="AE1271" s="32">
        <f t="shared" si="798"/>
        <v>0</v>
      </c>
      <c r="AF1271" s="32">
        <f t="shared" si="798"/>
        <v>0</v>
      </c>
      <c r="AG1271" s="32">
        <f t="shared" si="798"/>
        <v>0</v>
      </c>
      <c r="AH1271" s="32">
        <f t="shared" si="798"/>
        <v>0</v>
      </c>
      <c r="AI1271" s="32">
        <f t="shared" si="798"/>
        <v>0</v>
      </c>
      <c r="AJ1271" s="32">
        <f t="shared" si="798"/>
        <v>0</v>
      </c>
      <c r="AK1271" s="32">
        <f t="shared" si="798"/>
        <v>0</v>
      </c>
      <c r="AL1271" s="32">
        <f t="shared" si="798"/>
        <v>0</v>
      </c>
      <c r="AM1271" s="32">
        <f t="shared" si="798"/>
        <v>0</v>
      </c>
      <c r="AN1271" s="32">
        <f t="shared" si="798"/>
        <v>0</v>
      </c>
      <c r="AO1271" s="32"/>
      <c r="AP1271" s="42">
        <f>AO1267</f>
        <v>0</v>
      </c>
    </row>
    <row r="1272" spans="2:42" x14ac:dyDescent="0.2">
      <c r="B1272" s="224"/>
      <c r="C1272" s="236" t="s">
        <v>402</v>
      </c>
      <c r="D1272" s="224" t="s">
        <v>414</v>
      </c>
      <c r="E1272" s="260" t="s">
        <v>411</v>
      </c>
      <c r="F1272" s="31" t="s">
        <v>22</v>
      </c>
      <c r="G1272" s="41"/>
      <c r="H1272" s="20">
        <v>3</v>
      </c>
      <c r="I1272" s="32">
        <f t="shared" ref="I1272:AK1272" si="799">H1276</f>
        <v>3</v>
      </c>
      <c r="J1272" s="32">
        <f t="shared" si="799"/>
        <v>3</v>
      </c>
      <c r="K1272" s="32">
        <f t="shared" si="799"/>
        <v>3</v>
      </c>
      <c r="L1272" s="32">
        <f t="shared" si="799"/>
        <v>3</v>
      </c>
      <c r="M1272" s="32">
        <f t="shared" si="799"/>
        <v>3</v>
      </c>
      <c r="N1272" s="32">
        <f t="shared" si="799"/>
        <v>3</v>
      </c>
      <c r="O1272" s="32">
        <f t="shared" si="799"/>
        <v>3</v>
      </c>
      <c r="P1272" s="32">
        <f t="shared" si="799"/>
        <v>3</v>
      </c>
      <c r="Q1272" s="32">
        <f t="shared" si="799"/>
        <v>3</v>
      </c>
      <c r="R1272" s="32">
        <f t="shared" si="799"/>
        <v>3</v>
      </c>
      <c r="S1272" s="32">
        <f t="shared" si="799"/>
        <v>3</v>
      </c>
      <c r="T1272" s="32">
        <f t="shared" si="799"/>
        <v>3</v>
      </c>
      <c r="U1272" s="32">
        <f t="shared" si="799"/>
        <v>3</v>
      </c>
      <c r="V1272" s="32">
        <f t="shared" si="799"/>
        <v>3</v>
      </c>
      <c r="W1272" s="32">
        <f t="shared" si="799"/>
        <v>3</v>
      </c>
      <c r="X1272" s="32">
        <f t="shared" si="799"/>
        <v>3</v>
      </c>
      <c r="Y1272" s="32">
        <f t="shared" si="799"/>
        <v>3</v>
      </c>
      <c r="Z1272" s="32">
        <f t="shared" si="799"/>
        <v>3</v>
      </c>
      <c r="AA1272" s="32">
        <f t="shared" si="799"/>
        <v>3</v>
      </c>
      <c r="AB1272" s="32">
        <f t="shared" si="799"/>
        <v>3</v>
      </c>
      <c r="AC1272" s="32">
        <f t="shared" si="799"/>
        <v>3</v>
      </c>
      <c r="AD1272" s="32">
        <f t="shared" si="799"/>
        <v>3</v>
      </c>
      <c r="AE1272" s="32">
        <f t="shared" si="799"/>
        <v>3</v>
      </c>
      <c r="AF1272" s="32">
        <f t="shared" si="799"/>
        <v>3</v>
      </c>
      <c r="AG1272" s="32">
        <f t="shared" si="799"/>
        <v>3</v>
      </c>
      <c r="AH1272" s="32">
        <f t="shared" si="799"/>
        <v>3</v>
      </c>
      <c r="AI1272" s="32">
        <f t="shared" si="799"/>
        <v>3</v>
      </c>
      <c r="AJ1272" s="32">
        <f t="shared" si="799"/>
        <v>3</v>
      </c>
      <c r="AK1272" s="32">
        <f t="shared" si="799"/>
        <v>3</v>
      </c>
      <c r="AL1272" s="32">
        <f>AK1276</f>
        <v>3</v>
      </c>
      <c r="AM1272" s="32">
        <f t="shared" ref="AM1272:AO1272" si="800">AL1276</f>
        <v>3</v>
      </c>
      <c r="AN1272" s="32">
        <f t="shared" si="800"/>
        <v>3</v>
      </c>
      <c r="AO1272" s="32">
        <f t="shared" si="800"/>
        <v>3</v>
      </c>
      <c r="AP1272" s="45"/>
    </row>
    <row r="1273" spans="2:42" ht="15" customHeight="1" x14ac:dyDescent="0.2">
      <c r="B1273" s="232"/>
      <c r="C1273" s="237"/>
      <c r="D1273" s="232"/>
      <c r="E1273" s="261"/>
      <c r="F1273" s="33" t="s">
        <v>24</v>
      </c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34"/>
      <c r="U1273" s="36"/>
      <c r="V1273" s="34"/>
      <c r="W1273" s="34"/>
      <c r="X1273" s="34"/>
      <c r="Y1273" s="34"/>
      <c r="Z1273" s="34"/>
      <c r="AA1273" s="34"/>
      <c r="AB1273" s="34"/>
      <c r="AC1273" s="34"/>
      <c r="AD1273" s="36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7">
        <f t="shared" ref="AP1273:AP1274" si="801">SUM(H1273:AO1273)</f>
        <v>0</v>
      </c>
    </row>
    <row r="1274" spans="2:42" ht="15" customHeight="1" x14ac:dyDescent="0.2">
      <c r="B1274" s="232"/>
      <c r="C1274" s="237"/>
      <c r="D1274" s="232"/>
      <c r="E1274" s="261"/>
      <c r="F1274" s="86" t="s">
        <v>93</v>
      </c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34"/>
      <c r="U1274" s="36"/>
      <c r="V1274" s="34"/>
      <c r="W1274" s="34"/>
      <c r="X1274" s="34"/>
      <c r="Y1274" s="34"/>
      <c r="Z1274" s="34"/>
      <c r="AA1274" s="34"/>
      <c r="AB1274" s="34"/>
      <c r="AC1274" s="34"/>
      <c r="AD1274" s="36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>
        <f t="shared" si="801"/>
        <v>0</v>
      </c>
    </row>
    <row r="1275" spans="2:42" ht="15" customHeight="1" x14ac:dyDescent="0.2">
      <c r="B1275" s="232"/>
      <c r="C1275" s="237"/>
      <c r="D1275" s="232"/>
      <c r="E1275" s="261"/>
      <c r="F1275" s="31" t="s">
        <v>42</v>
      </c>
      <c r="G1275" s="34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4"/>
      <c r="AP1275" s="37">
        <f>SUM(H1275:AO1275)</f>
        <v>0</v>
      </c>
    </row>
    <row r="1276" spans="2:42" x14ac:dyDescent="0.2">
      <c r="B1276" s="225"/>
      <c r="C1276" s="238"/>
      <c r="D1276" s="225"/>
      <c r="E1276" s="262"/>
      <c r="F1276" s="40" t="s">
        <v>29</v>
      </c>
      <c r="G1276" s="46"/>
      <c r="H1276" s="32">
        <f>H1272+H1273-H1274-H1275</f>
        <v>3</v>
      </c>
      <c r="I1276" s="32">
        <f t="shared" ref="I1276:AN1276" si="802">I1272+I1273-I1274-I1275</f>
        <v>3</v>
      </c>
      <c r="J1276" s="32">
        <f t="shared" si="802"/>
        <v>3</v>
      </c>
      <c r="K1276" s="32">
        <f t="shared" si="802"/>
        <v>3</v>
      </c>
      <c r="L1276" s="32">
        <f t="shared" si="802"/>
        <v>3</v>
      </c>
      <c r="M1276" s="32">
        <f t="shared" si="802"/>
        <v>3</v>
      </c>
      <c r="N1276" s="32">
        <f t="shared" si="802"/>
        <v>3</v>
      </c>
      <c r="O1276" s="32">
        <f t="shared" si="802"/>
        <v>3</v>
      </c>
      <c r="P1276" s="32">
        <f t="shared" si="802"/>
        <v>3</v>
      </c>
      <c r="Q1276" s="32">
        <f t="shared" si="802"/>
        <v>3</v>
      </c>
      <c r="R1276" s="32">
        <f t="shared" si="802"/>
        <v>3</v>
      </c>
      <c r="S1276" s="32">
        <f t="shared" si="802"/>
        <v>3</v>
      </c>
      <c r="T1276" s="32">
        <f t="shared" si="802"/>
        <v>3</v>
      </c>
      <c r="U1276" s="32">
        <f t="shared" si="802"/>
        <v>3</v>
      </c>
      <c r="V1276" s="32">
        <f t="shared" si="802"/>
        <v>3</v>
      </c>
      <c r="W1276" s="32">
        <f t="shared" si="802"/>
        <v>3</v>
      </c>
      <c r="X1276" s="32">
        <f t="shared" si="802"/>
        <v>3</v>
      </c>
      <c r="Y1276" s="32">
        <f t="shared" si="802"/>
        <v>3</v>
      </c>
      <c r="Z1276" s="32">
        <f t="shared" si="802"/>
        <v>3</v>
      </c>
      <c r="AA1276" s="32">
        <f t="shared" si="802"/>
        <v>3</v>
      </c>
      <c r="AB1276" s="32">
        <f t="shared" si="802"/>
        <v>3</v>
      </c>
      <c r="AC1276" s="32">
        <f t="shared" si="802"/>
        <v>3</v>
      </c>
      <c r="AD1276" s="32">
        <f t="shared" si="802"/>
        <v>3</v>
      </c>
      <c r="AE1276" s="32">
        <f t="shared" si="802"/>
        <v>3</v>
      </c>
      <c r="AF1276" s="32">
        <f t="shared" si="802"/>
        <v>3</v>
      </c>
      <c r="AG1276" s="32">
        <f t="shared" si="802"/>
        <v>3</v>
      </c>
      <c r="AH1276" s="32">
        <f t="shared" si="802"/>
        <v>3</v>
      </c>
      <c r="AI1276" s="32">
        <f t="shared" si="802"/>
        <v>3</v>
      </c>
      <c r="AJ1276" s="32">
        <f t="shared" si="802"/>
        <v>3</v>
      </c>
      <c r="AK1276" s="32">
        <f t="shared" si="802"/>
        <v>3</v>
      </c>
      <c r="AL1276" s="32">
        <f t="shared" si="802"/>
        <v>3</v>
      </c>
      <c r="AM1276" s="32">
        <f t="shared" si="802"/>
        <v>3</v>
      </c>
      <c r="AN1276" s="32">
        <f t="shared" si="802"/>
        <v>3</v>
      </c>
      <c r="AO1276" s="32"/>
      <c r="AP1276" s="42">
        <f>AO1272</f>
        <v>3</v>
      </c>
    </row>
    <row r="1277" spans="2:42" x14ac:dyDescent="0.2">
      <c r="B1277" s="224"/>
      <c r="C1277" s="236" t="s">
        <v>400</v>
      </c>
      <c r="D1277" s="224" t="s">
        <v>415</v>
      </c>
      <c r="E1277" s="260" t="s">
        <v>404</v>
      </c>
      <c r="F1277" s="31" t="s">
        <v>22</v>
      </c>
      <c r="G1277" s="41"/>
      <c r="H1277" s="20">
        <v>31</v>
      </c>
      <c r="I1277" s="32">
        <f t="shared" ref="I1277:AK1277" si="803">H1281</f>
        <v>31</v>
      </c>
      <c r="J1277" s="32">
        <f t="shared" si="803"/>
        <v>31</v>
      </c>
      <c r="K1277" s="32">
        <f t="shared" si="803"/>
        <v>31</v>
      </c>
      <c r="L1277" s="32">
        <f t="shared" si="803"/>
        <v>31</v>
      </c>
      <c r="M1277" s="32">
        <f t="shared" si="803"/>
        <v>31</v>
      </c>
      <c r="N1277" s="32">
        <f t="shared" si="803"/>
        <v>31</v>
      </c>
      <c r="O1277" s="32">
        <f t="shared" si="803"/>
        <v>31</v>
      </c>
      <c r="P1277" s="32">
        <f t="shared" si="803"/>
        <v>31</v>
      </c>
      <c r="Q1277" s="32">
        <f t="shared" si="803"/>
        <v>31</v>
      </c>
      <c r="R1277" s="32">
        <f t="shared" si="803"/>
        <v>31</v>
      </c>
      <c r="S1277" s="32">
        <f t="shared" si="803"/>
        <v>31</v>
      </c>
      <c r="T1277" s="32">
        <f t="shared" si="803"/>
        <v>31</v>
      </c>
      <c r="U1277" s="32">
        <f t="shared" si="803"/>
        <v>31</v>
      </c>
      <c r="V1277" s="32">
        <f t="shared" si="803"/>
        <v>31</v>
      </c>
      <c r="W1277" s="32">
        <f t="shared" si="803"/>
        <v>31</v>
      </c>
      <c r="X1277" s="32">
        <f t="shared" si="803"/>
        <v>31</v>
      </c>
      <c r="Y1277" s="32">
        <f t="shared" si="803"/>
        <v>31</v>
      </c>
      <c r="Z1277" s="32">
        <f t="shared" si="803"/>
        <v>31</v>
      </c>
      <c r="AA1277" s="32">
        <f t="shared" si="803"/>
        <v>31</v>
      </c>
      <c r="AB1277" s="32">
        <f t="shared" si="803"/>
        <v>31</v>
      </c>
      <c r="AC1277" s="32">
        <f t="shared" si="803"/>
        <v>31</v>
      </c>
      <c r="AD1277" s="32">
        <f t="shared" si="803"/>
        <v>31</v>
      </c>
      <c r="AE1277" s="32">
        <f t="shared" si="803"/>
        <v>31</v>
      </c>
      <c r="AF1277" s="32">
        <f t="shared" si="803"/>
        <v>31</v>
      </c>
      <c r="AG1277" s="32">
        <f t="shared" si="803"/>
        <v>31</v>
      </c>
      <c r="AH1277" s="32">
        <f t="shared" si="803"/>
        <v>31</v>
      </c>
      <c r="AI1277" s="32">
        <f t="shared" si="803"/>
        <v>31</v>
      </c>
      <c r="AJ1277" s="32">
        <f t="shared" si="803"/>
        <v>31</v>
      </c>
      <c r="AK1277" s="32">
        <f t="shared" si="803"/>
        <v>31</v>
      </c>
      <c r="AL1277" s="32">
        <f>AK1281</f>
        <v>31</v>
      </c>
      <c r="AM1277" s="32">
        <f t="shared" ref="AM1277:AO1277" si="804">AL1281</f>
        <v>31</v>
      </c>
      <c r="AN1277" s="32">
        <f t="shared" si="804"/>
        <v>31</v>
      </c>
      <c r="AO1277" s="32">
        <f t="shared" si="804"/>
        <v>31</v>
      </c>
      <c r="AP1277" s="45"/>
    </row>
    <row r="1278" spans="2:42" ht="15" customHeight="1" x14ac:dyDescent="0.2">
      <c r="B1278" s="232"/>
      <c r="C1278" s="237"/>
      <c r="D1278" s="232"/>
      <c r="E1278" s="261"/>
      <c r="F1278" s="33" t="s">
        <v>24</v>
      </c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34"/>
      <c r="U1278" s="36"/>
      <c r="V1278" s="34"/>
      <c r="W1278" s="34"/>
      <c r="X1278" s="34"/>
      <c r="Y1278" s="34"/>
      <c r="Z1278" s="34"/>
      <c r="AA1278" s="34"/>
      <c r="AB1278" s="34"/>
      <c r="AC1278" s="34"/>
      <c r="AD1278" s="36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7">
        <f t="shared" ref="AP1278:AP1279" si="805">SUM(H1278:AO1278)</f>
        <v>0</v>
      </c>
    </row>
    <row r="1279" spans="2:42" ht="15" customHeight="1" x14ac:dyDescent="0.2">
      <c r="B1279" s="232"/>
      <c r="C1279" s="237"/>
      <c r="D1279" s="232"/>
      <c r="E1279" s="261"/>
      <c r="F1279" s="86" t="s">
        <v>93</v>
      </c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34"/>
      <c r="U1279" s="36"/>
      <c r="V1279" s="34"/>
      <c r="W1279" s="34"/>
      <c r="X1279" s="34"/>
      <c r="Y1279" s="34"/>
      <c r="Z1279" s="34"/>
      <c r="AA1279" s="34"/>
      <c r="AB1279" s="34"/>
      <c r="AC1279" s="34"/>
      <c r="AD1279" s="36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7">
        <f t="shared" si="805"/>
        <v>0</v>
      </c>
    </row>
    <row r="1280" spans="2:42" ht="15" customHeight="1" x14ac:dyDescent="0.2">
      <c r="B1280" s="232"/>
      <c r="C1280" s="237"/>
      <c r="D1280" s="232"/>
      <c r="E1280" s="261"/>
      <c r="F1280" s="31" t="s">
        <v>42</v>
      </c>
      <c r="G1280" s="34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4"/>
      <c r="AP1280" s="37">
        <f>SUM(H1280:AO1280)</f>
        <v>0</v>
      </c>
    </row>
    <row r="1281" spans="2:42" x14ac:dyDescent="0.2">
      <c r="B1281" s="225"/>
      <c r="C1281" s="238"/>
      <c r="D1281" s="225"/>
      <c r="E1281" s="262"/>
      <c r="F1281" s="40" t="s">
        <v>29</v>
      </c>
      <c r="G1281" s="46"/>
      <c r="H1281" s="32">
        <f>H1277+H1278-H1279-H1280</f>
        <v>31</v>
      </c>
      <c r="I1281" s="32">
        <f t="shared" ref="I1281:AN1281" si="806">I1277+I1278-I1279-I1280</f>
        <v>31</v>
      </c>
      <c r="J1281" s="32">
        <f t="shared" si="806"/>
        <v>31</v>
      </c>
      <c r="K1281" s="32">
        <f t="shared" si="806"/>
        <v>31</v>
      </c>
      <c r="L1281" s="32">
        <f t="shared" si="806"/>
        <v>31</v>
      </c>
      <c r="M1281" s="32">
        <f t="shared" si="806"/>
        <v>31</v>
      </c>
      <c r="N1281" s="32">
        <f t="shared" si="806"/>
        <v>31</v>
      </c>
      <c r="O1281" s="32">
        <f t="shared" si="806"/>
        <v>31</v>
      </c>
      <c r="P1281" s="32">
        <f t="shared" si="806"/>
        <v>31</v>
      </c>
      <c r="Q1281" s="32">
        <f t="shared" si="806"/>
        <v>31</v>
      </c>
      <c r="R1281" s="32">
        <f t="shared" si="806"/>
        <v>31</v>
      </c>
      <c r="S1281" s="32">
        <f t="shared" si="806"/>
        <v>31</v>
      </c>
      <c r="T1281" s="32">
        <f t="shared" si="806"/>
        <v>31</v>
      </c>
      <c r="U1281" s="32">
        <f t="shared" si="806"/>
        <v>31</v>
      </c>
      <c r="V1281" s="32">
        <f t="shared" si="806"/>
        <v>31</v>
      </c>
      <c r="W1281" s="32">
        <f t="shared" si="806"/>
        <v>31</v>
      </c>
      <c r="X1281" s="32">
        <f t="shared" si="806"/>
        <v>31</v>
      </c>
      <c r="Y1281" s="32">
        <f t="shared" si="806"/>
        <v>31</v>
      </c>
      <c r="Z1281" s="32">
        <f t="shared" si="806"/>
        <v>31</v>
      </c>
      <c r="AA1281" s="32">
        <f t="shared" si="806"/>
        <v>31</v>
      </c>
      <c r="AB1281" s="32">
        <f t="shared" si="806"/>
        <v>31</v>
      </c>
      <c r="AC1281" s="32">
        <f t="shared" si="806"/>
        <v>31</v>
      </c>
      <c r="AD1281" s="32">
        <f t="shared" si="806"/>
        <v>31</v>
      </c>
      <c r="AE1281" s="32">
        <f t="shared" si="806"/>
        <v>31</v>
      </c>
      <c r="AF1281" s="32">
        <f t="shared" si="806"/>
        <v>31</v>
      </c>
      <c r="AG1281" s="32">
        <f t="shared" si="806"/>
        <v>31</v>
      </c>
      <c r="AH1281" s="32">
        <f t="shared" si="806"/>
        <v>31</v>
      </c>
      <c r="AI1281" s="32">
        <f t="shared" si="806"/>
        <v>31</v>
      </c>
      <c r="AJ1281" s="32">
        <f t="shared" si="806"/>
        <v>31</v>
      </c>
      <c r="AK1281" s="32">
        <f t="shared" si="806"/>
        <v>31</v>
      </c>
      <c r="AL1281" s="32">
        <f t="shared" si="806"/>
        <v>31</v>
      </c>
      <c r="AM1281" s="32">
        <f t="shared" si="806"/>
        <v>31</v>
      </c>
      <c r="AN1281" s="32">
        <f t="shared" si="806"/>
        <v>31</v>
      </c>
      <c r="AO1281" s="32"/>
      <c r="AP1281" s="42">
        <f>AO1277</f>
        <v>31</v>
      </c>
    </row>
    <row r="1282" spans="2:42" x14ac:dyDescent="0.2">
      <c r="B1282" s="224"/>
      <c r="C1282" s="236" t="s">
        <v>402</v>
      </c>
      <c r="D1282" s="224" t="s">
        <v>416</v>
      </c>
      <c r="E1282" s="260" t="s">
        <v>404</v>
      </c>
      <c r="F1282" s="31" t="s">
        <v>22</v>
      </c>
      <c r="G1282" s="41"/>
      <c r="H1282" s="20">
        <v>5</v>
      </c>
      <c r="I1282" s="32">
        <f t="shared" ref="I1282:AK1282" si="807">H1286</f>
        <v>5</v>
      </c>
      <c r="J1282" s="32">
        <f t="shared" si="807"/>
        <v>5</v>
      </c>
      <c r="K1282" s="32">
        <f t="shared" si="807"/>
        <v>5</v>
      </c>
      <c r="L1282" s="32">
        <f t="shared" si="807"/>
        <v>5</v>
      </c>
      <c r="M1282" s="32">
        <f t="shared" si="807"/>
        <v>5</v>
      </c>
      <c r="N1282" s="32">
        <f t="shared" si="807"/>
        <v>5</v>
      </c>
      <c r="O1282" s="32">
        <f t="shared" si="807"/>
        <v>5</v>
      </c>
      <c r="P1282" s="32">
        <f t="shared" si="807"/>
        <v>5</v>
      </c>
      <c r="Q1282" s="32">
        <f t="shared" si="807"/>
        <v>5</v>
      </c>
      <c r="R1282" s="32">
        <f t="shared" si="807"/>
        <v>5</v>
      </c>
      <c r="S1282" s="32">
        <f t="shared" si="807"/>
        <v>5</v>
      </c>
      <c r="T1282" s="32">
        <f t="shared" si="807"/>
        <v>5</v>
      </c>
      <c r="U1282" s="32">
        <f t="shared" si="807"/>
        <v>5</v>
      </c>
      <c r="V1282" s="32">
        <f t="shared" si="807"/>
        <v>5</v>
      </c>
      <c r="W1282" s="32">
        <f t="shared" si="807"/>
        <v>5</v>
      </c>
      <c r="X1282" s="32">
        <f t="shared" si="807"/>
        <v>5</v>
      </c>
      <c r="Y1282" s="32">
        <f t="shared" si="807"/>
        <v>5</v>
      </c>
      <c r="Z1282" s="32">
        <f t="shared" si="807"/>
        <v>5</v>
      </c>
      <c r="AA1282" s="32">
        <f t="shared" si="807"/>
        <v>5</v>
      </c>
      <c r="AB1282" s="32">
        <f t="shared" si="807"/>
        <v>5</v>
      </c>
      <c r="AC1282" s="32">
        <f t="shared" si="807"/>
        <v>5</v>
      </c>
      <c r="AD1282" s="32">
        <f t="shared" si="807"/>
        <v>5</v>
      </c>
      <c r="AE1282" s="32">
        <f t="shared" si="807"/>
        <v>5</v>
      </c>
      <c r="AF1282" s="32">
        <f t="shared" si="807"/>
        <v>5</v>
      </c>
      <c r="AG1282" s="32">
        <f t="shared" si="807"/>
        <v>5</v>
      </c>
      <c r="AH1282" s="32">
        <f t="shared" si="807"/>
        <v>5</v>
      </c>
      <c r="AI1282" s="32">
        <f t="shared" si="807"/>
        <v>5</v>
      </c>
      <c r="AJ1282" s="32">
        <f t="shared" si="807"/>
        <v>5</v>
      </c>
      <c r="AK1282" s="32">
        <f t="shared" si="807"/>
        <v>5</v>
      </c>
      <c r="AL1282" s="32">
        <f>AK1286</f>
        <v>5</v>
      </c>
      <c r="AM1282" s="32">
        <f t="shared" ref="AM1282:AO1282" si="808">AL1286</f>
        <v>5</v>
      </c>
      <c r="AN1282" s="32">
        <f t="shared" si="808"/>
        <v>5</v>
      </c>
      <c r="AO1282" s="32">
        <f t="shared" si="808"/>
        <v>5</v>
      </c>
      <c r="AP1282" s="45"/>
    </row>
    <row r="1283" spans="2:42" ht="15" customHeight="1" x14ac:dyDescent="0.2">
      <c r="B1283" s="232"/>
      <c r="C1283" s="237"/>
      <c r="D1283" s="232"/>
      <c r="E1283" s="261"/>
      <c r="F1283" s="33" t="s">
        <v>24</v>
      </c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34"/>
      <c r="U1283" s="36"/>
      <c r="V1283" s="34"/>
      <c r="W1283" s="34"/>
      <c r="X1283" s="34"/>
      <c r="Y1283" s="34"/>
      <c r="Z1283" s="34"/>
      <c r="AA1283" s="34"/>
      <c r="AB1283" s="34"/>
      <c r="AC1283" s="34"/>
      <c r="AD1283" s="36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>
        <f t="shared" ref="AP1283:AP1284" si="809">SUM(H1283:AO1283)</f>
        <v>0</v>
      </c>
    </row>
    <row r="1284" spans="2:42" ht="15" customHeight="1" x14ac:dyDescent="0.2">
      <c r="B1284" s="232"/>
      <c r="C1284" s="237"/>
      <c r="D1284" s="232"/>
      <c r="E1284" s="261"/>
      <c r="F1284" s="86" t="s">
        <v>93</v>
      </c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34"/>
      <c r="U1284" s="36"/>
      <c r="V1284" s="34"/>
      <c r="W1284" s="34"/>
      <c r="X1284" s="34"/>
      <c r="Y1284" s="34"/>
      <c r="Z1284" s="34"/>
      <c r="AA1284" s="34"/>
      <c r="AB1284" s="34"/>
      <c r="AC1284" s="34"/>
      <c r="AD1284" s="36"/>
      <c r="AE1284" s="36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7">
        <f t="shared" si="809"/>
        <v>0</v>
      </c>
    </row>
    <row r="1285" spans="2:42" ht="15" customHeight="1" x14ac:dyDescent="0.2">
      <c r="B1285" s="232"/>
      <c r="C1285" s="237"/>
      <c r="D1285" s="232"/>
      <c r="E1285" s="261"/>
      <c r="F1285" s="31" t="s">
        <v>42</v>
      </c>
      <c r="G1285" s="34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4"/>
      <c r="AP1285" s="37">
        <f>SUM(H1285:AO1285)</f>
        <v>0</v>
      </c>
    </row>
    <row r="1286" spans="2:42" x14ac:dyDescent="0.2">
      <c r="B1286" s="225"/>
      <c r="C1286" s="238"/>
      <c r="D1286" s="225"/>
      <c r="E1286" s="262"/>
      <c r="F1286" s="40" t="s">
        <v>29</v>
      </c>
      <c r="G1286" s="46"/>
      <c r="H1286" s="32">
        <f>H1282+H1283-H1284-H1285</f>
        <v>5</v>
      </c>
      <c r="I1286" s="32">
        <f t="shared" ref="I1286:AN1286" si="810">I1282+I1283-I1284-I1285</f>
        <v>5</v>
      </c>
      <c r="J1286" s="32">
        <f t="shared" si="810"/>
        <v>5</v>
      </c>
      <c r="K1286" s="32">
        <f t="shared" si="810"/>
        <v>5</v>
      </c>
      <c r="L1286" s="32">
        <f t="shared" si="810"/>
        <v>5</v>
      </c>
      <c r="M1286" s="32">
        <f t="shared" si="810"/>
        <v>5</v>
      </c>
      <c r="N1286" s="32">
        <f t="shared" si="810"/>
        <v>5</v>
      </c>
      <c r="O1286" s="32">
        <f t="shared" si="810"/>
        <v>5</v>
      </c>
      <c r="P1286" s="32">
        <f t="shared" si="810"/>
        <v>5</v>
      </c>
      <c r="Q1286" s="32">
        <f t="shared" si="810"/>
        <v>5</v>
      </c>
      <c r="R1286" s="32">
        <f t="shared" si="810"/>
        <v>5</v>
      </c>
      <c r="S1286" s="32">
        <f t="shared" si="810"/>
        <v>5</v>
      </c>
      <c r="T1286" s="32">
        <f t="shared" si="810"/>
        <v>5</v>
      </c>
      <c r="U1286" s="32">
        <f t="shared" si="810"/>
        <v>5</v>
      </c>
      <c r="V1286" s="32">
        <f t="shared" si="810"/>
        <v>5</v>
      </c>
      <c r="W1286" s="32">
        <f t="shared" si="810"/>
        <v>5</v>
      </c>
      <c r="X1286" s="32">
        <f t="shared" si="810"/>
        <v>5</v>
      </c>
      <c r="Y1286" s="32">
        <f t="shared" si="810"/>
        <v>5</v>
      </c>
      <c r="Z1286" s="32">
        <f t="shared" si="810"/>
        <v>5</v>
      </c>
      <c r="AA1286" s="32">
        <f t="shared" si="810"/>
        <v>5</v>
      </c>
      <c r="AB1286" s="32">
        <f t="shared" si="810"/>
        <v>5</v>
      </c>
      <c r="AC1286" s="32">
        <f t="shared" si="810"/>
        <v>5</v>
      </c>
      <c r="AD1286" s="32">
        <f t="shared" si="810"/>
        <v>5</v>
      </c>
      <c r="AE1286" s="32">
        <f t="shared" si="810"/>
        <v>5</v>
      </c>
      <c r="AF1286" s="32">
        <f t="shared" si="810"/>
        <v>5</v>
      </c>
      <c r="AG1286" s="32">
        <f t="shared" si="810"/>
        <v>5</v>
      </c>
      <c r="AH1286" s="32">
        <f t="shared" si="810"/>
        <v>5</v>
      </c>
      <c r="AI1286" s="32">
        <f t="shared" si="810"/>
        <v>5</v>
      </c>
      <c r="AJ1286" s="32">
        <f t="shared" si="810"/>
        <v>5</v>
      </c>
      <c r="AK1286" s="32">
        <f t="shared" si="810"/>
        <v>5</v>
      </c>
      <c r="AL1286" s="32">
        <f t="shared" si="810"/>
        <v>5</v>
      </c>
      <c r="AM1286" s="32">
        <f t="shared" si="810"/>
        <v>5</v>
      </c>
      <c r="AN1286" s="32">
        <f t="shared" si="810"/>
        <v>5</v>
      </c>
      <c r="AO1286" s="32"/>
      <c r="AP1286" s="42">
        <f>AO1282</f>
        <v>5</v>
      </c>
    </row>
    <row r="1287" spans="2:42" x14ac:dyDescent="0.2">
      <c r="B1287" s="224"/>
      <c r="C1287" s="236" t="s">
        <v>402</v>
      </c>
      <c r="D1287" s="224" t="s">
        <v>417</v>
      </c>
      <c r="E1287" s="260" t="s">
        <v>411</v>
      </c>
      <c r="F1287" s="31" t="s">
        <v>22</v>
      </c>
      <c r="G1287" s="41"/>
      <c r="H1287" s="20">
        <v>37</v>
      </c>
      <c r="I1287" s="32">
        <f t="shared" ref="I1287:AK1287" si="811">H1291</f>
        <v>37</v>
      </c>
      <c r="J1287" s="32">
        <f t="shared" si="811"/>
        <v>37</v>
      </c>
      <c r="K1287" s="32">
        <f t="shared" si="811"/>
        <v>37</v>
      </c>
      <c r="L1287" s="32">
        <f t="shared" si="811"/>
        <v>37</v>
      </c>
      <c r="M1287" s="32">
        <f t="shared" si="811"/>
        <v>37</v>
      </c>
      <c r="N1287" s="32">
        <f t="shared" si="811"/>
        <v>37</v>
      </c>
      <c r="O1287" s="32">
        <f t="shared" si="811"/>
        <v>37</v>
      </c>
      <c r="P1287" s="32">
        <f t="shared" si="811"/>
        <v>37</v>
      </c>
      <c r="Q1287" s="32">
        <f t="shared" si="811"/>
        <v>37</v>
      </c>
      <c r="R1287" s="32">
        <f t="shared" si="811"/>
        <v>37</v>
      </c>
      <c r="S1287" s="32">
        <f t="shared" si="811"/>
        <v>37</v>
      </c>
      <c r="T1287" s="32">
        <f t="shared" si="811"/>
        <v>37</v>
      </c>
      <c r="U1287" s="32">
        <f t="shared" si="811"/>
        <v>37</v>
      </c>
      <c r="V1287" s="32">
        <f t="shared" si="811"/>
        <v>37</v>
      </c>
      <c r="W1287" s="32">
        <f t="shared" si="811"/>
        <v>37</v>
      </c>
      <c r="X1287" s="32">
        <f t="shared" si="811"/>
        <v>37</v>
      </c>
      <c r="Y1287" s="32">
        <f t="shared" si="811"/>
        <v>37</v>
      </c>
      <c r="Z1287" s="32">
        <f t="shared" si="811"/>
        <v>37</v>
      </c>
      <c r="AA1287" s="32">
        <f t="shared" si="811"/>
        <v>37</v>
      </c>
      <c r="AB1287" s="32">
        <f t="shared" si="811"/>
        <v>37</v>
      </c>
      <c r="AC1287" s="32">
        <f t="shared" si="811"/>
        <v>37</v>
      </c>
      <c r="AD1287" s="32">
        <f t="shared" si="811"/>
        <v>37</v>
      </c>
      <c r="AE1287" s="32">
        <f t="shared" si="811"/>
        <v>37</v>
      </c>
      <c r="AF1287" s="32">
        <f t="shared" si="811"/>
        <v>37</v>
      </c>
      <c r="AG1287" s="32">
        <f t="shared" si="811"/>
        <v>37</v>
      </c>
      <c r="AH1287" s="32">
        <f t="shared" si="811"/>
        <v>37</v>
      </c>
      <c r="AI1287" s="32">
        <f t="shared" si="811"/>
        <v>37</v>
      </c>
      <c r="AJ1287" s="32">
        <f t="shared" si="811"/>
        <v>37</v>
      </c>
      <c r="AK1287" s="32">
        <f t="shared" si="811"/>
        <v>37</v>
      </c>
      <c r="AL1287" s="32">
        <f>AK1291</f>
        <v>37</v>
      </c>
      <c r="AM1287" s="32">
        <f t="shared" ref="AM1287:AO1287" si="812">AL1291</f>
        <v>37</v>
      </c>
      <c r="AN1287" s="32">
        <f t="shared" si="812"/>
        <v>37</v>
      </c>
      <c r="AO1287" s="32">
        <f t="shared" si="812"/>
        <v>37</v>
      </c>
      <c r="AP1287" s="45"/>
    </row>
    <row r="1288" spans="2:42" ht="15" customHeight="1" x14ac:dyDescent="0.2">
      <c r="B1288" s="232"/>
      <c r="C1288" s="237"/>
      <c r="D1288" s="232"/>
      <c r="E1288" s="261"/>
      <c r="F1288" s="33" t="s">
        <v>24</v>
      </c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34"/>
      <c r="U1288" s="36"/>
      <c r="V1288" s="34"/>
      <c r="W1288" s="34"/>
      <c r="X1288" s="34"/>
      <c r="Y1288" s="34"/>
      <c r="Z1288" s="34"/>
      <c r="AA1288" s="34"/>
      <c r="AB1288" s="34"/>
      <c r="AC1288" s="34"/>
      <c r="AD1288" s="36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7">
        <f t="shared" ref="AP1288:AP1289" si="813">SUM(H1288:AO1288)</f>
        <v>0</v>
      </c>
    </row>
    <row r="1289" spans="2:42" ht="15" customHeight="1" x14ac:dyDescent="0.2">
      <c r="B1289" s="232"/>
      <c r="C1289" s="237"/>
      <c r="D1289" s="232"/>
      <c r="E1289" s="261"/>
      <c r="F1289" s="86" t="s">
        <v>93</v>
      </c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34"/>
      <c r="U1289" s="36"/>
      <c r="V1289" s="34"/>
      <c r="W1289" s="34"/>
      <c r="X1289" s="34"/>
      <c r="Y1289" s="34"/>
      <c r="Z1289" s="34"/>
      <c r="AA1289" s="34"/>
      <c r="AB1289" s="34"/>
      <c r="AC1289" s="34"/>
      <c r="AD1289" s="36"/>
      <c r="AE1289" s="36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7">
        <f t="shared" si="813"/>
        <v>0</v>
      </c>
    </row>
    <row r="1290" spans="2:42" ht="15" customHeight="1" x14ac:dyDescent="0.2">
      <c r="B1290" s="232"/>
      <c r="C1290" s="237"/>
      <c r="D1290" s="232"/>
      <c r="E1290" s="261"/>
      <c r="F1290" s="31" t="s">
        <v>42</v>
      </c>
      <c r="G1290" s="34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4"/>
      <c r="AP1290" s="37">
        <f>SUM(H1290:AO1290)</f>
        <v>0</v>
      </c>
    </row>
    <row r="1291" spans="2:42" x14ac:dyDescent="0.2">
      <c r="B1291" s="225"/>
      <c r="C1291" s="238"/>
      <c r="D1291" s="225"/>
      <c r="E1291" s="262"/>
      <c r="F1291" s="40" t="s">
        <v>29</v>
      </c>
      <c r="G1291" s="46"/>
      <c r="H1291" s="32">
        <f>H1287+H1288-H1289-H1290</f>
        <v>37</v>
      </c>
      <c r="I1291" s="32">
        <f t="shared" ref="I1291:AN1291" si="814">I1287+I1288-I1289-I1290</f>
        <v>37</v>
      </c>
      <c r="J1291" s="32">
        <f t="shared" si="814"/>
        <v>37</v>
      </c>
      <c r="K1291" s="32">
        <f t="shared" si="814"/>
        <v>37</v>
      </c>
      <c r="L1291" s="32">
        <f t="shared" si="814"/>
        <v>37</v>
      </c>
      <c r="M1291" s="32">
        <f t="shared" si="814"/>
        <v>37</v>
      </c>
      <c r="N1291" s="32">
        <f t="shared" si="814"/>
        <v>37</v>
      </c>
      <c r="O1291" s="32">
        <f t="shared" si="814"/>
        <v>37</v>
      </c>
      <c r="P1291" s="32">
        <f t="shared" si="814"/>
        <v>37</v>
      </c>
      <c r="Q1291" s="32">
        <f t="shared" si="814"/>
        <v>37</v>
      </c>
      <c r="R1291" s="32">
        <f t="shared" si="814"/>
        <v>37</v>
      </c>
      <c r="S1291" s="32">
        <f t="shared" si="814"/>
        <v>37</v>
      </c>
      <c r="T1291" s="32">
        <f t="shared" si="814"/>
        <v>37</v>
      </c>
      <c r="U1291" s="32">
        <f t="shared" si="814"/>
        <v>37</v>
      </c>
      <c r="V1291" s="32">
        <f t="shared" si="814"/>
        <v>37</v>
      </c>
      <c r="W1291" s="32">
        <f t="shared" si="814"/>
        <v>37</v>
      </c>
      <c r="X1291" s="32">
        <f t="shared" si="814"/>
        <v>37</v>
      </c>
      <c r="Y1291" s="32">
        <f t="shared" si="814"/>
        <v>37</v>
      </c>
      <c r="Z1291" s="32">
        <f t="shared" si="814"/>
        <v>37</v>
      </c>
      <c r="AA1291" s="32">
        <f t="shared" si="814"/>
        <v>37</v>
      </c>
      <c r="AB1291" s="32">
        <f t="shared" si="814"/>
        <v>37</v>
      </c>
      <c r="AC1291" s="32">
        <f t="shared" si="814"/>
        <v>37</v>
      </c>
      <c r="AD1291" s="32">
        <f t="shared" si="814"/>
        <v>37</v>
      </c>
      <c r="AE1291" s="32">
        <f t="shared" si="814"/>
        <v>37</v>
      </c>
      <c r="AF1291" s="32">
        <f t="shared" si="814"/>
        <v>37</v>
      </c>
      <c r="AG1291" s="32">
        <f t="shared" si="814"/>
        <v>37</v>
      </c>
      <c r="AH1291" s="32">
        <f t="shared" si="814"/>
        <v>37</v>
      </c>
      <c r="AI1291" s="32">
        <f t="shared" si="814"/>
        <v>37</v>
      </c>
      <c r="AJ1291" s="32">
        <f t="shared" si="814"/>
        <v>37</v>
      </c>
      <c r="AK1291" s="32">
        <f t="shared" si="814"/>
        <v>37</v>
      </c>
      <c r="AL1291" s="32">
        <f t="shared" si="814"/>
        <v>37</v>
      </c>
      <c r="AM1291" s="32">
        <f t="shared" si="814"/>
        <v>37</v>
      </c>
      <c r="AN1291" s="32">
        <f t="shared" si="814"/>
        <v>37</v>
      </c>
      <c r="AO1291" s="32"/>
      <c r="AP1291" s="42">
        <f>AO1287</f>
        <v>37</v>
      </c>
    </row>
    <row r="1292" spans="2:42" x14ac:dyDescent="0.2">
      <c r="B1292" s="224"/>
      <c r="C1292" s="236" t="s">
        <v>402</v>
      </c>
      <c r="D1292" s="224" t="s">
        <v>418</v>
      </c>
      <c r="E1292" s="260" t="s">
        <v>411</v>
      </c>
      <c r="F1292" s="31" t="s">
        <v>22</v>
      </c>
      <c r="G1292" s="41"/>
      <c r="H1292" s="20">
        <v>8</v>
      </c>
      <c r="I1292" s="32">
        <f t="shared" ref="I1292:AK1292" si="815">H1296</f>
        <v>8</v>
      </c>
      <c r="J1292" s="32">
        <f t="shared" si="815"/>
        <v>8</v>
      </c>
      <c r="K1292" s="32">
        <f t="shared" si="815"/>
        <v>8</v>
      </c>
      <c r="L1292" s="32">
        <f t="shared" si="815"/>
        <v>8</v>
      </c>
      <c r="M1292" s="32">
        <f t="shared" si="815"/>
        <v>8</v>
      </c>
      <c r="N1292" s="32">
        <f t="shared" si="815"/>
        <v>8</v>
      </c>
      <c r="O1292" s="32">
        <f t="shared" si="815"/>
        <v>8</v>
      </c>
      <c r="P1292" s="32">
        <f t="shared" si="815"/>
        <v>8</v>
      </c>
      <c r="Q1292" s="32">
        <f t="shared" si="815"/>
        <v>8</v>
      </c>
      <c r="R1292" s="32">
        <f t="shared" si="815"/>
        <v>8</v>
      </c>
      <c r="S1292" s="32">
        <f t="shared" si="815"/>
        <v>8</v>
      </c>
      <c r="T1292" s="32">
        <f t="shared" si="815"/>
        <v>8</v>
      </c>
      <c r="U1292" s="32">
        <f t="shared" si="815"/>
        <v>8</v>
      </c>
      <c r="V1292" s="32">
        <f t="shared" si="815"/>
        <v>8</v>
      </c>
      <c r="W1292" s="32">
        <f t="shared" si="815"/>
        <v>8</v>
      </c>
      <c r="X1292" s="32">
        <f t="shared" si="815"/>
        <v>8</v>
      </c>
      <c r="Y1292" s="32">
        <f t="shared" si="815"/>
        <v>8</v>
      </c>
      <c r="Z1292" s="32">
        <f t="shared" si="815"/>
        <v>8</v>
      </c>
      <c r="AA1292" s="32">
        <f t="shared" si="815"/>
        <v>8</v>
      </c>
      <c r="AB1292" s="32">
        <f t="shared" si="815"/>
        <v>8</v>
      </c>
      <c r="AC1292" s="32">
        <f t="shared" si="815"/>
        <v>8</v>
      </c>
      <c r="AD1292" s="32">
        <f t="shared" si="815"/>
        <v>8</v>
      </c>
      <c r="AE1292" s="32">
        <f t="shared" si="815"/>
        <v>8</v>
      </c>
      <c r="AF1292" s="32">
        <f t="shared" si="815"/>
        <v>8</v>
      </c>
      <c r="AG1292" s="32">
        <f t="shared" si="815"/>
        <v>8</v>
      </c>
      <c r="AH1292" s="32">
        <f t="shared" si="815"/>
        <v>8</v>
      </c>
      <c r="AI1292" s="32">
        <f t="shared" si="815"/>
        <v>8</v>
      </c>
      <c r="AJ1292" s="32">
        <f t="shared" si="815"/>
        <v>8</v>
      </c>
      <c r="AK1292" s="32">
        <f t="shared" si="815"/>
        <v>8</v>
      </c>
      <c r="AL1292" s="32">
        <f>AK1296</f>
        <v>8</v>
      </c>
      <c r="AM1292" s="32">
        <f t="shared" ref="AM1292:AO1292" si="816">AL1296</f>
        <v>8</v>
      </c>
      <c r="AN1292" s="32">
        <f t="shared" si="816"/>
        <v>8</v>
      </c>
      <c r="AO1292" s="32">
        <f t="shared" si="816"/>
        <v>8</v>
      </c>
      <c r="AP1292" s="45"/>
    </row>
    <row r="1293" spans="2:42" ht="15" customHeight="1" x14ac:dyDescent="0.2">
      <c r="B1293" s="232"/>
      <c r="C1293" s="237"/>
      <c r="D1293" s="232"/>
      <c r="E1293" s="261"/>
      <c r="F1293" s="33" t="s">
        <v>24</v>
      </c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34"/>
      <c r="U1293" s="36"/>
      <c r="V1293" s="34"/>
      <c r="W1293" s="34"/>
      <c r="X1293" s="34"/>
      <c r="Y1293" s="34"/>
      <c r="Z1293" s="34"/>
      <c r="AA1293" s="34"/>
      <c r="AB1293" s="34"/>
      <c r="AC1293" s="34"/>
      <c r="AD1293" s="36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7">
        <f t="shared" ref="AP1293:AP1294" si="817">SUM(H1293:AO1293)</f>
        <v>0</v>
      </c>
    </row>
    <row r="1294" spans="2:42" ht="15" customHeight="1" x14ac:dyDescent="0.2">
      <c r="B1294" s="232"/>
      <c r="C1294" s="237"/>
      <c r="D1294" s="232"/>
      <c r="E1294" s="261"/>
      <c r="F1294" s="86" t="s">
        <v>93</v>
      </c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34"/>
      <c r="U1294" s="36"/>
      <c r="V1294" s="34"/>
      <c r="W1294" s="34"/>
      <c r="X1294" s="34"/>
      <c r="Y1294" s="34"/>
      <c r="Z1294" s="34"/>
      <c r="AA1294" s="34"/>
      <c r="AB1294" s="34"/>
      <c r="AC1294" s="34"/>
      <c r="AD1294" s="36"/>
      <c r="AE1294" s="36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>
        <f t="shared" si="817"/>
        <v>0</v>
      </c>
    </row>
    <row r="1295" spans="2:42" ht="15" customHeight="1" x14ac:dyDescent="0.2">
      <c r="B1295" s="232"/>
      <c r="C1295" s="237"/>
      <c r="D1295" s="232"/>
      <c r="E1295" s="261"/>
      <c r="F1295" s="31" t="s">
        <v>42</v>
      </c>
      <c r="G1295" s="34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4"/>
      <c r="AP1295" s="37">
        <f>SUM(H1295:AO1295)</f>
        <v>0</v>
      </c>
    </row>
    <row r="1296" spans="2:42" x14ac:dyDescent="0.2">
      <c r="B1296" s="225"/>
      <c r="C1296" s="238"/>
      <c r="D1296" s="225"/>
      <c r="E1296" s="262"/>
      <c r="F1296" s="40" t="s">
        <v>29</v>
      </c>
      <c r="G1296" s="46"/>
      <c r="H1296" s="32">
        <f>H1292+H1293-H1294-H1295</f>
        <v>8</v>
      </c>
      <c r="I1296" s="32">
        <f t="shared" ref="I1296:AN1296" si="818">I1292+I1293-I1294-I1295</f>
        <v>8</v>
      </c>
      <c r="J1296" s="32">
        <f t="shared" si="818"/>
        <v>8</v>
      </c>
      <c r="K1296" s="32">
        <f t="shared" si="818"/>
        <v>8</v>
      </c>
      <c r="L1296" s="32">
        <f t="shared" si="818"/>
        <v>8</v>
      </c>
      <c r="M1296" s="32">
        <f t="shared" si="818"/>
        <v>8</v>
      </c>
      <c r="N1296" s="32">
        <f t="shared" si="818"/>
        <v>8</v>
      </c>
      <c r="O1296" s="32">
        <f t="shared" si="818"/>
        <v>8</v>
      </c>
      <c r="P1296" s="32">
        <f t="shared" si="818"/>
        <v>8</v>
      </c>
      <c r="Q1296" s="32">
        <f t="shared" si="818"/>
        <v>8</v>
      </c>
      <c r="R1296" s="32">
        <f t="shared" si="818"/>
        <v>8</v>
      </c>
      <c r="S1296" s="32">
        <f t="shared" si="818"/>
        <v>8</v>
      </c>
      <c r="T1296" s="32">
        <f t="shared" si="818"/>
        <v>8</v>
      </c>
      <c r="U1296" s="32">
        <f t="shared" si="818"/>
        <v>8</v>
      </c>
      <c r="V1296" s="32">
        <f t="shared" si="818"/>
        <v>8</v>
      </c>
      <c r="W1296" s="32">
        <f t="shared" si="818"/>
        <v>8</v>
      </c>
      <c r="X1296" s="32">
        <f t="shared" si="818"/>
        <v>8</v>
      </c>
      <c r="Y1296" s="32">
        <f t="shared" si="818"/>
        <v>8</v>
      </c>
      <c r="Z1296" s="32">
        <f t="shared" si="818"/>
        <v>8</v>
      </c>
      <c r="AA1296" s="32">
        <f t="shared" si="818"/>
        <v>8</v>
      </c>
      <c r="AB1296" s="32">
        <f t="shared" si="818"/>
        <v>8</v>
      </c>
      <c r="AC1296" s="32">
        <f t="shared" si="818"/>
        <v>8</v>
      </c>
      <c r="AD1296" s="32">
        <f t="shared" si="818"/>
        <v>8</v>
      </c>
      <c r="AE1296" s="32">
        <f t="shared" si="818"/>
        <v>8</v>
      </c>
      <c r="AF1296" s="32">
        <f t="shared" si="818"/>
        <v>8</v>
      </c>
      <c r="AG1296" s="32">
        <f t="shared" si="818"/>
        <v>8</v>
      </c>
      <c r="AH1296" s="32">
        <f t="shared" si="818"/>
        <v>8</v>
      </c>
      <c r="AI1296" s="32">
        <f t="shared" si="818"/>
        <v>8</v>
      </c>
      <c r="AJ1296" s="32">
        <f t="shared" si="818"/>
        <v>8</v>
      </c>
      <c r="AK1296" s="32">
        <f t="shared" si="818"/>
        <v>8</v>
      </c>
      <c r="AL1296" s="32">
        <f t="shared" si="818"/>
        <v>8</v>
      </c>
      <c r="AM1296" s="32">
        <f t="shared" si="818"/>
        <v>8</v>
      </c>
      <c r="AN1296" s="32">
        <f t="shared" si="818"/>
        <v>8</v>
      </c>
      <c r="AO1296" s="32"/>
      <c r="AP1296" s="42">
        <f>AO1292</f>
        <v>8</v>
      </c>
    </row>
    <row r="1297" spans="2:42" x14ac:dyDescent="0.2">
      <c r="B1297" s="224"/>
      <c r="C1297" s="236" t="s">
        <v>400</v>
      </c>
      <c r="D1297" s="224" t="s">
        <v>401</v>
      </c>
      <c r="E1297" s="260" t="s">
        <v>404</v>
      </c>
      <c r="F1297" s="31" t="s">
        <v>22</v>
      </c>
      <c r="G1297" s="41"/>
      <c r="H1297" s="20">
        <v>64</v>
      </c>
      <c r="I1297" s="32">
        <f t="shared" ref="I1297:AK1297" si="819">H1301</f>
        <v>64</v>
      </c>
      <c r="J1297" s="32">
        <f t="shared" si="819"/>
        <v>64</v>
      </c>
      <c r="K1297" s="32">
        <f t="shared" si="819"/>
        <v>64</v>
      </c>
      <c r="L1297" s="32">
        <f t="shared" si="819"/>
        <v>64</v>
      </c>
      <c r="M1297" s="32">
        <f t="shared" si="819"/>
        <v>64</v>
      </c>
      <c r="N1297" s="32">
        <f t="shared" si="819"/>
        <v>64</v>
      </c>
      <c r="O1297" s="32">
        <f t="shared" si="819"/>
        <v>64</v>
      </c>
      <c r="P1297" s="32">
        <f t="shared" si="819"/>
        <v>64</v>
      </c>
      <c r="Q1297" s="32">
        <f t="shared" si="819"/>
        <v>64</v>
      </c>
      <c r="R1297" s="32">
        <f t="shared" si="819"/>
        <v>64</v>
      </c>
      <c r="S1297" s="32">
        <f t="shared" si="819"/>
        <v>64</v>
      </c>
      <c r="T1297" s="32">
        <f t="shared" si="819"/>
        <v>64</v>
      </c>
      <c r="U1297" s="32">
        <f t="shared" si="819"/>
        <v>64</v>
      </c>
      <c r="V1297" s="32">
        <f t="shared" si="819"/>
        <v>64</v>
      </c>
      <c r="W1297" s="32">
        <f t="shared" si="819"/>
        <v>64</v>
      </c>
      <c r="X1297" s="32">
        <f t="shared" si="819"/>
        <v>64</v>
      </c>
      <c r="Y1297" s="32">
        <f t="shared" si="819"/>
        <v>64</v>
      </c>
      <c r="Z1297" s="32">
        <f t="shared" si="819"/>
        <v>64</v>
      </c>
      <c r="AA1297" s="32">
        <f t="shared" si="819"/>
        <v>64</v>
      </c>
      <c r="AB1297" s="32">
        <f t="shared" si="819"/>
        <v>64</v>
      </c>
      <c r="AC1297" s="32">
        <f t="shared" si="819"/>
        <v>64</v>
      </c>
      <c r="AD1297" s="32">
        <f t="shared" si="819"/>
        <v>64</v>
      </c>
      <c r="AE1297" s="32">
        <f t="shared" si="819"/>
        <v>64</v>
      </c>
      <c r="AF1297" s="32">
        <f t="shared" si="819"/>
        <v>64</v>
      </c>
      <c r="AG1297" s="32">
        <f t="shared" si="819"/>
        <v>64</v>
      </c>
      <c r="AH1297" s="32">
        <f t="shared" si="819"/>
        <v>64</v>
      </c>
      <c r="AI1297" s="32">
        <f t="shared" si="819"/>
        <v>64</v>
      </c>
      <c r="AJ1297" s="32">
        <f t="shared" si="819"/>
        <v>64</v>
      </c>
      <c r="AK1297" s="32">
        <f t="shared" si="819"/>
        <v>64</v>
      </c>
      <c r="AL1297" s="32">
        <f>AK1301</f>
        <v>64</v>
      </c>
      <c r="AM1297" s="32">
        <f t="shared" ref="AM1297:AO1297" si="820">AL1301</f>
        <v>64</v>
      </c>
      <c r="AN1297" s="32">
        <f t="shared" si="820"/>
        <v>64</v>
      </c>
      <c r="AO1297" s="32">
        <f t="shared" si="820"/>
        <v>64</v>
      </c>
      <c r="AP1297" s="45"/>
    </row>
    <row r="1298" spans="2:42" ht="15" customHeight="1" x14ac:dyDescent="0.2">
      <c r="B1298" s="232"/>
      <c r="C1298" s="237"/>
      <c r="D1298" s="232"/>
      <c r="E1298" s="261"/>
      <c r="F1298" s="33" t="s">
        <v>24</v>
      </c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34"/>
      <c r="U1298" s="36"/>
      <c r="V1298" s="34"/>
      <c r="W1298" s="34"/>
      <c r="X1298" s="34"/>
      <c r="Y1298" s="34"/>
      <c r="Z1298" s="34"/>
      <c r="AA1298" s="34"/>
      <c r="AB1298" s="34"/>
      <c r="AC1298" s="34"/>
      <c r="AD1298" s="36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7">
        <f t="shared" ref="AP1298:AP1299" si="821">SUM(H1298:AO1298)</f>
        <v>0</v>
      </c>
    </row>
    <row r="1299" spans="2:42" ht="15" customHeight="1" x14ac:dyDescent="0.2">
      <c r="B1299" s="232"/>
      <c r="C1299" s="237"/>
      <c r="D1299" s="232"/>
      <c r="E1299" s="261"/>
      <c r="F1299" s="86" t="s">
        <v>93</v>
      </c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34"/>
      <c r="U1299" s="36"/>
      <c r="V1299" s="34"/>
      <c r="W1299" s="34"/>
      <c r="X1299" s="34"/>
      <c r="Y1299" s="34"/>
      <c r="Z1299" s="34"/>
      <c r="AA1299" s="34"/>
      <c r="AB1299" s="34"/>
      <c r="AC1299" s="34"/>
      <c r="AD1299" s="36"/>
      <c r="AE1299" s="36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>
        <f t="shared" si="821"/>
        <v>0</v>
      </c>
    </row>
    <row r="1300" spans="2:42" ht="15" customHeight="1" x14ac:dyDescent="0.2">
      <c r="B1300" s="232"/>
      <c r="C1300" s="237"/>
      <c r="D1300" s="232"/>
      <c r="E1300" s="261"/>
      <c r="F1300" s="31" t="s">
        <v>42</v>
      </c>
      <c r="G1300" s="34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4"/>
      <c r="AP1300" s="37">
        <f>SUM(H1300:AO1300)</f>
        <v>0</v>
      </c>
    </row>
    <row r="1301" spans="2:42" x14ac:dyDescent="0.2">
      <c r="B1301" s="225"/>
      <c r="C1301" s="238"/>
      <c r="D1301" s="225"/>
      <c r="E1301" s="262"/>
      <c r="F1301" s="40" t="s">
        <v>29</v>
      </c>
      <c r="G1301" s="46"/>
      <c r="H1301" s="32">
        <f>H1297+H1298-H1299-H1300</f>
        <v>64</v>
      </c>
      <c r="I1301" s="32">
        <f t="shared" ref="I1301:AN1301" si="822">I1297+I1298-I1299-I1300</f>
        <v>64</v>
      </c>
      <c r="J1301" s="32">
        <f t="shared" si="822"/>
        <v>64</v>
      </c>
      <c r="K1301" s="32">
        <f t="shared" si="822"/>
        <v>64</v>
      </c>
      <c r="L1301" s="32">
        <f t="shared" si="822"/>
        <v>64</v>
      </c>
      <c r="M1301" s="32">
        <f t="shared" si="822"/>
        <v>64</v>
      </c>
      <c r="N1301" s="32">
        <f t="shared" si="822"/>
        <v>64</v>
      </c>
      <c r="O1301" s="32">
        <f t="shared" si="822"/>
        <v>64</v>
      </c>
      <c r="P1301" s="32">
        <f t="shared" si="822"/>
        <v>64</v>
      </c>
      <c r="Q1301" s="32">
        <f t="shared" si="822"/>
        <v>64</v>
      </c>
      <c r="R1301" s="32">
        <f t="shared" si="822"/>
        <v>64</v>
      </c>
      <c r="S1301" s="32">
        <f t="shared" si="822"/>
        <v>64</v>
      </c>
      <c r="T1301" s="32">
        <f t="shared" si="822"/>
        <v>64</v>
      </c>
      <c r="U1301" s="32">
        <f t="shared" si="822"/>
        <v>64</v>
      </c>
      <c r="V1301" s="32">
        <f t="shared" si="822"/>
        <v>64</v>
      </c>
      <c r="W1301" s="32">
        <f t="shared" si="822"/>
        <v>64</v>
      </c>
      <c r="X1301" s="32">
        <f t="shared" si="822"/>
        <v>64</v>
      </c>
      <c r="Y1301" s="32">
        <f t="shared" si="822"/>
        <v>64</v>
      </c>
      <c r="Z1301" s="32">
        <f t="shared" si="822"/>
        <v>64</v>
      </c>
      <c r="AA1301" s="32">
        <f t="shared" si="822"/>
        <v>64</v>
      </c>
      <c r="AB1301" s="32">
        <f t="shared" si="822"/>
        <v>64</v>
      </c>
      <c r="AC1301" s="32">
        <f t="shared" si="822"/>
        <v>64</v>
      </c>
      <c r="AD1301" s="32">
        <f t="shared" si="822"/>
        <v>64</v>
      </c>
      <c r="AE1301" s="32">
        <f t="shared" si="822"/>
        <v>64</v>
      </c>
      <c r="AF1301" s="32">
        <f t="shared" si="822"/>
        <v>64</v>
      </c>
      <c r="AG1301" s="32">
        <f t="shared" si="822"/>
        <v>64</v>
      </c>
      <c r="AH1301" s="32">
        <f t="shared" si="822"/>
        <v>64</v>
      </c>
      <c r="AI1301" s="32">
        <f t="shared" si="822"/>
        <v>64</v>
      </c>
      <c r="AJ1301" s="32">
        <f t="shared" si="822"/>
        <v>64</v>
      </c>
      <c r="AK1301" s="32">
        <f t="shared" si="822"/>
        <v>64</v>
      </c>
      <c r="AL1301" s="32">
        <f t="shared" si="822"/>
        <v>64</v>
      </c>
      <c r="AM1301" s="32">
        <f t="shared" si="822"/>
        <v>64</v>
      </c>
      <c r="AN1301" s="32">
        <f t="shared" si="822"/>
        <v>64</v>
      </c>
      <c r="AO1301" s="32"/>
      <c r="AP1301" s="42">
        <f>AO1297</f>
        <v>64</v>
      </c>
    </row>
    <row r="1302" spans="2:42" x14ac:dyDescent="0.2">
      <c r="B1302" s="224"/>
      <c r="C1302" s="236" t="s">
        <v>402</v>
      </c>
      <c r="D1302" s="224" t="s">
        <v>419</v>
      </c>
      <c r="E1302" s="260" t="s">
        <v>411</v>
      </c>
      <c r="F1302" s="31" t="s">
        <v>22</v>
      </c>
      <c r="G1302" s="41"/>
      <c r="H1302" s="20">
        <v>30</v>
      </c>
      <c r="I1302" s="32">
        <f t="shared" ref="I1302:AK1302" si="823">H1306</f>
        <v>30</v>
      </c>
      <c r="J1302" s="32">
        <f t="shared" si="823"/>
        <v>30</v>
      </c>
      <c r="K1302" s="32">
        <f t="shared" si="823"/>
        <v>30</v>
      </c>
      <c r="L1302" s="32">
        <f t="shared" si="823"/>
        <v>30</v>
      </c>
      <c r="M1302" s="32">
        <f t="shared" si="823"/>
        <v>30</v>
      </c>
      <c r="N1302" s="32">
        <f t="shared" si="823"/>
        <v>30</v>
      </c>
      <c r="O1302" s="32">
        <f t="shared" si="823"/>
        <v>30</v>
      </c>
      <c r="P1302" s="32">
        <f t="shared" si="823"/>
        <v>30</v>
      </c>
      <c r="Q1302" s="32">
        <f t="shared" si="823"/>
        <v>30</v>
      </c>
      <c r="R1302" s="32">
        <f t="shared" si="823"/>
        <v>30</v>
      </c>
      <c r="S1302" s="32">
        <f t="shared" si="823"/>
        <v>30</v>
      </c>
      <c r="T1302" s="32">
        <f t="shared" si="823"/>
        <v>30</v>
      </c>
      <c r="U1302" s="32">
        <f t="shared" si="823"/>
        <v>30</v>
      </c>
      <c r="V1302" s="32">
        <f t="shared" si="823"/>
        <v>30</v>
      </c>
      <c r="W1302" s="32">
        <f t="shared" si="823"/>
        <v>30</v>
      </c>
      <c r="X1302" s="32">
        <f t="shared" si="823"/>
        <v>30</v>
      </c>
      <c r="Y1302" s="32">
        <f t="shared" si="823"/>
        <v>30</v>
      </c>
      <c r="Z1302" s="32">
        <f t="shared" si="823"/>
        <v>30</v>
      </c>
      <c r="AA1302" s="32">
        <f t="shared" si="823"/>
        <v>30</v>
      </c>
      <c r="AB1302" s="32">
        <f t="shared" si="823"/>
        <v>30</v>
      </c>
      <c r="AC1302" s="32">
        <f t="shared" si="823"/>
        <v>30</v>
      </c>
      <c r="AD1302" s="32">
        <f t="shared" si="823"/>
        <v>30</v>
      </c>
      <c r="AE1302" s="32">
        <f t="shared" si="823"/>
        <v>30</v>
      </c>
      <c r="AF1302" s="32">
        <f t="shared" si="823"/>
        <v>30</v>
      </c>
      <c r="AG1302" s="32">
        <f t="shared" si="823"/>
        <v>30</v>
      </c>
      <c r="AH1302" s="32">
        <f t="shared" si="823"/>
        <v>30</v>
      </c>
      <c r="AI1302" s="32">
        <f t="shared" si="823"/>
        <v>30</v>
      </c>
      <c r="AJ1302" s="32">
        <f t="shared" si="823"/>
        <v>30</v>
      </c>
      <c r="AK1302" s="32">
        <f t="shared" si="823"/>
        <v>30</v>
      </c>
      <c r="AL1302" s="32">
        <f>AK1306</f>
        <v>30</v>
      </c>
      <c r="AM1302" s="32">
        <f t="shared" ref="AM1302:AO1302" si="824">AL1306</f>
        <v>30</v>
      </c>
      <c r="AN1302" s="32">
        <f t="shared" si="824"/>
        <v>30</v>
      </c>
      <c r="AO1302" s="32">
        <f t="shared" si="824"/>
        <v>30</v>
      </c>
      <c r="AP1302" s="45"/>
    </row>
    <row r="1303" spans="2:42" ht="15" customHeight="1" x14ac:dyDescent="0.2">
      <c r="B1303" s="232"/>
      <c r="C1303" s="237"/>
      <c r="D1303" s="232"/>
      <c r="E1303" s="261"/>
      <c r="F1303" s="33" t="s">
        <v>24</v>
      </c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34"/>
      <c r="U1303" s="36"/>
      <c r="V1303" s="34"/>
      <c r="W1303" s="34"/>
      <c r="X1303" s="34"/>
      <c r="Y1303" s="34"/>
      <c r="Z1303" s="34"/>
      <c r="AA1303" s="34"/>
      <c r="AB1303" s="34"/>
      <c r="AC1303" s="34"/>
      <c r="AD1303" s="36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7">
        <f t="shared" ref="AP1303:AP1304" si="825">SUM(H1303:AO1303)</f>
        <v>0</v>
      </c>
    </row>
    <row r="1304" spans="2:42" ht="15" customHeight="1" x14ac:dyDescent="0.2">
      <c r="B1304" s="232"/>
      <c r="C1304" s="237"/>
      <c r="D1304" s="232"/>
      <c r="E1304" s="261"/>
      <c r="F1304" s="86" t="s">
        <v>93</v>
      </c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34"/>
      <c r="U1304" s="36"/>
      <c r="V1304" s="34"/>
      <c r="W1304" s="34"/>
      <c r="X1304" s="34"/>
      <c r="Y1304" s="34"/>
      <c r="Z1304" s="34"/>
      <c r="AA1304" s="34"/>
      <c r="AB1304" s="34"/>
      <c r="AC1304" s="34"/>
      <c r="AD1304" s="36"/>
      <c r="AE1304" s="36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7">
        <f t="shared" si="825"/>
        <v>0</v>
      </c>
    </row>
    <row r="1305" spans="2:42" ht="15" customHeight="1" x14ac:dyDescent="0.2">
      <c r="B1305" s="232"/>
      <c r="C1305" s="237"/>
      <c r="D1305" s="232"/>
      <c r="E1305" s="261"/>
      <c r="F1305" s="31" t="s">
        <v>42</v>
      </c>
      <c r="G1305" s="34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4"/>
      <c r="AP1305" s="37">
        <f>SUM(H1305:AO1305)</f>
        <v>0</v>
      </c>
    </row>
    <row r="1306" spans="2:42" x14ac:dyDescent="0.2">
      <c r="B1306" s="225"/>
      <c r="C1306" s="238"/>
      <c r="D1306" s="225"/>
      <c r="E1306" s="262"/>
      <c r="F1306" s="40" t="s">
        <v>29</v>
      </c>
      <c r="G1306" s="46"/>
      <c r="H1306" s="32">
        <f>H1302+H1303-H1304-H1305</f>
        <v>30</v>
      </c>
      <c r="I1306" s="32">
        <f t="shared" ref="I1306:AN1306" si="826">I1302+I1303-I1304-I1305</f>
        <v>30</v>
      </c>
      <c r="J1306" s="32">
        <f t="shared" si="826"/>
        <v>30</v>
      </c>
      <c r="K1306" s="32">
        <f t="shared" si="826"/>
        <v>30</v>
      </c>
      <c r="L1306" s="32">
        <f t="shared" si="826"/>
        <v>30</v>
      </c>
      <c r="M1306" s="32">
        <f t="shared" si="826"/>
        <v>30</v>
      </c>
      <c r="N1306" s="32">
        <f t="shared" si="826"/>
        <v>30</v>
      </c>
      <c r="O1306" s="32">
        <f t="shared" si="826"/>
        <v>30</v>
      </c>
      <c r="P1306" s="32">
        <f t="shared" si="826"/>
        <v>30</v>
      </c>
      <c r="Q1306" s="32">
        <f t="shared" si="826"/>
        <v>30</v>
      </c>
      <c r="R1306" s="32">
        <f t="shared" si="826"/>
        <v>30</v>
      </c>
      <c r="S1306" s="32">
        <f t="shared" si="826"/>
        <v>30</v>
      </c>
      <c r="T1306" s="32">
        <f t="shared" si="826"/>
        <v>30</v>
      </c>
      <c r="U1306" s="32">
        <f t="shared" si="826"/>
        <v>30</v>
      </c>
      <c r="V1306" s="32">
        <f t="shared" si="826"/>
        <v>30</v>
      </c>
      <c r="W1306" s="32">
        <f t="shared" si="826"/>
        <v>30</v>
      </c>
      <c r="X1306" s="32">
        <f t="shared" si="826"/>
        <v>30</v>
      </c>
      <c r="Y1306" s="32">
        <f t="shared" si="826"/>
        <v>30</v>
      </c>
      <c r="Z1306" s="32">
        <f t="shared" si="826"/>
        <v>30</v>
      </c>
      <c r="AA1306" s="32">
        <f t="shared" si="826"/>
        <v>30</v>
      </c>
      <c r="AB1306" s="32">
        <f t="shared" si="826"/>
        <v>30</v>
      </c>
      <c r="AC1306" s="32">
        <f t="shared" si="826"/>
        <v>30</v>
      </c>
      <c r="AD1306" s="32">
        <f t="shared" si="826"/>
        <v>30</v>
      </c>
      <c r="AE1306" s="32">
        <f t="shared" si="826"/>
        <v>30</v>
      </c>
      <c r="AF1306" s="32">
        <f t="shared" si="826"/>
        <v>30</v>
      </c>
      <c r="AG1306" s="32">
        <f t="shared" si="826"/>
        <v>30</v>
      </c>
      <c r="AH1306" s="32">
        <f t="shared" si="826"/>
        <v>30</v>
      </c>
      <c r="AI1306" s="32">
        <f t="shared" si="826"/>
        <v>30</v>
      </c>
      <c r="AJ1306" s="32">
        <f t="shared" si="826"/>
        <v>30</v>
      </c>
      <c r="AK1306" s="32">
        <f t="shared" si="826"/>
        <v>30</v>
      </c>
      <c r="AL1306" s="32">
        <f t="shared" si="826"/>
        <v>30</v>
      </c>
      <c r="AM1306" s="32">
        <f t="shared" si="826"/>
        <v>30</v>
      </c>
      <c r="AN1306" s="32">
        <f t="shared" si="826"/>
        <v>30</v>
      </c>
      <c r="AO1306" s="32"/>
      <c r="AP1306" s="42">
        <f>AO1302</f>
        <v>30</v>
      </c>
    </row>
    <row r="1307" spans="2:42" x14ac:dyDescent="0.2">
      <c r="B1307" s="224"/>
      <c r="C1307" s="236" t="s">
        <v>400</v>
      </c>
      <c r="D1307" s="224" t="s">
        <v>412</v>
      </c>
      <c r="E1307" s="260" t="s">
        <v>404</v>
      </c>
      <c r="F1307" s="31" t="s">
        <v>22</v>
      </c>
      <c r="G1307" s="41"/>
      <c r="H1307" s="20">
        <v>76</v>
      </c>
      <c r="I1307" s="32">
        <f t="shared" ref="I1307:AK1307" si="827">H1311</f>
        <v>76</v>
      </c>
      <c r="J1307" s="32">
        <f t="shared" si="827"/>
        <v>76</v>
      </c>
      <c r="K1307" s="32">
        <f t="shared" si="827"/>
        <v>76</v>
      </c>
      <c r="L1307" s="32">
        <f t="shared" si="827"/>
        <v>76</v>
      </c>
      <c r="M1307" s="32">
        <f t="shared" si="827"/>
        <v>76</v>
      </c>
      <c r="N1307" s="32">
        <f t="shared" si="827"/>
        <v>76</v>
      </c>
      <c r="O1307" s="32">
        <f t="shared" si="827"/>
        <v>76</v>
      </c>
      <c r="P1307" s="32">
        <f t="shared" si="827"/>
        <v>76</v>
      </c>
      <c r="Q1307" s="32">
        <f t="shared" si="827"/>
        <v>76</v>
      </c>
      <c r="R1307" s="32">
        <f t="shared" si="827"/>
        <v>76</v>
      </c>
      <c r="S1307" s="32">
        <f t="shared" si="827"/>
        <v>76</v>
      </c>
      <c r="T1307" s="32">
        <f t="shared" si="827"/>
        <v>76</v>
      </c>
      <c r="U1307" s="32">
        <f t="shared" si="827"/>
        <v>76</v>
      </c>
      <c r="V1307" s="32">
        <f t="shared" si="827"/>
        <v>76</v>
      </c>
      <c r="W1307" s="32">
        <f t="shared" si="827"/>
        <v>76</v>
      </c>
      <c r="X1307" s="32">
        <f t="shared" si="827"/>
        <v>76</v>
      </c>
      <c r="Y1307" s="32">
        <f t="shared" si="827"/>
        <v>76</v>
      </c>
      <c r="Z1307" s="32">
        <f t="shared" si="827"/>
        <v>76</v>
      </c>
      <c r="AA1307" s="32">
        <f t="shared" si="827"/>
        <v>76</v>
      </c>
      <c r="AB1307" s="32">
        <f t="shared" si="827"/>
        <v>76</v>
      </c>
      <c r="AC1307" s="32">
        <f t="shared" si="827"/>
        <v>76</v>
      </c>
      <c r="AD1307" s="32">
        <f t="shared" si="827"/>
        <v>76</v>
      </c>
      <c r="AE1307" s="32">
        <f t="shared" si="827"/>
        <v>76</v>
      </c>
      <c r="AF1307" s="32">
        <f t="shared" si="827"/>
        <v>76</v>
      </c>
      <c r="AG1307" s="32">
        <f t="shared" si="827"/>
        <v>76</v>
      </c>
      <c r="AH1307" s="32">
        <f t="shared" si="827"/>
        <v>76</v>
      </c>
      <c r="AI1307" s="32">
        <f t="shared" si="827"/>
        <v>76</v>
      </c>
      <c r="AJ1307" s="32">
        <f t="shared" si="827"/>
        <v>76</v>
      </c>
      <c r="AK1307" s="32">
        <f t="shared" si="827"/>
        <v>76</v>
      </c>
      <c r="AL1307" s="32">
        <f>AK1311</f>
        <v>76</v>
      </c>
      <c r="AM1307" s="32">
        <f t="shared" ref="AM1307:AO1307" si="828">AL1311</f>
        <v>76</v>
      </c>
      <c r="AN1307" s="32">
        <f t="shared" si="828"/>
        <v>76</v>
      </c>
      <c r="AO1307" s="32">
        <f t="shared" si="828"/>
        <v>76</v>
      </c>
      <c r="AP1307" s="45"/>
    </row>
    <row r="1308" spans="2:42" ht="15" customHeight="1" x14ac:dyDescent="0.2">
      <c r="B1308" s="232"/>
      <c r="C1308" s="237"/>
      <c r="D1308" s="232"/>
      <c r="E1308" s="261"/>
      <c r="F1308" s="33" t="s">
        <v>24</v>
      </c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34"/>
      <c r="U1308" s="36"/>
      <c r="V1308" s="34"/>
      <c r="W1308" s="34"/>
      <c r="X1308" s="34"/>
      <c r="Y1308" s="34"/>
      <c r="Z1308" s="34"/>
      <c r="AA1308" s="34"/>
      <c r="AB1308" s="34"/>
      <c r="AC1308" s="34"/>
      <c r="AD1308" s="36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7">
        <f t="shared" ref="AP1308:AP1309" si="829">SUM(H1308:AO1308)</f>
        <v>0</v>
      </c>
    </row>
    <row r="1309" spans="2:42" ht="15" customHeight="1" x14ac:dyDescent="0.2">
      <c r="B1309" s="232"/>
      <c r="C1309" s="237"/>
      <c r="D1309" s="232"/>
      <c r="E1309" s="261"/>
      <c r="F1309" s="86" t="s">
        <v>93</v>
      </c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34"/>
      <c r="U1309" s="36"/>
      <c r="V1309" s="34"/>
      <c r="W1309" s="34"/>
      <c r="X1309" s="34"/>
      <c r="Y1309" s="34"/>
      <c r="Z1309" s="34"/>
      <c r="AA1309" s="34"/>
      <c r="AB1309" s="34"/>
      <c r="AC1309" s="34"/>
      <c r="AD1309" s="36"/>
      <c r="AE1309" s="36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7">
        <f t="shared" si="829"/>
        <v>0</v>
      </c>
    </row>
    <row r="1310" spans="2:42" ht="15" customHeight="1" x14ac:dyDescent="0.2">
      <c r="B1310" s="232"/>
      <c r="C1310" s="237"/>
      <c r="D1310" s="232"/>
      <c r="E1310" s="261"/>
      <c r="F1310" s="31" t="s">
        <v>42</v>
      </c>
      <c r="G1310" s="34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4"/>
      <c r="AP1310" s="37">
        <f>SUM(H1310:AO1310)</f>
        <v>0</v>
      </c>
    </row>
    <row r="1311" spans="2:42" x14ac:dyDescent="0.2">
      <c r="B1311" s="225"/>
      <c r="C1311" s="238"/>
      <c r="D1311" s="225"/>
      <c r="E1311" s="262"/>
      <c r="F1311" s="40" t="s">
        <v>29</v>
      </c>
      <c r="G1311" s="46"/>
      <c r="H1311" s="32">
        <f>H1307+H1308-H1309-H1310</f>
        <v>76</v>
      </c>
      <c r="I1311" s="32">
        <f t="shared" ref="I1311:AN1311" si="830">I1307+I1308-I1309-I1310</f>
        <v>76</v>
      </c>
      <c r="J1311" s="32">
        <f t="shared" si="830"/>
        <v>76</v>
      </c>
      <c r="K1311" s="32">
        <f t="shared" si="830"/>
        <v>76</v>
      </c>
      <c r="L1311" s="32">
        <f t="shared" si="830"/>
        <v>76</v>
      </c>
      <c r="M1311" s="32">
        <f t="shared" si="830"/>
        <v>76</v>
      </c>
      <c r="N1311" s="32">
        <f t="shared" si="830"/>
        <v>76</v>
      </c>
      <c r="O1311" s="32">
        <f t="shared" si="830"/>
        <v>76</v>
      </c>
      <c r="P1311" s="32">
        <f t="shared" si="830"/>
        <v>76</v>
      </c>
      <c r="Q1311" s="32">
        <f t="shared" si="830"/>
        <v>76</v>
      </c>
      <c r="R1311" s="32">
        <f t="shared" si="830"/>
        <v>76</v>
      </c>
      <c r="S1311" s="32">
        <f t="shared" si="830"/>
        <v>76</v>
      </c>
      <c r="T1311" s="32">
        <f t="shared" si="830"/>
        <v>76</v>
      </c>
      <c r="U1311" s="32">
        <f t="shared" si="830"/>
        <v>76</v>
      </c>
      <c r="V1311" s="32">
        <f t="shared" si="830"/>
        <v>76</v>
      </c>
      <c r="W1311" s="32">
        <f t="shared" si="830"/>
        <v>76</v>
      </c>
      <c r="X1311" s="32">
        <f t="shared" si="830"/>
        <v>76</v>
      </c>
      <c r="Y1311" s="32">
        <f t="shared" si="830"/>
        <v>76</v>
      </c>
      <c r="Z1311" s="32">
        <f t="shared" si="830"/>
        <v>76</v>
      </c>
      <c r="AA1311" s="32">
        <f t="shared" si="830"/>
        <v>76</v>
      </c>
      <c r="AB1311" s="32">
        <f t="shared" si="830"/>
        <v>76</v>
      </c>
      <c r="AC1311" s="32">
        <f t="shared" si="830"/>
        <v>76</v>
      </c>
      <c r="AD1311" s="32">
        <f t="shared" si="830"/>
        <v>76</v>
      </c>
      <c r="AE1311" s="32">
        <f t="shared" si="830"/>
        <v>76</v>
      </c>
      <c r="AF1311" s="32">
        <f t="shared" si="830"/>
        <v>76</v>
      </c>
      <c r="AG1311" s="32">
        <f t="shared" si="830"/>
        <v>76</v>
      </c>
      <c r="AH1311" s="32">
        <f t="shared" si="830"/>
        <v>76</v>
      </c>
      <c r="AI1311" s="32">
        <f t="shared" si="830"/>
        <v>76</v>
      </c>
      <c r="AJ1311" s="32">
        <f t="shared" si="830"/>
        <v>76</v>
      </c>
      <c r="AK1311" s="32">
        <f t="shared" si="830"/>
        <v>76</v>
      </c>
      <c r="AL1311" s="32">
        <f t="shared" si="830"/>
        <v>76</v>
      </c>
      <c r="AM1311" s="32">
        <f t="shared" si="830"/>
        <v>76</v>
      </c>
      <c r="AN1311" s="32">
        <f t="shared" si="830"/>
        <v>76</v>
      </c>
      <c r="AO1311" s="32"/>
      <c r="AP1311" s="42">
        <f>AO1307</f>
        <v>76</v>
      </c>
    </row>
    <row r="1312" spans="2:42" x14ac:dyDescent="0.2">
      <c r="B1312" s="224"/>
      <c r="C1312" s="236" t="s">
        <v>400</v>
      </c>
      <c r="D1312" s="224" t="s">
        <v>420</v>
      </c>
      <c r="E1312" s="260" t="s">
        <v>411</v>
      </c>
      <c r="F1312" s="31" t="s">
        <v>22</v>
      </c>
      <c r="G1312" s="41"/>
      <c r="H1312" s="20">
        <v>12</v>
      </c>
      <c r="I1312" s="32">
        <f t="shared" ref="I1312:AK1312" si="831">H1316</f>
        <v>12</v>
      </c>
      <c r="J1312" s="32">
        <f t="shared" si="831"/>
        <v>12</v>
      </c>
      <c r="K1312" s="32">
        <f t="shared" si="831"/>
        <v>12</v>
      </c>
      <c r="L1312" s="32">
        <f t="shared" si="831"/>
        <v>12</v>
      </c>
      <c r="M1312" s="32">
        <f t="shared" si="831"/>
        <v>12</v>
      </c>
      <c r="N1312" s="32">
        <f t="shared" si="831"/>
        <v>12</v>
      </c>
      <c r="O1312" s="32">
        <f t="shared" si="831"/>
        <v>12</v>
      </c>
      <c r="P1312" s="32">
        <f t="shared" si="831"/>
        <v>12</v>
      </c>
      <c r="Q1312" s="32">
        <f t="shared" si="831"/>
        <v>12</v>
      </c>
      <c r="R1312" s="32">
        <f t="shared" si="831"/>
        <v>12</v>
      </c>
      <c r="S1312" s="32">
        <f t="shared" si="831"/>
        <v>12</v>
      </c>
      <c r="T1312" s="32">
        <f t="shared" si="831"/>
        <v>12</v>
      </c>
      <c r="U1312" s="32">
        <f t="shared" si="831"/>
        <v>12</v>
      </c>
      <c r="V1312" s="32">
        <f t="shared" si="831"/>
        <v>12</v>
      </c>
      <c r="W1312" s="32">
        <f t="shared" si="831"/>
        <v>12</v>
      </c>
      <c r="X1312" s="32">
        <f t="shared" si="831"/>
        <v>12</v>
      </c>
      <c r="Y1312" s="32">
        <f t="shared" si="831"/>
        <v>12</v>
      </c>
      <c r="Z1312" s="32">
        <f t="shared" si="831"/>
        <v>12</v>
      </c>
      <c r="AA1312" s="32">
        <f t="shared" si="831"/>
        <v>12</v>
      </c>
      <c r="AB1312" s="32">
        <f t="shared" si="831"/>
        <v>12</v>
      </c>
      <c r="AC1312" s="32">
        <f t="shared" si="831"/>
        <v>12</v>
      </c>
      <c r="AD1312" s="32">
        <f t="shared" si="831"/>
        <v>12</v>
      </c>
      <c r="AE1312" s="32">
        <f t="shared" si="831"/>
        <v>12</v>
      </c>
      <c r="AF1312" s="32">
        <f t="shared" si="831"/>
        <v>12</v>
      </c>
      <c r="AG1312" s="32">
        <f t="shared" si="831"/>
        <v>12</v>
      </c>
      <c r="AH1312" s="32">
        <f t="shared" si="831"/>
        <v>12</v>
      </c>
      <c r="AI1312" s="32">
        <f t="shared" si="831"/>
        <v>12</v>
      </c>
      <c r="AJ1312" s="32">
        <f t="shared" si="831"/>
        <v>12</v>
      </c>
      <c r="AK1312" s="32">
        <f t="shared" si="831"/>
        <v>12</v>
      </c>
      <c r="AL1312" s="32">
        <f>AK1316</f>
        <v>12</v>
      </c>
      <c r="AM1312" s="32">
        <f t="shared" ref="AM1312:AO1312" si="832">AL1316</f>
        <v>12</v>
      </c>
      <c r="AN1312" s="32">
        <f t="shared" si="832"/>
        <v>12</v>
      </c>
      <c r="AO1312" s="32">
        <f t="shared" si="832"/>
        <v>12</v>
      </c>
      <c r="AP1312" s="45"/>
    </row>
    <row r="1313" spans="2:42" ht="15" customHeight="1" x14ac:dyDescent="0.2">
      <c r="B1313" s="232"/>
      <c r="C1313" s="237"/>
      <c r="D1313" s="232"/>
      <c r="E1313" s="261"/>
      <c r="F1313" s="33" t="s">
        <v>24</v>
      </c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34"/>
      <c r="U1313" s="36"/>
      <c r="V1313" s="34"/>
      <c r="W1313" s="34"/>
      <c r="X1313" s="34"/>
      <c r="Y1313" s="34"/>
      <c r="Z1313" s="34"/>
      <c r="AA1313" s="34"/>
      <c r="AB1313" s="34"/>
      <c r="AC1313" s="34"/>
      <c r="AD1313" s="36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7">
        <f t="shared" ref="AP1313:AP1314" si="833">SUM(H1313:AO1313)</f>
        <v>0</v>
      </c>
    </row>
    <row r="1314" spans="2:42" ht="15" customHeight="1" x14ac:dyDescent="0.2">
      <c r="B1314" s="232"/>
      <c r="C1314" s="237"/>
      <c r="D1314" s="232"/>
      <c r="E1314" s="261"/>
      <c r="F1314" s="86" t="s">
        <v>93</v>
      </c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34"/>
      <c r="U1314" s="36"/>
      <c r="V1314" s="34"/>
      <c r="W1314" s="34"/>
      <c r="X1314" s="34"/>
      <c r="Y1314" s="34"/>
      <c r="Z1314" s="34"/>
      <c r="AA1314" s="34"/>
      <c r="AB1314" s="34"/>
      <c r="AC1314" s="34"/>
      <c r="AD1314" s="36"/>
      <c r="AE1314" s="36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7">
        <f t="shared" si="833"/>
        <v>0</v>
      </c>
    </row>
    <row r="1315" spans="2:42" ht="15" customHeight="1" x14ac:dyDescent="0.2">
      <c r="B1315" s="232"/>
      <c r="C1315" s="237"/>
      <c r="D1315" s="232"/>
      <c r="E1315" s="261"/>
      <c r="F1315" s="31" t="s">
        <v>42</v>
      </c>
      <c r="G1315" s="34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4"/>
      <c r="AP1315" s="37">
        <f>SUM(H1315:AO1315)</f>
        <v>0</v>
      </c>
    </row>
    <row r="1316" spans="2:42" x14ac:dyDescent="0.2">
      <c r="B1316" s="225"/>
      <c r="C1316" s="238"/>
      <c r="D1316" s="225"/>
      <c r="E1316" s="262"/>
      <c r="F1316" s="40" t="s">
        <v>29</v>
      </c>
      <c r="G1316" s="46"/>
      <c r="H1316" s="32">
        <f>H1312+H1313-H1314-H1315</f>
        <v>12</v>
      </c>
      <c r="I1316" s="32">
        <f t="shared" ref="I1316:AN1316" si="834">I1312+I1313-I1314-I1315</f>
        <v>12</v>
      </c>
      <c r="J1316" s="32">
        <f t="shared" si="834"/>
        <v>12</v>
      </c>
      <c r="K1316" s="32">
        <f t="shared" si="834"/>
        <v>12</v>
      </c>
      <c r="L1316" s="32">
        <f t="shared" si="834"/>
        <v>12</v>
      </c>
      <c r="M1316" s="32">
        <f t="shared" si="834"/>
        <v>12</v>
      </c>
      <c r="N1316" s="32">
        <f t="shared" si="834"/>
        <v>12</v>
      </c>
      <c r="O1316" s="32">
        <f t="shared" si="834"/>
        <v>12</v>
      </c>
      <c r="P1316" s="32">
        <f t="shared" si="834"/>
        <v>12</v>
      </c>
      <c r="Q1316" s="32">
        <f t="shared" si="834"/>
        <v>12</v>
      </c>
      <c r="R1316" s="32">
        <f t="shared" si="834"/>
        <v>12</v>
      </c>
      <c r="S1316" s="32">
        <f t="shared" si="834"/>
        <v>12</v>
      </c>
      <c r="T1316" s="32">
        <f t="shared" si="834"/>
        <v>12</v>
      </c>
      <c r="U1316" s="32">
        <f t="shared" si="834"/>
        <v>12</v>
      </c>
      <c r="V1316" s="32">
        <f t="shared" si="834"/>
        <v>12</v>
      </c>
      <c r="W1316" s="32">
        <f t="shared" si="834"/>
        <v>12</v>
      </c>
      <c r="X1316" s="32">
        <f t="shared" si="834"/>
        <v>12</v>
      </c>
      <c r="Y1316" s="32">
        <f t="shared" si="834"/>
        <v>12</v>
      </c>
      <c r="Z1316" s="32">
        <f t="shared" si="834"/>
        <v>12</v>
      </c>
      <c r="AA1316" s="32">
        <f t="shared" si="834"/>
        <v>12</v>
      </c>
      <c r="AB1316" s="32">
        <f t="shared" si="834"/>
        <v>12</v>
      </c>
      <c r="AC1316" s="32">
        <f t="shared" si="834"/>
        <v>12</v>
      </c>
      <c r="AD1316" s="32">
        <f t="shared" si="834"/>
        <v>12</v>
      </c>
      <c r="AE1316" s="32">
        <f t="shared" si="834"/>
        <v>12</v>
      </c>
      <c r="AF1316" s="32">
        <f t="shared" si="834"/>
        <v>12</v>
      </c>
      <c r="AG1316" s="32">
        <f t="shared" si="834"/>
        <v>12</v>
      </c>
      <c r="AH1316" s="32">
        <f t="shared" si="834"/>
        <v>12</v>
      </c>
      <c r="AI1316" s="32">
        <f t="shared" si="834"/>
        <v>12</v>
      </c>
      <c r="AJ1316" s="32">
        <f t="shared" si="834"/>
        <v>12</v>
      </c>
      <c r="AK1316" s="32">
        <f t="shared" si="834"/>
        <v>12</v>
      </c>
      <c r="AL1316" s="32">
        <f t="shared" si="834"/>
        <v>12</v>
      </c>
      <c r="AM1316" s="32">
        <f t="shared" si="834"/>
        <v>12</v>
      </c>
      <c r="AN1316" s="32">
        <f t="shared" si="834"/>
        <v>12</v>
      </c>
      <c r="AO1316" s="32"/>
      <c r="AP1316" s="42">
        <f>AO1312</f>
        <v>12</v>
      </c>
    </row>
    <row r="1317" spans="2:42" x14ac:dyDescent="0.2">
      <c r="B1317" s="224"/>
      <c r="C1317" s="236" t="s">
        <v>400</v>
      </c>
      <c r="D1317" s="224" t="s">
        <v>421</v>
      </c>
      <c r="E1317" s="260" t="s">
        <v>404</v>
      </c>
      <c r="F1317" s="31" t="s">
        <v>22</v>
      </c>
      <c r="G1317" s="41"/>
      <c r="H1317" s="20">
        <v>361</v>
      </c>
      <c r="I1317" s="32">
        <f t="shared" ref="I1317:AK1317" si="835">H1321</f>
        <v>361</v>
      </c>
      <c r="J1317" s="32">
        <f t="shared" si="835"/>
        <v>361</v>
      </c>
      <c r="K1317" s="32">
        <f t="shared" si="835"/>
        <v>361</v>
      </c>
      <c r="L1317" s="32">
        <f t="shared" si="835"/>
        <v>361</v>
      </c>
      <c r="M1317" s="32">
        <f t="shared" si="835"/>
        <v>361</v>
      </c>
      <c r="N1317" s="32">
        <f t="shared" si="835"/>
        <v>361</v>
      </c>
      <c r="O1317" s="32">
        <f t="shared" si="835"/>
        <v>361</v>
      </c>
      <c r="P1317" s="32">
        <f t="shared" si="835"/>
        <v>361</v>
      </c>
      <c r="Q1317" s="32">
        <f t="shared" si="835"/>
        <v>361</v>
      </c>
      <c r="R1317" s="32">
        <f t="shared" si="835"/>
        <v>361</v>
      </c>
      <c r="S1317" s="32">
        <f t="shared" si="835"/>
        <v>361</v>
      </c>
      <c r="T1317" s="32">
        <f t="shared" si="835"/>
        <v>361</v>
      </c>
      <c r="U1317" s="32">
        <f t="shared" si="835"/>
        <v>361</v>
      </c>
      <c r="V1317" s="32">
        <f t="shared" si="835"/>
        <v>361</v>
      </c>
      <c r="W1317" s="32">
        <f t="shared" si="835"/>
        <v>361</v>
      </c>
      <c r="X1317" s="32">
        <f t="shared" si="835"/>
        <v>361</v>
      </c>
      <c r="Y1317" s="32">
        <f t="shared" si="835"/>
        <v>361</v>
      </c>
      <c r="Z1317" s="32">
        <f t="shared" si="835"/>
        <v>361</v>
      </c>
      <c r="AA1317" s="32">
        <f t="shared" si="835"/>
        <v>361</v>
      </c>
      <c r="AB1317" s="32">
        <f t="shared" si="835"/>
        <v>361</v>
      </c>
      <c r="AC1317" s="32">
        <f t="shared" si="835"/>
        <v>361</v>
      </c>
      <c r="AD1317" s="32">
        <f t="shared" si="835"/>
        <v>361</v>
      </c>
      <c r="AE1317" s="32">
        <f t="shared" si="835"/>
        <v>361</v>
      </c>
      <c r="AF1317" s="32">
        <f t="shared" si="835"/>
        <v>361</v>
      </c>
      <c r="AG1317" s="32">
        <f t="shared" si="835"/>
        <v>361</v>
      </c>
      <c r="AH1317" s="32">
        <f t="shared" si="835"/>
        <v>361</v>
      </c>
      <c r="AI1317" s="32">
        <f t="shared" si="835"/>
        <v>361</v>
      </c>
      <c r="AJ1317" s="32">
        <f t="shared" si="835"/>
        <v>361</v>
      </c>
      <c r="AK1317" s="32">
        <f t="shared" si="835"/>
        <v>361</v>
      </c>
      <c r="AL1317" s="32">
        <f>AK1321</f>
        <v>361</v>
      </c>
      <c r="AM1317" s="32">
        <f t="shared" ref="AM1317:AO1317" si="836">AL1321</f>
        <v>361</v>
      </c>
      <c r="AN1317" s="32">
        <f t="shared" si="836"/>
        <v>361</v>
      </c>
      <c r="AO1317" s="32">
        <f t="shared" si="836"/>
        <v>361</v>
      </c>
      <c r="AP1317" s="45"/>
    </row>
    <row r="1318" spans="2:42" ht="15" customHeight="1" x14ac:dyDescent="0.2">
      <c r="B1318" s="232"/>
      <c r="C1318" s="237"/>
      <c r="D1318" s="232"/>
      <c r="E1318" s="261"/>
      <c r="F1318" s="33" t="s">
        <v>24</v>
      </c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34"/>
      <c r="U1318" s="36"/>
      <c r="V1318" s="34"/>
      <c r="W1318" s="34"/>
      <c r="X1318" s="34"/>
      <c r="Y1318" s="34"/>
      <c r="Z1318" s="34"/>
      <c r="AA1318" s="34"/>
      <c r="AB1318" s="34"/>
      <c r="AC1318" s="34"/>
      <c r="AD1318" s="36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7">
        <f t="shared" ref="AP1318:AP1319" si="837">SUM(H1318:AO1318)</f>
        <v>0</v>
      </c>
    </row>
    <row r="1319" spans="2:42" ht="15" customHeight="1" x14ac:dyDescent="0.2">
      <c r="B1319" s="232"/>
      <c r="C1319" s="237"/>
      <c r="D1319" s="232"/>
      <c r="E1319" s="261"/>
      <c r="F1319" s="86" t="s">
        <v>93</v>
      </c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34"/>
      <c r="U1319" s="36"/>
      <c r="V1319" s="34"/>
      <c r="W1319" s="34"/>
      <c r="X1319" s="34"/>
      <c r="Y1319" s="34"/>
      <c r="Z1319" s="34"/>
      <c r="AA1319" s="34"/>
      <c r="AB1319" s="34"/>
      <c r="AC1319" s="34"/>
      <c r="AD1319" s="36"/>
      <c r="AE1319" s="36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7">
        <f t="shared" si="837"/>
        <v>0</v>
      </c>
    </row>
    <row r="1320" spans="2:42" ht="15" customHeight="1" x14ac:dyDescent="0.2">
      <c r="B1320" s="232"/>
      <c r="C1320" s="237"/>
      <c r="D1320" s="232"/>
      <c r="E1320" s="261"/>
      <c r="F1320" s="31" t="s">
        <v>42</v>
      </c>
      <c r="G1320" s="34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4"/>
      <c r="AP1320" s="37">
        <f>SUM(H1320:AO1320)</f>
        <v>0</v>
      </c>
    </row>
    <row r="1321" spans="2:42" x14ac:dyDescent="0.2">
      <c r="B1321" s="225"/>
      <c r="C1321" s="238"/>
      <c r="D1321" s="225"/>
      <c r="E1321" s="262"/>
      <c r="F1321" s="40" t="s">
        <v>29</v>
      </c>
      <c r="G1321" s="46"/>
      <c r="H1321" s="32">
        <f>H1317+H1318-H1319-H1320</f>
        <v>361</v>
      </c>
      <c r="I1321" s="32">
        <f t="shared" ref="I1321:AN1321" si="838">I1317+I1318-I1319-I1320</f>
        <v>361</v>
      </c>
      <c r="J1321" s="32">
        <f t="shared" si="838"/>
        <v>361</v>
      </c>
      <c r="K1321" s="32">
        <f t="shared" si="838"/>
        <v>361</v>
      </c>
      <c r="L1321" s="32">
        <f t="shared" si="838"/>
        <v>361</v>
      </c>
      <c r="M1321" s="32">
        <f t="shared" si="838"/>
        <v>361</v>
      </c>
      <c r="N1321" s="32">
        <f t="shared" si="838"/>
        <v>361</v>
      </c>
      <c r="O1321" s="32">
        <f t="shared" si="838"/>
        <v>361</v>
      </c>
      <c r="P1321" s="32">
        <f t="shared" si="838"/>
        <v>361</v>
      </c>
      <c r="Q1321" s="32">
        <f t="shared" si="838"/>
        <v>361</v>
      </c>
      <c r="R1321" s="32">
        <f t="shared" si="838"/>
        <v>361</v>
      </c>
      <c r="S1321" s="32">
        <f t="shared" si="838"/>
        <v>361</v>
      </c>
      <c r="T1321" s="32">
        <f t="shared" si="838"/>
        <v>361</v>
      </c>
      <c r="U1321" s="32">
        <f t="shared" si="838"/>
        <v>361</v>
      </c>
      <c r="V1321" s="32">
        <f t="shared" si="838"/>
        <v>361</v>
      </c>
      <c r="W1321" s="32">
        <f t="shared" si="838"/>
        <v>361</v>
      </c>
      <c r="X1321" s="32">
        <f t="shared" si="838"/>
        <v>361</v>
      </c>
      <c r="Y1321" s="32">
        <f t="shared" si="838"/>
        <v>361</v>
      </c>
      <c r="Z1321" s="32">
        <f t="shared" si="838"/>
        <v>361</v>
      </c>
      <c r="AA1321" s="32">
        <f t="shared" si="838"/>
        <v>361</v>
      </c>
      <c r="AB1321" s="32">
        <f t="shared" si="838"/>
        <v>361</v>
      </c>
      <c r="AC1321" s="32">
        <f t="shared" si="838"/>
        <v>361</v>
      </c>
      <c r="AD1321" s="32">
        <f t="shared" si="838"/>
        <v>361</v>
      </c>
      <c r="AE1321" s="32">
        <f t="shared" si="838"/>
        <v>361</v>
      </c>
      <c r="AF1321" s="32">
        <f t="shared" si="838"/>
        <v>361</v>
      </c>
      <c r="AG1321" s="32">
        <f t="shared" si="838"/>
        <v>361</v>
      </c>
      <c r="AH1321" s="32">
        <f t="shared" si="838"/>
        <v>361</v>
      </c>
      <c r="AI1321" s="32">
        <f t="shared" si="838"/>
        <v>361</v>
      </c>
      <c r="AJ1321" s="32">
        <f t="shared" si="838"/>
        <v>361</v>
      </c>
      <c r="AK1321" s="32">
        <f t="shared" si="838"/>
        <v>361</v>
      </c>
      <c r="AL1321" s="32">
        <f t="shared" si="838"/>
        <v>361</v>
      </c>
      <c r="AM1321" s="32">
        <f t="shared" si="838"/>
        <v>361</v>
      </c>
      <c r="AN1321" s="32">
        <f t="shared" si="838"/>
        <v>361</v>
      </c>
      <c r="AO1321" s="32"/>
      <c r="AP1321" s="42">
        <f>AO1317</f>
        <v>361</v>
      </c>
    </row>
    <row r="1322" spans="2:42" x14ac:dyDescent="0.2">
      <c r="B1322" s="224"/>
      <c r="C1322" s="236"/>
      <c r="D1322" s="224"/>
      <c r="E1322" s="260"/>
      <c r="F1322" s="31" t="s">
        <v>22</v>
      </c>
      <c r="G1322" s="41"/>
      <c r="H1322" s="20">
        <v>0</v>
      </c>
      <c r="I1322" s="32">
        <f t="shared" ref="I1322:AK1322" si="839">H1326</f>
        <v>0</v>
      </c>
      <c r="J1322" s="32">
        <f t="shared" si="839"/>
        <v>0</v>
      </c>
      <c r="K1322" s="32">
        <f t="shared" si="839"/>
        <v>0</v>
      </c>
      <c r="L1322" s="32">
        <f t="shared" si="839"/>
        <v>0</v>
      </c>
      <c r="M1322" s="32">
        <f t="shared" si="839"/>
        <v>0</v>
      </c>
      <c r="N1322" s="32">
        <f t="shared" si="839"/>
        <v>0</v>
      </c>
      <c r="O1322" s="32">
        <f t="shared" si="839"/>
        <v>0</v>
      </c>
      <c r="P1322" s="32">
        <f t="shared" si="839"/>
        <v>0</v>
      </c>
      <c r="Q1322" s="32">
        <f t="shared" si="839"/>
        <v>0</v>
      </c>
      <c r="R1322" s="32">
        <f t="shared" si="839"/>
        <v>0</v>
      </c>
      <c r="S1322" s="32">
        <f t="shared" si="839"/>
        <v>0</v>
      </c>
      <c r="T1322" s="32">
        <f t="shared" si="839"/>
        <v>0</v>
      </c>
      <c r="U1322" s="32">
        <f t="shared" si="839"/>
        <v>0</v>
      </c>
      <c r="V1322" s="32">
        <f t="shared" si="839"/>
        <v>0</v>
      </c>
      <c r="W1322" s="32">
        <f t="shared" si="839"/>
        <v>0</v>
      </c>
      <c r="X1322" s="32">
        <f t="shared" si="839"/>
        <v>0</v>
      </c>
      <c r="Y1322" s="32">
        <f t="shared" si="839"/>
        <v>0</v>
      </c>
      <c r="Z1322" s="32">
        <f t="shared" si="839"/>
        <v>0</v>
      </c>
      <c r="AA1322" s="32">
        <f t="shared" si="839"/>
        <v>0</v>
      </c>
      <c r="AB1322" s="32">
        <f t="shared" si="839"/>
        <v>0</v>
      </c>
      <c r="AC1322" s="32">
        <f t="shared" si="839"/>
        <v>0</v>
      </c>
      <c r="AD1322" s="32">
        <f t="shared" si="839"/>
        <v>0</v>
      </c>
      <c r="AE1322" s="32">
        <f t="shared" si="839"/>
        <v>0</v>
      </c>
      <c r="AF1322" s="32">
        <f t="shared" si="839"/>
        <v>0</v>
      </c>
      <c r="AG1322" s="32">
        <f t="shared" si="839"/>
        <v>0</v>
      </c>
      <c r="AH1322" s="32">
        <f t="shared" si="839"/>
        <v>0</v>
      </c>
      <c r="AI1322" s="32">
        <f t="shared" si="839"/>
        <v>0</v>
      </c>
      <c r="AJ1322" s="32">
        <f t="shared" si="839"/>
        <v>0</v>
      </c>
      <c r="AK1322" s="32">
        <f t="shared" si="839"/>
        <v>0</v>
      </c>
      <c r="AL1322" s="32">
        <f>AK1326</f>
        <v>0</v>
      </c>
      <c r="AM1322" s="32">
        <f t="shared" ref="AM1322:AO1322" si="840">AL1326</f>
        <v>0</v>
      </c>
      <c r="AN1322" s="32">
        <f t="shared" si="840"/>
        <v>0</v>
      </c>
      <c r="AO1322" s="32">
        <f t="shared" si="840"/>
        <v>0</v>
      </c>
      <c r="AP1322" s="45"/>
    </row>
    <row r="1323" spans="2:42" ht="15" customHeight="1" x14ac:dyDescent="0.2">
      <c r="B1323" s="232"/>
      <c r="C1323" s="237"/>
      <c r="D1323" s="232"/>
      <c r="E1323" s="261"/>
      <c r="F1323" s="33" t="s">
        <v>24</v>
      </c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34"/>
      <c r="U1323" s="36"/>
      <c r="V1323" s="34"/>
      <c r="W1323" s="34"/>
      <c r="X1323" s="34"/>
      <c r="Y1323" s="34"/>
      <c r="Z1323" s="34"/>
      <c r="AA1323" s="34"/>
      <c r="AB1323" s="34"/>
      <c r="AC1323" s="34"/>
      <c r="AD1323" s="36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7">
        <f t="shared" ref="AP1323:AP1324" si="841">SUM(H1323:AO1323)</f>
        <v>0</v>
      </c>
    </row>
    <row r="1324" spans="2:42" ht="15" customHeight="1" x14ac:dyDescent="0.2">
      <c r="B1324" s="232"/>
      <c r="C1324" s="237"/>
      <c r="D1324" s="232"/>
      <c r="E1324" s="261"/>
      <c r="F1324" s="86" t="s">
        <v>93</v>
      </c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34"/>
      <c r="U1324" s="36"/>
      <c r="V1324" s="34"/>
      <c r="W1324" s="34"/>
      <c r="X1324" s="34"/>
      <c r="Y1324" s="34"/>
      <c r="Z1324" s="34"/>
      <c r="AA1324" s="34"/>
      <c r="AB1324" s="34"/>
      <c r="AC1324" s="34"/>
      <c r="AD1324" s="36"/>
      <c r="AE1324" s="36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>
        <f t="shared" si="841"/>
        <v>0</v>
      </c>
    </row>
    <row r="1325" spans="2:42" ht="15" customHeight="1" x14ac:dyDescent="0.2">
      <c r="B1325" s="232"/>
      <c r="C1325" s="237"/>
      <c r="D1325" s="232"/>
      <c r="E1325" s="261"/>
      <c r="F1325" s="31" t="s">
        <v>42</v>
      </c>
      <c r="G1325" s="34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4"/>
      <c r="AP1325" s="37">
        <f>SUM(H1325:AO1325)</f>
        <v>0</v>
      </c>
    </row>
    <row r="1326" spans="2:42" x14ac:dyDescent="0.2">
      <c r="B1326" s="225"/>
      <c r="C1326" s="238"/>
      <c r="D1326" s="225"/>
      <c r="E1326" s="262"/>
      <c r="F1326" s="40" t="s">
        <v>29</v>
      </c>
      <c r="G1326" s="46"/>
      <c r="H1326" s="32">
        <f>H1322+H1323-H1324-H1325</f>
        <v>0</v>
      </c>
      <c r="I1326" s="32">
        <f t="shared" ref="I1326:AN1326" si="842">I1322+I1323-I1324-I1325</f>
        <v>0</v>
      </c>
      <c r="J1326" s="32">
        <f t="shared" si="842"/>
        <v>0</v>
      </c>
      <c r="K1326" s="32">
        <f t="shared" si="842"/>
        <v>0</v>
      </c>
      <c r="L1326" s="32">
        <f t="shared" si="842"/>
        <v>0</v>
      </c>
      <c r="M1326" s="32">
        <f t="shared" si="842"/>
        <v>0</v>
      </c>
      <c r="N1326" s="32">
        <f t="shared" si="842"/>
        <v>0</v>
      </c>
      <c r="O1326" s="32">
        <f t="shared" si="842"/>
        <v>0</v>
      </c>
      <c r="P1326" s="32">
        <f t="shared" si="842"/>
        <v>0</v>
      </c>
      <c r="Q1326" s="32">
        <f t="shared" si="842"/>
        <v>0</v>
      </c>
      <c r="R1326" s="32">
        <f t="shared" si="842"/>
        <v>0</v>
      </c>
      <c r="S1326" s="32">
        <f t="shared" si="842"/>
        <v>0</v>
      </c>
      <c r="T1326" s="32">
        <f t="shared" si="842"/>
        <v>0</v>
      </c>
      <c r="U1326" s="32">
        <f t="shared" si="842"/>
        <v>0</v>
      </c>
      <c r="V1326" s="32">
        <f t="shared" si="842"/>
        <v>0</v>
      </c>
      <c r="W1326" s="32">
        <f t="shared" si="842"/>
        <v>0</v>
      </c>
      <c r="X1326" s="32">
        <f t="shared" si="842"/>
        <v>0</v>
      </c>
      <c r="Y1326" s="32">
        <f t="shared" si="842"/>
        <v>0</v>
      </c>
      <c r="Z1326" s="32">
        <f t="shared" si="842"/>
        <v>0</v>
      </c>
      <c r="AA1326" s="32">
        <f t="shared" si="842"/>
        <v>0</v>
      </c>
      <c r="AB1326" s="32">
        <f t="shared" si="842"/>
        <v>0</v>
      </c>
      <c r="AC1326" s="32">
        <f t="shared" si="842"/>
        <v>0</v>
      </c>
      <c r="AD1326" s="32">
        <f t="shared" si="842"/>
        <v>0</v>
      </c>
      <c r="AE1326" s="32">
        <f t="shared" si="842"/>
        <v>0</v>
      </c>
      <c r="AF1326" s="32">
        <f t="shared" si="842"/>
        <v>0</v>
      </c>
      <c r="AG1326" s="32">
        <f t="shared" si="842"/>
        <v>0</v>
      </c>
      <c r="AH1326" s="32">
        <f t="shared" si="842"/>
        <v>0</v>
      </c>
      <c r="AI1326" s="32">
        <f t="shared" si="842"/>
        <v>0</v>
      </c>
      <c r="AJ1326" s="32">
        <f t="shared" si="842"/>
        <v>0</v>
      </c>
      <c r="AK1326" s="32">
        <f t="shared" si="842"/>
        <v>0</v>
      </c>
      <c r="AL1326" s="32">
        <f t="shared" si="842"/>
        <v>0</v>
      </c>
      <c r="AM1326" s="32">
        <f t="shared" si="842"/>
        <v>0</v>
      </c>
      <c r="AN1326" s="32">
        <f t="shared" si="842"/>
        <v>0</v>
      </c>
      <c r="AO1326" s="32"/>
      <c r="AP1326" s="42">
        <f>AO1322</f>
        <v>0</v>
      </c>
    </row>
    <row r="1327" spans="2:42" x14ac:dyDescent="0.2">
      <c r="B1327" s="54"/>
      <c r="C1327" s="87"/>
      <c r="D1327" s="54"/>
      <c r="E1327" s="88"/>
      <c r="F1327" s="7"/>
      <c r="G1327" s="89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90"/>
    </row>
    <row r="1328" spans="2:42" x14ac:dyDescent="0.2">
      <c r="B1328" s="54"/>
      <c r="C1328" s="87"/>
      <c r="D1328" s="54"/>
      <c r="E1328" s="88"/>
      <c r="F1328" s="7"/>
      <c r="G1328" s="89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90"/>
    </row>
    <row r="1329" spans="2:42" x14ac:dyDescent="0.2">
      <c r="B1329" s="54"/>
      <c r="C1329" s="87"/>
      <c r="D1329" s="54"/>
      <c r="E1329" s="88"/>
      <c r="F1329" s="7"/>
      <c r="G1329" s="89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90"/>
    </row>
    <row r="1330" spans="2:42" x14ac:dyDescent="0.2">
      <c r="B1330" s="54"/>
      <c r="C1330" s="87"/>
      <c r="D1330" s="54"/>
      <c r="E1330" s="88"/>
      <c r="F1330" s="7"/>
      <c r="G1330" s="89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90"/>
    </row>
    <row r="1331" spans="2:42" x14ac:dyDescent="0.2">
      <c r="B1331" s="54"/>
      <c r="C1331" s="87"/>
      <c r="D1331" s="54"/>
      <c r="E1331" s="88"/>
      <c r="F1331" s="7"/>
      <c r="G1331" s="89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90"/>
    </row>
    <row r="1332" spans="2:42" x14ac:dyDescent="0.2">
      <c r="B1332" s="54"/>
      <c r="C1332" s="87"/>
      <c r="D1332" s="54"/>
      <c r="E1332" s="88"/>
      <c r="F1332" s="7"/>
      <c r="G1332" s="89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90"/>
    </row>
    <row r="1333" spans="2:42" ht="24.75" x14ac:dyDescent="0.2">
      <c r="B1333" s="263" t="s">
        <v>422</v>
      </c>
      <c r="C1333" s="263"/>
      <c r="D1333" s="54"/>
      <c r="E1333" s="88"/>
      <c r="F1333" s="7"/>
      <c r="G1333" s="89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90"/>
    </row>
    <row r="1334" spans="2:42" x14ac:dyDescent="0.25">
      <c r="G1334"/>
      <c r="AO1334" s="71"/>
    </row>
    <row r="1335" spans="2:42" x14ac:dyDescent="0.2">
      <c r="B1335" s="226" t="s">
        <v>4</v>
      </c>
      <c r="C1335" s="15" t="s">
        <v>5</v>
      </c>
      <c r="D1335" s="16" t="s">
        <v>6</v>
      </c>
      <c r="E1335" s="227" t="s">
        <v>7</v>
      </c>
      <c r="F1335" s="227" t="s">
        <v>8</v>
      </c>
      <c r="G1335" s="229" t="s">
        <v>9</v>
      </c>
      <c r="H1335" s="230"/>
      <c r="I1335" s="230"/>
      <c r="J1335" s="230"/>
      <c r="K1335" s="230"/>
      <c r="L1335" s="230"/>
      <c r="M1335" s="230"/>
      <c r="N1335" s="230"/>
      <c r="O1335" s="230"/>
      <c r="P1335" s="230"/>
      <c r="Q1335" s="230"/>
      <c r="R1335" s="230"/>
      <c r="S1335" s="230"/>
      <c r="T1335" s="230"/>
      <c r="U1335" s="230"/>
      <c r="V1335" s="230"/>
      <c r="W1335" s="230"/>
      <c r="X1335" s="230"/>
      <c r="Y1335" s="230"/>
      <c r="Z1335" s="230"/>
      <c r="AA1335" s="230"/>
      <c r="AB1335" s="256"/>
      <c r="AC1335" s="230"/>
      <c r="AD1335" s="230"/>
      <c r="AE1335" s="230"/>
      <c r="AF1335" s="230"/>
      <c r="AG1335" s="230"/>
      <c r="AH1335" s="230"/>
      <c r="AI1335" s="256"/>
      <c r="AJ1335" s="230"/>
      <c r="AK1335" s="230"/>
      <c r="AL1335" s="230"/>
      <c r="AM1335" s="230"/>
      <c r="AN1335" s="230"/>
      <c r="AO1335" s="231"/>
      <c r="AP1335" s="17" t="s">
        <v>10</v>
      </c>
    </row>
    <row r="1336" spans="2:42" x14ac:dyDescent="0.2">
      <c r="B1336" s="227"/>
      <c r="C1336" s="18" t="s">
        <v>11</v>
      </c>
      <c r="D1336" s="19" t="s">
        <v>12</v>
      </c>
      <c r="E1336" s="228"/>
      <c r="F1336" s="228"/>
      <c r="G1336" s="20"/>
      <c r="H1336" s="21">
        <v>1</v>
      </c>
      <c r="I1336" s="21">
        <v>2</v>
      </c>
      <c r="J1336" s="21">
        <v>3</v>
      </c>
      <c r="K1336" s="21">
        <v>4</v>
      </c>
      <c r="L1336" s="21">
        <v>5</v>
      </c>
      <c r="M1336" s="21">
        <v>6</v>
      </c>
      <c r="N1336" s="21">
        <v>7</v>
      </c>
      <c r="O1336" s="21">
        <v>8</v>
      </c>
      <c r="P1336" s="21">
        <v>9</v>
      </c>
      <c r="Q1336" s="21">
        <v>10</v>
      </c>
      <c r="R1336" s="21">
        <v>11</v>
      </c>
      <c r="S1336" s="21">
        <v>12</v>
      </c>
      <c r="T1336" s="21">
        <v>13</v>
      </c>
      <c r="U1336" s="22">
        <v>14</v>
      </c>
      <c r="V1336" s="21">
        <v>15</v>
      </c>
      <c r="W1336" s="21">
        <v>16</v>
      </c>
      <c r="X1336" s="21">
        <v>17</v>
      </c>
      <c r="Y1336" s="21">
        <v>18</v>
      </c>
      <c r="Z1336" s="21">
        <v>19</v>
      </c>
      <c r="AA1336" s="21">
        <v>20</v>
      </c>
      <c r="AB1336" s="21">
        <v>21</v>
      </c>
      <c r="AC1336" s="21">
        <v>22</v>
      </c>
      <c r="AD1336" s="22">
        <v>23</v>
      </c>
      <c r="AE1336" s="21">
        <v>24</v>
      </c>
      <c r="AF1336" s="21">
        <v>25</v>
      </c>
      <c r="AG1336" s="21">
        <v>26</v>
      </c>
      <c r="AH1336" s="21">
        <v>27</v>
      </c>
      <c r="AI1336" s="21">
        <v>28</v>
      </c>
      <c r="AJ1336" s="21">
        <v>29</v>
      </c>
      <c r="AK1336" s="21">
        <v>30</v>
      </c>
      <c r="AL1336" s="21">
        <v>31</v>
      </c>
      <c r="AM1336" s="84"/>
      <c r="AN1336" s="84"/>
      <c r="AO1336" s="20"/>
      <c r="AP1336" s="19"/>
    </row>
    <row r="1337" spans="2:42" s="29" customFormat="1" ht="9" x14ac:dyDescent="0.15">
      <c r="B1337" s="23"/>
      <c r="C1337" s="24"/>
      <c r="D1337" s="25"/>
      <c r="E1337" s="26"/>
      <c r="F1337" s="26"/>
      <c r="G1337" s="27"/>
      <c r="H1337" s="28" t="s">
        <v>17</v>
      </c>
      <c r="I1337" s="27" t="s">
        <v>18</v>
      </c>
      <c r="J1337" s="28" t="s">
        <v>19</v>
      </c>
      <c r="K1337" s="28" t="s">
        <v>13</v>
      </c>
      <c r="L1337" s="28" t="s">
        <v>14</v>
      </c>
      <c r="M1337" s="28" t="s">
        <v>15</v>
      </c>
      <c r="N1337" s="27" t="s">
        <v>16</v>
      </c>
      <c r="O1337" s="27" t="s">
        <v>17</v>
      </c>
      <c r="P1337" s="27" t="s">
        <v>18</v>
      </c>
      <c r="Q1337" s="28" t="s">
        <v>19</v>
      </c>
      <c r="R1337" s="28" t="s">
        <v>13</v>
      </c>
      <c r="S1337" s="28" t="s">
        <v>14</v>
      </c>
      <c r="T1337" s="28" t="s">
        <v>15</v>
      </c>
      <c r="U1337" s="27" t="s">
        <v>16</v>
      </c>
      <c r="V1337" s="27" t="s">
        <v>17</v>
      </c>
      <c r="W1337" s="27" t="s">
        <v>18</v>
      </c>
      <c r="X1337" s="28" t="s">
        <v>19</v>
      </c>
      <c r="Y1337" s="28" t="s">
        <v>13</v>
      </c>
      <c r="Z1337" s="28" t="s">
        <v>14</v>
      </c>
      <c r="AA1337" s="28" t="s">
        <v>15</v>
      </c>
      <c r="AB1337" s="27" t="s">
        <v>16</v>
      </c>
      <c r="AC1337" s="27" t="s">
        <v>17</v>
      </c>
      <c r="AD1337" s="27" t="s">
        <v>18</v>
      </c>
      <c r="AE1337" s="28" t="s">
        <v>19</v>
      </c>
      <c r="AF1337" s="28" t="s">
        <v>13</v>
      </c>
      <c r="AG1337" s="28" t="s">
        <v>14</v>
      </c>
      <c r="AH1337" s="28" t="s">
        <v>15</v>
      </c>
      <c r="AI1337" s="27" t="s">
        <v>16</v>
      </c>
      <c r="AJ1337" s="27" t="s">
        <v>17</v>
      </c>
      <c r="AK1337" s="27" t="s">
        <v>18</v>
      </c>
      <c r="AL1337" s="28" t="s">
        <v>19</v>
      </c>
      <c r="AM1337" s="27"/>
      <c r="AN1337" s="27"/>
      <c r="AO1337" s="27"/>
      <c r="AP1337" s="27"/>
    </row>
    <row r="1338" spans="2:42" x14ac:dyDescent="0.2">
      <c r="B1338" s="224">
        <v>1</v>
      </c>
      <c r="C1338" s="236" t="s">
        <v>380</v>
      </c>
      <c r="D1338" s="224" t="s">
        <v>423</v>
      </c>
      <c r="E1338" s="16"/>
      <c r="F1338" s="31" t="s">
        <v>22</v>
      </c>
      <c r="G1338" s="41"/>
      <c r="H1338" s="20">
        <v>0</v>
      </c>
      <c r="I1338" s="32">
        <f t="shared" ref="I1338:AK1338" si="843">H1344</f>
        <v>0</v>
      </c>
      <c r="J1338" s="32">
        <f t="shared" si="843"/>
        <v>0</v>
      </c>
      <c r="K1338" s="32">
        <f t="shared" si="843"/>
        <v>0</v>
      </c>
      <c r="L1338" s="32">
        <f t="shared" si="843"/>
        <v>0</v>
      </c>
      <c r="M1338" s="32">
        <f t="shared" si="843"/>
        <v>0</v>
      </c>
      <c r="N1338" s="32">
        <f t="shared" si="843"/>
        <v>0</v>
      </c>
      <c r="O1338" s="32">
        <f t="shared" si="843"/>
        <v>0</v>
      </c>
      <c r="P1338" s="32">
        <f t="shared" si="843"/>
        <v>0</v>
      </c>
      <c r="Q1338" s="32">
        <f t="shared" si="843"/>
        <v>0</v>
      </c>
      <c r="R1338" s="32">
        <f t="shared" si="843"/>
        <v>0</v>
      </c>
      <c r="S1338" s="32">
        <f t="shared" si="843"/>
        <v>0</v>
      </c>
      <c r="T1338" s="32">
        <f t="shared" si="843"/>
        <v>0</v>
      </c>
      <c r="U1338" s="32">
        <f t="shared" si="843"/>
        <v>0</v>
      </c>
      <c r="V1338" s="32">
        <f t="shared" si="843"/>
        <v>0</v>
      </c>
      <c r="W1338" s="32">
        <f t="shared" si="843"/>
        <v>0</v>
      </c>
      <c r="X1338" s="32">
        <f t="shared" si="843"/>
        <v>0</v>
      </c>
      <c r="Y1338" s="32">
        <f t="shared" si="843"/>
        <v>0</v>
      </c>
      <c r="Z1338" s="32">
        <f t="shared" si="843"/>
        <v>0</v>
      </c>
      <c r="AA1338" s="32">
        <f t="shared" si="843"/>
        <v>0</v>
      </c>
      <c r="AB1338" s="32">
        <f t="shared" si="843"/>
        <v>0</v>
      </c>
      <c r="AC1338" s="32">
        <f t="shared" si="843"/>
        <v>0</v>
      </c>
      <c r="AD1338" s="32">
        <f t="shared" si="843"/>
        <v>0</v>
      </c>
      <c r="AE1338" s="32">
        <f t="shared" si="843"/>
        <v>0</v>
      </c>
      <c r="AF1338" s="32">
        <f t="shared" si="843"/>
        <v>0</v>
      </c>
      <c r="AG1338" s="32">
        <f t="shared" si="843"/>
        <v>0</v>
      </c>
      <c r="AH1338" s="32">
        <f t="shared" si="843"/>
        <v>0</v>
      </c>
      <c r="AI1338" s="32">
        <f t="shared" si="843"/>
        <v>0</v>
      </c>
      <c r="AJ1338" s="32">
        <f t="shared" si="843"/>
        <v>0</v>
      </c>
      <c r="AK1338" s="32">
        <f t="shared" si="843"/>
        <v>0</v>
      </c>
      <c r="AL1338" s="32">
        <f>AK1344</f>
        <v>0</v>
      </c>
      <c r="AM1338" s="32">
        <f t="shared" ref="AM1338:AO1338" si="844">AL1344</f>
        <v>0</v>
      </c>
      <c r="AN1338" s="32">
        <f t="shared" si="844"/>
        <v>0</v>
      </c>
      <c r="AO1338" s="32">
        <f t="shared" si="844"/>
        <v>0</v>
      </c>
      <c r="AP1338" s="45"/>
    </row>
    <row r="1339" spans="2:42" ht="15" customHeight="1" x14ac:dyDescent="0.2">
      <c r="B1339" s="232"/>
      <c r="C1339" s="237"/>
      <c r="D1339" s="232"/>
      <c r="E1339" s="30" t="s">
        <v>23</v>
      </c>
      <c r="F1339" s="33" t="s">
        <v>24</v>
      </c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34"/>
      <c r="U1339" s="36"/>
      <c r="V1339" s="34"/>
      <c r="W1339" s="34"/>
      <c r="X1339" s="34"/>
      <c r="Y1339" s="34"/>
      <c r="Z1339" s="34"/>
      <c r="AA1339" s="34"/>
      <c r="AB1339" s="34"/>
      <c r="AC1339" s="34"/>
      <c r="AD1339" s="36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7">
        <f t="shared" ref="AP1339:AP1340" si="845">SUM(H1339:AO1339)</f>
        <v>0</v>
      </c>
    </row>
    <row r="1340" spans="2:42" ht="15" customHeight="1" x14ac:dyDescent="0.2">
      <c r="B1340" s="232"/>
      <c r="C1340" s="237"/>
      <c r="D1340" s="232"/>
      <c r="E1340" s="30" t="s">
        <v>381</v>
      </c>
      <c r="F1340" s="33" t="s">
        <v>382</v>
      </c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34"/>
      <c r="U1340" s="36"/>
      <c r="V1340" s="34"/>
      <c r="W1340" s="34"/>
      <c r="X1340" s="34"/>
      <c r="Y1340" s="34"/>
      <c r="Z1340" s="34"/>
      <c r="AA1340" s="34"/>
      <c r="AB1340" s="34"/>
      <c r="AC1340" s="34"/>
      <c r="AD1340" s="36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7">
        <f t="shared" si="845"/>
        <v>0</v>
      </c>
    </row>
    <row r="1341" spans="2:42" ht="15" customHeight="1" x14ac:dyDescent="0.2">
      <c r="B1341" s="232"/>
      <c r="C1341" s="237"/>
      <c r="D1341" s="232"/>
      <c r="E1341" s="30"/>
      <c r="F1341" s="38" t="s">
        <v>25</v>
      </c>
      <c r="G1341" s="34"/>
      <c r="H1341" s="35"/>
      <c r="I1341" s="35"/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35"/>
      <c r="AF1341" s="35"/>
      <c r="AG1341" s="35"/>
      <c r="AH1341" s="35"/>
      <c r="AI1341" s="35"/>
      <c r="AJ1341" s="35"/>
      <c r="AK1341" s="35"/>
      <c r="AL1341" s="35"/>
      <c r="AM1341" s="35"/>
      <c r="AN1341" s="35"/>
      <c r="AO1341" s="34"/>
      <c r="AP1341" s="37">
        <f>SUM(H1341:AO1341)</f>
        <v>0</v>
      </c>
    </row>
    <row r="1342" spans="2:42" ht="15" customHeight="1" x14ac:dyDescent="0.2">
      <c r="B1342" s="232"/>
      <c r="C1342" s="237"/>
      <c r="D1342" s="232"/>
      <c r="E1342" s="30" t="s">
        <v>26</v>
      </c>
      <c r="F1342" s="39" t="s">
        <v>27</v>
      </c>
      <c r="G1342" s="34"/>
      <c r="H1342" s="35"/>
      <c r="I1342" s="35"/>
      <c r="J1342" s="35"/>
      <c r="K1342" s="35"/>
      <c r="L1342" s="35"/>
      <c r="M1342" s="35"/>
      <c r="N1342" s="35"/>
      <c r="O1342" s="35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  <c r="AF1342" s="35"/>
      <c r="AG1342" s="35"/>
      <c r="AH1342" s="35"/>
      <c r="AI1342" s="35"/>
      <c r="AJ1342" s="35"/>
      <c r="AK1342" s="35"/>
      <c r="AL1342" s="35"/>
      <c r="AM1342" s="35"/>
      <c r="AN1342" s="35"/>
      <c r="AO1342" s="34"/>
      <c r="AP1342" s="37">
        <f t="shared" ref="AP1342:AP1343" si="846">SUM(H1342:AO1342)</f>
        <v>0</v>
      </c>
    </row>
    <row r="1343" spans="2:42" ht="15" customHeight="1" x14ac:dyDescent="0.2">
      <c r="B1343" s="232"/>
      <c r="C1343" s="237"/>
      <c r="D1343" s="232"/>
      <c r="E1343" s="30"/>
      <c r="F1343" s="39" t="s">
        <v>28</v>
      </c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34"/>
      <c r="U1343" s="36"/>
      <c r="V1343" s="34"/>
      <c r="W1343" s="34"/>
      <c r="X1343" s="34"/>
      <c r="Y1343" s="34"/>
      <c r="Z1343" s="34"/>
      <c r="AA1343" s="34"/>
      <c r="AB1343" s="34"/>
      <c r="AC1343" s="34"/>
      <c r="AD1343" s="36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7">
        <f t="shared" si="846"/>
        <v>0</v>
      </c>
    </row>
    <row r="1344" spans="2:42" x14ac:dyDescent="0.2">
      <c r="B1344" s="225"/>
      <c r="C1344" s="238"/>
      <c r="D1344" s="225"/>
      <c r="E1344" s="43"/>
      <c r="F1344" s="40" t="s">
        <v>29</v>
      </c>
      <c r="G1344" s="46"/>
      <c r="H1344" s="32">
        <f>H1338+H1339+H1340-H1341+H1342-H1343</f>
        <v>0</v>
      </c>
      <c r="I1344" s="32">
        <f t="shared" ref="I1344:AN1344" si="847">I1338+I1339+I1340-I1341+I1342-I1343</f>
        <v>0</v>
      </c>
      <c r="J1344" s="32">
        <f t="shared" si="847"/>
        <v>0</v>
      </c>
      <c r="K1344" s="32">
        <f t="shared" si="847"/>
        <v>0</v>
      </c>
      <c r="L1344" s="32">
        <f t="shared" si="847"/>
        <v>0</v>
      </c>
      <c r="M1344" s="32">
        <f t="shared" si="847"/>
        <v>0</v>
      </c>
      <c r="N1344" s="32">
        <f t="shared" si="847"/>
        <v>0</v>
      </c>
      <c r="O1344" s="32">
        <f t="shared" si="847"/>
        <v>0</v>
      </c>
      <c r="P1344" s="32">
        <f t="shared" si="847"/>
        <v>0</v>
      </c>
      <c r="Q1344" s="32">
        <f t="shared" si="847"/>
        <v>0</v>
      </c>
      <c r="R1344" s="32">
        <f t="shared" si="847"/>
        <v>0</v>
      </c>
      <c r="S1344" s="32">
        <f t="shared" si="847"/>
        <v>0</v>
      </c>
      <c r="T1344" s="32">
        <f t="shared" si="847"/>
        <v>0</v>
      </c>
      <c r="U1344" s="32">
        <f t="shared" si="847"/>
        <v>0</v>
      </c>
      <c r="V1344" s="32">
        <f t="shared" si="847"/>
        <v>0</v>
      </c>
      <c r="W1344" s="32">
        <f t="shared" si="847"/>
        <v>0</v>
      </c>
      <c r="X1344" s="32">
        <f t="shared" si="847"/>
        <v>0</v>
      </c>
      <c r="Y1344" s="32">
        <f t="shared" si="847"/>
        <v>0</v>
      </c>
      <c r="Z1344" s="32">
        <f t="shared" si="847"/>
        <v>0</v>
      </c>
      <c r="AA1344" s="32">
        <f t="shared" si="847"/>
        <v>0</v>
      </c>
      <c r="AB1344" s="32">
        <f t="shared" si="847"/>
        <v>0</v>
      </c>
      <c r="AC1344" s="32">
        <f t="shared" si="847"/>
        <v>0</v>
      </c>
      <c r="AD1344" s="32">
        <f t="shared" si="847"/>
        <v>0</v>
      </c>
      <c r="AE1344" s="32">
        <f t="shared" si="847"/>
        <v>0</v>
      </c>
      <c r="AF1344" s="32">
        <f t="shared" si="847"/>
        <v>0</v>
      </c>
      <c r="AG1344" s="32">
        <f t="shared" si="847"/>
        <v>0</v>
      </c>
      <c r="AH1344" s="32">
        <f t="shared" si="847"/>
        <v>0</v>
      </c>
      <c r="AI1344" s="32">
        <f t="shared" si="847"/>
        <v>0</v>
      </c>
      <c r="AJ1344" s="32">
        <f t="shared" si="847"/>
        <v>0</v>
      </c>
      <c r="AK1344" s="32">
        <f t="shared" si="847"/>
        <v>0</v>
      </c>
      <c r="AL1344" s="32">
        <f t="shared" si="847"/>
        <v>0</v>
      </c>
      <c r="AM1344" s="32">
        <f t="shared" si="847"/>
        <v>0</v>
      </c>
      <c r="AN1344" s="32">
        <f t="shared" si="847"/>
        <v>0</v>
      </c>
      <c r="AO1344" s="32"/>
      <c r="AP1344" s="42">
        <f>AO1338</f>
        <v>0</v>
      </c>
    </row>
    <row r="1345" spans="2:42" x14ac:dyDescent="0.2">
      <c r="B1345" s="224">
        <v>2</v>
      </c>
      <c r="C1345" s="236" t="s">
        <v>383</v>
      </c>
      <c r="D1345" s="224" t="s">
        <v>424</v>
      </c>
      <c r="E1345" s="16"/>
      <c r="F1345" s="31" t="s">
        <v>22</v>
      </c>
      <c r="G1345" s="41"/>
      <c r="H1345" s="20">
        <v>0</v>
      </c>
      <c r="I1345" s="32">
        <f t="shared" ref="I1345:AJ1345" si="848">H1352</f>
        <v>0</v>
      </c>
      <c r="J1345" s="32">
        <f t="shared" si="848"/>
        <v>0</v>
      </c>
      <c r="K1345" s="32">
        <f t="shared" si="848"/>
        <v>0</v>
      </c>
      <c r="L1345" s="32">
        <f t="shared" si="848"/>
        <v>0</v>
      </c>
      <c r="M1345" s="32">
        <f t="shared" si="848"/>
        <v>0</v>
      </c>
      <c r="N1345" s="32">
        <f t="shared" si="848"/>
        <v>0</v>
      </c>
      <c r="O1345" s="32">
        <f t="shared" si="848"/>
        <v>0</v>
      </c>
      <c r="P1345" s="32">
        <f t="shared" si="848"/>
        <v>0</v>
      </c>
      <c r="Q1345" s="32">
        <f t="shared" si="848"/>
        <v>0</v>
      </c>
      <c r="R1345" s="32">
        <f t="shared" si="848"/>
        <v>0</v>
      </c>
      <c r="S1345" s="32">
        <f t="shared" si="848"/>
        <v>0</v>
      </c>
      <c r="T1345" s="32">
        <f t="shared" si="848"/>
        <v>0</v>
      </c>
      <c r="U1345" s="32">
        <f t="shared" si="848"/>
        <v>0</v>
      </c>
      <c r="V1345" s="32">
        <f t="shared" si="848"/>
        <v>0</v>
      </c>
      <c r="W1345" s="32">
        <f t="shared" si="848"/>
        <v>0</v>
      </c>
      <c r="X1345" s="32">
        <f t="shared" si="848"/>
        <v>0</v>
      </c>
      <c r="Y1345" s="32">
        <f t="shared" si="848"/>
        <v>0</v>
      </c>
      <c r="Z1345" s="32">
        <f t="shared" si="848"/>
        <v>0</v>
      </c>
      <c r="AA1345" s="32">
        <f t="shared" si="848"/>
        <v>0</v>
      </c>
      <c r="AB1345" s="32">
        <f t="shared" si="848"/>
        <v>0</v>
      </c>
      <c r="AC1345" s="32">
        <f t="shared" si="848"/>
        <v>0</v>
      </c>
      <c r="AD1345" s="32">
        <f t="shared" si="848"/>
        <v>0</v>
      </c>
      <c r="AE1345" s="32">
        <f t="shared" si="848"/>
        <v>0</v>
      </c>
      <c r="AF1345" s="32">
        <f t="shared" si="848"/>
        <v>0</v>
      </c>
      <c r="AG1345" s="32">
        <f t="shared" si="848"/>
        <v>0</v>
      </c>
      <c r="AH1345" s="32">
        <f t="shared" si="848"/>
        <v>0</v>
      </c>
      <c r="AI1345" s="32">
        <f t="shared" si="848"/>
        <v>0</v>
      </c>
      <c r="AJ1345" s="32">
        <f t="shared" si="848"/>
        <v>0</v>
      </c>
      <c r="AK1345" s="32">
        <f>AJ1352</f>
        <v>0</v>
      </c>
      <c r="AL1345" s="32">
        <f>AK1352</f>
        <v>0</v>
      </c>
      <c r="AM1345" s="32">
        <f t="shared" ref="AM1345:AO1345" si="849">AL1352</f>
        <v>0</v>
      </c>
      <c r="AN1345" s="32">
        <f t="shared" si="849"/>
        <v>0</v>
      </c>
      <c r="AO1345" s="32">
        <f t="shared" si="849"/>
        <v>0</v>
      </c>
      <c r="AP1345" s="45"/>
    </row>
    <row r="1346" spans="2:42" x14ac:dyDescent="0.2">
      <c r="B1346" s="232"/>
      <c r="C1346" s="237"/>
      <c r="D1346" s="232"/>
      <c r="E1346" s="85"/>
      <c r="F1346" s="31" t="s">
        <v>385</v>
      </c>
      <c r="G1346" s="41"/>
      <c r="H1346" s="20"/>
      <c r="I1346" s="32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32"/>
      <c r="AG1346" s="32"/>
      <c r="AH1346" s="32"/>
      <c r="AI1346" s="32"/>
      <c r="AJ1346" s="32"/>
      <c r="AK1346" s="32"/>
      <c r="AL1346" s="32"/>
      <c r="AM1346" s="32"/>
      <c r="AN1346" s="32"/>
      <c r="AO1346" s="32"/>
      <c r="AP1346" s="45"/>
    </row>
    <row r="1347" spans="2:42" x14ac:dyDescent="0.2">
      <c r="B1347" s="232"/>
      <c r="C1347" s="237"/>
      <c r="D1347" s="232"/>
      <c r="F1347" s="33" t="s">
        <v>387</v>
      </c>
      <c r="G1347" s="41"/>
      <c r="H1347" s="20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32"/>
      <c r="AG1347" s="32"/>
      <c r="AH1347" s="32"/>
      <c r="AI1347" s="32"/>
      <c r="AJ1347" s="32"/>
      <c r="AK1347" s="32"/>
      <c r="AL1347" s="32"/>
      <c r="AM1347" s="32"/>
      <c r="AN1347" s="32"/>
      <c r="AO1347" s="20"/>
      <c r="AP1347" s="37">
        <f t="shared" ref="AP1347" si="850">SUM(H1347:AO1347)</f>
        <v>0</v>
      </c>
    </row>
    <row r="1348" spans="2:42" x14ac:dyDescent="0.2">
      <c r="B1348" s="232"/>
      <c r="C1348" s="237"/>
      <c r="D1348" s="232"/>
      <c r="E1348" s="30"/>
      <c r="F1348" s="33" t="s">
        <v>92</v>
      </c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34"/>
      <c r="U1348" s="36"/>
      <c r="V1348" s="34"/>
      <c r="W1348" s="34"/>
      <c r="X1348" s="34"/>
      <c r="Y1348" s="34"/>
      <c r="Z1348" s="34"/>
      <c r="AA1348" s="34"/>
      <c r="AB1348" s="34"/>
      <c r="AC1348" s="34"/>
      <c r="AD1348" s="36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7">
        <f>SUM(H1348:AO1348)</f>
        <v>0</v>
      </c>
    </row>
    <row r="1349" spans="2:42" x14ac:dyDescent="0.2">
      <c r="B1349" s="232"/>
      <c r="C1349" s="237"/>
      <c r="D1349" s="232"/>
      <c r="E1349" s="30"/>
      <c r="F1349" s="38" t="s">
        <v>25</v>
      </c>
      <c r="G1349" s="34"/>
      <c r="H1349" s="35"/>
      <c r="I1349" s="35"/>
      <c r="J1349" s="35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35"/>
      <c r="AN1349" s="35"/>
      <c r="AO1349" s="34"/>
      <c r="AP1349" s="37">
        <f t="shared" ref="AP1349:AP1351" si="851">SUM(H1349:AO1349)</f>
        <v>0</v>
      </c>
    </row>
    <row r="1350" spans="2:42" x14ac:dyDescent="0.2">
      <c r="B1350" s="232"/>
      <c r="C1350" s="237"/>
      <c r="D1350" s="232"/>
      <c r="E1350" s="30" t="s">
        <v>385</v>
      </c>
      <c r="F1350" s="39" t="s">
        <v>388</v>
      </c>
      <c r="G1350" s="34"/>
      <c r="H1350" s="35"/>
      <c r="I1350" s="35"/>
      <c r="J1350" s="35"/>
      <c r="K1350" s="35"/>
      <c r="L1350" s="35"/>
      <c r="M1350" s="35"/>
      <c r="N1350" s="35"/>
      <c r="O1350" s="35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  <c r="AD1350" s="35"/>
      <c r="AE1350" s="35"/>
      <c r="AF1350" s="35"/>
      <c r="AG1350" s="35"/>
      <c r="AH1350" s="35"/>
      <c r="AI1350" s="35"/>
      <c r="AJ1350" s="35"/>
      <c r="AK1350" s="35"/>
      <c r="AL1350" s="35"/>
      <c r="AM1350" s="35"/>
      <c r="AN1350" s="35"/>
      <c r="AO1350" s="34"/>
      <c r="AP1350" s="37">
        <f t="shared" si="851"/>
        <v>0</v>
      </c>
    </row>
    <row r="1351" spans="2:42" x14ac:dyDescent="0.2">
      <c r="B1351" s="232"/>
      <c r="C1351" s="237"/>
      <c r="D1351" s="232"/>
      <c r="E1351" s="30" t="s">
        <v>378</v>
      </c>
      <c r="F1351" s="39" t="s">
        <v>389</v>
      </c>
      <c r="G1351" s="34"/>
      <c r="H1351" s="35"/>
      <c r="I1351" s="35"/>
      <c r="J1351" s="35"/>
      <c r="K1351" s="35"/>
      <c r="L1351" s="35"/>
      <c r="M1351" s="35"/>
      <c r="N1351" s="35"/>
      <c r="O1351" s="35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  <c r="AD1351" s="35"/>
      <c r="AE1351" s="35"/>
      <c r="AF1351" s="35"/>
      <c r="AG1351" s="35"/>
      <c r="AH1351" s="35"/>
      <c r="AI1351" s="35"/>
      <c r="AJ1351" s="35"/>
      <c r="AK1351" s="35"/>
      <c r="AL1351" s="35"/>
      <c r="AM1351" s="35"/>
      <c r="AN1351" s="35"/>
      <c r="AO1351" s="34"/>
      <c r="AP1351" s="37">
        <f t="shared" si="851"/>
        <v>0</v>
      </c>
    </row>
    <row r="1352" spans="2:42" x14ac:dyDescent="0.2">
      <c r="B1352" s="225"/>
      <c r="C1352" s="238"/>
      <c r="D1352" s="225"/>
      <c r="E1352" s="43"/>
      <c r="F1352" s="40" t="s">
        <v>29</v>
      </c>
      <c r="G1352" s="46"/>
      <c r="H1352" s="32">
        <f>H1345+H1346+H1347+H1348-H1349+H1350-H1351</f>
        <v>0</v>
      </c>
      <c r="I1352" s="32">
        <f t="shared" ref="I1352:AN1352" si="852">I1345+I1346+I1347+I1348-I1349+I1350-I1351</f>
        <v>0</v>
      </c>
      <c r="J1352" s="32">
        <f t="shared" si="852"/>
        <v>0</v>
      </c>
      <c r="K1352" s="32">
        <f t="shared" si="852"/>
        <v>0</v>
      </c>
      <c r="L1352" s="32">
        <f t="shared" si="852"/>
        <v>0</v>
      </c>
      <c r="M1352" s="32">
        <f t="shared" si="852"/>
        <v>0</v>
      </c>
      <c r="N1352" s="32">
        <f t="shared" si="852"/>
        <v>0</v>
      </c>
      <c r="O1352" s="32">
        <f t="shared" si="852"/>
        <v>0</v>
      </c>
      <c r="P1352" s="32">
        <f t="shared" si="852"/>
        <v>0</v>
      </c>
      <c r="Q1352" s="32">
        <f t="shared" si="852"/>
        <v>0</v>
      </c>
      <c r="R1352" s="32">
        <f t="shared" si="852"/>
        <v>0</v>
      </c>
      <c r="S1352" s="32">
        <f t="shared" si="852"/>
        <v>0</v>
      </c>
      <c r="T1352" s="32">
        <f t="shared" si="852"/>
        <v>0</v>
      </c>
      <c r="U1352" s="32">
        <f t="shared" si="852"/>
        <v>0</v>
      </c>
      <c r="V1352" s="32">
        <f t="shared" si="852"/>
        <v>0</v>
      </c>
      <c r="W1352" s="32">
        <f t="shared" si="852"/>
        <v>0</v>
      </c>
      <c r="X1352" s="32">
        <f t="shared" si="852"/>
        <v>0</v>
      </c>
      <c r="Y1352" s="32">
        <f t="shared" si="852"/>
        <v>0</v>
      </c>
      <c r="Z1352" s="32">
        <f t="shared" si="852"/>
        <v>0</v>
      </c>
      <c r="AA1352" s="32">
        <f t="shared" si="852"/>
        <v>0</v>
      </c>
      <c r="AB1352" s="32">
        <f t="shared" si="852"/>
        <v>0</v>
      </c>
      <c r="AC1352" s="32">
        <f t="shared" si="852"/>
        <v>0</v>
      </c>
      <c r="AD1352" s="32">
        <f t="shared" si="852"/>
        <v>0</v>
      </c>
      <c r="AE1352" s="32">
        <f t="shared" si="852"/>
        <v>0</v>
      </c>
      <c r="AF1352" s="32">
        <f t="shared" si="852"/>
        <v>0</v>
      </c>
      <c r="AG1352" s="32">
        <f t="shared" si="852"/>
        <v>0</v>
      </c>
      <c r="AH1352" s="32">
        <f t="shared" si="852"/>
        <v>0</v>
      </c>
      <c r="AI1352" s="32">
        <f t="shared" si="852"/>
        <v>0</v>
      </c>
      <c r="AJ1352" s="32">
        <f t="shared" si="852"/>
        <v>0</v>
      </c>
      <c r="AK1352" s="32">
        <f t="shared" si="852"/>
        <v>0</v>
      </c>
      <c r="AL1352" s="32">
        <f t="shared" si="852"/>
        <v>0</v>
      </c>
      <c r="AM1352" s="32">
        <f t="shared" si="852"/>
        <v>0</v>
      </c>
      <c r="AN1352" s="32">
        <f t="shared" si="852"/>
        <v>0</v>
      </c>
      <c r="AO1352" s="32"/>
      <c r="AP1352" s="42">
        <f>AO1345</f>
        <v>0</v>
      </c>
    </row>
    <row r="1353" spans="2:42" x14ac:dyDescent="0.25">
      <c r="G1353"/>
      <c r="AO1353" s="71"/>
    </row>
    <row r="1354" spans="2:42" x14ac:dyDescent="0.25">
      <c r="G1354"/>
      <c r="AO1354" s="71"/>
    </row>
    <row r="1355" spans="2:42" x14ac:dyDescent="0.25">
      <c r="G1355"/>
      <c r="AO1355" s="71"/>
    </row>
    <row r="1356" spans="2:42" x14ac:dyDescent="0.25">
      <c r="G1356"/>
      <c r="AO1356" s="71"/>
    </row>
    <row r="1357" spans="2:42" x14ac:dyDescent="0.25">
      <c r="G1357"/>
      <c r="AO1357" s="71"/>
    </row>
    <row r="1358" spans="2:42" x14ac:dyDescent="0.25">
      <c r="G1358"/>
      <c r="AO1358" s="71"/>
    </row>
    <row r="1359" spans="2:42" x14ac:dyDescent="0.25">
      <c r="G1359"/>
      <c r="AO1359" s="71"/>
    </row>
    <row r="1360" spans="2:42" x14ac:dyDescent="0.25">
      <c r="G1360"/>
      <c r="AO1360" s="71"/>
    </row>
    <row r="1361" spans="7:41" x14ac:dyDescent="0.25">
      <c r="G1361"/>
      <c r="AO1361" s="71"/>
    </row>
    <row r="1362" spans="7:41" x14ac:dyDescent="0.25">
      <c r="G1362"/>
      <c r="AO1362" s="71"/>
    </row>
    <row r="1363" spans="7:41" x14ac:dyDescent="0.25">
      <c r="G1363"/>
      <c r="AO1363" s="71"/>
    </row>
    <row r="1364" spans="7:41" x14ac:dyDescent="0.25">
      <c r="G1364"/>
      <c r="AO1364" s="71"/>
    </row>
    <row r="1365" spans="7:41" x14ac:dyDescent="0.25">
      <c r="G1365"/>
      <c r="AO1365" s="71"/>
    </row>
    <row r="1366" spans="7:41" x14ac:dyDescent="0.25">
      <c r="G1366"/>
      <c r="AO1366" s="71"/>
    </row>
    <row r="1367" spans="7:41" x14ac:dyDescent="0.25">
      <c r="G1367"/>
      <c r="AO1367" s="71"/>
    </row>
    <row r="1368" spans="7:41" x14ac:dyDescent="0.25">
      <c r="G1368"/>
      <c r="AO1368" s="71"/>
    </row>
    <row r="1369" spans="7:41" x14ac:dyDescent="0.25">
      <c r="G1369"/>
      <c r="AO1369" s="71"/>
    </row>
    <row r="1370" spans="7:41" x14ac:dyDescent="0.25">
      <c r="G1370"/>
      <c r="AO1370" s="71"/>
    </row>
    <row r="1371" spans="7:41" x14ac:dyDescent="0.25">
      <c r="G1371"/>
      <c r="AO1371" s="71"/>
    </row>
    <row r="1372" spans="7:41" x14ac:dyDescent="0.25">
      <c r="G1372"/>
      <c r="AO1372" s="71"/>
    </row>
    <row r="1373" spans="7:41" x14ac:dyDescent="0.25">
      <c r="G1373"/>
      <c r="AO1373" s="71"/>
    </row>
    <row r="1374" spans="7:41" x14ac:dyDescent="0.25">
      <c r="G1374"/>
      <c r="AO1374" s="71"/>
    </row>
    <row r="1375" spans="7:41" x14ac:dyDescent="0.25">
      <c r="G1375"/>
      <c r="AO1375" s="71"/>
    </row>
    <row r="1376" spans="7:41" x14ac:dyDescent="0.25">
      <c r="G1376"/>
      <c r="AO1376" s="71"/>
    </row>
    <row r="1377" spans="7:41" x14ac:dyDescent="0.25">
      <c r="G1377"/>
      <c r="AO1377" s="71"/>
    </row>
    <row r="1378" spans="7:41" x14ac:dyDescent="0.25">
      <c r="G1378"/>
      <c r="AO1378" s="71"/>
    </row>
    <row r="1379" spans="7:41" x14ac:dyDescent="0.25">
      <c r="G1379"/>
      <c r="AO1379" s="71"/>
    </row>
    <row r="1380" spans="7:41" x14ac:dyDescent="0.25">
      <c r="G1380"/>
      <c r="AO1380" s="71"/>
    </row>
    <row r="1381" spans="7:41" x14ac:dyDescent="0.25">
      <c r="G1381"/>
      <c r="AO1381" s="71"/>
    </row>
    <row r="1382" spans="7:41" x14ac:dyDescent="0.25">
      <c r="G1382"/>
      <c r="AO1382" s="71"/>
    </row>
    <row r="1383" spans="7:41" x14ac:dyDescent="0.25">
      <c r="G1383"/>
      <c r="AO1383" s="71"/>
    </row>
    <row r="1384" spans="7:41" x14ac:dyDescent="0.25">
      <c r="G1384"/>
      <c r="AO1384" s="71"/>
    </row>
    <row r="1385" spans="7:41" x14ac:dyDescent="0.25">
      <c r="G1385"/>
      <c r="AO1385" s="71"/>
    </row>
    <row r="1386" spans="7:41" x14ac:dyDescent="0.25">
      <c r="G1386"/>
      <c r="AO1386" s="71"/>
    </row>
    <row r="1387" spans="7:41" x14ac:dyDescent="0.25">
      <c r="G1387"/>
      <c r="AO1387" s="71"/>
    </row>
    <row r="1388" spans="7:41" x14ac:dyDescent="0.25">
      <c r="G1388"/>
      <c r="AO1388" s="71"/>
    </row>
    <row r="1389" spans="7:41" x14ac:dyDescent="0.25">
      <c r="G1389"/>
      <c r="AO1389" s="71"/>
    </row>
    <row r="1390" spans="7:41" x14ac:dyDescent="0.25">
      <c r="G1390"/>
      <c r="AO1390" s="71"/>
    </row>
    <row r="1391" spans="7:41" x14ac:dyDescent="0.25">
      <c r="G1391"/>
      <c r="AO1391" s="71"/>
    </row>
    <row r="1392" spans="7:41" x14ac:dyDescent="0.25">
      <c r="G1392"/>
      <c r="AO1392" s="71"/>
    </row>
    <row r="1393" spans="7:41" x14ac:dyDescent="0.25">
      <c r="G1393"/>
      <c r="AO1393" s="71"/>
    </row>
    <row r="1394" spans="7:41" x14ac:dyDescent="0.25">
      <c r="G1394"/>
      <c r="AO1394" s="71"/>
    </row>
    <row r="1395" spans="7:41" x14ac:dyDescent="0.25">
      <c r="G1395"/>
      <c r="AO1395" s="71"/>
    </row>
    <row r="1396" spans="7:41" x14ac:dyDescent="0.25">
      <c r="G1396"/>
      <c r="AO1396" s="71"/>
    </row>
    <row r="1397" spans="7:41" x14ac:dyDescent="0.25">
      <c r="G1397"/>
      <c r="AO1397" s="71"/>
    </row>
    <row r="1398" spans="7:41" x14ac:dyDescent="0.25">
      <c r="G1398"/>
      <c r="AO1398" s="71"/>
    </row>
    <row r="1399" spans="7:41" x14ac:dyDescent="0.25">
      <c r="G1399"/>
      <c r="AO1399" s="71"/>
    </row>
    <row r="1400" spans="7:41" x14ac:dyDescent="0.25">
      <c r="G1400"/>
      <c r="AO1400" s="71"/>
    </row>
    <row r="1401" spans="7:41" x14ac:dyDescent="0.25">
      <c r="G1401"/>
      <c r="AO1401" s="71"/>
    </row>
    <row r="1402" spans="7:41" x14ac:dyDescent="0.25">
      <c r="G1402"/>
      <c r="AO1402" s="71"/>
    </row>
    <row r="1403" spans="7:41" x14ac:dyDescent="0.25">
      <c r="G1403"/>
      <c r="AO1403" s="71"/>
    </row>
    <row r="1404" spans="7:41" x14ac:dyDescent="0.25">
      <c r="G1404"/>
      <c r="AO1404" s="71"/>
    </row>
    <row r="1405" spans="7:41" x14ac:dyDescent="0.25">
      <c r="G1405"/>
      <c r="AO1405" s="71"/>
    </row>
    <row r="1406" spans="7:41" x14ac:dyDescent="0.25">
      <c r="G1406"/>
      <c r="AO1406" s="71"/>
    </row>
    <row r="1407" spans="7:41" x14ac:dyDescent="0.25">
      <c r="G1407"/>
      <c r="AO1407" s="71"/>
    </row>
    <row r="1408" spans="7:41" x14ac:dyDescent="0.25">
      <c r="G1408"/>
      <c r="AO1408" s="71"/>
    </row>
    <row r="1409" spans="7:41" x14ac:dyDescent="0.25">
      <c r="G1409"/>
      <c r="AO1409" s="71"/>
    </row>
    <row r="1410" spans="7:41" x14ac:dyDescent="0.25">
      <c r="G1410"/>
      <c r="AO1410" s="71"/>
    </row>
    <row r="1411" spans="7:41" x14ac:dyDescent="0.25">
      <c r="G1411"/>
      <c r="AO1411" s="71"/>
    </row>
    <row r="1412" spans="7:41" x14ac:dyDescent="0.25">
      <c r="G1412"/>
      <c r="AO1412" s="71"/>
    </row>
    <row r="1413" spans="7:41" x14ac:dyDescent="0.25">
      <c r="G1413"/>
      <c r="AO1413" s="71"/>
    </row>
    <row r="1414" spans="7:41" x14ac:dyDescent="0.25">
      <c r="G1414"/>
      <c r="AO1414" s="71"/>
    </row>
    <row r="1415" spans="7:41" x14ac:dyDescent="0.25">
      <c r="G1415"/>
      <c r="AO1415" s="71"/>
    </row>
    <row r="1416" spans="7:41" x14ac:dyDescent="0.25">
      <c r="G1416"/>
      <c r="AO1416" s="71"/>
    </row>
    <row r="1417" spans="7:41" x14ac:dyDescent="0.25">
      <c r="G1417"/>
      <c r="AO1417" s="71"/>
    </row>
    <row r="1418" spans="7:41" x14ac:dyDescent="0.25">
      <c r="G1418"/>
      <c r="AO1418" s="71"/>
    </row>
    <row r="1419" spans="7:41" x14ac:dyDescent="0.25">
      <c r="G1419"/>
      <c r="AO1419" s="71"/>
    </row>
    <row r="1420" spans="7:41" x14ac:dyDescent="0.25">
      <c r="G1420"/>
      <c r="AO1420" s="71"/>
    </row>
    <row r="1421" spans="7:41" x14ac:dyDescent="0.25">
      <c r="G1421"/>
      <c r="AO1421" s="71"/>
    </row>
    <row r="1422" spans="7:41" x14ac:dyDescent="0.25">
      <c r="G1422"/>
      <c r="AO1422" s="71"/>
    </row>
    <row r="1423" spans="7:41" x14ac:dyDescent="0.25">
      <c r="G1423"/>
      <c r="AO1423" s="71"/>
    </row>
    <row r="1424" spans="7:41" x14ac:dyDescent="0.25">
      <c r="G1424"/>
      <c r="AO1424" s="71"/>
    </row>
    <row r="1425" spans="7:41" x14ac:dyDescent="0.25">
      <c r="G1425"/>
      <c r="AO1425" s="71"/>
    </row>
    <row r="1426" spans="7:41" x14ac:dyDescent="0.25">
      <c r="G1426"/>
      <c r="AO1426" s="71"/>
    </row>
    <row r="1427" spans="7:41" x14ac:dyDescent="0.25">
      <c r="G1427"/>
      <c r="AO1427" s="71"/>
    </row>
    <row r="1428" spans="7:41" x14ac:dyDescent="0.25">
      <c r="G1428"/>
      <c r="AO1428" s="71"/>
    </row>
    <row r="1429" spans="7:41" x14ac:dyDescent="0.25">
      <c r="G1429"/>
      <c r="AO1429" s="71"/>
    </row>
    <row r="1430" spans="7:41" x14ac:dyDescent="0.25">
      <c r="G1430"/>
      <c r="AO1430" s="71"/>
    </row>
    <row r="1431" spans="7:41" x14ac:dyDescent="0.25">
      <c r="G1431"/>
      <c r="AO1431" s="71"/>
    </row>
    <row r="1432" spans="7:41" x14ac:dyDescent="0.25">
      <c r="G1432"/>
      <c r="AO1432" s="71"/>
    </row>
    <row r="1433" spans="7:41" x14ac:dyDescent="0.25">
      <c r="G1433"/>
      <c r="AO1433" s="71"/>
    </row>
    <row r="1434" spans="7:41" x14ac:dyDescent="0.25">
      <c r="G1434"/>
      <c r="AO1434" s="71"/>
    </row>
    <row r="1435" spans="7:41" x14ac:dyDescent="0.25">
      <c r="G1435"/>
      <c r="AO1435" s="71"/>
    </row>
    <row r="1436" spans="7:41" x14ac:dyDescent="0.25">
      <c r="G1436"/>
      <c r="AO1436" s="71"/>
    </row>
    <row r="1437" spans="7:41" x14ac:dyDescent="0.25">
      <c r="G1437"/>
      <c r="AO1437" s="71"/>
    </row>
    <row r="1438" spans="7:41" x14ac:dyDescent="0.25">
      <c r="G1438"/>
      <c r="AO1438" s="71"/>
    </row>
    <row r="1439" spans="7:41" x14ac:dyDescent="0.25">
      <c r="G1439"/>
      <c r="AO1439" s="71"/>
    </row>
    <row r="1440" spans="7:41" x14ac:dyDescent="0.25">
      <c r="G1440"/>
      <c r="AO1440" s="71"/>
    </row>
    <row r="1441" spans="7:41" x14ac:dyDescent="0.25">
      <c r="G1441"/>
      <c r="AO1441" s="71"/>
    </row>
    <row r="1442" spans="7:41" x14ac:dyDescent="0.25">
      <c r="G1442"/>
      <c r="AO1442" s="71"/>
    </row>
    <row r="1443" spans="7:41" x14ac:dyDescent="0.25">
      <c r="G1443"/>
      <c r="AO1443" s="71"/>
    </row>
    <row r="1444" spans="7:41" x14ac:dyDescent="0.25">
      <c r="G1444"/>
      <c r="AO1444" s="71"/>
    </row>
    <row r="1445" spans="7:41" x14ac:dyDescent="0.25">
      <c r="G1445"/>
      <c r="AO1445" s="71"/>
    </row>
    <row r="1446" spans="7:41" x14ac:dyDescent="0.25">
      <c r="G1446"/>
      <c r="AO1446" s="71"/>
    </row>
    <row r="1447" spans="7:41" x14ac:dyDescent="0.25">
      <c r="G1447"/>
      <c r="AO1447" s="71"/>
    </row>
    <row r="1448" spans="7:41" x14ac:dyDescent="0.25">
      <c r="G1448"/>
      <c r="AO1448" s="71"/>
    </row>
    <row r="1449" spans="7:41" x14ac:dyDescent="0.25">
      <c r="G1449"/>
      <c r="AO1449" s="71"/>
    </row>
    <row r="1450" spans="7:41" x14ac:dyDescent="0.25">
      <c r="G1450"/>
      <c r="AO1450" s="71"/>
    </row>
    <row r="1451" spans="7:41" x14ac:dyDescent="0.25">
      <c r="G1451"/>
      <c r="AO1451" s="71"/>
    </row>
    <row r="1452" spans="7:41" x14ac:dyDescent="0.25">
      <c r="G1452"/>
      <c r="AO1452" s="71"/>
    </row>
    <row r="1453" spans="7:41" x14ac:dyDescent="0.25">
      <c r="G1453"/>
      <c r="AO1453" s="71"/>
    </row>
    <row r="1454" spans="7:41" x14ac:dyDescent="0.25">
      <c r="G1454"/>
      <c r="AO1454" s="71"/>
    </row>
    <row r="1455" spans="7:41" x14ac:dyDescent="0.25">
      <c r="G1455"/>
      <c r="AO1455" s="71"/>
    </row>
    <row r="1456" spans="7:41" x14ac:dyDescent="0.25">
      <c r="G1456"/>
      <c r="AO1456" s="71"/>
    </row>
    <row r="1457" spans="7:41" x14ac:dyDescent="0.25">
      <c r="G1457"/>
      <c r="AO1457" s="71"/>
    </row>
    <row r="1458" spans="7:41" x14ac:dyDescent="0.25">
      <c r="G1458"/>
      <c r="AO1458" s="71"/>
    </row>
    <row r="1459" spans="7:41" x14ac:dyDescent="0.25">
      <c r="G1459"/>
      <c r="AO1459" s="71"/>
    </row>
    <row r="1460" spans="7:41" x14ac:dyDescent="0.25">
      <c r="G1460"/>
      <c r="AO1460" s="71"/>
    </row>
    <row r="1461" spans="7:41" x14ac:dyDescent="0.25">
      <c r="G1461"/>
      <c r="AO1461" s="71"/>
    </row>
    <row r="1462" spans="7:41" x14ac:dyDescent="0.25">
      <c r="G1462"/>
      <c r="AO1462" s="71"/>
    </row>
    <row r="1463" spans="7:41" x14ac:dyDescent="0.25">
      <c r="G1463"/>
      <c r="AO1463" s="71"/>
    </row>
    <row r="1464" spans="7:41" x14ac:dyDescent="0.25">
      <c r="G1464"/>
      <c r="AO1464" s="71"/>
    </row>
    <row r="1465" spans="7:41" x14ac:dyDescent="0.25">
      <c r="G1465"/>
      <c r="AO1465" s="71"/>
    </row>
    <row r="1466" spans="7:41" x14ac:dyDescent="0.25">
      <c r="G1466"/>
      <c r="AO1466" s="71"/>
    </row>
    <row r="1467" spans="7:41" x14ac:dyDescent="0.25">
      <c r="G1467"/>
      <c r="AO1467" s="71"/>
    </row>
    <row r="1468" spans="7:41" x14ac:dyDescent="0.25">
      <c r="G1468"/>
      <c r="AO1468" s="71"/>
    </row>
    <row r="1469" spans="7:41" x14ac:dyDescent="0.25">
      <c r="G1469"/>
      <c r="AO1469" s="71"/>
    </row>
    <row r="1470" spans="7:41" x14ac:dyDescent="0.25">
      <c r="G1470"/>
      <c r="AO1470" s="71"/>
    </row>
    <row r="1471" spans="7:41" x14ac:dyDescent="0.25">
      <c r="G1471"/>
      <c r="AO1471" s="71"/>
    </row>
    <row r="1472" spans="7:41" x14ac:dyDescent="0.25">
      <c r="G1472"/>
      <c r="AO1472" s="71"/>
    </row>
    <row r="1473" spans="7:41" x14ac:dyDescent="0.25">
      <c r="G1473"/>
      <c r="AO1473" s="71"/>
    </row>
    <row r="1474" spans="7:41" x14ac:dyDescent="0.25">
      <c r="G1474"/>
      <c r="AO1474" s="71"/>
    </row>
    <row r="1475" spans="7:41" x14ac:dyDescent="0.25">
      <c r="G1475"/>
      <c r="AO1475" s="71"/>
    </row>
    <row r="1476" spans="7:41" x14ac:dyDescent="0.25">
      <c r="G1476"/>
      <c r="AO1476" s="71"/>
    </row>
    <row r="1477" spans="7:41" x14ac:dyDescent="0.25">
      <c r="G1477"/>
      <c r="AO1477" s="71"/>
    </row>
    <row r="1478" spans="7:41" x14ac:dyDescent="0.25">
      <c r="G1478"/>
      <c r="AO1478" s="71"/>
    </row>
    <row r="1479" spans="7:41" x14ac:dyDescent="0.25">
      <c r="G1479"/>
      <c r="AO1479" s="71"/>
    </row>
    <row r="1480" spans="7:41" x14ac:dyDescent="0.25">
      <c r="G1480"/>
      <c r="AO1480" s="71"/>
    </row>
    <row r="1481" spans="7:41" x14ac:dyDescent="0.25">
      <c r="G1481"/>
      <c r="AO1481" s="71"/>
    </row>
    <row r="1482" spans="7:41" x14ac:dyDescent="0.25">
      <c r="G1482"/>
      <c r="AO1482" s="71"/>
    </row>
    <row r="1483" spans="7:41" x14ac:dyDescent="0.25">
      <c r="G1483"/>
      <c r="AO1483" s="71"/>
    </row>
    <row r="1484" spans="7:41" x14ac:dyDescent="0.25">
      <c r="G1484"/>
      <c r="AO1484" s="71"/>
    </row>
    <row r="1485" spans="7:41" x14ac:dyDescent="0.25">
      <c r="G1485"/>
      <c r="AO1485" s="71"/>
    </row>
    <row r="1486" spans="7:41" x14ac:dyDescent="0.25">
      <c r="G1486"/>
      <c r="AO1486" s="71"/>
    </row>
    <row r="1487" spans="7:41" x14ac:dyDescent="0.25">
      <c r="G1487"/>
      <c r="AO1487" s="71"/>
    </row>
    <row r="1488" spans="7:41" x14ac:dyDescent="0.25">
      <c r="G1488"/>
      <c r="AO1488" s="71"/>
    </row>
    <row r="1489" spans="7:41" x14ac:dyDescent="0.25">
      <c r="G1489"/>
      <c r="AO1489" s="71"/>
    </row>
    <row r="1490" spans="7:41" x14ac:dyDescent="0.25">
      <c r="G1490"/>
      <c r="AO1490" s="71"/>
    </row>
    <row r="1491" spans="7:41" x14ac:dyDescent="0.25">
      <c r="G1491"/>
      <c r="AO1491" s="71"/>
    </row>
    <row r="1492" spans="7:41" x14ac:dyDescent="0.25">
      <c r="G1492"/>
      <c r="AO1492" s="71"/>
    </row>
    <row r="1493" spans="7:41" x14ac:dyDescent="0.25">
      <c r="G1493"/>
      <c r="AO1493" s="71"/>
    </row>
    <row r="1494" spans="7:41" x14ac:dyDescent="0.25">
      <c r="G1494"/>
      <c r="AO1494" s="71"/>
    </row>
    <row r="1495" spans="7:41" x14ac:dyDescent="0.25">
      <c r="G1495"/>
      <c r="AO1495" s="71"/>
    </row>
    <row r="1496" spans="7:41" x14ac:dyDescent="0.25">
      <c r="G1496"/>
      <c r="AO1496" s="71"/>
    </row>
    <row r="1497" spans="7:41" x14ac:dyDescent="0.25">
      <c r="G1497"/>
      <c r="AO1497" s="71"/>
    </row>
    <row r="1498" spans="7:41" x14ac:dyDescent="0.25">
      <c r="G1498"/>
      <c r="AO1498" s="71"/>
    </row>
    <row r="1499" spans="7:41" x14ac:dyDescent="0.25">
      <c r="G1499"/>
      <c r="AO1499" s="71"/>
    </row>
    <row r="1500" spans="7:41" x14ac:dyDescent="0.25">
      <c r="G1500"/>
      <c r="AO1500" s="71"/>
    </row>
    <row r="1501" spans="7:41" x14ac:dyDescent="0.25">
      <c r="G1501"/>
      <c r="AO1501" s="71"/>
    </row>
    <row r="1502" spans="7:41" x14ac:dyDescent="0.25">
      <c r="G1502"/>
      <c r="AO1502" s="71"/>
    </row>
    <row r="1503" spans="7:41" x14ac:dyDescent="0.25">
      <c r="G1503"/>
      <c r="AO1503" s="71"/>
    </row>
    <row r="1504" spans="7:41" x14ac:dyDescent="0.25">
      <c r="G1504"/>
      <c r="AO1504" s="71"/>
    </row>
    <row r="1505" spans="7:41" x14ac:dyDescent="0.25">
      <c r="G1505"/>
      <c r="AO1505" s="71"/>
    </row>
    <row r="1506" spans="7:41" x14ac:dyDescent="0.25">
      <c r="G1506"/>
      <c r="AO1506" s="71"/>
    </row>
    <row r="1507" spans="7:41" x14ac:dyDescent="0.25">
      <c r="G1507"/>
      <c r="AO1507" s="71"/>
    </row>
    <row r="1508" spans="7:41" x14ac:dyDescent="0.25">
      <c r="G1508"/>
      <c r="AO1508" s="71"/>
    </row>
    <row r="1509" spans="7:41" x14ac:dyDescent="0.25">
      <c r="G1509"/>
      <c r="AO1509" s="71"/>
    </row>
    <row r="1510" spans="7:41" x14ac:dyDescent="0.25">
      <c r="G1510"/>
      <c r="AO1510" s="71"/>
    </row>
    <row r="1511" spans="7:41" x14ac:dyDescent="0.25">
      <c r="G1511"/>
      <c r="AO1511" s="71"/>
    </row>
    <row r="1512" spans="7:41" x14ac:dyDescent="0.25">
      <c r="G1512"/>
      <c r="AO1512" s="71"/>
    </row>
    <row r="1513" spans="7:41" x14ac:dyDescent="0.25">
      <c r="G1513"/>
      <c r="AO1513" s="71"/>
    </row>
    <row r="1514" spans="7:41" x14ac:dyDescent="0.25">
      <c r="G1514"/>
      <c r="AO1514" s="71"/>
    </row>
    <row r="1515" spans="7:41" x14ac:dyDescent="0.25">
      <c r="G1515"/>
      <c r="AO1515" s="71"/>
    </row>
    <row r="1516" spans="7:41" x14ac:dyDescent="0.25">
      <c r="G1516"/>
      <c r="AO1516" s="71"/>
    </row>
    <row r="1517" spans="7:41" x14ac:dyDescent="0.25">
      <c r="G1517"/>
      <c r="AO1517" s="71"/>
    </row>
    <row r="1518" spans="7:41" x14ac:dyDescent="0.25">
      <c r="G1518"/>
      <c r="AO1518" s="71"/>
    </row>
    <row r="1519" spans="7:41" x14ac:dyDescent="0.25">
      <c r="G1519"/>
      <c r="AO1519" s="71"/>
    </row>
    <row r="1520" spans="7:41" x14ac:dyDescent="0.25">
      <c r="G1520"/>
      <c r="AO1520" s="71"/>
    </row>
    <row r="1521" spans="7:41" x14ac:dyDescent="0.25">
      <c r="G1521"/>
      <c r="AO1521" s="71"/>
    </row>
    <row r="1522" spans="7:41" x14ac:dyDescent="0.25">
      <c r="G1522"/>
      <c r="AO1522" s="71"/>
    </row>
    <row r="1523" spans="7:41" x14ac:dyDescent="0.25">
      <c r="G1523"/>
      <c r="AO1523" s="71"/>
    </row>
    <row r="1524" spans="7:41" x14ac:dyDescent="0.25">
      <c r="G1524"/>
      <c r="AO1524" s="71"/>
    </row>
    <row r="1525" spans="7:41" x14ac:dyDescent="0.25">
      <c r="G1525"/>
      <c r="AO1525" s="71"/>
    </row>
    <row r="1526" spans="7:41" x14ac:dyDescent="0.25">
      <c r="G1526"/>
      <c r="AO1526" s="71"/>
    </row>
    <row r="1527" spans="7:41" x14ac:dyDescent="0.25">
      <c r="G1527"/>
      <c r="AO1527" s="71"/>
    </row>
    <row r="1528" spans="7:41" x14ac:dyDescent="0.25">
      <c r="G1528"/>
      <c r="AO1528" s="71"/>
    </row>
    <row r="1529" spans="7:41" x14ac:dyDescent="0.25">
      <c r="G1529"/>
      <c r="AO1529" s="71"/>
    </row>
    <row r="1530" spans="7:41" x14ac:dyDescent="0.25">
      <c r="G1530"/>
      <c r="AO1530" s="71"/>
    </row>
    <row r="1531" spans="7:41" x14ac:dyDescent="0.25">
      <c r="G1531"/>
      <c r="AO1531" s="71"/>
    </row>
    <row r="1532" spans="7:41" x14ac:dyDescent="0.25">
      <c r="G1532"/>
      <c r="AO1532" s="71"/>
    </row>
    <row r="1533" spans="7:41" x14ac:dyDescent="0.25">
      <c r="G1533"/>
      <c r="AO1533" s="71"/>
    </row>
    <row r="1534" spans="7:41" x14ac:dyDescent="0.25">
      <c r="G1534"/>
      <c r="AO1534" s="71"/>
    </row>
    <row r="1535" spans="7:41" x14ac:dyDescent="0.25">
      <c r="G1535"/>
      <c r="AO1535" s="71"/>
    </row>
    <row r="1536" spans="7:41" x14ac:dyDescent="0.25">
      <c r="G1536"/>
      <c r="AO1536" s="71"/>
    </row>
    <row r="1537" spans="7:41" x14ac:dyDescent="0.25">
      <c r="G1537"/>
      <c r="AO1537" s="71"/>
    </row>
    <row r="1538" spans="7:41" x14ac:dyDescent="0.25">
      <c r="G1538"/>
      <c r="AO1538" s="71"/>
    </row>
    <row r="1539" spans="7:41" x14ac:dyDescent="0.25">
      <c r="G1539"/>
      <c r="AO1539" s="71"/>
    </row>
    <row r="1540" spans="7:41" x14ac:dyDescent="0.25">
      <c r="G1540"/>
      <c r="AO1540" s="71"/>
    </row>
    <row r="1541" spans="7:41" x14ac:dyDescent="0.25">
      <c r="G1541"/>
      <c r="AO1541" s="71"/>
    </row>
    <row r="1542" spans="7:41" x14ac:dyDescent="0.25">
      <c r="G1542"/>
      <c r="AO1542" s="71"/>
    </row>
    <row r="1543" spans="7:41" x14ac:dyDescent="0.25">
      <c r="G1543"/>
      <c r="AO1543" s="71"/>
    </row>
    <row r="1544" spans="7:41" x14ac:dyDescent="0.25">
      <c r="G1544"/>
      <c r="AO1544" s="71"/>
    </row>
    <row r="1545" spans="7:41" x14ac:dyDescent="0.25">
      <c r="G1545"/>
      <c r="AO1545" s="71"/>
    </row>
    <row r="1546" spans="7:41" x14ac:dyDescent="0.25">
      <c r="G1546"/>
      <c r="AO1546" s="71"/>
    </row>
    <row r="1547" spans="7:41" x14ac:dyDescent="0.25">
      <c r="G1547"/>
      <c r="AO1547" s="71"/>
    </row>
    <row r="1548" spans="7:41" x14ac:dyDescent="0.25">
      <c r="G1548"/>
      <c r="AO1548" s="71"/>
    </row>
    <row r="1549" spans="7:41" x14ac:dyDescent="0.25">
      <c r="G1549"/>
      <c r="AO1549" s="71"/>
    </row>
    <row r="1550" spans="7:41" x14ac:dyDescent="0.25">
      <c r="G1550"/>
      <c r="AO1550" s="71"/>
    </row>
    <row r="1551" spans="7:41" x14ac:dyDescent="0.25">
      <c r="G1551"/>
      <c r="AO1551" s="71"/>
    </row>
    <row r="1552" spans="7:41" x14ac:dyDescent="0.25">
      <c r="G1552"/>
      <c r="AO1552" s="71"/>
    </row>
    <row r="1553" spans="7:41" x14ac:dyDescent="0.25">
      <c r="G1553"/>
      <c r="AO1553" s="71"/>
    </row>
    <row r="1554" spans="7:41" x14ac:dyDescent="0.25">
      <c r="G1554"/>
      <c r="AO1554" s="71"/>
    </row>
    <row r="1555" spans="7:41" x14ac:dyDescent="0.25">
      <c r="G1555"/>
      <c r="AO1555" s="71"/>
    </row>
    <row r="1556" spans="7:41" x14ac:dyDescent="0.25">
      <c r="G1556"/>
      <c r="AO1556" s="71"/>
    </row>
    <row r="1557" spans="7:41" x14ac:dyDescent="0.25">
      <c r="G1557"/>
      <c r="AO1557" s="71"/>
    </row>
    <row r="1558" spans="7:41" x14ac:dyDescent="0.25">
      <c r="G1558"/>
      <c r="AO1558" s="71"/>
    </row>
    <row r="1559" spans="7:41" x14ac:dyDescent="0.25">
      <c r="G1559"/>
      <c r="AO1559" s="71"/>
    </row>
    <row r="1560" spans="7:41" x14ac:dyDescent="0.25">
      <c r="G1560"/>
      <c r="AO1560" s="71"/>
    </row>
    <row r="1561" spans="7:41" x14ac:dyDescent="0.25">
      <c r="G1561"/>
      <c r="AO1561" s="71"/>
    </row>
    <row r="1562" spans="7:41" x14ac:dyDescent="0.25">
      <c r="G1562"/>
      <c r="AO1562" s="71"/>
    </row>
    <row r="1563" spans="7:41" x14ac:dyDescent="0.25">
      <c r="G1563"/>
      <c r="AO1563" s="71"/>
    </row>
    <row r="1564" spans="7:41" x14ac:dyDescent="0.25">
      <c r="G1564"/>
      <c r="AO1564" s="71"/>
    </row>
    <row r="1565" spans="7:41" x14ac:dyDescent="0.25">
      <c r="G1565"/>
      <c r="AO1565" s="71"/>
    </row>
    <row r="1566" spans="7:41" x14ac:dyDescent="0.25">
      <c r="G1566"/>
      <c r="AO1566" s="71"/>
    </row>
    <row r="1567" spans="7:41" x14ac:dyDescent="0.25">
      <c r="G1567"/>
      <c r="AO1567" s="71"/>
    </row>
    <row r="1568" spans="7:41" x14ac:dyDescent="0.25">
      <c r="G1568"/>
      <c r="AO1568" s="71"/>
    </row>
    <row r="1569" spans="7:41" x14ac:dyDescent="0.25">
      <c r="G1569"/>
      <c r="AO1569" s="71"/>
    </row>
    <row r="1570" spans="7:41" x14ac:dyDescent="0.25">
      <c r="G1570"/>
      <c r="AO1570" s="71"/>
    </row>
    <row r="1571" spans="7:41" x14ac:dyDescent="0.25">
      <c r="G1571"/>
      <c r="AO1571" s="71"/>
    </row>
    <row r="1572" spans="7:41" x14ac:dyDescent="0.25">
      <c r="G1572"/>
      <c r="AO1572" s="71"/>
    </row>
    <row r="1573" spans="7:41" x14ac:dyDescent="0.25">
      <c r="G1573"/>
      <c r="AO1573" s="71"/>
    </row>
    <row r="1574" spans="7:41" x14ac:dyDescent="0.25">
      <c r="G1574"/>
      <c r="AO1574" s="71"/>
    </row>
    <row r="1575" spans="7:41" x14ac:dyDescent="0.25">
      <c r="G1575"/>
      <c r="AO1575" s="71"/>
    </row>
    <row r="1576" spans="7:41" x14ac:dyDescent="0.25">
      <c r="G1576"/>
      <c r="AO1576" s="71"/>
    </row>
    <row r="1577" spans="7:41" x14ac:dyDescent="0.25">
      <c r="G1577"/>
      <c r="AO1577" s="71"/>
    </row>
    <row r="1578" spans="7:41" x14ac:dyDescent="0.25">
      <c r="G1578"/>
      <c r="AO1578" s="71"/>
    </row>
    <row r="1579" spans="7:41" x14ac:dyDescent="0.25">
      <c r="G1579"/>
      <c r="AO1579" s="71"/>
    </row>
    <row r="1580" spans="7:41" x14ac:dyDescent="0.25">
      <c r="G1580"/>
      <c r="AO1580" s="71"/>
    </row>
    <row r="1581" spans="7:41" x14ac:dyDescent="0.25">
      <c r="G1581"/>
      <c r="AO1581" s="71"/>
    </row>
    <row r="1582" spans="7:41" x14ac:dyDescent="0.25">
      <c r="G1582"/>
      <c r="AO1582" s="71"/>
    </row>
    <row r="1583" spans="7:41" x14ac:dyDescent="0.25">
      <c r="G1583"/>
      <c r="AO1583" s="71"/>
    </row>
    <row r="1584" spans="7:41" x14ac:dyDescent="0.25">
      <c r="G1584"/>
      <c r="AO1584" s="71"/>
    </row>
    <row r="1585" spans="7:41" x14ac:dyDescent="0.25">
      <c r="G1585"/>
      <c r="AO1585" s="71"/>
    </row>
    <row r="1586" spans="7:41" x14ac:dyDescent="0.25">
      <c r="G1586"/>
      <c r="AO1586" s="71"/>
    </row>
    <row r="1587" spans="7:41" x14ac:dyDescent="0.25">
      <c r="G1587"/>
      <c r="AO1587" s="71"/>
    </row>
    <row r="1588" spans="7:41" x14ac:dyDescent="0.25">
      <c r="G1588"/>
      <c r="AO1588" s="71"/>
    </row>
    <row r="1589" spans="7:41" x14ac:dyDescent="0.25">
      <c r="G1589"/>
      <c r="AO1589" s="71"/>
    </row>
    <row r="1590" spans="7:41" x14ac:dyDescent="0.25">
      <c r="G1590"/>
      <c r="AO1590" s="71"/>
    </row>
    <row r="1591" spans="7:41" x14ac:dyDescent="0.25">
      <c r="G1591"/>
      <c r="AO1591" s="71"/>
    </row>
    <row r="1592" spans="7:41" x14ac:dyDescent="0.25">
      <c r="G1592"/>
      <c r="AO1592" s="71"/>
    </row>
    <row r="1593" spans="7:41" x14ac:dyDescent="0.25">
      <c r="G1593"/>
      <c r="AO1593" s="71"/>
    </row>
    <row r="1594" spans="7:41" x14ac:dyDescent="0.25">
      <c r="G1594"/>
      <c r="AO1594" s="71"/>
    </row>
    <row r="1595" spans="7:41" x14ac:dyDescent="0.25">
      <c r="G1595"/>
      <c r="AO1595" s="71"/>
    </row>
    <row r="1596" spans="7:41" x14ac:dyDescent="0.25">
      <c r="G1596"/>
      <c r="AO1596" s="71"/>
    </row>
    <row r="1597" spans="7:41" x14ac:dyDescent="0.25">
      <c r="G1597"/>
      <c r="AO1597" s="71"/>
    </row>
    <row r="1598" spans="7:41" x14ac:dyDescent="0.25">
      <c r="G1598"/>
      <c r="AO1598" s="71"/>
    </row>
    <row r="1599" spans="7:41" x14ac:dyDescent="0.25">
      <c r="G1599"/>
      <c r="AO1599" s="71"/>
    </row>
    <row r="1600" spans="7:41" x14ac:dyDescent="0.25">
      <c r="G1600"/>
      <c r="AO1600" s="71"/>
    </row>
    <row r="1601" spans="7:41" x14ac:dyDescent="0.25">
      <c r="G1601"/>
      <c r="AO1601" s="71"/>
    </row>
    <row r="1602" spans="7:41" x14ac:dyDescent="0.25">
      <c r="G1602"/>
      <c r="AO1602" s="71"/>
    </row>
    <row r="1603" spans="7:41" x14ac:dyDescent="0.25">
      <c r="G1603"/>
      <c r="AO1603" s="71"/>
    </row>
    <row r="1604" spans="7:41" x14ac:dyDescent="0.25">
      <c r="G1604"/>
      <c r="AO1604" s="71"/>
    </row>
    <row r="1605" spans="7:41" x14ac:dyDescent="0.25">
      <c r="G1605"/>
      <c r="AO1605" s="71"/>
    </row>
    <row r="1606" spans="7:41" x14ac:dyDescent="0.25">
      <c r="G1606"/>
      <c r="AO1606" s="71"/>
    </row>
    <row r="1607" spans="7:41" x14ac:dyDescent="0.25">
      <c r="G1607"/>
      <c r="AO1607" s="71"/>
    </row>
    <row r="1608" spans="7:41" x14ac:dyDescent="0.25">
      <c r="G1608"/>
      <c r="AO1608" s="71"/>
    </row>
    <row r="1609" spans="7:41" x14ac:dyDescent="0.25">
      <c r="G1609"/>
      <c r="AO1609" s="71"/>
    </row>
    <row r="1610" spans="7:41" x14ac:dyDescent="0.25">
      <c r="G1610"/>
      <c r="AO1610" s="71"/>
    </row>
    <row r="1611" spans="7:41" x14ac:dyDescent="0.25">
      <c r="G1611"/>
      <c r="AO1611" s="71"/>
    </row>
    <row r="1612" spans="7:41" x14ac:dyDescent="0.25">
      <c r="G1612"/>
      <c r="AO1612" s="71"/>
    </row>
    <row r="1613" spans="7:41" x14ac:dyDescent="0.25">
      <c r="G1613"/>
      <c r="AO1613" s="71"/>
    </row>
    <row r="1614" spans="7:41" x14ac:dyDescent="0.25">
      <c r="G1614"/>
      <c r="AO1614" s="71"/>
    </row>
    <row r="1615" spans="7:41" x14ac:dyDescent="0.25">
      <c r="G1615"/>
      <c r="AO1615" s="71"/>
    </row>
    <row r="1616" spans="7:41" x14ac:dyDescent="0.25">
      <c r="G1616"/>
      <c r="AO1616" s="71"/>
    </row>
    <row r="1617" spans="7:41" x14ac:dyDescent="0.25">
      <c r="G1617"/>
      <c r="AO1617" s="71"/>
    </row>
    <row r="1618" spans="7:41" x14ac:dyDescent="0.25">
      <c r="G1618"/>
      <c r="AO1618" s="71"/>
    </row>
    <row r="1619" spans="7:41" x14ac:dyDescent="0.25">
      <c r="G1619"/>
      <c r="AO1619" s="71"/>
    </row>
    <row r="1620" spans="7:41" x14ac:dyDescent="0.25">
      <c r="G1620"/>
      <c r="AO1620" s="71"/>
    </row>
    <row r="1621" spans="7:41" x14ac:dyDescent="0.25">
      <c r="G1621"/>
      <c r="AO1621" s="71"/>
    </row>
    <row r="1622" spans="7:41" x14ac:dyDescent="0.25">
      <c r="G1622"/>
      <c r="AO1622" s="71"/>
    </row>
    <row r="1623" spans="7:41" x14ac:dyDescent="0.25">
      <c r="G1623"/>
      <c r="AO1623" s="71"/>
    </row>
    <row r="1624" spans="7:41" x14ac:dyDescent="0.25">
      <c r="G1624"/>
      <c r="AO1624" s="71"/>
    </row>
    <row r="1625" spans="7:41" x14ac:dyDescent="0.25">
      <c r="G1625"/>
      <c r="AO1625" s="71"/>
    </row>
    <row r="1626" spans="7:41" x14ac:dyDescent="0.25">
      <c r="G1626"/>
      <c r="AO1626" s="71"/>
    </row>
    <row r="1627" spans="7:41" x14ac:dyDescent="0.25">
      <c r="G1627"/>
      <c r="AO1627" s="71"/>
    </row>
    <row r="1628" spans="7:41" x14ac:dyDescent="0.25">
      <c r="G1628"/>
      <c r="AO1628" s="71"/>
    </row>
    <row r="1629" spans="7:41" x14ac:dyDescent="0.25">
      <c r="G1629"/>
      <c r="AO1629" s="71"/>
    </row>
    <row r="1630" spans="7:41" x14ac:dyDescent="0.25">
      <c r="G1630"/>
      <c r="AO1630" s="71"/>
    </row>
    <row r="1631" spans="7:41" x14ac:dyDescent="0.25">
      <c r="G1631"/>
      <c r="AO1631" s="71"/>
    </row>
    <row r="1632" spans="7:41" x14ac:dyDescent="0.25">
      <c r="G1632"/>
      <c r="AO1632" s="71"/>
    </row>
    <row r="1633" spans="7:41" x14ac:dyDescent="0.25">
      <c r="G1633"/>
      <c r="AO1633" s="71"/>
    </row>
    <row r="1634" spans="7:41" x14ac:dyDescent="0.25">
      <c r="G1634"/>
      <c r="AO1634" s="71"/>
    </row>
    <row r="1635" spans="7:41" x14ac:dyDescent="0.25">
      <c r="G1635"/>
      <c r="AO1635" s="71"/>
    </row>
    <row r="1636" spans="7:41" x14ac:dyDescent="0.25">
      <c r="G1636"/>
      <c r="AO1636" s="71"/>
    </row>
    <row r="1637" spans="7:41" x14ac:dyDescent="0.25">
      <c r="G1637"/>
      <c r="AO1637" s="71"/>
    </row>
    <row r="1638" spans="7:41" x14ac:dyDescent="0.25">
      <c r="G1638"/>
      <c r="AO1638" s="71"/>
    </row>
    <row r="1639" spans="7:41" x14ac:dyDescent="0.25">
      <c r="G1639"/>
      <c r="AO1639" s="71"/>
    </row>
    <row r="1640" spans="7:41" x14ac:dyDescent="0.25">
      <c r="G1640"/>
      <c r="AO1640" s="71"/>
    </row>
    <row r="1641" spans="7:41" x14ac:dyDescent="0.25">
      <c r="G1641"/>
      <c r="AO1641" s="71"/>
    </row>
    <row r="1642" spans="7:41" x14ac:dyDescent="0.25">
      <c r="G1642"/>
      <c r="AO1642" s="71"/>
    </row>
    <row r="1643" spans="7:41" x14ac:dyDescent="0.25">
      <c r="G1643"/>
      <c r="AO1643" s="71"/>
    </row>
    <row r="1644" spans="7:41" x14ac:dyDescent="0.25">
      <c r="G1644"/>
      <c r="AO1644" s="71"/>
    </row>
    <row r="1645" spans="7:41" x14ac:dyDescent="0.25">
      <c r="G1645"/>
      <c r="AO1645" s="71"/>
    </row>
    <row r="1646" spans="7:41" x14ac:dyDescent="0.25">
      <c r="G1646"/>
      <c r="AO1646" s="71"/>
    </row>
    <row r="1647" spans="7:41" x14ac:dyDescent="0.25">
      <c r="G1647"/>
      <c r="AO1647" s="71"/>
    </row>
    <row r="1648" spans="7:41" x14ac:dyDescent="0.25">
      <c r="G1648"/>
      <c r="AO1648" s="71"/>
    </row>
    <row r="1649" spans="7:41" x14ac:dyDescent="0.25">
      <c r="G1649"/>
      <c r="AO1649" s="71"/>
    </row>
    <row r="1650" spans="7:41" x14ac:dyDescent="0.25">
      <c r="G1650"/>
      <c r="AO1650" s="71"/>
    </row>
    <row r="1651" spans="7:41" x14ac:dyDescent="0.25">
      <c r="G1651"/>
      <c r="AO1651" s="71"/>
    </row>
    <row r="1652" spans="7:41" x14ac:dyDescent="0.25">
      <c r="G1652"/>
      <c r="AO1652" s="71"/>
    </row>
    <row r="1653" spans="7:41" x14ac:dyDescent="0.25">
      <c r="G1653"/>
      <c r="AO1653" s="71"/>
    </row>
    <row r="1654" spans="7:41" x14ac:dyDescent="0.25">
      <c r="G1654"/>
      <c r="AO1654" s="71"/>
    </row>
    <row r="1655" spans="7:41" x14ac:dyDescent="0.25">
      <c r="G1655"/>
      <c r="AO1655" s="71"/>
    </row>
    <row r="1656" spans="7:41" x14ac:dyDescent="0.25">
      <c r="G1656"/>
      <c r="AO1656" s="71"/>
    </row>
    <row r="1657" spans="7:41" x14ac:dyDescent="0.25">
      <c r="G1657"/>
      <c r="AO1657" s="71"/>
    </row>
    <row r="1658" spans="7:41" x14ac:dyDescent="0.25">
      <c r="G1658"/>
      <c r="AO1658" s="71"/>
    </row>
    <row r="1659" spans="7:41" x14ac:dyDescent="0.25">
      <c r="G1659"/>
      <c r="AO1659" s="71"/>
    </row>
    <row r="1660" spans="7:41" x14ac:dyDescent="0.25">
      <c r="G1660"/>
      <c r="AO1660" s="71"/>
    </row>
    <row r="1661" spans="7:41" x14ac:dyDescent="0.25">
      <c r="G1661"/>
      <c r="AO1661" s="71"/>
    </row>
    <row r="1662" spans="7:41" x14ac:dyDescent="0.25">
      <c r="G1662"/>
      <c r="AO1662" s="71"/>
    </row>
    <row r="1663" spans="7:41" x14ac:dyDescent="0.25">
      <c r="G1663"/>
      <c r="AO1663" s="71"/>
    </row>
    <row r="1664" spans="7:41" x14ac:dyDescent="0.25">
      <c r="G1664"/>
      <c r="AO1664" s="71"/>
    </row>
    <row r="1665" spans="7:41" x14ac:dyDescent="0.25">
      <c r="G1665"/>
      <c r="AO1665" s="71"/>
    </row>
    <row r="1666" spans="7:41" x14ac:dyDescent="0.25">
      <c r="G1666"/>
      <c r="AO1666" s="71"/>
    </row>
    <row r="1667" spans="7:41" x14ac:dyDescent="0.25">
      <c r="G1667"/>
      <c r="AO1667" s="71"/>
    </row>
    <row r="1668" spans="7:41" x14ac:dyDescent="0.25">
      <c r="G1668"/>
      <c r="AO1668" s="71"/>
    </row>
    <row r="1669" spans="7:41" x14ac:dyDescent="0.25">
      <c r="G1669"/>
      <c r="AO1669" s="71"/>
    </row>
    <row r="1670" spans="7:41" x14ac:dyDescent="0.25">
      <c r="G1670"/>
      <c r="AO1670" s="71"/>
    </row>
    <row r="1671" spans="7:41" x14ac:dyDescent="0.25">
      <c r="G1671"/>
      <c r="AO1671" s="71"/>
    </row>
    <row r="1672" spans="7:41" x14ac:dyDescent="0.25">
      <c r="G1672"/>
      <c r="AO1672" s="71"/>
    </row>
    <row r="1673" spans="7:41" x14ac:dyDescent="0.25">
      <c r="G1673"/>
      <c r="AO1673" s="71"/>
    </row>
    <row r="1674" spans="7:41" x14ac:dyDescent="0.25">
      <c r="G1674"/>
      <c r="AO1674" s="71"/>
    </row>
    <row r="1675" spans="7:41" x14ac:dyDescent="0.25">
      <c r="G1675"/>
      <c r="AO1675" s="71"/>
    </row>
    <row r="1676" spans="7:41" x14ac:dyDescent="0.25">
      <c r="G1676"/>
      <c r="AO1676" s="71"/>
    </row>
    <row r="1677" spans="7:41" x14ac:dyDescent="0.25">
      <c r="G1677"/>
      <c r="AO1677" s="71"/>
    </row>
    <row r="1678" spans="7:41" x14ac:dyDescent="0.25">
      <c r="G1678"/>
      <c r="AO1678" s="71"/>
    </row>
    <row r="1679" spans="7:41" x14ac:dyDescent="0.25">
      <c r="G1679"/>
      <c r="AO1679" s="71"/>
    </row>
    <row r="1680" spans="7:41" x14ac:dyDescent="0.25">
      <c r="G1680"/>
      <c r="AO1680" s="71"/>
    </row>
    <row r="1681" spans="7:41" x14ac:dyDescent="0.25">
      <c r="G1681"/>
      <c r="AO1681" s="71"/>
    </row>
    <row r="1682" spans="7:41" x14ac:dyDescent="0.25">
      <c r="G1682"/>
      <c r="AO1682" s="71"/>
    </row>
    <row r="1683" spans="7:41" x14ac:dyDescent="0.25">
      <c r="G1683"/>
      <c r="AO1683" s="71"/>
    </row>
    <row r="1684" spans="7:41" x14ac:dyDescent="0.25">
      <c r="G1684"/>
      <c r="AO1684" s="71"/>
    </row>
    <row r="1685" spans="7:41" x14ac:dyDescent="0.25">
      <c r="G1685"/>
      <c r="AO1685" s="71"/>
    </row>
    <row r="1686" spans="7:41" x14ac:dyDescent="0.25">
      <c r="G1686"/>
      <c r="AO1686" s="71"/>
    </row>
    <row r="1687" spans="7:41" x14ac:dyDescent="0.25">
      <c r="G1687"/>
      <c r="AO1687" s="71"/>
    </row>
    <row r="1688" spans="7:41" x14ac:dyDescent="0.25">
      <c r="G1688"/>
      <c r="AO1688" s="71"/>
    </row>
    <row r="1689" spans="7:41" x14ac:dyDescent="0.25">
      <c r="G1689"/>
      <c r="AO1689" s="71"/>
    </row>
    <row r="1690" spans="7:41" x14ac:dyDescent="0.25">
      <c r="G1690"/>
      <c r="AO1690" s="71"/>
    </row>
    <row r="1691" spans="7:41" x14ac:dyDescent="0.25">
      <c r="G1691"/>
      <c r="AO1691" s="71"/>
    </row>
    <row r="1692" spans="7:41" x14ac:dyDescent="0.25">
      <c r="G1692"/>
      <c r="AO1692" s="71"/>
    </row>
    <row r="1693" spans="7:41" x14ac:dyDescent="0.25">
      <c r="G1693"/>
      <c r="AO1693" s="71"/>
    </row>
    <row r="1694" spans="7:41" x14ac:dyDescent="0.25">
      <c r="G1694"/>
      <c r="AO1694" s="71"/>
    </row>
    <row r="1695" spans="7:41" x14ac:dyDescent="0.25">
      <c r="G1695"/>
      <c r="AO1695" s="71"/>
    </row>
    <row r="1696" spans="7:41" x14ac:dyDescent="0.25">
      <c r="G1696"/>
      <c r="AO1696" s="71"/>
    </row>
    <row r="1697" spans="7:41" x14ac:dyDescent="0.25">
      <c r="G1697"/>
      <c r="AO1697" s="71"/>
    </row>
    <row r="1698" spans="7:41" x14ac:dyDescent="0.25">
      <c r="G1698"/>
      <c r="AO1698" s="71"/>
    </row>
    <row r="1699" spans="7:41" x14ac:dyDescent="0.25">
      <c r="G1699"/>
      <c r="AO1699" s="71"/>
    </row>
    <row r="1700" spans="7:41" x14ac:dyDescent="0.25">
      <c r="G1700"/>
      <c r="AO1700" s="71"/>
    </row>
    <row r="1701" spans="7:41" x14ac:dyDescent="0.25">
      <c r="G1701"/>
      <c r="AO1701" s="71"/>
    </row>
    <row r="1702" spans="7:41" x14ac:dyDescent="0.25">
      <c r="G1702"/>
      <c r="AO1702" s="71"/>
    </row>
    <row r="1703" spans="7:41" x14ac:dyDescent="0.25">
      <c r="G1703"/>
      <c r="AO1703" s="71"/>
    </row>
    <row r="1704" spans="7:41" x14ac:dyDescent="0.25">
      <c r="G1704"/>
      <c r="AO1704" s="71"/>
    </row>
    <row r="1705" spans="7:41" x14ac:dyDescent="0.25">
      <c r="G1705"/>
      <c r="AO1705" s="71"/>
    </row>
    <row r="1706" spans="7:41" x14ac:dyDescent="0.25">
      <c r="G1706"/>
      <c r="AO1706" s="71"/>
    </row>
    <row r="1707" spans="7:41" x14ac:dyDescent="0.25">
      <c r="G1707"/>
      <c r="AO1707" s="71"/>
    </row>
    <row r="1708" spans="7:41" x14ac:dyDescent="0.25">
      <c r="G1708"/>
      <c r="AO1708" s="71"/>
    </row>
    <row r="1709" spans="7:41" x14ac:dyDescent="0.25">
      <c r="G1709"/>
      <c r="AO1709" s="71"/>
    </row>
    <row r="1710" spans="7:41" x14ac:dyDescent="0.25">
      <c r="G1710"/>
      <c r="AO1710" s="71"/>
    </row>
    <row r="1711" spans="7:41" x14ac:dyDescent="0.25">
      <c r="G1711"/>
      <c r="AO1711" s="71"/>
    </row>
    <row r="1712" spans="7:41" x14ac:dyDescent="0.25">
      <c r="G1712"/>
      <c r="AO1712" s="71"/>
    </row>
    <row r="1713" spans="7:41" x14ac:dyDescent="0.25">
      <c r="G1713"/>
      <c r="AO1713" s="71"/>
    </row>
    <row r="1714" spans="7:41" x14ac:dyDescent="0.25">
      <c r="G1714"/>
      <c r="AO1714" s="71"/>
    </row>
    <row r="1715" spans="7:41" x14ac:dyDescent="0.25">
      <c r="G1715"/>
      <c r="AO1715" s="71"/>
    </row>
    <row r="1716" spans="7:41" x14ac:dyDescent="0.25">
      <c r="G1716"/>
      <c r="AO1716" s="71"/>
    </row>
    <row r="1717" spans="7:41" x14ac:dyDescent="0.25">
      <c r="G1717"/>
      <c r="AO1717" s="71"/>
    </row>
    <row r="1718" spans="7:41" x14ac:dyDescent="0.25">
      <c r="G1718"/>
      <c r="AO1718" s="71"/>
    </row>
    <row r="1719" spans="7:41" x14ac:dyDescent="0.25">
      <c r="G1719"/>
      <c r="AO1719" s="71"/>
    </row>
    <row r="1720" spans="7:41" x14ac:dyDescent="0.25">
      <c r="G1720"/>
      <c r="AO1720" s="71"/>
    </row>
    <row r="1721" spans="7:41" x14ac:dyDescent="0.25">
      <c r="G1721"/>
      <c r="AO1721" s="71"/>
    </row>
    <row r="1722" spans="7:41" x14ac:dyDescent="0.25">
      <c r="G1722"/>
      <c r="AO1722" s="71"/>
    </row>
    <row r="1723" spans="7:41" x14ac:dyDescent="0.25">
      <c r="G1723"/>
      <c r="AO1723" s="71"/>
    </row>
    <row r="1724" spans="7:41" x14ac:dyDescent="0.25">
      <c r="G1724"/>
      <c r="AO1724" s="71"/>
    </row>
    <row r="1725" spans="7:41" x14ac:dyDescent="0.25">
      <c r="G1725"/>
      <c r="AO1725" s="71"/>
    </row>
    <row r="1726" spans="7:41" x14ac:dyDescent="0.25">
      <c r="G1726"/>
      <c r="AO1726" s="71"/>
    </row>
    <row r="1727" spans="7:41" x14ac:dyDescent="0.25">
      <c r="G1727"/>
      <c r="AO1727" s="71"/>
    </row>
    <row r="1728" spans="7:41" x14ac:dyDescent="0.25">
      <c r="G1728"/>
      <c r="AO1728" s="71"/>
    </row>
    <row r="1729" spans="7:41" x14ac:dyDescent="0.25">
      <c r="G1729"/>
      <c r="AO1729" s="71"/>
    </row>
    <row r="1730" spans="7:41" x14ac:dyDescent="0.25">
      <c r="G1730"/>
      <c r="AO1730" s="71"/>
    </row>
    <row r="1731" spans="7:41" x14ac:dyDescent="0.25">
      <c r="G1731"/>
      <c r="AO1731" s="71"/>
    </row>
    <row r="1732" spans="7:41" x14ac:dyDescent="0.25">
      <c r="G1732"/>
      <c r="AO1732" s="71"/>
    </row>
    <row r="1733" spans="7:41" x14ac:dyDescent="0.25">
      <c r="G1733"/>
      <c r="AO1733" s="71"/>
    </row>
    <row r="1734" spans="7:41" x14ac:dyDescent="0.25">
      <c r="G1734"/>
      <c r="AO1734" s="71"/>
    </row>
    <row r="1735" spans="7:41" x14ac:dyDescent="0.25">
      <c r="G1735"/>
      <c r="AO1735" s="71"/>
    </row>
    <row r="1736" spans="7:41" x14ac:dyDescent="0.25">
      <c r="G1736"/>
      <c r="AO1736" s="71"/>
    </row>
    <row r="1737" spans="7:41" x14ac:dyDescent="0.25">
      <c r="G1737"/>
      <c r="AO1737" s="71"/>
    </row>
    <row r="1738" spans="7:41" x14ac:dyDescent="0.25">
      <c r="G1738"/>
      <c r="AO1738" s="71"/>
    </row>
    <row r="1739" spans="7:41" x14ac:dyDescent="0.25">
      <c r="G1739"/>
      <c r="AO1739" s="71"/>
    </row>
    <row r="1740" spans="7:41" x14ac:dyDescent="0.25">
      <c r="G1740"/>
      <c r="AO1740" s="71"/>
    </row>
    <row r="1741" spans="7:41" x14ac:dyDescent="0.25">
      <c r="G1741"/>
      <c r="AO1741" s="71"/>
    </row>
    <row r="1742" spans="7:41" x14ac:dyDescent="0.25">
      <c r="G1742"/>
      <c r="AO1742" s="71"/>
    </row>
    <row r="1743" spans="7:41" x14ac:dyDescent="0.25">
      <c r="G1743"/>
      <c r="AO1743" s="71"/>
    </row>
    <row r="1744" spans="7:41" x14ac:dyDescent="0.25">
      <c r="G1744"/>
      <c r="AO1744" s="71"/>
    </row>
    <row r="1745" spans="7:41" x14ac:dyDescent="0.25">
      <c r="G1745"/>
      <c r="AO1745" s="71"/>
    </row>
    <row r="1746" spans="7:41" x14ac:dyDescent="0.25">
      <c r="G1746"/>
      <c r="AO1746" s="71"/>
    </row>
    <row r="1747" spans="7:41" x14ac:dyDescent="0.25">
      <c r="G1747"/>
      <c r="AO1747" s="71"/>
    </row>
    <row r="1748" spans="7:41" x14ac:dyDescent="0.25">
      <c r="G1748"/>
      <c r="AO1748" s="71"/>
    </row>
    <row r="1749" spans="7:41" x14ac:dyDescent="0.25">
      <c r="G1749"/>
      <c r="AO1749" s="71"/>
    </row>
    <row r="1750" spans="7:41" x14ac:dyDescent="0.25">
      <c r="G1750"/>
      <c r="AO1750" s="71"/>
    </row>
    <row r="1751" spans="7:41" x14ac:dyDescent="0.25">
      <c r="G1751"/>
      <c r="AO1751" s="71"/>
    </row>
    <row r="1752" spans="7:41" x14ac:dyDescent="0.25">
      <c r="G1752"/>
      <c r="AO1752" s="71"/>
    </row>
    <row r="1753" spans="7:41" x14ac:dyDescent="0.25">
      <c r="G1753"/>
      <c r="AO1753" s="71"/>
    </row>
    <row r="1754" spans="7:41" x14ac:dyDescent="0.25">
      <c r="G1754"/>
      <c r="AO1754" s="71"/>
    </row>
    <row r="1755" spans="7:41" x14ac:dyDescent="0.25">
      <c r="G1755"/>
      <c r="AO1755" s="71"/>
    </row>
    <row r="1756" spans="7:41" x14ac:dyDescent="0.25">
      <c r="G1756"/>
      <c r="AO1756" s="71"/>
    </row>
    <row r="1757" spans="7:41" x14ac:dyDescent="0.25">
      <c r="G1757"/>
      <c r="AO1757" s="71"/>
    </row>
    <row r="1758" spans="7:41" x14ac:dyDescent="0.25">
      <c r="G1758"/>
      <c r="AO1758" s="71"/>
    </row>
    <row r="1759" spans="7:41" x14ac:dyDescent="0.25">
      <c r="G1759"/>
      <c r="AO1759" s="71"/>
    </row>
    <row r="1760" spans="7:41" x14ac:dyDescent="0.25">
      <c r="G1760"/>
      <c r="AO1760" s="71"/>
    </row>
    <row r="1761" spans="7:41" x14ac:dyDescent="0.25">
      <c r="G1761"/>
      <c r="AO1761" s="71"/>
    </row>
    <row r="1762" spans="7:41" x14ac:dyDescent="0.25">
      <c r="G1762"/>
      <c r="AO1762" s="71"/>
    </row>
    <row r="1763" spans="7:41" x14ac:dyDescent="0.25">
      <c r="G1763"/>
      <c r="AO1763" s="71"/>
    </row>
    <row r="1764" spans="7:41" x14ac:dyDescent="0.25">
      <c r="G1764"/>
      <c r="AO1764" s="71"/>
    </row>
    <row r="1765" spans="7:41" x14ac:dyDescent="0.25">
      <c r="G1765"/>
      <c r="AO1765" s="71"/>
    </row>
    <row r="1766" spans="7:41" x14ac:dyDescent="0.25">
      <c r="G1766"/>
      <c r="AO1766" s="71"/>
    </row>
    <row r="1767" spans="7:41" x14ac:dyDescent="0.25">
      <c r="G1767"/>
      <c r="AO1767" s="71"/>
    </row>
    <row r="1768" spans="7:41" x14ac:dyDescent="0.25">
      <c r="G1768"/>
      <c r="AO1768" s="71"/>
    </row>
    <row r="1769" spans="7:41" x14ac:dyDescent="0.25">
      <c r="G1769"/>
      <c r="AO1769" s="71"/>
    </row>
    <row r="1770" spans="7:41" x14ac:dyDescent="0.25">
      <c r="G1770"/>
      <c r="AO1770" s="71"/>
    </row>
    <row r="1771" spans="7:41" x14ac:dyDescent="0.25">
      <c r="G1771"/>
      <c r="AO1771" s="71"/>
    </row>
    <row r="1772" spans="7:41" x14ac:dyDescent="0.25">
      <c r="G1772"/>
      <c r="AO1772" s="71"/>
    </row>
    <row r="1773" spans="7:41" x14ac:dyDescent="0.25">
      <c r="G1773"/>
      <c r="AO1773" s="71"/>
    </row>
    <row r="1774" spans="7:41" x14ac:dyDescent="0.25">
      <c r="G1774"/>
      <c r="AO1774" s="71"/>
    </row>
    <row r="1775" spans="7:41" x14ac:dyDescent="0.25">
      <c r="G1775"/>
      <c r="AO1775" s="71"/>
    </row>
    <row r="1776" spans="7:41" x14ac:dyDescent="0.25">
      <c r="G1776"/>
      <c r="AO1776" s="71"/>
    </row>
    <row r="1777" spans="7:41" x14ac:dyDescent="0.25">
      <c r="G1777"/>
      <c r="AO1777" s="71"/>
    </row>
    <row r="1778" spans="7:41" x14ac:dyDescent="0.25">
      <c r="G1778"/>
      <c r="AO1778" s="71"/>
    </row>
    <row r="1779" spans="7:41" x14ac:dyDescent="0.25">
      <c r="G1779"/>
      <c r="AO1779" s="71"/>
    </row>
    <row r="1780" spans="7:41" x14ac:dyDescent="0.25">
      <c r="G1780"/>
      <c r="AO1780" s="71"/>
    </row>
    <row r="1781" spans="7:41" x14ac:dyDescent="0.25">
      <c r="G1781"/>
      <c r="AO1781" s="71"/>
    </row>
    <row r="1782" spans="7:41" x14ac:dyDescent="0.25">
      <c r="G1782"/>
      <c r="AO1782" s="71"/>
    </row>
    <row r="1783" spans="7:41" x14ac:dyDescent="0.25">
      <c r="G1783"/>
      <c r="AO1783" s="71"/>
    </row>
    <row r="1784" spans="7:41" x14ac:dyDescent="0.25">
      <c r="G1784"/>
      <c r="AO1784" s="71"/>
    </row>
    <row r="1785" spans="7:41" x14ac:dyDescent="0.25">
      <c r="G1785"/>
      <c r="AO1785" s="71"/>
    </row>
    <row r="1786" spans="7:41" x14ac:dyDescent="0.25">
      <c r="G1786"/>
      <c r="AO1786" s="71"/>
    </row>
    <row r="1787" spans="7:41" x14ac:dyDescent="0.25">
      <c r="G1787"/>
      <c r="AO1787" s="71"/>
    </row>
    <row r="1788" spans="7:41" x14ac:dyDescent="0.25">
      <c r="G1788"/>
      <c r="AO1788" s="71"/>
    </row>
    <row r="1789" spans="7:41" x14ac:dyDescent="0.25">
      <c r="G1789"/>
      <c r="AO1789" s="71"/>
    </row>
    <row r="1790" spans="7:41" x14ac:dyDescent="0.25">
      <c r="G1790"/>
      <c r="AO1790" s="71"/>
    </row>
    <row r="1791" spans="7:41" x14ac:dyDescent="0.25">
      <c r="G1791"/>
      <c r="AO1791" s="71"/>
    </row>
    <row r="1792" spans="7:41" x14ac:dyDescent="0.25">
      <c r="G1792"/>
      <c r="AO1792" s="71"/>
    </row>
    <row r="1793" spans="7:41" x14ac:dyDescent="0.25">
      <c r="G1793"/>
      <c r="AO1793" s="71"/>
    </row>
    <row r="1794" spans="7:41" x14ac:dyDescent="0.25">
      <c r="G1794"/>
      <c r="AO1794" s="71"/>
    </row>
    <row r="1795" spans="7:41" x14ac:dyDescent="0.25">
      <c r="G1795"/>
      <c r="AO1795" s="71"/>
    </row>
    <row r="1796" spans="7:41" x14ac:dyDescent="0.25">
      <c r="G1796"/>
      <c r="AO1796" s="71"/>
    </row>
    <row r="1797" spans="7:41" x14ac:dyDescent="0.25">
      <c r="G1797"/>
      <c r="AO1797" s="71"/>
    </row>
    <row r="1798" spans="7:41" x14ac:dyDescent="0.25">
      <c r="G1798"/>
      <c r="AO1798" s="71"/>
    </row>
    <row r="1799" spans="7:41" x14ac:dyDescent="0.25">
      <c r="G1799"/>
      <c r="AO1799" s="71"/>
    </row>
    <row r="1800" spans="7:41" x14ac:dyDescent="0.25">
      <c r="G1800"/>
      <c r="AO1800" s="71"/>
    </row>
    <row r="1801" spans="7:41" x14ac:dyDescent="0.25">
      <c r="G1801"/>
      <c r="AO1801" s="71"/>
    </row>
    <row r="1802" spans="7:41" x14ac:dyDescent="0.25">
      <c r="G1802"/>
      <c r="AO1802" s="71"/>
    </row>
    <row r="1803" spans="7:41" x14ac:dyDescent="0.25">
      <c r="G1803"/>
      <c r="AO1803" s="71"/>
    </row>
    <row r="1804" spans="7:41" x14ac:dyDescent="0.25">
      <c r="G1804"/>
      <c r="AO1804" s="71"/>
    </row>
    <row r="1805" spans="7:41" x14ac:dyDescent="0.25">
      <c r="G1805"/>
      <c r="AO1805" s="71"/>
    </row>
    <row r="1806" spans="7:41" x14ac:dyDescent="0.25">
      <c r="G1806"/>
      <c r="AO1806" s="71"/>
    </row>
    <row r="1807" spans="7:41" x14ac:dyDescent="0.25">
      <c r="G1807"/>
      <c r="AO1807" s="71"/>
    </row>
    <row r="1808" spans="7:41" x14ac:dyDescent="0.25">
      <c r="G1808"/>
      <c r="AO1808" s="71"/>
    </row>
    <row r="1809" spans="7:41" x14ac:dyDescent="0.25">
      <c r="G1809"/>
      <c r="AO1809" s="71"/>
    </row>
    <row r="1810" spans="7:41" x14ac:dyDescent="0.25">
      <c r="G1810"/>
      <c r="AO1810" s="71"/>
    </row>
    <row r="1811" spans="7:41" x14ac:dyDescent="0.25">
      <c r="G1811"/>
      <c r="AO1811" s="71"/>
    </row>
    <row r="1812" spans="7:41" x14ac:dyDescent="0.25">
      <c r="G1812"/>
      <c r="AO1812" s="71"/>
    </row>
    <row r="1813" spans="7:41" x14ac:dyDescent="0.25">
      <c r="G1813"/>
      <c r="AO1813" s="71"/>
    </row>
    <row r="1814" spans="7:41" x14ac:dyDescent="0.25">
      <c r="G1814"/>
      <c r="AO1814" s="71"/>
    </row>
    <row r="1815" spans="7:41" x14ac:dyDescent="0.25">
      <c r="G1815"/>
      <c r="AO1815" s="71"/>
    </row>
    <row r="1816" spans="7:41" x14ac:dyDescent="0.25">
      <c r="G1816"/>
      <c r="AO1816" s="71"/>
    </row>
    <row r="1817" spans="7:41" x14ac:dyDescent="0.25">
      <c r="G1817"/>
      <c r="AO1817" s="71"/>
    </row>
    <row r="1818" spans="7:41" x14ac:dyDescent="0.25">
      <c r="G1818"/>
      <c r="AO1818" s="71"/>
    </row>
    <row r="1819" spans="7:41" x14ac:dyDescent="0.25">
      <c r="G1819"/>
      <c r="AO1819" s="71"/>
    </row>
    <row r="1820" spans="7:41" x14ac:dyDescent="0.25">
      <c r="G1820"/>
      <c r="AO1820" s="71"/>
    </row>
    <row r="1821" spans="7:41" x14ac:dyDescent="0.25">
      <c r="G1821"/>
      <c r="AO1821" s="71"/>
    </row>
    <row r="1822" spans="7:41" x14ac:dyDescent="0.25">
      <c r="G1822"/>
      <c r="AO1822" s="71"/>
    </row>
    <row r="1823" spans="7:41" x14ac:dyDescent="0.25">
      <c r="G1823"/>
      <c r="AO1823" s="71"/>
    </row>
    <row r="1824" spans="7:41" x14ac:dyDescent="0.25">
      <c r="G1824"/>
      <c r="AO1824" s="71"/>
    </row>
    <row r="1825" spans="7:41" x14ac:dyDescent="0.25">
      <c r="G1825"/>
      <c r="AO1825" s="71"/>
    </row>
    <row r="1826" spans="7:41" x14ac:dyDescent="0.25">
      <c r="G1826"/>
      <c r="AO1826" s="71"/>
    </row>
    <row r="1827" spans="7:41" x14ac:dyDescent="0.25">
      <c r="G1827"/>
      <c r="AO1827" s="71"/>
    </row>
    <row r="1828" spans="7:41" x14ac:dyDescent="0.25">
      <c r="G1828"/>
      <c r="AO1828" s="71"/>
    </row>
    <row r="1829" spans="7:41" x14ac:dyDescent="0.25">
      <c r="G1829"/>
      <c r="AO1829" s="71"/>
    </row>
    <row r="1830" spans="7:41" x14ac:dyDescent="0.25">
      <c r="G1830"/>
      <c r="AO1830" s="71"/>
    </row>
    <row r="1831" spans="7:41" x14ac:dyDescent="0.25">
      <c r="G1831"/>
      <c r="AO1831" s="71"/>
    </row>
    <row r="1832" spans="7:41" x14ac:dyDescent="0.25">
      <c r="G1832"/>
      <c r="AO1832" s="71"/>
    </row>
    <row r="1833" spans="7:41" x14ac:dyDescent="0.25">
      <c r="G1833"/>
      <c r="AO1833" s="71"/>
    </row>
    <row r="1834" spans="7:41" x14ac:dyDescent="0.25">
      <c r="G1834"/>
      <c r="AO1834" s="71"/>
    </row>
    <row r="1835" spans="7:41" x14ac:dyDescent="0.25">
      <c r="G1835"/>
      <c r="AO1835" s="71"/>
    </row>
    <row r="1836" spans="7:41" x14ac:dyDescent="0.25">
      <c r="G1836"/>
      <c r="AO1836" s="71"/>
    </row>
    <row r="1837" spans="7:41" x14ac:dyDescent="0.25">
      <c r="G1837"/>
      <c r="AO1837" s="71"/>
    </row>
    <row r="1838" spans="7:41" x14ac:dyDescent="0.25">
      <c r="G1838"/>
      <c r="AO1838" s="71"/>
    </row>
    <row r="1839" spans="7:41" x14ac:dyDescent="0.25">
      <c r="G1839"/>
      <c r="AO1839" s="71"/>
    </row>
    <row r="1840" spans="7:41" x14ac:dyDescent="0.25">
      <c r="G1840"/>
      <c r="AO1840" s="71"/>
    </row>
    <row r="1841" spans="7:41" x14ac:dyDescent="0.25">
      <c r="G1841"/>
      <c r="AO1841" s="71"/>
    </row>
    <row r="1842" spans="7:41" x14ac:dyDescent="0.25">
      <c r="G1842"/>
      <c r="AO1842" s="71"/>
    </row>
    <row r="1843" spans="7:41" x14ac:dyDescent="0.25">
      <c r="G1843"/>
      <c r="AO1843" s="71"/>
    </row>
    <row r="1844" spans="7:41" x14ac:dyDescent="0.25">
      <c r="G1844"/>
      <c r="AO1844" s="71"/>
    </row>
    <row r="1845" spans="7:41" x14ac:dyDescent="0.25">
      <c r="G1845"/>
      <c r="AO1845" s="71"/>
    </row>
    <row r="1846" spans="7:41" x14ac:dyDescent="0.25">
      <c r="G1846"/>
      <c r="AO1846" s="71"/>
    </row>
    <row r="1847" spans="7:41" x14ac:dyDescent="0.25">
      <c r="G1847"/>
      <c r="AO1847" s="71"/>
    </row>
    <row r="1848" spans="7:41" x14ac:dyDescent="0.25">
      <c r="G1848"/>
      <c r="AO1848" s="71"/>
    </row>
    <row r="1849" spans="7:41" x14ac:dyDescent="0.25">
      <c r="G1849"/>
      <c r="AO1849" s="71"/>
    </row>
    <row r="1850" spans="7:41" x14ac:dyDescent="0.25">
      <c r="G1850"/>
      <c r="AO1850" s="71"/>
    </row>
    <row r="1851" spans="7:41" x14ac:dyDescent="0.25">
      <c r="G1851"/>
      <c r="AO1851" s="71"/>
    </row>
    <row r="1852" spans="7:41" x14ac:dyDescent="0.25">
      <c r="G1852"/>
      <c r="AO1852" s="71"/>
    </row>
    <row r="1853" spans="7:41" x14ac:dyDescent="0.25">
      <c r="G1853"/>
      <c r="AO1853" s="71"/>
    </row>
    <row r="1854" spans="7:41" x14ac:dyDescent="0.25">
      <c r="G1854"/>
      <c r="AO1854" s="71"/>
    </row>
    <row r="1855" spans="7:41" x14ac:dyDescent="0.25">
      <c r="G1855"/>
      <c r="AO1855" s="71"/>
    </row>
    <row r="1856" spans="7:41" x14ac:dyDescent="0.25">
      <c r="G1856"/>
      <c r="AO1856" s="71"/>
    </row>
    <row r="1857" spans="7:41" x14ac:dyDescent="0.25">
      <c r="G1857"/>
      <c r="AO1857" s="71"/>
    </row>
    <row r="1858" spans="7:41" x14ac:dyDescent="0.25">
      <c r="G1858"/>
      <c r="AO1858" s="71"/>
    </row>
    <row r="1859" spans="7:41" x14ac:dyDescent="0.25">
      <c r="G1859"/>
      <c r="AO1859" s="71"/>
    </row>
    <row r="1860" spans="7:41" x14ac:dyDescent="0.25">
      <c r="G1860"/>
      <c r="AO1860" s="71"/>
    </row>
    <row r="1861" spans="7:41" x14ac:dyDescent="0.25">
      <c r="G1861"/>
      <c r="AO1861" s="71"/>
    </row>
    <row r="1862" spans="7:41" x14ac:dyDescent="0.25">
      <c r="G1862"/>
      <c r="AO1862" s="71"/>
    </row>
    <row r="1863" spans="7:41" x14ac:dyDescent="0.25">
      <c r="G1863"/>
      <c r="AO1863" s="71"/>
    </row>
    <row r="1864" spans="7:41" x14ac:dyDescent="0.25">
      <c r="G1864"/>
      <c r="AO1864" s="71"/>
    </row>
    <row r="1865" spans="7:41" x14ac:dyDescent="0.25">
      <c r="G1865"/>
      <c r="AO1865" s="71"/>
    </row>
    <row r="1866" spans="7:41" x14ac:dyDescent="0.25">
      <c r="G1866"/>
      <c r="AO1866" s="71"/>
    </row>
    <row r="1867" spans="7:41" x14ac:dyDescent="0.25">
      <c r="G1867"/>
      <c r="AO1867" s="71"/>
    </row>
    <row r="1868" spans="7:41" x14ac:dyDescent="0.25">
      <c r="G1868"/>
      <c r="AO1868" s="71"/>
    </row>
    <row r="1869" spans="7:41" x14ac:dyDescent="0.25">
      <c r="G1869"/>
      <c r="AO1869" s="71"/>
    </row>
    <row r="1870" spans="7:41" x14ac:dyDescent="0.25">
      <c r="G1870"/>
      <c r="AO1870" s="71"/>
    </row>
    <row r="1871" spans="7:41" x14ac:dyDescent="0.25">
      <c r="G1871"/>
      <c r="AO1871" s="71"/>
    </row>
    <row r="1872" spans="7:41" x14ac:dyDescent="0.25">
      <c r="G1872"/>
      <c r="AO1872" s="71"/>
    </row>
    <row r="1873" spans="7:41" x14ac:dyDescent="0.25">
      <c r="G1873"/>
      <c r="AO1873" s="71"/>
    </row>
    <row r="1874" spans="7:41" x14ac:dyDescent="0.25">
      <c r="G1874"/>
      <c r="AO1874" s="71"/>
    </row>
    <row r="1875" spans="7:41" x14ac:dyDescent="0.25">
      <c r="G1875"/>
      <c r="AO1875" s="71"/>
    </row>
    <row r="1876" spans="7:41" x14ac:dyDescent="0.25">
      <c r="G1876"/>
      <c r="AO1876" s="71"/>
    </row>
    <row r="1877" spans="7:41" x14ac:dyDescent="0.25">
      <c r="G1877"/>
      <c r="AO1877" s="71"/>
    </row>
    <row r="1878" spans="7:41" x14ac:dyDescent="0.25">
      <c r="G1878"/>
      <c r="AO1878" s="71"/>
    </row>
    <row r="1879" spans="7:41" x14ac:dyDescent="0.25">
      <c r="G1879"/>
      <c r="AO1879" s="71"/>
    </row>
    <row r="1880" spans="7:41" x14ac:dyDescent="0.25">
      <c r="G1880"/>
      <c r="AO1880" s="71"/>
    </row>
    <row r="1881" spans="7:41" x14ac:dyDescent="0.25">
      <c r="G1881"/>
      <c r="AO1881" s="71"/>
    </row>
    <row r="1882" spans="7:41" x14ac:dyDescent="0.25">
      <c r="G1882"/>
      <c r="AO1882" s="71"/>
    </row>
    <row r="1883" spans="7:41" x14ac:dyDescent="0.25">
      <c r="G1883"/>
      <c r="AO1883" s="71"/>
    </row>
    <row r="1884" spans="7:41" x14ac:dyDescent="0.25">
      <c r="G1884"/>
      <c r="AO1884" s="71"/>
    </row>
    <row r="1885" spans="7:41" x14ac:dyDescent="0.25">
      <c r="G1885"/>
      <c r="AO1885" s="71"/>
    </row>
    <row r="1886" spans="7:41" x14ac:dyDescent="0.25">
      <c r="G1886"/>
      <c r="AO1886" s="71"/>
    </row>
    <row r="1887" spans="7:41" x14ac:dyDescent="0.25">
      <c r="G1887"/>
      <c r="AO1887" s="71"/>
    </row>
    <row r="1888" spans="7:41" x14ac:dyDescent="0.25">
      <c r="G1888"/>
      <c r="AO1888" s="71"/>
    </row>
    <row r="1889" spans="7:41" x14ac:dyDescent="0.25">
      <c r="G1889"/>
      <c r="AO1889" s="71"/>
    </row>
    <row r="1890" spans="7:41" x14ac:dyDescent="0.25">
      <c r="G1890"/>
      <c r="AO1890" s="71"/>
    </row>
    <row r="1891" spans="7:41" x14ac:dyDescent="0.25">
      <c r="G1891"/>
      <c r="AO1891" s="71"/>
    </row>
    <row r="1892" spans="7:41" x14ac:dyDescent="0.25">
      <c r="G1892"/>
      <c r="AO1892" s="71"/>
    </row>
    <row r="1893" spans="7:41" x14ac:dyDescent="0.25">
      <c r="G1893"/>
      <c r="AO1893" s="71"/>
    </row>
    <row r="1894" spans="7:41" x14ac:dyDescent="0.25">
      <c r="G1894"/>
      <c r="AO1894" s="71"/>
    </row>
    <row r="1895" spans="7:41" x14ac:dyDescent="0.25">
      <c r="G1895"/>
      <c r="AO1895" s="71"/>
    </row>
    <row r="1896" spans="7:41" x14ac:dyDescent="0.25">
      <c r="G1896"/>
      <c r="AO1896" s="71"/>
    </row>
    <row r="1897" spans="7:41" x14ac:dyDescent="0.25">
      <c r="G1897"/>
      <c r="AO1897" s="71"/>
    </row>
    <row r="1898" spans="7:41" x14ac:dyDescent="0.25">
      <c r="G1898"/>
      <c r="AO1898" s="71"/>
    </row>
    <row r="1899" spans="7:41" x14ac:dyDescent="0.25">
      <c r="G1899"/>
      <c r="AO1899" s="71"/>
    </row>
    <row r="1900" spans="7:41" x14ac:dyDescent="0.25">
      <c r="G1900"/>
      <c r="AO1900" s="71"/>
    </row>
    <row r="1901" spans="7:41" x14ac:dyDescent="0.25">
      <c r="G1901"/>
      <c r="AO1901" s="71"/>
    </row>
    <row r="1902" spans="7:41" x14ac:dyDescent="0.25">
      <c r="G1902"/>
      <c r="AO1902" s="71"/>
    </row>
    <row r="1903" spans="7:41" x14ac:dyDescent="0.25">
      <c r="G1903"/>
      <c r="AO1903" s="71"/>
    </row>
    <row r="1904" spans="7:41" x14ac:dyDescent="0.25">
      <c r="G1904"/>
      <c r="AO1904" s="71"/>
    </row>
    <row r="1905" spans="7:41" x14ac:dyDescent="0.25">
      <c r="G1905"/>
      <c r="AO1905" s="71"/>
    </row>
    <row r="1906" spans="7:41" x14ac:dyDescent="0.25">
      <c r="G1906"/>
      <c r="AO1906" s="71"/>
    </row>
    <row r="1907" spans="7:41" x14ac:dyDescent="0.25">
      <c r="G1907"/>
      <c r="AO1907" s="71"/>
    </row>
    <row r="1908" spans="7:41" x14ac:dyDescent="0.25">
      <c r="G1908"/>
      <c r="AO1908" s="71"/>
    </row>
    <row r="1909" spans="7:41" x14ac:dyDescent="0.25">
      <c r="G1909"/>
      <c r="AO1909" s="71"/>
    </row>
    <row r="1910" spans="7:41" x14ac:dyDescent="0.25">
      <c r="G1910"/>
      <c r="AO1910" s="71"/>
    </row>
    <row r="1911" spans="7:41" x14ac:dyDescent="0.25">
      <c r="G1911"/>
      <c r="AO1911" s="71"/>
    </row>
    <row r="1912" spans="7:41" x14ac:dyDescent="0.25">
      <c r="G1912"/>
      <c r="AO1912" s="71"/>
    </row>
    <row r="1913" spans="7:41" x14ac:dyDescent="0.25">
      <c r="G1913"/>
      <c r="AO1913" s="71"/>
    </row>
    <row r="1914" spans="7:41" x14ac:dyDescent="0.25">
      <c r="G1914"/>
      <c r="AO1914" s="71"/>
    </row>
    <row r="1915" spans="7:41" x14ac:dyDescent="0.25">
      <c r="G1915"/>
      <c r="AO1915" s="71"/>
    </row>
    <row r="1916" spans="7:41" x14ac:dyDescent="0.25">
      <c r="G1916"/>
      <c r="AO1916" s="71"/>
    </row>
    <row r="1917" spans="7:41" x14ac:dyDescent="0.25">
      <c r="G1917"/>
      <c r="AO1917" s="71"/>
    </row>
    <row r="1918" spans="7:41" x14ac:dyDescent="0.25">
      <c r="G1918"/>
      <c r="AO1918" s="71"/>
    </row>
    <row r="1919" spans="7:41" x14ac:dyDescent="0.25">
      <c r="G1919"/>
      <c r="AO1919" s="71"/>
    </row>
    <row r="1920" spans="7:41" x14ac:dyDescent="0.25">
      <c r="G1920"/>
      <c r="AO1920" s="71"/>
    </row>
    <row r="1921" spans="7:41" x14ac:dyDescent="0.25">
      <c r="G1921"/>
      <c r="AO1921" s="71"/>
    </row>
    <row r="1922" spans="7:41" x14ac:dyDescent="0.25">
      <c r="G1922"/>
      <c r="AO1922" s="71"/>
    </row>
    <row r="1923" spans="7:41" x14ac:dyDescent="0.25">
      <c r="G1923"/>
      <c r="AO1923" s="71"/>
    </row>
    <row r="1924" spans="7:41" x14ac:dyDescent="0.25">
      <c r="G1924"/>
      <c r="AO1924" s="71"/>
    </row>
    <row r="1925" spans="7:41" x14ac:dyDescent="0.25">
      <c r="G1925"/>
      <c r="AO1925" s="71"/>
    </row>
    <row r="1926" spans="7:41" x14ac:dyDescent="0.25">
      <c r="G1926"/>
      <c r="AO1926" s="71"/>
    </row>
    <row r="1927" spans="7:41" x14ac:dyDescent="0.25">
      <c r="G1927"/>
      <c r="AO1927" s="71"/>
    </row>
    <row r="1928" spans="7:41" x14ac:dyDescent="0.25">
      <c r="G1928"/>
      <c r="AO1928" s="71"/>
    </row>
    <row r="1929" spans="7:41" x14ac:dyDescent="0.25">
      <c r="G1929"/>
      <c r="AO1929" s="71"/>
    </row>
    <row r="1930" spans="7:41" x14ac:dyDescent="0.25">
      <c r="G1930"/>
      <c r="AO1930" s="71"/>
    </row>
    <row r="1931" spans="7:41" x14ac:dyDescent="0.25">
      <c r="G1931"/>
      <c r="AO1931" s="71"/>
    </row>
    <row r="1932" spans="7:41" x14ac:dyDescent="0.25">
      <c r="G1932"/>
      <c r="AO1932" s="71"/>
    </row>
    <row r="1933" spans="7:41" x14ac:dyDescent="0.25">
      <c r="G1933"/>
      <c r="AO1933" s="71"/>
    </row>
    <row r="1934" spans="7:41" x14ac:dyDescent="0.25">
      <c r="G1934"/>
      <c r="AO1934" s="71"/>
    </row>
    <row r="1935" spans="7:41" x14ac:dyDescent="0.25">
      <c r="G1935"/>
      <c r="AO1935" s="71"/>
    </row>
    <row r="1936" spans="7:41" x14ac:dyDescent="0.25">
      <c r="G1936"/>
      <c r="AO1936" s="71"/>
    </row>
    <row r="1937" spans="7:41" x14ac:dyDescent="0.25">
      <c r="G1937"/>
      <c r="AO1937" s="71"/>
    </row>
    <row r="1938" spans="7:41" x14ac:dyDescent="0.25">
      <c r="G1938"/>
      <c r="AO1938" s="71"/>
    </row>
    <row r="1939" spans="7:41" x14ac:dyDescent="0.25">
      <c r="G1939"/>
      <c r="AO1939" s="71"/>
    </row>
    <row r="1940" spans="7:41" x14ac:dyDescent="0.25">
      <c r="G1940"/>
      <c r="AO1940" s="71"/>
    </row>
    <row r="1941" spans="7:41" x14ac:dyDescent="0.25">
      <c r="G1941"/>
      <c r="AO1941" s="71"/>
    </row>
    <row r="1942" spans="7:41" x14ac:dyDescent="0.25">
      <c r="G1942"/>
      <c r="AO1942" s="71"/>
    </row>
    <row r="1943" spans="7:41" x14ac:dyDescent="0.25">
      <c r="G1943"/>
      <c r="AO1943" s="71"/>
    </row>
    <row r="1944" spans="7:41" x14ac:dyDescent="0.25">
      <c r="G1944"/>
      <c r="AO1944" s="71"/>
    </row>
    <row r="1945" spans="7:41" x14ac:dyDescent="0.25">
      <c r="G1945"/>
      <c r="AO1945" s="71"/>
    </row>
    <row r="1946" spans="7:41" x14ac:dyDescent="0.25">
      <c r="G1946"/>
      <c r="AO1946" s="71"/>
    </row>
    <row r="1947" spans="7:41" x14ac:dyDescent="0.25">
      <c r="G1947"/>
      <c r="AO1947" s="71"/>
    </row>
    <row r="1948" spans="7:41" x14ac:dyDescent="0.25">
      <c r="G1948"/>
      <c r="AO1948" s="71"/>
    </row>
    <row r="1949" spans="7:41" x14ac:dyDescent="0.25">
      <c r="G1949"/>
      <c r="AO1949" s="71"/>
    </row>
    <row r="1950" spans="7:41" x14ac:dyDescent="0.25">
      <c r="G1950"/>
      <c r="AO1950" s="71"/>
    </row>
    <row r="1951" spans="7:41" x14ac:dyDescent="0.25">
      <c r="G1951"/>
      <c r="AO1951" s="71"/>
    </row>
    <row r="1952" spans="7:41" x14ac:dyDescent="0.25">
      <c r="G1952"/>
      <c r="AO1952" s="71"/>
    </row>
    <row r="1953" spans="7:41" x14ac:dyDescent="0.25">
      <c r="G1953"/>
      <c r="AO1953" s="71"/>
    </row>
    <row r="1954" spans="7:41" x14ac:dyDescent="0.25">
      <c r="G1954"/>
      <c r="AO1954" s="71"/>
    </row>
    <row r="1955" spans="7:41" x14ac:dyDescent="0.25">
      <c r="G1955"/>
      <c r="AO1955" s="71"/>
    </row>
    <row r="1956" spans="7:41" x14ac:dyDescent="0.25">
      <c r="G1956"/>
      <c r="AO1956" s="71"/>
    </row>
    <row r="1957" spans="7:41" x14ac:dyDescent="0.25">
      <c r="G1957"/>
      <c r="AO1957" s="71"/>
    </row>
    <row r="1958" spans="7:41" x14ac:dyDescent="0.25">
      <c r="G1958"/>
      <c r="AO1958" s="71"/>
    </row>
    <row r="1959" spans="7:41" x14ac:dyDescent="0.25">
      <c r="G1959"/>
      <c r="AO1959" s="71"/>
    </row>
    <row r="1960" spans="7:41" x14ac:dyDescent="0.25">
      <c r="G1960"/>
      <c r="AO1960" s="71"/>
    </row>
    <row r="1961" spans="7:41" x14ac:dyDescent="0.25">
      <c r="G1961"/>
      <c r="AO1961" s="71"/>
    </row>
    <row r="1962" spans="7:41" x14ac:dyDescent="0.25">
      <c r="G1962"/>
      <c r="AO1962" s="71"/>
    </row>
    <row r="1963" spans="7:41" x14ac:dyDescent="0.25">
      <c r="G1963"/>
      <c r="AO1963" s="71"/>
    </row>
    <row r="1964" spans="7:41" x14ac:dyDescent="0.25">
      <c r="G1964"/>
      <c r="AO1964" s="71"/>
    </row>
    <row r="1965" spans="7:41" x14ac:dyDescent="0.25">
      <c r="G1965"/>
      <c r="AO1965" s="71"/>
    </row>
    <row r="1966" spans="7:41" x14ac:dyDescent="0.25">
      <c r="G1966"/>
      <c r="AO1966" s="71"/>
    </row>
    <row r="1967" spans="7:41" x14ac:dyDescent="0.25">
      <c r="G1967"/>
      <c r="AO1967" s="71"/>
    </row>
    <row r="1968" spans="7:41" x14ac:dyDescent="0.25">
      <c r="G1968"/>
      <c r="AO1968" s="71"/>
    </row>
    <row r="1969" spans="7:41" x14ac:dyDescent="0.25">
      <c r="G1969"/>
      <c r="AO1969" s="71"/>
    </row>
    <row r="1970" spans="7:41" x14ac:dyDescent="0.25">
      <c r="G1970"/>
      <c r="AO1970" s="71"/>
    </row>
    <row r="1971" spans="7:41" x14ac:dyDescent="0.25">
      <c r="G1971"/>
      <c r="AO1971" s="71"/>
    </row>
    <row r="1972" spans="7:41" x14ac:dyDescent="0.25">
      <c r="G1972"/>
      <c r="AO1972" s="71"/>
    </row>
    <row r="1973" spans="7:41" x14ac:dyDescent="0.25">
      <c r="G1973"/>
      <c r="AO1973" s="71"/>
    </row>
    <row r="1974" spans="7:41" x14ac:dyDescent="0.25">
      <c r="G1974"/>
      <c r="AO1974" s="71"/>
    </row>
    <row r="1975" spans="7:41" x14ac:dyDescent="0.25">
      <c r="G1975"/>
      <c r="AO1975" s="71"/>
    </row>
    <row r="1976" spans="7:41" x14ac:dyDescent="0.25">
      <c r="G1976"/>
      <c r="AO1976" s="71"/>
    </row>
    <row r="1977" spans="7:41" x14ac:dyDescent="0.25">
      <c r="G1977"/>
      <c r="AO1977" s="71"/>
    </row>
    <row r="1978" spans="7:41" x14ac:dyDescent="0.25">
      <c r="G1978"/>
      <c r="AO1978" s="71"/>
    </row>
    <row r="1979" spans="7:41" x14ac:dyDescent="0.25">
      <c r="G1979"/>
      <c r="AO1979" s="71"/>
    </row>
    <row r="1980" spans="7:41" x14ac:dyDescent="0.25">
      <c r="G1980"/>
      <c r="AO1980" s="71"/>
    </row>
    <row r="1981" spans="7:41" x14ac:dyDescent="0.25">
      <c r="G1981"/>
      <c r="AO1981" s="71"/>
    </row>
    <row r="1982" spans="7:41" x14ac:dyDescent="0.25">
      <c r="G1982"/>
      <c r="AO1982" s="71"/>
    </row>
    <row r="1983" spans="7:41" x14ac:dyDescent="0.25">
      <c r="G1983"/>
      <c r="AO1983" s="71"/>
    </row>
    <row r="1984" spans="7:41" x14ac:dyDescent="0.25">
      <c r="G1984"/>
      <c r="AO1984" s="71"/>
    </row>
    <row r="1985" spans="7:41" x14ac:dyDescent="0.25">
      <c r="G1985"/>
      <c r="AO1985" s="71"/>
    </row>
    <row r="1986" spans="7:41" x14ac:dyDescent="0.25">
      <c r="G1986"/>
      <c r="AO1986" s="71"/>
    </row>
    <row r="1987" spans="7:41" x14ac:dyDescent="0.25">
      <c r="G1987"/>
      <c r="AO1987" s="71"/>
    </row>
    <row r="1988" spans="7:41" x14ac:dyDescent="0.25">
      <c r="G1988"/>
      <c r="AO1988" s="71"/>
    </row>
    <row r="1989" spans="7:41" x14ac:dyDescent="0.25">
      <c r="G1989"/>
      <c r="AO1989" s="71"/>
    </row>
    <row r="1990" spans="7:41" x14ac:dyDescent="0.25">
      <c r="G1990"/>
      <c r="AO1990" s="71"/>
    </row>
    <row r="1991" spans="7:41" x14ac:dyDescent="0.25">
      <c r="G1991"/>
      <c r="AO1991" s="71"/>
    </row>
    <row r="1992" spans="7:41" x14ac:dyDescent="0.25">
      <c r="G1992"/>
      <c r="AO1992" s="71"/>
    </row>
    <row r="1993" spans="7:41" x14ac:dyDescent="0.25">
      <c r="G1993"/>
      <c r="AO1993" s="71"/>
    </row>
    <row r="1994" spans="7:41" x14ac:dyDescent="0.25">
      <c r="G1994"/>
      <c r="AO1994" s="71"/>
    </row>
    <row r="1995" spans="7:41" x14ac:dyDescent="0.25">
      <c r="G1995"/>
      <c r="AO1995" s="71"/>
    </row>
    <row r="1996" spans="7:41" x14ac:dyDescent="0.25">
      <c r="G1996"/>
      <c r="AO1996" s="71"/>
    </row>
    <row r="1997" spans="7:41" x14ac:dyDescent="0.25">
      <c r="G1997"/>
      <c r="AO1997" s="71"/>
    </row>
    <row r="1998" spans="7:41" x14ac:dyDescent="0.25">
      <c r="G1998"/>
      <c r="AO1998" s="71"/>
    </row>
    <row r="1999" spans="7:41" x14ac:dyDescent="0.25">
      <c r="G1999"/>
      <c r="AO1999" s="71"/>
    </row>
    <row r="2000" spans="7:41" x14ac:dyDescent="0.25">
      <c r="G2000"/>
      <c r="AO2000" s="71"/>
    </row>
    <row r="2001" spans="7:41" x14ac:dyDescent="0.25">
      <c r="G2001"/>
      <c r="AO2001" s="71"/>
    </row>
    <row r="2002" spans="7:41" x14ac:dyDescent="0.25">
      <c r="G2002"/>
      <c r="AO2002" s="71"/>
    </row>
    <row r="2003" spans="7:41" x14ac:dyDescent="0.25">
      <c r="G2003"/>
      <c r="AO2003" s="71"/>
    </row>
    <row r="2004" spans="7:41" x14ac:dyDescent="0.25">
      <c r="G2004"/>
      <c r="AO2004" s="71"/>
    </row>
    <row r="2005" spans="7:41" x14ac:dyDescent="0.25">
      <c r="G2005"/>
      <c r="AO2005" s="71"/>
    </row>
    <row r="2006" spans="7:41" x14ac:dyDescent="0.25">
      <c r="G2006"/>
      <c r="AO2006" s="71"/>
    </row>
    <row r="2007" spans="7:41" x14ac:dyDescent="0.25">
      <c r="G2007"/>
      <c r="AO2007" s="71"/>
    </row>
    <row r="2008" spans="7:41" x14ac:dyDescent="0.25">
      <c r="G2008"/>
      <c r="AO2008" s="71"/>
    </row>
    <row r="2009" spans="7:41" x14ac:dyDescent="0.25">
      <c r="G2009"/>
      <c r="AO2009" s="71"/>
    </row>
    <row r="2010" spans="7:41" x14ac:dyDescent="0.25">
      <c r="G2010"/>
      <c r="AO2010" s="71"/>
    </row>
    <row r="2011" spans="7:41" x14ac:dyDescent="0.25">
      <c r="G2011"/>
      <c r="AO2011" s="71"/>
    </row>
    <row r="2012" spans="7:41" x14ac:dyDescent="0.25">
      <c r="G2012"/>
      <c r="AO2012" s="71"/>
    </row>
    <row r="2013" spans="7:41" x14ac:dyDescent="0.25">
      <c r="G2013"/>
      <c r="AO2013" s="71"/>
    </row>
    <row r="2014" spans="7:41" x14ac:dyDescent="0.25">
      <c r="G2014"/>
      <c r="AO2014" s="71"/>
    </row>
    <row r="2015" spans="7:41" x14ac:dyDescent="0.25">
      <c r="G2015"/>
      <c r="AO2015" s="71"/>
    </row>
    <row r="2016" spans="7:41" x14ac:dyDescent="0.25">
      <c r="G2016"/>
      <c r="AO2016" s="71"/>
    </row>
    <row r="2017" spans="7:41" x14ac:dyDescent="0.25">
      <c r="G2017"/>
      <c r="AO2017" s="71"/>
    </row>
    <row r="2018" spans="7:41" x14ac:dyDescent="0.25">
      <c r="G2018"/>
      <c r="AO2018" s="71"/>
    </row>
    <row r="2019" spans="7:41" x14ac:dyDescent="0.25">
      <c r="G2019"/>
      <c r="AO2019" s="71"/>
    </row>
    <row r="2020" spans="7:41" x14ac:dyDescent="0.25">
      <c r="G2020"/>
      <c r="AO2020" s="71"/>
    </row>
    <row r="2021" spans="7:41" x14ac:dyDescent="0.25">
      <c r="G2021"/>
      <c r="AO2021" s="71"/>
    </row>
    <row r="2022" spans="7:41" x14ac:dyDescent="0.25">
      <c r="G2022"/>
      <c r="AO2022" s="71"/>
    </row>
    <row r="2023" spans="7:41" x14ac:dyDescent="0.25">
      <c r="G2023"/>
      <c r="AO2023" s="71"/>
    </row>
    <row r="2024" spans="7:41" x14ac:dyDescent="0.25">
      <c r="G2024"/>
      <c r="AO2024" s="71"/>
    </row>
    <row r="2025" spans="7:41" x14ac:dyDescent="0.25">
      <c r="G2025"/>
      <c r="AO2025" s="71"/>
    </row>
    <row r="2026" spans="7:41" x14ac:dyDescent="0.25">
      <c r="G2026"/>
      <c r="AO2026" s="71"/>
    </row>
    <row r="2027" spans="7:41" x14ac:dyDescent="0.25">
      <c r="G2027"/>
      <c r="AO2027" s="71"/>
    </row>
    <row r="2028" spans="7:41" x14ac:dyDescent="0.25">
      <c r="G2028"/>
      <c r="AO2028" s="71"/>
    </row>
    <row r="2029" spans="7:41" x14ac:dyDescent="0.25">
      <c r="G2029"/>
      <c r="AO2029" s="71"/>
    </row>
    <row r="2030" spans="7:41" x14ac:dyDescent="0.25">
      <c r="G2030"/>
      <c r="AO2030" s="71"/>
    </row>
    <row r="2031" spans="7:41" x14ac:dyDescent="0.25">
      <c r="G2031"/>
      <c r="AO2031" s="71"/>
    </row>
    <row r="2032" spans="7:41" x14ac:dyDescent="0.25">
      <c r="G2032"/>
      <c r="AO2032" s="71"/>
    </row>
    <row r="2033" spans="7:41" x14ac:dyDescent="0.25">
      <c r="G2033"/>
      <c r="AO2033" s="71"/>
    </row>
    <row r="2034" spans="7:41" x14ac:dyDescent="0.25">
      <c r="G2034"/>
      <c r="AO2034" s="71"/>
    </row>
    <row r="2035" spans="7:41" x14ac:dyDescent="0.25">
      <c r="G2035"/>
      <c r="AO2035" s="71"/>
    </row>
    <row r="2036" spans="7:41" x14ac:dyDescent="0.25">
      <c r="G2036"/>
      <c r="AO2036" s="71"/>
    </row>
    <row r="2037" spans="7:41" x14ac:dyDescent="0.25">
      <c r="G2037"/>
      <c r="AO2037" s="71"/>
    </row>
    <row r="2038" spans="7:41" x14ac:dyDescent="0.25">
      <c r="G2038"/>
      <c r="AO2038" s="71"/>
    </row>
    <row r="2039" spans="7:41" x14ac:dyDescent="0.25">
      <c r="G2039"/>
      <c r="AO2039" s="71"/>
    </row>
    <row r="2040" spans="7:41" x14ac:dyDescent="0.25">
      <c r="G2040"/>
      <c r="AO2040" s="71"/>
    </row>
    <row r="2041" spans="7:41" x14ac:dyDescent="0.25">
      <c r="G2041"/>
      <c r="AO2041" s="71"/>
    </row>
    <row r="2042" spans="7:41" x14ac:dyDescent="0.25">
      <c r="G2042"/>
      <c r="AO2042" s="71"/>
    </row>
    <row r="2043" spans="7:41" x14ac:dyDescent="0.25">
      <c r="G2043"/>
      <c r="AO2043" s="71"/>
    </row>
    <row r="2044" spans="7:41" x14ac:dyDescent="0.25">
      <c r="G2044"/>
      <c r="AO2044" s="71"/>
    </row>
    <row r="2045" spans="7:41" x14ac:dyDescent="0.25">
      <c r="G2045"/>
      <c r="AO2045" s="71"/>
    </row>
    <row r="2046" spans="7:41" x14ac:dyDescent="0.25">
      <c r="G2046"/>
      <c r="AO2046" s="71"/>
    </row>
    <row r="2047" spans="7:41" x14ac:dyDescent="0.25">
      <c r="G2047"/>
      <c r="AO2047" s="71"/>
    </row>
    <row r="2048" spans="7:41" x14ac:dyDescent="0.25">
      <c r="G2048"/>
      <c r="AO2048" s="71"/>
    </row>
    <row r="2049" spans="7:41" x14ac:dyDescent="0.25">
      <c r="G2049"/>
      <c r="AO2049" s="71"/>
    </row>
    <row r="2050" spans="7:41" x14ac:dyDescent="0.25">
      <c r="G2050"/>
      <c r="AO2050" s="71"/>
    </row>
    <row r="2051" spans="7:41" x14ac:dyDescent="0.25">
      <c r="G2051"/>
      <c r="AO2051" s="71"/>
    </row>
    <row r="2052" spans="7:41" x14ac:dyDescent="0.25">
      <c r="G2052"/>
      <c r="AO2052" s="71"/>
    </row>
    <row r="2053" spans="7:41" x14ac:dyDescent="0.25">
      <c r="G2053"/>
      <c r="AO2053" s="71"/>
    </row>
    <row r="2054" spans="7:41" x14ac:dyDescent="0.25">
      <c r="G2054"/>
      <c r="AO2054" s="71"/>
    </row>
    <row r="2055" spans="7:41" x14ac:dyDescent="0.25">
      <c r="G2055"/>
      <c r="AO2055" s="71"/>
    </row>
    <row r="2056" spans="7:41" x14ac:dyDescent="0.25">
      <c r="G2056"/>
      <c r="AO2056" s="71"/>
    </row>
    <row r="2057" spans="7:41" x14ac:dyDescent="0.25">
      <c r="G2057"/>
      <c r="AO2057" s="71"/>
    </row>
    <row r="2058" spans="7:41" x14ac:dyDescent="0.25">
      <c r="G2058"/>
      <c r="AO2058" s="71"/>
    </row>
    <row r="2059" spans="7:41" x14ac:dyDescent="0.25">
      <c r="G2059"/>
      <c r="AO2059" s="71"/>
    </row>
    <row r="2060" spans="7:41" x14ac:dyDescent="0.25">
      <c r="G2060"/>
      <c r="AO2060" s="71"/>
    </row>
    <row r="2061" spans="7:41" x14ac:dyDescent="0.25">
      <c r="G2061"/>
      <c r="AO2061" s="71"/>
    </row>
    <row r="2062" spans="7:41" x14ac:dyDescent="0.25">
      <c r="G2062"/>
      <c r="AO2062" s="71"/>
    </row>
    <row r="2063" spans="7:41" x14ac:dyDescent="0.25">
      <c r="G2063"/>
      <c r="AO2063" s="71"/>
    </row>
    <row r="2064" spans="7:41" x14ac:dyDescent="0.25">
      <c r="G2064"/>
      <c r="AO2064" s="71"/>
    </row>
    <row r="2065" spans="7:41" x14ac:dyDescent="0.25">
      <c r="G2065"/>
      <c r="AO2065" s="71"/>
    </row>
    <row r="2066" spans="7:41" x14ac:dyDescent="0.25">
      <c r="G2066"/>
      <c r="AO2066" s="71"/>
    </row>
    <row r="2067" spans="7:41" x14ac:dyDescent="0.25">
      <c r="G2067"/>
      <c r="AO2067" s="71"/>
    </row>
    <row r="2068" spans="7:41" x14ac:dyDescent="0.25">
      <c r="G2068"/>
      <c r="AO2068" s="71"/>
    </row>
    <row r="2069" spans="7:41" x14ac:dyDescent="0.25">
      <c r="G2069"/>
      <c r="AO2069" s="71"/>
    </row>
    <row r="2070" spans="7:41" x14ac:dyDescent="0.25">
      <c r="G2070"/>
      <c r="AO2070" s="71"/>
    </row>
    <row r="2071" spans="7:41" x14ac:dyDescent="0.25">
      <c r="G2071"/>
      <c r="AO2071" s="71"/>
    </row>
    <row r="2072" spans="7:41" x14ac:dyDescent="0.25">
      <c r="G2072"/>
      <c r="AO2072" s="71"/>
    </row>
    <row r="2073" spans="7:41" x14ac:dyDescent="0.25">
      <c r="G2073"/>
      <c r="AO2073" s="71"/>
    </row>
    <row r="2074" spans="7:41" x14ac:dyDescent="0.25">
      <c r="G2074"/>
      <c r="AO2074" s="71"/>
    </row>
    <row r="2075" spans="7:41" x14ac:dyDescent="0.25">
      <c r="G2075"/>
      <c r="AO2075" s="71"/>
    </row>
    <row r="2076" spans="7:41" x14ac:dyDescent="0.25">
      <c r="G2076"/>
      <c r="AO2076" s="71"/>
    </row>
    <row r="2077" spans="7:41" x14ac:dyDescent="0.25">
      <c r="G2077"/>
      <c r="AO2077" s="71"/>
    </row>
    <row r="2078" spans="7:41" x14ac:dyDescent="0.25">
      <c r="G2078"/>
      <c r="AO2078" s="71"/>
    </row>
    <row r="2079" spans="7:41" x14ac:dyDescent="0.25">
      <c r="G2079"/>
      <c r="AO2079" s="71"/>
    </row>
    <row r="2080" spans="7:41" x14ac:dyDescent="0.25">
      <c r="G2080"/>
      <c r="AO2080" s="71"/>
    </row>
    <row r="2081" spans="7:41" x14ac:dyDescent="0.25">
      <c r="G2081"/>
      <c r="AO2081" s="71"/>
    </row>
    <row r="2082" spans="7:41" x14ac:dyDescent="0.25">
      <c r="G2082"/>
      <c r="AO2082" s="71"/>
    </row>
    <row r="2083" spans="7:41" x14ac:dyDescent="0.25">
      <c r="G2083"/>
      <c r="AO2083" s="71"/>
    </row>
    <row r="2084" spans="7:41" x14ac:dyDescent="0.25">
      <c r="G2084"/>
      <c r="AO2084" s="71"/>
    </row>
    <row r="2085" spans="7:41" x14ac:dyDescent="0.25">
      <c r="G2085"/>
      <c r="AO2085" s="71"/>
    </row>
    <row r="2086" spans="7:41" x14ac:dyDescent="0.25">
      <c r="G2086"/>
      <c r="AO2086" s="71"/>
    </row>
    <row r="2087" spans="7:41" x14ac:dyDescent="0.25">
      <c r="G2087"/>
      <c r="AO2087" s="71"/>
    </row>
    <row r="2088" spans="7:41" x14ac:dyDescent="0.25">
      <c r="G2088"/>
      <c r="AO2088" s="71"/>
    </row>
    <row r="2089" spans="7:41" x14ac:dyDescent="0.25">
      <c r="G2089"/>
      <c r="AO2089" s="71"/>
    </row>
    <row r="2090" spans="7:41" x14ac:dyDescent="0.25">
      <c r="G2090"/>
      <c r="AO2090" s="71"/>
    </row>
    <row r="2091" spans="7:41" x14ac:dyDescent="0.25">
      <c r="G2091"/>
      <c r="AO2091" s="71"/>
    </row>
    <row r="2092" spans="7:41" x14ac:dyDescent="0.25">
      <c r="G2092"/>
      <c r="AO2092" s="71"/>
    </row>
    <row r="2093" spans="7:41" x14ac:dyDescent="0.25">
      <c r="G2093"/>
      <c r="AO2093" s="71"/>
    </row>
    <row r="2094" spans="7:41" x14ac:dyDescent="0.25">
      <c r="G2094"/>
      <c r="AO2094" s="71"/>
    </row>
    <row r="2095" spans="7:41" x14ac:dyDescent="0.25">
      <c r="G2095"/>
      <c r="AO2095" s="71"/>
    </row>
    <row r="2096" spans="7:41" x14ac:dyDescent="0.25">
      <c r="G2096"/>
      <c r="AO2096" s="71"/>
    </row>
    <row r="2097" spans="7:41" x14ac:dyDescent="0.25">
      <c r="G2097"/>
      <c r="AO2097" s="71"/>
    </row>
    <row r="2098" spans="7:41" x14ac:dyDescent="0.25">
      <c r="G2098"/>
      <c r="AO2098" s="71"/>
    </row>
    <row r="2099" spans="7:41" x14ac:dyDescent="0.25">
      <c r="G2099"/>
      <c r="AO2099" s="71"/>
    </row>
    <row r="2100" spans="7:41" x14ac:dyDescent="0.25">
      <c r="G2100"/>
      <c r="AO2100" s="71"/>
    </row>
    <row r="2101" spans="7:41" x14ac:dyDescent="0.25">
      <c r="G2101"/>
      <c r="AO2101" s="71"/>
    </row>
    <row r="2102" spans="7:41" x14ac:dyDescent="0.25">
      <c r="G2102"/>
      <c r="AO2102" s="71"/>
    </row>
    <row r="2103" spans="7:41" x14ac:dyDescent="0.25">
      <c r="G2103"/>
      <c r="AO2103" s="71"/>
    </row>
    <row r="2104" spans="7:41" x14ac:dyDescent="0.25">
      <c r="G2104"/>
      <c r="AO2104" s="71"/>
    </row>
    <row r="2105" spans="7:41" x14ac:dyDescent="0.25">
      <c r="G2105"/>
      <c r="AO2105" s="71"/>
    </row>
    <row r="2106" spans="7:41" x14ac:dyDescent="0.25">
      <c r="G2106"/>
      <c r="AO2106" s="71"/>
    </row>
    <row r="2107" spans="7:41" x14ac:dyDescent="0.25">
      <c r="G2107"/>
      <c r="AO2107" s="71"/>
    </row>
    <row r="2108" spans="7:41" x14ac:dyDescent="0.25">
      <c r="G2108"/>
      <c r="AO2108" s="71"/>
    </row>
    <row r="2109" spans="7:41" x14ac:dyDescent="0.25">
      <c r="G2109"/>
      <c r="AO2109" s="71"/>
    </row>
    <row r="2110" spans="7:41" x14ac:dyDescent="0.25">
      <c r="G2110"/>
      <c r="AO2110" s="71"/>
    </row>
    <row r="2111" spans="7:41" x14ac:dyDescent="0.25">
      <c r="G2111"/>
      <c r="AO2111" s="71"/>
    </row>
    <row r="2112" spans="7:41" x14ac:dyDescent="0.25">
      <c r="G2112"/>
      <c r="AO2112" s="71"/>
    </row>
    <row r="2113" spans="7:41" x14ac:dyDescent="0.25">
      <c r="G2113"/>
      <c r="AO2113" s="71"/>
    </row>
    <row r="2114" spans="7:41" x14ac:dyDescent="0.25">
      <c r="G2114"/>
      <c r="AO2114" s="71"/>
    </row>
    <row r="2115" spans="7:41" x14ac:dyDescent="0.25">
      <c r="G2115"/>
      <c r="AO2115" s="71"/>
    </row>
    <row r="2116" spans="7:41" x14ac:dyDescent="0.25">
      <c r="G2116"/>
      <c r="AO2116" s="71"/>
    </row>
    <row r="2117" spans="7:41" x14ac:dyDescent="0.25">
      <c r="G2117"/>
      <c r="AO2117" s="71"/>
    </row>
    <row r="2118" spans="7:41" x14ac:dyDescent="0.25">
      <c r="G2118"/>
      <c r="AO2118" s="71"/>
    </row>
    <row r="2119" spans="7:41" x14ac:dyDescent="0.25">
      <c r="G2119"/>
      <c r="AO2119" s="71"/>
    </row>
    <row r="2120" spans="7:41" x14ac:dyDescent="0.25">
      <c r="G2120"/>
      <c r="AO2120" s="71"/>
    </row>
    <row r="2121" spans="7:41" x14ac:dyDescent="0.25">
      <c r="G2121"/>
      <c r="AO2121" s="71"/>
    </row>
    <row r="2122" spans="7:41" x14ac:dyDescent="0.25">
      <c r="G2122"/>
      <c r="AO2122" s="71"/>
    </row>
    <row r="2123" spans="7:41" x14ac:dyDescent="0.25">
      <c r="G2123"/>
      <c r="AO2123" s="71"/>
    </row>
    <row r="2124" spans="7:41" x14ac:dyDescent="0.25">
      <c r="G2124"/>
      <c r="AO2124" s="71"/>
    </row>
    <row r="2125" spans="7:41" x14ac:dyDescent="0.25">
      <c r="G2125"/>
      <c r="AO2125" s="71"/>
    </row>
    <row r="2126" spans="7:41" x14ac:dyDescent="0.25">
      <c r="G2126"/>
      <c r="AO2126" s="71"/>
    </row>
    <row r="2127" spans="7:41" x14ac:dyDescent="0.25">
      <c r="G2127"/>
      <c r="AO2127" s="71"/>
    </row>
    <row r="2128" spans="7:41" x14ac:dyDescent="0.25">
      <c r="G2128"/>
      <c r="AO2128" s="71"/>
    </row>
    <row r="2129" spans="7:41" x14ac:dyDescent="0.25">
      <c r="G2129"/>
      <c r="AO2129" s="71"/>
    </row>
    <row r="2130" spans="7:41" x14ac:dyDescent="0.25">
      <c r="G2130"/>
      <c r="AO2130" s="71"/>
    </row>
    <row r="2131" spans="7:41" x14ac:dyDescent="0.25">
      <c r="G2131"/>
      <c r="AO2131" s="71"/>
    </row>
    <row r="2132" spans="7:41" x14ac:dyDescent="0.25">
      <c r="G2132"/>
      <c r="AO2132" s="71"/>
    </row>
    <row r="2133" spans="7:41" x14ac:dyDescent="0.25">
      <c r="G2133"/>
      <c r="AO2133" s="71"/>
    </row>
    <row r="2134" spans="7:41" x14ac:dyDescent="0.25">
      <c r="G2134"/>
      <c r="AO2134" s="71"/>
    </row>
    <row r="2135" spans="7:41" x14ac:dyDescent="0.25">
      <c r="G2135"/>
      <c r="AO2135" s="71"/>
    </row>
    <row r="2136" spans="7:41" x14ac:dyDescent="0.25">
      <c r="G2136"/>
      <c r="AO2136" s="71"/>
    </row>
    <row r="2137" spans="7:41" x14ac:dyDescent="0.25">
      <c r="G2137"/>
      <c r="AO2137" s="71"/>
    </row>
    <row r="2138" spans="7:41" x14ac:dyDescent="0.25">
      <c r="G2138"/>
      <c r="AO2138" s="71"/>
    </row>
    <row r="2139" spans="7:41" x14ac:dyDescent="0.25">
      <c r="G2139"/>
      <c r="AO2139" s="71"/>
    </row>
    <row r="2140" spans="7:41" x14ac:dyDescent="0.25">
      <c r="G2140"/>
      <c r="AO2140" s="71"/>
    </row>
    <row r="2141" spans="7:41" x14ac:dyDescent="0.25">
      <c r="G2141"/>
      <c r="AO2141" s="71"/>
    </row>
    <row r="2142" spans="7:41" x14ac:dyDescent="0.25">
      <c r="G2142"/>
      <c r="AO2142" s="71"/>
    </row>
    <row r="2143" spans="7:41" x14ac:dyDescent="0.25">
      <c r="G2143"/>
      <c r="AO2143" s="71"/>
    </row>
    <row r="2144" spans="7:41" x14ac:dyDescent="0.25">
      <c r="G2144"/>
      <c r="AO2144" s="71"/>
    </row>
    <row r="2145" spans="7:41" x14ac:dyDescent="0.25">
      <c r="G2145"/>
      <c r="AO2145" s="71"/>
    </row>
    <row r="2146" spans="7:41" x14ac:dyDescent="0.25">
      <c r="G2146"/>
      <c r="AO2146" s="71"/>
    </row>
    <row r="2147" spans="7:41" x14ac:dyDescent="0.25">
      <c r="G2147"/>
      <c r="AO2147" s="71"/>
    </row>
    <row r="2148" spans="7:41" x14ac:dyDescent="0.25">
      <c r="G2148"/>
      <c r="AO2148" s="71"/>
    </row>
    <row r="2149" spans="7:41" x14ac:dyDescent="0.25">
      <c r="G2149"/>
      <c r="AO2149" s="71"/>
    </row>
    <row r="2150" spans="7:41" x14ac:dyDescent="0.25">
      <c r="G2150"/>
      <c r="AO2150" s="71"/>
    </row>
    <row r="2151" spans="7:41" x14ac:dyDescent="0.25">
      <c r="G2151"/>
      <c r="AO2151" s="71"/>
    </row>
    <row r="2152" spans="7:41" x14ac:dyDescent="0.25">
      <c r="G2152"/>
      <c r="AO2152" s="71"/>
    </row>
    <row r="2153" spans="7:41" x14ac:dyDescent="0.25">
      <c r="G2153"/>
      <c r="AO2153" s="71"/>
    </row>
    <row r="2154" spans="7:41" x14ac:dyDescent="0.25">
      <c r="G2154"/>
      <c r="AO2154" s="71"/>
    </row>
    <row r="2155" spans="7:41" x14ac:dyDescent="0.25">
      <c r="G2155"/>
      <c r="AO2155" s="71"/>
    </row>
    <row r="2156" spans="7:41" x14ac:dyDescent="0.25">
      <c r="G2156"/>
      <c r="AO2156" s="71"/>
    </row>
    <row r="2157" spans="7:41" x14ac:dyDescent="0.25">
      <c r="G2157"/>
      <c r="AO2157" s="71"/>
    </row>
    <row r="2158" spans="7:41" x14ac:dyDescent="0.25">
      <c r="G2158"/>
      <c r="AO2158" s="71"/>
    </row>
    <row r="2159" spans="7:41" x14ac:dyDescent="0.25">
      <c r="G2159"/>
      <c r="AO2159" s="71"/>
    </row>
    <row r="2160" spans="7:41" x14ac:dyDescent="0.25">
      <c r="G2160"/>
      <c r="AO2160" s="71"/>
    </row>
    <row r="2161" spans="7:41" x14ac:dyDescent="0.25">
      <c r="G2161"/>
      <c r="AO2161" s="71"/>
    </row>
    <row r="2162" spans="7:41" x14ac:dyDescent="0.25">
      <c r="G2162"/>
      <c r="AO2162" s="71"/>
    </row>
    <row r="2163" spans="7:41" x14ac:dyDescent="0.25">
      <c r="G2163"/>
      <c r="AO2163" s="71"/>
    </row>
    <row r="2164" spans="7:41" x14ac:dyDescent="0.25">
      <c r="G2164"/>
      <c r="AO2164" s="71"/>
    </row>
    <row r="2165" spans="7:41" x14ac:dyDescent="0.25">
      <c r="G2165"/>
      <c r="AO2165" s="71"/>
    </row>
    <row r="2166" spans="7:41" x14ac:dyDescent="0.25">
      <c r="G2166"/>
      <c r="AO2166" s="71"/>
    </row>
    <row r="2167" spans="7:41" x14ac:dyDescent="0.25">
      <c r="G2167"/>
      <c r="AO2167" s="71"/>
    </row>
    <row r="2168" spans="7:41" x14ac:dyDescent="0.25">
      <c r="G2168"/>
      <c r="AO2168" s="71"/>
    </row>
    <row r="2169" spans="7:41" x14ac:dyDescent="0.25">
      <c r="G2169"/>
      <c r="AO2169" s="71"/>
    </row>
    <row r="2170" spans="7:41" x14ac:dyDescent="0.25">
      <c r="G2170"/>
      <c r="AO2170" s="71"/>
    </row>
    <row r="2171" spans="7:41" x14ac:dyDescent="0.25">
      <c r="G2171"/>
      <c r="AO2171" s="71"/>
    </row>
    <row r="2172" spans="7:41" x14ac:dyDescent="0.25">
      <c r="G2172"/>
      <c r="AO2172" s="71"/>
    </row>
    <row r="2173" spans="7:41" x14ac:dyDescent="0.25">
      <c r="G2173"/>
      <c r="AO2173" s="71"/>
    </row>
    <row r="2174" spans="7:41" x14ac:dyDescent="0.25">
      <c r="G2174"/>
      <c r="AO2174" s="71"/>
    </row>
    <row r="2175" spans="7:41" x14ac:dyDescent="0.25">
      <c r="G2175"/>
      <c r="AO2175" s="71"/>
    </row>
    <row r="2176" spans="7:41" x14ac:dyDescent="0.25">
      <c r="G2176"/>
      <c r="AO2176" s="71"/>
    </row>
    <row r="2177" spans="7:41" x14ac:dyDescent="0.25">
      <c r="G2177"/>
      <c r="AO2177" s="71"/>
    </row>
    <row r="2178" spans="7:41" x14ac:dyDescent="0.25">
      <c r="G2178"/>
      <c r="AO2178" s="71"/>
    </row>
    <row r="2179" spans="7:41" x14ac:dyDescent="0.25">
      <c r="G2179"/>
      <c r="AO2179" s="71"/>
    </row>
    <row r="2180" spans="7:41" x14ac:dyDescent="0.25">
      <c r="G2180"/>
      <c r="AO2180" s="71"/>
    </row>
    <row r="2181" spans="7:41" x14ac:dyDescent="0.25">
      <c r="G2181"/>
      <c r="AO2181" s="71"/>
    </row>
    <row r="2182" spans="7:41" x14ac:dyDescent="0.25">
      <c r="G2182"/>
      <c r="AO2182" s="71"/>
    </row>
    <row r="2183" spans="7:41" x14ac:dyDescent="0.25">
      <c r="G2183"/>
      <c r="AO2183" s="71"/>
    </row>
    <row r="2184" spans="7:41" x14ac:dyDescent="0.25">
      <c r="G2184"/>
      <c r="AO2184" s="71"/>
    </row>
    <row r="2185" spans="7:41" x14ac:dyDescent="0.25">
      <c r="G2185"/>
      <c r="AO2185" s="71"/>
    </row>
    <row r="2186" spans="7:41" x14ac:dyDescent="0.25">
      <c r="G2186"/>
      <c r="AO2186" s="71"/>
    </row>
    <row r="2187" spans="7:41" x14ac:dyDescent="0.25">
      <c r="G2187"/>
      <c r="AO2187" s="71"/>
    </row>
    <row r="2188" spans="7:41" x14ac:dyDescent="0.25">
      <c r="G2188"/>
      <c r="AO2188" s="71"/>
    </row>
    <row r="2189" spans="7:41" x14ac:dyDescent="0.25">
      <c r="G2189"/>
      <c r="AO2189" s="71"/>
    </row>
    <row r="2190" spans="7:41" x14ac:dyDescent="0.25">
      <c r="G2190"/>
      <c r="AO2190" s="71"/>
    </row>
    <row r="2191" spans="7:41" x14ac:dyDescent="0.25">
      <c r="G2191"/>
      <c r="AO2191" s="71"/>
    </row>
    <row r="2192" spans="7:41" x14ac:dyDescent="0.25">
      <c r="G2192"/>
      <c r="AO2192" s="71"/>
    </row>
    <row r="2193" spans="7:41" x14ac:dyDescent="0.25">
      <c r="G2193"/>
      <c r="AO2193" s="71"/>
    </row>
    <row r="2194" spans="7:41" x14ac:dyDescent="0.25">
      <c r="G2194"/>
      <c r="AO2194" s="71"/>
    </row>
    <row r="2195" spans="7:41" x14ac:dyDescent="0.25">
      <c r="G2195"/>
      <c r="AO2195" s="71"/>
    </row>
    <row r="2196" spans="7:41" x14ac:dyDescent="0.25">
      <c r="G2196"/>
      <c r="AO2196" s="71"/>
    </row>
    <row r="2197" spans="7:41" x14ac:dyDescent="0.25">
      <c r="G2197"/>
      <c r="AO2197" s="71"/>
    </row>
    <row r="2198" spans="7:41" x14ac:dyDescent="0.25">
      <c r="G2198"/>
      <c r="AO2198" s="71"/>
    </row>
    <row r="2199" spans="7:41" x14ac:dyDescent="0.25">
      <c r="G2199"/>
      <c r="AO2199" s="71"/>
    </row>
    <row r="2200" spans="7:41" x14ac:dyDescent="0.25">
      <c r="G2200"/>
      <c r="AO2200" s="71"/>
    </row>
    <row r="2201" spans="7:41" x14ac:dyDescent="0.25">
      <c r="G2201"/>
      <c r="AO2201" s="71"/>
    </row>
    <row r="2202" spans="7:41" x14ac:dyDescent="0.25">
      <c r="G2202"/>
      <c r="AO2202" s="71"/>
    </row>
    <row r="2203" spans="7:41" x14ac:dyDescent="0.25">
      <c r="G2203"/>
      <c r="AO2203" s="71"/>
    </row>
    <row r="2204" spans="7:41" x14ac:dyDescent="0.25">
      <c r="G2204"/>
      <c r="AO2204" s="71"/>
    </row>
    <row r="2205" spans="7:41" x14ac:dyDescent="0.25">
      <c r="G2205"/>
      <c r="AO2205" s="71"/>
    </row>
    <row r="2206" spans="7:41" x14ac:dyDescent="0.25">
      <c r="G2206"/>
      <c r="AO2206" s="71"/>
    </row>
    <row r="2207" spans="7:41" x14ac:dyDescent="0.25">
      <c r="G2207"/>
      <c r="AO2207" s="71"/>
    </row>
    <row r="2208" spans="7:41" x14ac:dyDescent="0.25">
      <c r="G2208"/>
      <c r="AO2208" s="71"/>
    </row>
    <row r="2209" spans="7:41" x14ac:dyDescent="0.25">
      <c r="G2209"/>
      <c r="AO2209" s="71"/>
    </row>
    <row r="2210" spans="7:41" x14ac:dyDescent="0.25">
      <c r="G2210"/>
      <c r="AO2210" s="71"/>
    </row>
    <row r="2211" spans="7:41" x14ac:dyDescent="0.25">
      <c r="G2211"/>
      <c r="AO2211" s="71"/>
    </row>
    <row r="2212" spans="7:41" x14ac:dyDescent="0.25">
      <c r="G2212"/>
      <c r="AO2212" s="71"/>
    </row>
    <row r="2213" spans="7:41" x14ac:dyDescent="0.25">
      <c r="G2213"/>
      <c r="AO2213" s="71"/>
    </row>
    <row r="2214" spans="7:41" x14ac:dyDescent="0.25">
      <c r="G2214"/>
      <c r="AO2214" s="71"/>
    </row>
    <row r="2215" spans="7:41" x14ac:dyDescent="0.25">
      <c r="G2215"/>
      <c r="AO2215" s="71"/>
    </row>
    <row r="2216" spans="7:41" x14ac:dyDescent="0.25">
      <c r="G2216"/>
      <c r="AO2216" s="71"/>
    </row>
    <row r="2217" spans="7:41" x14ac:dyDescent="0.25">
      <c r="G2217"/>
      <c r="AO2217" s="71"/>
    </row>
    <row r="2218" spans="7:41" x14ac:dyDescent="0.25">
      <c r="G2218"/>
      <c r="AO2218" s="71"/>
    </row>
    <row r="2219" spans="7:41" x14ac:dyDescent="0.25">
      <c r="G2219"/>
      <c r="AO2219" s="71"/>
    </row>
    <row r="2220" spans="7:41" x14ac:dyDescent="0.25">
      <c r="G2220"/>
      <c r="AO2220" s="71"/>
    </row>
    <row r="2221" spans="7:41" x14ac:dyDescent="0.25">
      <c r="G2221"/>
      <c r="AO2221" s="71"/>
    </row>
    <row r="2222" spans="7:41" x14ac:dyDescent="0.25">
      <c r="G2222"/>
      <c r="AO2222" s="71"/>
    </row>
    <row r="2223" spans="7:41" x14ac:dyDescent="0.25">
      <c r="G2223"/>
      <c r="AO2223" s="71"/>
    </row>
    <row r="2224" spans="7:41" x14ac:dyDescent="0.25">
      <c r="G2224"/>
      <c r="AO2224" s="71"/>
    </row>
    <row r="2225" spans="7:41" x14ac:dyDescent="0.25">
      <c r="G2225"/>
      <c r="AO2225" s="71"/>
    </row>
    <row r="2226" spans="7:41" x14ac:dyDescent="0.25">
      <c r="G2226"/>
      <c r="AO2226" s="71"/>
    </row>
    <row r="2227" spans="7:41" x14ac:dyDescent="0.25">
      <c r="G2227"/>
      <c r="AO2227" s="71"/>
    </row>
    <row r="2228" spans="7:41" x14ac:dyDescent="0.25">
      <c r="G2228"/>
      <c r="AO2228" s="71"/>
    </row>
    <row r="2229" spans="7:41" x14ac:dyDescent="0.25">
      <c r="G2229"/>
      <c r="AO2229" s="71"/>
    </row>
    <row r="2230" spans="7:41" x14ac:dyDescent="0.25">
      <c r="G2230"/>
      <c r="AO2230" s="71"/>
    </row>
    <row r="2231" spans="7:41" x14ac:dyDescent="0.25">
      <c r="G2231"/>
      <c r="AO2231" s="71"/>
    </row>
    <row r="2232" spans="7:41" x14ac:dyDescent="0.25">
      <c r="G2232"/>
      <c r="AO2232" s="71"/>
    </row>
    <row r="2233" spans="7:41" x14ac:dyDescent="0.25">
      <c r="G2233"/>
      <c r="AO2233" s="71"/>
    </row>
    <row r="2234" spans="7:41" x14ac:dyDescent="0.25">
      <c r="G2234"/>
      <c r="AO2234" s="71"/>
    </row>
    <row r="2235" spans="7:41" x14ac:dyDescent="0.25">
      <c r="G2235"/>
      <c r="AO2235" s="71"/>
    </row>
    <row r="2236" spans="7:41" x14ac:dyDescent="0.25">
      <c r="G2236"/>
      <c r="AO2236" s="71"/>
    </row>
    <row r="2237" spans="7:41" x14ac:dyDescent="0.25">
      <c r="G2237"/>
      <c r="AO2237" s="71"/>
    </row>
    <row r="2238" spans="7:41" x14ac:dyDescent="0.25">
      <c r="G2238"/>
      <c r="AO2238" s="71"/>
    </row>
    <row r="2239" spans="7:41" x14ac:dyDescent="0.25">
      <c r="G2239"/>
      <c r="AO2239" s="71"/>
    </row>
    <row r="2240" spans="7:41" x14ac:dyDescent="0.25">
      <c r="G2240"/>
      <c r="AO2240" s="71"/>
    </row>
    <row r="2241" spans="7:41" x14ac:dyDescent="0.25">
      <c r="G2241"/>
      <c r="AO2241" s="71"/>
    </row>
    <row r="2242" spans="7:41" x14ac:dyDescent="0.25">
      <c r="G2242"/>
      <c r="AO2242" s="71"/>
    </row>
    <row r="2243" spans="7:41" x14ac:dyDescent="0.25">
      <c r="G2243"/>
      <c r="AO2243" s="71"/>
    </row>
    <row r="2244" spans="7:41" x14ac:dyDescent="0.25">
      <c r="G2244"/>
      <c r="AO2244" s="71"/>
    </row>
    <row r="2245" spans="7:41" x14ac:dyDescent="0.25">
      <c r="G2245"/>
      <c r="AO2245" s="71"/>
    </row>
    <row r="2246" spans="7:41" x14ac:dyDescent="0.25">
      <c r="G2246"/>
      <c r="AO2246" s="71"/>
    </row>
    <row r="2247" spans="7:41" x14ac:dyDescent="0.25">
      <c r="G2247"/>
      <c r="AO2247" s="71"/>
    </row>
    <row r="2248" spans="7:41" x14ac:dyDescent="0.25">
      <c r="G2248"/>
      <c r="AO2248" s="71"/>
    </row>
    <row r="2249" spans="7:41" x14ac:dyDescent="0.25">
      <c r="G2249"/>
      <c r="AO2249" s="71"/>
    </row>
    <row r="2250" spans="7:41" x14ac:dyDescent="0.25">
      <c r="G2250"/>
      <c r="AO2250" s="71"/>
    </row>
    <row r="2251" spans="7:41" x14ac:dyDescent="0.25">
      <c r="G2251"/>
      <c r="AO2251" s="71"/>
    </row>
    <row r="2252" spans="7:41" x14ac:dyDescent="0.25">
      <c r="G2252"/>
      <c r="AO2252" s="71"/>
    </row>
    <row r="2253" spans="7:41" x14ac:dyDescent="0.25">
      <c r="G2253"/>
      <c r="AO2253" s="71"/>
    </row>
    <row r="2254" spans="7:41" x14ac:dyDescent="0.25">
      <c r="G2254"/>
      <c r="AO2254" s="71"/>
    </row>
    <row r="2255" spans="7:41" x14ac:dyDescent="0.25">
      <c r="G2255"/>
      <c r="AO2255" s="71"/>
    </row>
    <row r="2256" spans="7:41" x14ac:dyDescent="0.25">
      <c r="G2256"/>
      <c r="AO2256" s="71"/>
    </row>
    <row r="2257" spans="7:41" x14ac:dyDescent="0.25">
      <c r="G2257"/>
      <c r="AO2257" s="71"/>
    </row>
    <row r="2258" spans="7:41" x14ac:dyDescent="0.25">
      <c r="G2258"/>
      <c r="AO2258" s="71"/>
    </row>
    <row r="2259" spans="7:41" x14ac:dyDescent="0.25">
      <c r="G2259"/>
      <c r="AO2259" s="71"/>
    </row>
    <row r="2260" spans="7:41" x14ac:dyDescent="0.25">
      <c r="G2260"/>
      <c r="AO2260" s="71"/>
    </row>
    <row r="2261" spans="7:41" x14ac:dyDescent="0.25">
      <c r="G2261"/>
      <c r="AO2261" s="71"/>
    </row>
    <row r="2262" spans="7:41" x14ac:dyDescent="0.25">
      <c r="G2262"/>
      <c r="AO2262" s="71"/>
    </row>
    <row r="2263" spans="7:41" x14ac:dyDescent="0.25">
      <c r="G2263"/>
      <c r="AO2263" s="71"/>
    </row>
    <row r="2264" spans="7:41" x14ac:dyDescent="0.25">
      <c r="G2264"/>
      <c r="AO2264" s="71"/>
    </row>
    <row r="2265" spans="7:41" x14ac:dyDescent="0.25">
      <c r="G2265"/>
      <c r="AO2265" s="71"/>
    </row>
    <row r="2266" spans="7:41" x14ac:dyDescent="0.25">
      <c r="G2266"/>
      <c r="AO2266" s="71"/>
    </row>
    <row r="2267" spans="7:41" x14ac:dyDescent="0.25">
      <c r="G2267"/>
      <c r="AO2267" s="71"/>
    </row>
    <row r="2268" spans="7:41" x14ac:dyDescent="0.25">
      <c r="G2268"/>
      <c r="AO2268" s="71"/>
    </row>
    <row r="2269" spans="7:41" x14ac:dyDescent="0.25">
      <c r="G2269"/>
      <c r="AO2269" s="71"/>
    </row>
    <row r="2270" spans="7:41" x14ac:dyDescent="0.25">
      <c r="G2270"/>
      <c r="AO2270" s="71"/>
    </row>
    <row r="2271" spans="7:41" x14ac:dyDescent="0.25">
      <c r="G2271"/>
      <c r="AO2271" s="71"/>
    </row>
    <row r="2272" spans="7:41" x14ac:dyDescent="0.25">
      <c r="G2272"/>
      <c r="AO2272" s="71"/>
    </row>
    <row r="2273" spans="7:41" x14ac:dyDescent="0.25">
      <c r="G2273"/>
      <c r="AO2273" s="71"/>
    </row>
    <row r="2274" spans="7:41" x14ac:dyDescent="0.25">
      <c r="G2274"/>
      <c r="AO2274" s="71"/>
    </row>
    <row r="2275" spans="7:41" x14ac:dyDescent="0.25">
      <c r="G2275"/>
      <c r="AO2275" s="71"/>
    </row>
    <row r="2276" spans="7:41" x14ac:dyDescent="0.25">
      <c r="G2276"/>
      <c r="AO2276" s="71"/>
    </row>
    <row r="2277" spans="7:41" x14ac:dyDescent="0.25">
      <c r="G2277"/>
      <c r="AO2277" s="71"/>
    </row>
    <row r="2278" spans="7:41" x14ac:dyDescent="0.25">
      <c r="G2278"/>
      <c r="AO2278" s="71"/>
    </row>
    <row r="2279" spans="7:41" x14ac:dyDescent="0.25">
      <c r="G2279"/>
      <c r="AO2279" s="71"/>
    </row>
    <row r="2280" spans="7:41" x14ac:dyDescent="0.25">
      <c r="G2280"/>
      <c r="AO2280" s="71"/>
    </row>
    <row r="2281" spans="7:41" x14ac:dyDescent="0.25">
      <c r="G2281"/>
      <c r="AO2281" s="71"/>
    </row>
    <row r="2282" spans="7:41" x14ac:dyDescent="0.25">
      <c r="G2282"/>
      <c r="AO2282" s="71"/>
    </row>
    <row r="2283" spans="7:41" x14ac:dyDescent="0.25">
      <c r="G2283"/>
      <c r="AO2283" s="71"/>
    </row>
    <row r="2284" spans="7:41" x14ac:dyDescent="0.25">
      <c r="G2284"/>
      <c r="AO2284" s="71"/>
    </row>
    <row r="2285" spans="7:41" x14ac:dyDescent="0.25">
      <c r="G2285"/>
      <c r="AO2285" s="71"/>
    </row>
    <row r="2286" spans="7:41" x14ac:dyDescent="0.25">
      <c r="G2286"/>
      <c r="AO2286" s="71"/>
    </row>
    <row r="2287" spans="7:41" x14ac:dyDescent="0.25">
      <c r="G2287"/>
      <c r="AO2287" s="71"/>
    </row>
    <row r="2288" spans="7:41" x14ac:dyDescent="0.25">
      <c r="G2288"/>
      <c r="AO2288" s="71"/>
    </row>
    <row r="2289" spans="7:41" x14ac:dyDescent="0.25">
      <c r="G2289"/>
      <c r="AO2289" s="71"/>
    </row>
    <row r="2290" spans="7:41" x14ac:dyDescent="0.25">
      <c r="G2290"/>
      <c r="AO2290" s="71"/>
    </row>
    <row r="2291" spans="7:41" x14ac:dyDescent="0.25">
      <c r="G2291"/>
      <c r="AO2291" s="71"/>
    </row>
    <row r="2292" spans="7:41" x14ac:dyDescent="0.25">
      <c r="G2292"/>
      <c r="AO2292" s="71"/>
    </row>
    <row r="2293" spans="7:41" x14ac:dyDescent="0.25">
      <c r="G2293"/>
      <c r="AO2293" s="71"/>
    </row>
    <row r="2294" spans="7:41" x14ac:dyDescent="0.25">
      <c r="G2294"/>
      <c r="AO2294" s="71"/>
    </row>
    <row r="2295" spans="7:41" x14ac:dyDescent="0.25">
      <c r="G2295"/>
      <c r="AO2295" s="71"/>
    </row>
    <row r="2296" spans="7:41" x14ac:dyDescent="0.25">
      <c r="G2296"/>
      <c r="AO2296" s="71"/>
    </row>
    <row r="2297" spans="7:41" x14ac:dyDescent="0.25">
      <c r="G2297"/>
      <c r="AO2297" s="71"/>
    </row>
    <row r="2298" spans="7:41" x14ac:dyDescent="0.25">
      <c r="G2298"/>
      <c r="AO2298" s="71"/>
    </row>
    <row r="2299" spans="7:41" x14ac:dyDescent="0.25">
      <c r="G2299"/>
      <c r="AO2299" s="71"/>
    </row>
    <row r="2300" spans="7:41" x14ac:dyDescent="0.25">
      <c r="G2300"/>
      <c r="AO2300" s="71"/>
    </row>
    <row r="2301" spans="7:41" x14ac:dyDescent="0.25">
      <c r="G2301"/>
      <c r="AO2301" s="71"/>
    </row>
    <row r="2302" spans="7:41" x14ac:dyDescent="0.25">
      <c r="G2302"/>
      <c r="AO2302" s="71"/>
    </row>
    <row r="2303" spans="7:41" x14ac:dyDescent="0.25">
      <c r="G2303"/>
      <c r="AO2303" s="71"/>
    </row>
    <row r="2304" spans="7:41" x14ac:dyDescent="0.25">
      <c r="G2304"/>
      <c r="AO2304" s="71"/>
    </row>
    <row r="2305" spans="7:41" x14ac:dyDescent="0.25">
      <c r="G2305"/>
      <c r="AO2305" s="71"/>
    </row>
    <row r="2306" spans="7:41" x14ac:dyDescent="0.25">
      <c r="G2306"/>
      <c r="AO2306" s="71"/>
    </row>
    <row r="2307" spans="7:41" x14ac:dyDescent="0.25">
      <c r="G2307"/>
      <c r="AO2307" s="71"/>
    </row>
    <row r="2308" spans="7:41" x14ac:dyDescent="0.25">
      <c r="G2308"/>
      <c r="AO2308" s="71"/>
    </row>
    <row r="2309" spans="7:41" x14ac:dyDescent="0.25">
      <c r="G2309"/>
      <c r="AO2309" s="71"/>
    </row>
    <row r="2310" spans="7:41" x14ac:dyDescent="0.25">
      <c r="G2310"/>
      <c r="AO2310" s="71"/>
    </row>
    <row r="2311" spans="7:41" x14ac:dyDescent="0.25">
      <c r="G2311"/>
      <c r="AO2311" s="71"/>
    </row>
    <row r="2312" spans="7:41" x14ac:dyDescent="0.25">
      <c r="G2312"/>
      <c r="AO2312" s="71"/>
    </row>
    <row r="2313" spans="7:41" x14ac:dyDescent="0.25">
      <c r="G2313"/>
      <c r="AO2313" s="71"/>
    </row>
    <row r="2314" spans="7:41" x14ac:dyDescent="0.25">
      <c r="G2314"/>
      <c r="AO2314" s="71"/>
    </row>
    <row r="2315" spans="7:41" x14ac:dyDescent="0.25">
      <c r="G2315"/>
      <c r="AO2315" s="71"/>
    </row>
    <row r="2316" spans="7:41" x14ac:dyDescent="0.25">
      <c r="G2316"/>
      <c r="AO2316" s="71"/>
    </row>
    <row r="2317" spans="7:41" x14ac:dyDescent="0.25">
      <c r="G2317"/>
      <c r="AO2317" s="71"/>
    </row>
    <row r="2318" spans="7:41" x14ac:dyDescent="0.25">
      <c r="G2318"/>
      <c r="AO2318" s="71"/>
    </row>
    <row r="2319" spans="7:41" x14ac:dyDescent="0.25">
      <c r="G2319"/>
      <c r="AO2319" s="71"/>
    </row>
    <row r="2320" spans="7:41" x14ac:dyDescent="0.25">
      <c r="G2320"/>
      <c r="AO2320" s="71"/>
    </row>
    <row r="2321" spans="7:41" x14ac:dyDescent="0.25">
      <c r="G2321"/>
      <c r="AO2321" s="71"/>
    </row>
    <row r="2322" spans="7:41" x14ac:dyDescent="0.25">
      <c r="G2322"/>
      <c r="AO2322" s="71"/>
    </row>
    <row r="2323" spans="7:41" x14ac:dyDescent="0.25">
      <c r="G2323"/>
      <c r="AO2323" s="71"/>
    </row>
    <row r="2324" spans="7:41" x14ac:dyDescent="0.25">
      <c r="G2324"/>
      <c r="AO2324" s="71"/>
    </row>
    <row r="2325" spans="7:41" x14ac:dyDescent="0.25">
      <c r="G2325"/>
      <c r="AO2325" s="71"/>
    </row>
    <row r="2326" spans="7:41" x14ac:dyDescent="0.25">
      <c r="G2326"/>
      <c r="AO2326" s="71"/>
    </row>
    <row r="2327" spans="7:41" x14ac:dyDescent="0.25">
      <c r="G2327"/>
      <c r="AO2327" s="71"/>
    </row>
    <row r="2328" spans="7:41" x14ac:dyDescent="0.25">
      <c r="G2328"/>
      <c r="AO2328" s="71"/>
    </row>
    <row r="2329" spans="7:41" x14ac:dyDescent="0.25">
      <c r="G2329"/>
      <c r="AO2329" s="71"/>
    </row>
    <row r="2330" spans="7:41" x14ac:dyDescent="0.25">
      <c r="G2330"/>
      <c r="AO2330" s="71"/>
    </row>
    <row r="2331" spans="7:41" x14ac:dyDescent="0.25">
      <c r="G2331"/>
      <c r="AO2331" s="71"/>
    </row>
    <row r="2332" spans="7:41" x14ac:dyDescent="0.25">
      <c r="G2332"/>
      <c r="AO2332" s="71"/>
    </row>
    <row r="2333" spans="7:41" x14ac:dyDescent="0.25">
      <c r="G2333"/>
      <c r="AO2333" s="71"/>
    </row>
    <row r="2334" spans="7:41" x14ac:dyDescent="0.25">
      <c r="G2334"/>
      <c r="AO2334" s="71"/>
    </row>
    <row r="2335" spans="7:41" x14ac:dyDescent="0.25">
      <c r="G2335"/>
      <c r="AO2335" s="71"/>
    </row>
    <row r="2336" spans="7:41" x14ac:dyDescent="0.25">
      <c r="G2336"/>
      <c r="AO2336" s="71"/>
    </row>
    <row r="2337" spans="7:41" x14ac:dyDescent="0.25">
      <c r="G2337"/>
      <c r="AO2337" s="71"/>
    </row>
    <row r="2338" spans="7:41" x14ac:dyDescent="0.25">
      <c r="G2338"/>
      <c r="AO2338" s="71"/>
    </row>
    <row r="2339" spans="7:41" x14ac:dyDescent="0.25">
      <c r="G2339"/>
      <c r="AO2339" s="71"/>
    </row>
    <row r="2340" spans="7:41" x14ac:dyDescent="0.25">
      <c r="G2340"/>
      <c r="AO2340" s="71"/>
    </row>
    <row r="2341" spans="7:41" x14ac:dyDescent="0.25">
      <c r="G2341"/>
      <c r="AO2341" s="71"/>
    </row>
    <row r="2342" spans="7:41" x14ac:dyDescent="0.25">
      <c r="G2342"/>
      <c r="AO2342" s="71"/>
    </row>
    <row r="2343" spans="7:41" x14ac:dyDescent="0.25">
      <c r="G2343"/>
      <c r="AO2343" s="71"/>
    </row>
    <row r="2344" spans="7:41" x14ac:dyDescent="0.25">
      <c r="G2344"/>
      <c r="AO2344" s="71"/>
    </row>
    <row r="2345" spans="7:41" x14ac:dyDescent="0.25">
      <c r="G2345"/>
      <c r="AO2345" s="71"/>
    </row>
    <row r="2346" spans="7:41" x14ac:dyDescent="0.25">
      <c r="G2346"/>
      <c r="AO2346" s="71"/>
    </row>
    <row r="2347" spans="7:41" x14ac:dyDescent="0.25">
      <c r="G2347"/>
      <c r="AO2347" s="71"/>
    </row>
    <row r="2348" spans="7:41" x14ac:dyDescent="0.25">
      <c r="G2348"/>
      <c r="AO2348" s="71"/>
    </row>
    <row r="2349" spans="7:41" x14ac:dyDescent="0.25">
      <c r="G2349"/>
      <c r="AO2349" s="71"/>
    </row>
    <row r="2350" spans="7:41" x14ac:dyDescent="0.25">
      <c r="G2350"/>
      <c r="AO2350" s="71"/>
    </row>
    <row r="2351" spans="7:41" x14ac:dyDescent="0.25">
      <c r="G2351"/>
      <c r="AO2351" s="71"/>
    </row>
    <row r="2352" spans="7:41" x14ac:dyDescent="0.25">
      <c r="G2352"/>
      <c r="AO2352" s="71"/>
    </row>
    <row r="2353" spans="7:41" x14ac:dyDescent="0.25">
      <c r="G2353"/>
      <c r="AO2353" s="71"/>
    </row>
    <row r="2354" spans="7:41" x14ac:dyDescent="0.25">
      <c r="G2354"/>
      <c r="AO2354" s="71"/>
    </row>
    <row r="2355" spans="7:41" x14ac:dyDescent="0.25">
      <c r="G2355"/>
      <c r="AO2355" s="71"/>
    </row>
    <row r="2356" spans="7:41" x14ac:dyDescent="0.25">
      <c r="G2356"/>
      <c r="AO2356" s="71"/>
    </row>
    <row r="2357" spans="7:41" x14ac:dyDescent="0.25">
      <c r="G2357"/>
      <c r="AO2357" s="71"/>
    </row>
    <row r="2358" spans="7:41" x14ac:dyDescent="0.25">
      <c r="G2358"/>
      <c r="AO2358" s="71"/>
    </row>
    <row r="2359" spans="7:41" x14ac:dyDescent="0.25">
      <c r="G2359"/>
      <c r="AO2359" s="71"/>
    </row>
    <row r="2360" spans="7:41" x14ac:dyDescent="0.25">
      <c r="G2360"/>
      <c r="AO2360" s="71"/>
    </row>
    <row r="2361" spans="7:41" x14ac:dyDescent="0.25">
      <c r="G2361"/>
      <c r="AO2361" s="71"/>
    </row>
    <row r="2362" spans="7:41" x14ac:dyDescent="0.25">
      <c r="G2362"/>
      <c r="AO2362" s="71"/>
    </row>
    <row r="2363" spans="7:41" x14ac:dyDescent="0.25">
      <c r="G2363"/>
      <c r="AO2363" s="71"/>
    </row>
    <row r="2364" spans="7:41" x14ac:dyDescent="0.25">
      <c r="G2364"/>
      <c r="AO2364" s="71"/>
    </row>
    <row r="2365" spans="7:41" x14ac:dyDescent="0.25">
      <c r="G2365"/>
      <c r="AO2365" s="71"/>
    </row>
    <row r="2366" spans="7:41" x14ac:dyDescent="0.25">
      <c r="G2366"/>
      <c r="AO2366" s="71"/>
    </row>
    <row r="2367" spans="7:41" x14ac:dyDescent="0.25">
      <c r="G2367"/>
      <c r="AO2367" s="71"/>
    </row>
    <row r="2368" spans="7:41" x14ac:dyDescent="0.25">
      <c r="G2368"/>
      <c r="AO2368" s="71"/>
    </row>
    <row r="2369" spans="7:41" x14ac:dyDescent="0.25">
      <c r="G2369"/>
      <c r="AO2369" s="71"/>
    </row>
    <row r="2370" spans="7:41" x14ac:dyDescent="0.25">
      <c r="G2370"/>
      <c r="AO2370" s="71"/>
    </row>
    <row r="2371" spans="7:41" x14ac:dyDescent="0.25">
      <c r="G2371"/>
      <c r="AO2371" s="71"/>
    </row>
    <row r="2372" spans="7:41" x14ac:dyDescent="0.25">
      <c r="G2372"/>
      <c r="AO2372" s="71"/>
    </row>
    <row r="2373" spans="7:41" x14ac:dyDescent="0.25">
      <c r="G2373"/>
      <c r="AO2373" s="71"/>
    </row>
    <row r="2374" spans="7:41" x14ac:dyDescent="0.25">
      <c r="G2374"/>
      <c r="AO2374" s="71"/>
    </row>
    <row r="2375" spans="7:41" x14ac:dyDescent="0.25">
      <c r="G2375"/>
      <c r="AO2375" s="71"/>
    </row>
    <row r="2376" spans="7:41" x14ac:dyDescent="0.25">
      <c r="G2376"/>
      <c r="AO2376" s="71"/>
    </row>
    <row r="2377" spans="7:41" x14ac:dyDescent="0.25">
      <c r="G2377"/>
      <c r="AO2377" s="71"/>
    </row>
    <row r="2378" spans="7:41" x14ac:dyDescent="0.25">
      <c r="G2378"/>
      <c r="AO2378" s="71"/>
    </row>
    <row r="2379" spans="7:41" x14ac:dyDescent="0.25">
      <c r="G2379"/>
      <c r="AO2379" s="71"/>
    </row>
    <row r="2380" spans="7:41" x14ac:dyDescent="0.25">
      <c r="G2380"/>
      <c r="AO2380" s="71"/>
    </row>
    <row r="2381" spans="7:41" x14ac:dyDescent="0.25">
      <c r="G2381"/>
      <c r="AO2381" s="71"/>
    </row>
    <row r="2382" spans="7:41" x14ac:dyDescent="0.25">
      <c r="G2382"/>
      <c r="AO2382" s="71"/>
    </row>
    <row r="2383" spans="7:41" x14ac:dyDescent="0.25">
      <c r="G2383"/>
      <c r="AO2383" s="71"/>
    </row>
    <row r="2384" spans="7:41" x14ac:dyDescent="0.25">
      <c r="G2384"/>
      <c r="AO2384" s="71"/>
    </row>
    <row r="2385" spans="7:41" x14ac:dyDescent="0.25">
      <c r="G2385"/>
      <c r="AO2385" s="71"/>
    </row>
    <row r="2386" spans="7:41" x14ac:dyDescent="0.25">
      <c r="G2386"/>
      <c r="AO2386" s="71"/>
    </row>
    <row r="2387" spans="7:41" x14ac:dyDescent="0.25">
      <c r="G2387"/>
      <c r="AO2387" s="71"/>
    </row>
    <row r="2388" spans="7:41" x14ac:dyDescent="0.25">
      <c r="G2388"/>
      <c r="AO2388" s="71"/>
    </row>
    <row r="2389" spans="7:41" x14ac:dyDescent="0.25">
      <c r="G2389"/>
      <c r="AO2389" s="71"/>
    </row>
    <row r="2390" spans="7:41" x14ac:dyDescent="0.25">
      <c r="G2390"/>
      <c r="AO2390" s="71"/>
    </row>
    <row r="2391" spans="7:41" x14ac:dyDescent="0.25">
      <c r="G2391"/>
      <c r="AO2391" s="71"/>
    </row>
    <row r="2392" spans="7:41" x14ac:dyDescent="0.25">
      <c r="G2392"/>
      <c r="AO2392" s="71"/>
    </row>
    <row r="2393" spans="7:41" x14ac:dyDescent="0.25">
      <c r="G2393"/>
      <c r="AO2393" s="71"/>
    </row>
    <row r="2394" spans="7:41" x14ac:dyDescent="0.25">
      <c r="G2394"/>
      <c r="AO2394" s="71"/>
    </row>
    <row r="2395" spans="7:41" x14ac:dyDescent="0.25">
      <c r="G2395"/>
      <c r="AO2395" s="71"/>
    </row>
    <row r="2396" spans="7:41" x14ac:dyDescent="0.25">
      <c r="G2396"/>
      <c r="AO2396" s="71"/>
    </row>
    <row r="2397" spans="7:41" x14ac:dyDescent="0.25">
      <c r="G2397"/>
      <c r="AO2397" s="71"/>
    </row>
    <row r="2398" spans="7:41" x14ac:dyDescent="0.25">
      <c r="G2398"/>
      <c r="AO2398" s="71"/>
    </row>
    <row r="2399" spans="7:41" x14ac:dyDescent="0.25">
      <c r="G2399"/>
      <c r="AO2399" s="71"/>
    </row>
    <row r="2400" spans="7:41" x14ac:dyDescent="0.25">
      <c r="G2400"/>
      <c r="AO2400" s="71"/>
    </row>
    <row r="2401" spans="7:41" x14ac:dyDescent="0.25">
      <c r="G2401"/>
      <c r="AO2401" s="71"/>
    </row>
    <row r="2402" spans="7:41" x14ac:dyDescent="0.25">
      <c r="G2402"/>
      <c r="AO2402" s="71"/>
    </row>
    <row r="2403" spans="7:41" x14ac:dyDescent="0.25">
      <c r="G2403"/>
      <c r="AO2403" s="71"/>
    </row>
    <row r="2404" spans="7:41" x14ac:dyDescent="0.25">
      <c r="G2404"/>
      <c r="AO2404" s="71"/>
    </row>
    <row r="2405" spans="7:41" x14ac:dyDescent="0.25">
      <c r="G2405"/>
      <c r="AO2405" s="71"/>
    </row>
    <row r="2406" spans="7:41" x14ac:dyDescent="0.25">
      <c r="G2406"/>
      <c r="AO2406" s="71"/>
    </row>
    <row r="2407" spans="7:41" x14ac:dyDescent="0.25">
      <c r="G2407"/>
      <c r="AO2407" s="71"/>
    </row>
    <row r="2408" spans="7:41" x14ac:dyDescent="0.25">
      <c r="G2408"/>
      <c r="AO2408" s="71"/>
    </row>
    <row r="2409" spans="7:41" x14ac:dyDescent="0.25">
      <c r="G2409"/>
      <c r="AO2409" s="71"/>
    </row>
    <row r="2410" spans="7:41" x14ac:dyDescent="0.25">
      <c r="G2410"/>
      <c r="AO2410" s="71"/>
    </row>
    <row r="2411" spans="7:41" x14ac:dyDescent="0.25">
      <c r="G2411"/>
      <c r="AO2411" s="71"/>
    </row>
    <row r="2412" spans="7:41" x14ac:dyDescent="0.25">
      <c r="G2412"/>
      <c r="AO2412" s="71"/>
    </row>
    <row r="2413" spans="7:41" x14ac:dyDescent="0.25">
      <c r="G2413"/>
      <c r="AO2413" s="71"/>
    </row>
    <row r="2414" spans="7:41" x14ac:dyDescent="0.25">
      <c r="G2414"/>
      <c r="AO2414" s="71"/>
    </row>
    <row r="2415" spans="7:41" x14ac:dyDescent="0.25">
      <c r="G2415"/>
      <c r="AO2415" s="71"/>
    </row>
    <row r="2416" spans="7:41" x14ac:dyDescent="0.25">
      <c r="G2416"/>
      <c r="AO2416" s="71"/>
    </row>
    <row r="2417" spans="7:41" x14ac:dyDescent="0.25">
      <c r="G2417"/>
      <c r="AO2417" s="71"/>
    </row>
    <row r="2418" spans="7:41" x14ac:dyDescent="0.25">
      <c r="G2418"/>
      <c r="AO2418" s="71"/>
    </row>
    <row r="2419" spans="7:41" x14ac:dyDescent="0.25">
      <c r="G2419"/>
      <c r="AO2419" s="71"/>
    </row>
    <row r="2420" spans="7:41" x14ac:dyDescent="0.25">
      <c r="G2420"/>
      <c r="AO2420" s="71"/>
    </row>
    <row r="2421" spans="7:41" x14ac:dyDescent="0.25">
      <c r="G2421"/>
      <c r="AO2421" s="71"/>
    </row>
    <row r="2422" spans="7:41" x14ac:dyDescent="0.25">
      <c r="G2422"/>
      <c r="AO2422" s="71"/>
    </row>
    <row r="2423" spans="7:41" x14ac:dyDescent="0.25">
      <c r="G2423"/>
      <c r="AO2423" s="71"/>
    </row>
    <row r="2424" spans="7:41" x14ac:dyDescent="0.25">
      <c r="G2424"/>
      <c r="AO2424" s="71"/>
    </row>
    <row r="2425" spans="7:41" x14ac:dyDescent="0.25">
      <c r="G2425"/>
      <c r="AO2425" s="71"/>
    </row>
    <row r="2426" spans="7:41" x14ac:dyDescent="0.25">
      <c r="G2426"/>
      <c r="AO2426" s="71"/>
    </row>
    <row r="2427" spans="7:41" x14ac:dyDescent="0.25">
      <c r="G2427"/>
      <c r="AO2427" s="71"/>
    </row>
    <row r="2428" spans="7:41" x14ac:dyDescent="0.25">
      <c r="G2428"/>
      <c r="AO2428" s="71"/>
    </row>
    <row r="2429" spans="7:41" x14ac:dyDescent="0.25">
      <c r="G2429"/>
      <c r="AO2429" s="71"/>
    </row>
    <row r="2430" spans="7:41" x14ac:dyDescent="0.25">
      <c r="G2430"/>
      <c r="AO2430" s="71"/>
    </row>
    <row r="2431" spans="7:41" x14ac:dyDescent="0.25">
      <c r="G2431"/>
      <c r="AO2431" s="71"/>
    </row>
    <row r="2432" spans="7:41" x14ac:dyDescent="0.25">
      <c r="G2432"/>
      <c r="AO2432" s="71"/>
    </row>
    <row r="2433" spans="7:41" x14ac:dyDescent="0.25">
      <c r="G2433"/>
      <c r="AO2433" s="71"/>
    </row>
    <row r="2434" spans="7:41" x14ac:dyDescent="0.25">
      <c r="G2434"/>
      <c r="AO2434" s="71"/>
    </row>
    <row r="2435" spans="7:41" x14ac:dyDescent="0.25">
      <c r="G2435"/>
      <c r="AO2435" s="71"/>
    </row>
    <row r="2436" spans="7:41" x14ac:dyDescent="0.25">
      <c r="G2436"/>
      <c r="AO2436" s="71"/>
    </row>
    <row r="2437" spans="7:41" x14ac:dyDescent="0.25">
      <c r="G2437"/>
      <c r="AO2437" s="71"/>
    </row>
    <row r="2438" spans="7:41" x14ac:dyDescent="0.25">
      <c r="G2438"/>
      <c r="AO2438" s="71"/>
    </row>
    <row r="2439" spans="7:41" x14ac:dyDescent="0.25">
      <c r="G2439"/>
      <c r="AO2439" s="71"/>
    </row>
    <row r="2440" spans="7:41" x14ac:dyDescent="0.25">
      <c r="G2440"/>
      <c r="AO2440" s="71"/>
    </row>
    <row r="2441" spans="7:41" x14ac:dyDescent="0.25">
      <c r="G2441"/>
      <c r="AO2441" s="71"/>
    </row>
    <row r="2442" spans="7:41" x14ac:dyDescent="0.25">
      <c r="G2442"/>
      <c r="AO2442" s="71"/>
    </row>
    <row r="2443" spans="7:41" x14ac:dyDescent="0.25">
      <c r="G2443"/>
      <c r="AO2443" s="71"/>
    </row>
    <row r="2444" spans="7:41" x14ac:dyDescent="0.25">
      <c r="G2444"/>
      <c r="AO2444" s="71"/>
    </row>
    <row r="2445" spans="7:41" x14ac:dyDescent="0.25">
      <c r="G2445"/>
      <c r="AO2445" s="71"/>
    </row>
    <row r="2446" spans="7:41" x14ac:dyDescent="0.25">
      <c r="G2446"/>
      <c r="AO2446" s="71"/>
    </row>
    <row r="2447" spans="7:41" x14ac:dyDescent="0.25">
      <c r="G2447"/>
      <c r="AO2447" s="71"/>
    </row>
    <row r="2448" spans="7:41" x14ac:dyDescent="0.25">
      <c r="G2448"/>
      <c r="AO2448" s="71"/>
    </row>
    <row r="2449" spans="7:41" x14ac:dyDescent="0.25">
      <c r="G2449"/>
      <c r="AO2449" s="71"/>
    </row>
    <row r="2450" spans="7:41" x14ac:dyDescent="0.25">
      <c r="G2450"/>
      <c r="AO2450" s="71"/>
    </row>
    <row r="2451" spans="7:41" x14ac:dyDescent="0.25">
      <c r="G2451"/>
      <c r="AO2451" s="71"/>
    </row>
    <row r="2452" spans="7:41" x14ac:dyDescent="0.25">
      <c r="G2452"/>
      <c r="AO2452" s="71"/>
    </row>
    <row r="2453" spans="7:41" x14ac:dyDescent="0.25">
      <c r="G2453"/>
      <c r="AO2453" s="71"/>
    </row>
    <row r="2454" spans="7:41" x14ac:dyDescent="0.25">
      <c r="G2454"/>
      <c r="AO2454" s="71"/>
    </row>
    <row r="2455" spans="7:41" x14ac:dyDescent="0.25">
      <c r="G2455"/>
      <c r="AO2455" s="71"/>
    </row>
    <row r="2456" spans="7:41" x14ac:dyDescent="0.25">
      <c r="G2456"/>
      <c r="AO2456" s="71"/>
    </row>
    <row r="2457" spans="7:41" x14ac:dyDescent="0.25">
      <c r="G2457"/>
      <c r="AO2457" s="71"/>
    </row>
    <row r="2458" spans="7:41" x14ac:dyDescent="0.25">
      <c r="G2458"/>
      <c r="AO2458" s="71"/>
    </row>
    <row r="2459" spans="7:41" x14ac:dyDescent="0.25">
      <c r="G2459"/>
      <c r="AO2459" s="71"/>
    </row>
    <row r="2460" spans="7:41" x14ac:dyDescent="0.25">
      <c r="G2460"/>
      <c r="AO2460" s="71"/>
    </row>
    <row r="2461" spans="7:41" x14ac:dyDescent="0.25">
      <c r="G2461"/>
      <c r="AO2461" s="71"/>
    </row>
    <row r="2462" spans="7:41" x14ac:dyDescent="0.25">
      <c r="G2462"/>
      <c r="AO2462" s="71"/>
    </row>
    <row r="2463" spans="7:41" x14ac:dyDescent="0.25">
      <c r="G2463"/>
      <c r="AO2463" s="71"/>
    </row>
    <row r="2464" spans="7:41" x14ac:dyDescent="0.25">
      <c r="G2464"/>
      <c r="AO2464" s="71"/>
    </row>
    <row r="2465" spans="7:41" x14ac:dyDescent="0.25">
      <c r="G2465"/>
      <c r="AO2465" s="71"/>
    </row>
    <row r="2466" spans="7:41" x14ac:dyDescent="0.25">
      <c r="G2466"/>
      <c r="AO2466" s="71"/>
    </row>
    <row r="2467" spans="7:41" x14ac:dyDescent="0.25">
      <c r="G2467"/>
      <c r="AO2467" s="71"/>
    </row>
    <row r="2468" spans="7:41" x14ac:dyDescent="0.25">
      <c r="G2468"/>
      <c r="AO2468" s="71"/>
    </row>
    <row r="2469" spans="7:41" x14ac:dyDescent="0.25">
      <c r="G2469"/>
      <c r="AO2469" s="71"/>
    </row>
    <row r="2470" spans="7:41" x14ac:dyDescent="0.25">
      <c r="G2470"/>
      <c r="AO2470" s="71"/>
    </row>
    <row r="2471" spans="7:41" x14ac:dyDescent="0.25">
      <c r="G2471"/>
      <c r="AO2471" s="71"/>
    </row>
    <row r="2472" spans="7:41" x14ac:dyDescent="0.25">
      <c r="G2472"/>
      <c r="AO2472" s="71"/>
    </row>
    <row r="2473" spans="7:41" x14ac:dyDescent="0.25">
      <c r="G2473"/>
      <c r="AO2473" s="71"/>
    </row>
    <row r="2474" spans="7:41" x14ac:dyDescent="0.25">
      <c r="G2474"/>
      <c r="AO2474" s="71"/>
    </row>
    <row r="2475" spans="7:41" x14ac:dyDescent="0.25">
      <c r="G2475"/>
      <c r="AO2475" s="71"/>
    </row>
    <row r="2476" spans="7:41" x14ac:dyDescent="0.25">
      <c r="G2476"/>
      <c r="AO2476" s="71"/>
    </row>
    <row r="2477" spans="7:41" x14ac:dyDescent="0.25">
      <c r="G2477"/>
      <c r="AO2477" s="71"/>
    </row>
    <row r="2478" spans="7:41" x14ac:dyDescent="0.25">
      <c r="G2478"/>
      <c r="AO2478" s="71"/>
    </row>
    <row r="2479" spans="7:41" x14ac:dyDescent="0.25">
      <c r="G2479"/>
      <c r="AO2479" s="71"/>
    </row>
    <row r="2480" spans="7:41" x14ac:dyDescent="0.25">
      <c r="G2480"/>
      <c r="AO2480" s="71"/>
    </row>
    <row r="2481" spans="7:41" x14ac:dyDescent="0.25">
      <c r="G2481"/>
      <c r="AO2481" s="71"/>
    </row>
    <row r="2482" spans="7:41" x14ac:dyDescent="0.25">
      <c r="G2482"/>
      <c r="AO2482" s="71"/>
    </row>
    <row r="2483" spans="7:41" x14ac:dyDescent="0.25">
      <c r="G2483"/>
      <c r="AO2483" s="71"/>
    </row>
    <row r="2484" spans="7:41" x14ac:dyDescent="0.25">
      <c r="G2484"/>
      <c r="AO2484" s="71"/>
    </row>
    <row r="2485" spans="7:41" x14ac:dyDescent="0.25">
      <c r="G2485"/>
      <c r="AO2485" s="71"/>
    </row>
    <row r="2486" spans="7:41" x14ac:dyDescent="0.25">
      <c r="G2486"/>
      <c r="AO2486" s="71"/>
    </row>
    <row r="2487" spans="7:41" x14ac:dyDescent="0.25">
      <c r="G2487"/>
      <c r="AO2487" s="71"/>
    </row>
    <row r="2488" spans="7:41" x14ac:dyDescent="0.25">
      <c r="G2488"/>
      <c r="AO2488" s="71"/>
    </row>
    <row r="2489" spans="7:41" x14ac:dyDescent="0.25">
      <c r="G2489"/>
      <c r="AO2489" s="71"/>
    </row>
    <row r="2490" spans="7:41" x14ac:dyDescent="0.25">
      <c r="G2490"/>
      <c r="AO2490" s="71"/>
    </row>
    <row r="2491" spans="7:41" x14ac:dyDescent="0.25">
      <c r="G2491"/>
      <c r="AO2491" s="71"/>
    </row>
    <row r="2492" spans="7:41" x14ac:dyDescent="0.25">
      <c r="G2492"/>
      <c r="AO2492" s="71"/>
    </row>
    <row r="2493" spans="7:41" x14ac:dyDescent="0.25">
      <c r="G2493"/>
      <c r="AO2493" s="71"/>
    </row>
    <row r="2494" spans="7:41" x14ac:dyDescent="0.25">
      <c r="G2494"/>
      <c r="AO2494" s="71"/>
    </row>
    <row r="2495" spans="7:41" x14ac:dyDescent="0.25">
      <c r="G2495"/>
      <c r="AO2495" s="71"/>
    </row>
    <row r="2496" spans="7:41" x14ac:dyDescent="0.25">
      <c r="G2496"/>
      <c r="AO2496" s="71"/>
    </row>
    <row r="2497" spans="7:41" x14ac:dyDescent="0.25">
      <c r="G2497"/>
      <c r="AO2497" s="71"/>
    </row>
    <row r="2498" spans="7:41" x14ac:dyDescent="0.25">
      <c r="G2498"/>
      <c r="AO2498" s="71"/>
    </row>
    <row r="2499" spans="7:41" x14ac:dyDescent="0.25">
      <c r="G2499"/>
      <c r="AO2499" s="71"/>
    </row>
    <row r="2500" spans="7:41" x14ac:dyDescent="0.25">
      <c r="G2500"/>
      <c r="AO2500" s="71"/>
    </row>
    <row r="2501" spans="7:41" x14ac:dyDescent="0.25">
      <c r="G2501"/>
      <c r="AO2501" s="71"/>
    </row>
    <row r="2502" spans="7:41" x14ac:dyDescent="0.25">
      <c r="G2502"/>
      <c r="AO2502" s="71"/>
    </row>
    <row r="2503" spans="7:41" x14ac:dyDescent="0.25">
      <c r="G2503"/>
      <c r="AO2503" s="71"/>
    </row>
    <row r="2504" spans="7:41" x14ac:dyDescent="0.25">
      <c r="G2504"/>
      <c r="AO2504" s="71"/>
    </row>
    <row r="2505" spans="7:41" x14ac:dyDescent="0.25">
      <c r="G2505"/>
      <c r="AO2505" s="71"/>
    </row>
    <row r="2506" spans="7:41" x14ac:dyDescent="0.25">
      <c r="G2506"/>
      <c r="AO2506" s="71"/>
    </row>
    <row r="2507" spans="7:41" x14ac:dyDescent="0.25">
      <c r="G2507"/>
      <c r="AO2507" s="71"/>
    </row>
    <row r="2508" spans="7:41" x14ac:dyDescent="0.25">
      <c r="G2508"/>
      <c r="AO2508" s="71"/>
    </row>
    <row r="2509" spans="7:41" x14ac:dyDescent="0.25">
      <c r="G2509"/>
      <c r="AO2509" s="71"/>
    </row>
    <row r="2510" spans="7:41" x14ac:dyDescent="0.25">
      <c r="G2510"/>
      <c r="AO2510" s="71"/>
    </row>
    <row r="2511" spans="7:41" x14ac:dyDescent="0.25">
      <c r="G2511"/>
      <c r="AO2511" s="71"/>
    </row>
    <row r="2512" spans="7:41" x14ac:dyDescent="0.25">
      <c r="G2512"/>
      <c r="AO2512" s="71"/>
    </row>
    <row r="2513" spans="7:41" x14ac:dyDescent="0.25">
      <c r="G2513"/>
      <c r="AO2513" s="71"/>
    </row>
    <row r="2514" spans="7:41" x14ac:dyDescent="0.25">
      <c r="G2514"/>
      <c r="AO2514" s="71"/>
    </row>
    <row r="2515" spans="7:41" x14ac:dyDescent="0.25">
      <c r="G2515"/>
      <c r="AO2515" s="71"/>
    </row>
    <row r="2516" spans="7:41" x14ac:dyDescent="0.25">
      <c r="G2516"/>
      <c r="AO2516" s="71"/>
    </row>
    <row r="2517" spans="7:41" x14ac:dyDescent="0.25">
      <c r="G2517"/>
      <c r="AO2517" s="71"/>
    </row>
    <row r="2518" spans="7:41" x14ac:dyDescent="0.25">
      <c r="G2518"/>
      <c r="AO2518" s="71"/>
    </row>
    <row r="2519" spans="7:41" x14ac:dyDescent="0.25">
      <c r="G2519"/>
      <c r="AO2519" s="71"/>
    </row>
    <row r="2520" spans="7:41" x14ac:dyDescent="0.25">
      <c r="G2520"/>
      <c r="AO2520" s="71"/>
    </row>
    <row r="2521" spans="7:41" x14ac:dyDescent="0.25">
      <c r="G2521"/>
      <c r="AO2521" s="71"/>
    </row>
    <row r="2522" spans="7:41" x14ac:dyDescent="0.25">
      <c r="G2522"/>
      <c r="AO2522" s="71"/>
    </row>
    <row r="2523" spans="7:41" x14ac:dyDescent="0.25">
      <c r="G2523"/>
      <c r="AO2523" s="71"/>
    </row>
    <row r="2524" spans="7:41" x14ac:dyDescent="0.25">
      <c r="G2524"/>
      <c r="AO2524" s="71"/>
    </row>
    <row r="2525" spans="7:41" x14ac:dyDescent="0.25">
      <c r="G2525"/>
      <c r="AO2525" s="71"/>
    </row>
    <row r="2526" spans="7:41" x14ac:dyDescent="0.25">
      <c r="G2526"/>
      <c r="AO2526" s="71"/>
    </row>
    <row r="2527" spans="7:41" x14ac:dyDescent="0.25">
      <c r="G2527"/>
      <c r="AO2527" s="71"/>
    </row>
    <row r="2528" spans="7:41" x14ac:dyDescent="0.25">
      <c r="G2528"/>
      <c r="AO2528" s="71"/>
    </row>
    <row r="2529" spans="7:41" x14ac:dyDescent="0.25">
      <c r="G2529"/>
      <c r="AO2529" s="71"/>
    </row>
    <row r="2530" spans="7:41" x14ac:dyDescent="0.25">
      <c r="G2530"/>
      <c r="AO2530" s="71"/>
    </row>
    <row r="2531" spans="7:41" x14ac:dyDescent="0.25">
      <c r="G2531"/>
      <c r="AO2531" s="71"/>
    </row>
    <row r="2532" spans="7:41" x14ac:dyDescent="0.25">
      <c r="G2532"/>
      <c r="AO2532" s="71"/>
    </row>
    <row r="2533" spans="7:41" x14ac:dyDescent="0.25">
      <c r="G2533"/>
      <c r="AO2533" s="71"/>
    </row>
    <row r="2534" spans="7:41" x14ac:dyDescent="0.25">
      <c r="G2534"/>
      <c r="AO2534" s="71"/>
    </row>
    <row r="2535" spans="7:41" x14ac:dyDescent="0.25">
      <c r="G2535"/>
      <c r="AO2535" s="71"/>
    </row>
    <row r="2536" spans="7:41" x14ac:dyDescent="0.25">
      <c r="G2536"/>
      <c r="AO2536" s="71"/>
    </row>
    <row r="2537" spans="7:41" x14ac:dyDescent="0.25">
      <c r="G2537"/>
      <c r="AO2537" s="71"/>
    </row>
    <row r="2538" spans="7:41" x14ac:dyDescent="0.25">
      <c r="G2538"/>
      <c r="AO2538" s="71"/>
    </row>
    <row r="2539" spans="7:41" x14ac:dyDescent="0.25">
      <c r="G2539"/>
      <c r="AO2539" s="71"/>
    </row>
    <row r="2540" spans="7:41" x14ac:dyDescent="0.25">
      <c r="G2540"/>
      <c r="AO2540" s="71"/>
    </row>
    <row r="2541" spans="7:41" x14ac:dyDescent="0.25">
      <c r="G2541"/>
      <c r="AO2541" s="71"/>
    </row>
    <row r="2542" spans="7:41" x14ac:dyDescent="0.25">
      <c r="G2542"/>
      <c r="AO2542" s="71"/>
    </row>
    <row r="2543" spans="7:41" x14ac:dyDescent="0.25">
      <c r="G2543"/>
      <c r="AO2543" s="71"/>
    </row>
    <row r="2544" spans="7:41" x14ac:dyDescent="0.25">
      <c r="G2544"/>
      <c r="AO2544" s="71"/>
    </row>
    <row r="2545" spans="7:41" x14ac:dyDescent="0.25">
      <c r="G2545"/>
      <c r="AO2545" s="71"/>
    </row>
    <row r="2546" spans="7:41" x14ac:dyDescent="0.25">
      <c r="G2546"/>
      <c r="AO2546" s="71"/>
    </row>
    <row r="2547" spans="7:41" x14ac:dyDescent="0.25">
      <c r="G2547"/>
      <c r="AO2547" s="71"/>
    </row>
    <row r="2548" spans="7:41" x14ac:dyDescent="0.25">
      <c r="G2548"/>
      <c r="AO2548" s="71"/>
    </row>
    <row r="2549" spans="7:41" x14ac:dyDescent="0.25">
      <c r="G2549"/>
      <c r="AO2549" s="71"/>
    </row>
    <row r="2550" spans="7:41" x14ac:dyDescent="0.25">
      <c r="G2550"/>
      <c r="AO2550" s="71"/>
    </row>
    <row r="2551" spans="7:41" x14ac:dyDescent="0.25">
      <c r="G2551"/>
      <c r="AO2551" s="71"/>
    </row>
    <row r="2552" spans="7:41" x14ac:dyDescent="0.25">
      <c r="G2552"/>
      <c r="AO2552" s="71"/>
    </row>
    <row r="2553" spans="7:41" x14ac:dyDescent="0.25">
      <c r="G2553"/>
      <c r="AO2553" s="71"/>
    </row>
    <row r="2554" spans="7:41" x14ac:dyDescent="0.25">
      <c r="G2554"/>
      <c r="AO2554" s="71"/>
    </row>
    <row r="2555" spans="7:41" x14ac:dyDescent="0.25">
      <c r="G2555"/>
      <c r="AO2555" s="71"/>
    </row>
    <row r="2556" spans="7:41" x14ac:dyDescent="0.25">
      <c r="G2556"/>
      <c r="AO2556" s="71"/>
    </row>
    <row r="2557" spans="7:41" x14ac:dyDescent="0.25">
      <c r="G2557"/>
      <c r="AO2557" s="71"/>
    </row>
    <row r="2558" spans="7:41" x14ac:dyDescent="0.25">
      <c r="G2558"/>
      <c r="AO2558" s="71"/>
    </row>
    <row r="2559" spans="7:41" x14ac:dyDescent="0.25">
      <c r="G2559"/>
      <c r="AO2559" s="71"/>
    </row>
    <row r="2560" spans="7:41" x14ac:dyDescent="0.25">
      <c r="G2560"/>
      <c r="AO2560" s="71"/>
    </row>
    <row r="2561" spans="7:41" x14ac:dyDescent="0.25">
      <c r="G2561"/>
      <c r="AO2561" s="71"/>
    </row>
    <row r="2562" spans="7:41" x14ac:dyDescent="0.25">
      <c r="G2562"/>
      <c r="AO2562" s="71"/>
    </row>
    <row r="2563" spans="7:41" x14ac:dyDescent="0.25">
      <c r="G2563"/>
      <c r="AO2563" s="71"/>
    </row>
    <row r="2564" spans="7:41" x14ac:dyDescent="0.25">
      <c r="G2564"/>
      <c r="AO2564" s="71"/>
    </row>
    <row r="2565" spans="7:41" x14ac:dyDescent="0.25">
      <c r="G2565"/>
      <c r="AO2565" s="71"/>
    </row>
    <row r="2566" spans="7:41" x14ac:dyDescent="0.25">
      <c r="G2566"/>
      <c r="AO2566" s="71"/>
    </row>
    <row r="2567" spans="7:41" x14ac:dyDescent="0.25">
      <c r="G2567"/>
      <c r="AO2567" s="71"/>
    </row>
    <row r="2568" spans="7:41" x14ac:dyDescent="0.25">
      <c r="G2568"/>
      <c r="AO2568" s="71"/>
    </row>
    <row r="2569" spans="7:41" x14ac:dyDescent="0.25">
      <c r="G2569"/>
      <c r="AO2569" s="71"/>
    </row>
    <row r="2570" spans="7:41" x14ac:dyDescent="0.25">
      <c r="G2570"/>
      <c r="AO2570" s="71"/>
    </row>
    <row r="2571" spans="7:41" x14ac:dyDescent="0.25">
      <c r="G2571"/>
      <c r="AO2571" s="71"/>
    </row>
    <row r="2572" spans="7:41" x14ac:dyDescent="0.25">
      <c r="G2572"/>
      <c r="AO2572" s="71"/>
    </row>
    <row r="2573" spans="7:41" x14ac:dyDescent="0.25">
      <c r="G2573"/>
      <c r="AO2573" s="71"/>
    </row>
    <row r="2574" spans="7:41" x14ac:dyDescent="0.25">
      <c r="G2574"/>
      <c r="AO2574" s="71"/>
    </row>
    <row r="2575" spans="7:41" x14ac:dyDescent="0.25">
      <c r="G2575"/>
      <c r="AO2575" s="71"/>
    </row>
    <row r="2576" spans="7:41" x14ac:dyDescent="0.25">
      <c r="G2576"/>
      <c r="AO2576" s="71"/>
    </row>
    <row r="2577" spans="7:41" x14ac:dyDescent="0.25">
      <c r="G2577"/>
      <c r="AO2577" s="71"/>
    </row>
    <row r="2578" spans="7:41" x14ac:dyDescent="0.25">
      <c r="G2578"/>
      <c r="AO2578" s="71"/>
    </row>
    <row r="2579" spans="7:41" x14ac:dyDescent="0.25">
      <c r="G2579"/>
      <c r="AO2579" s="71"/>
    </row>
    <row r="2580" spans="7:41" x14ac:dyDescent="0.25">
      <c r="G2580"/>
      <c r="AO2580" s="71"/>
    </row>
    <row r="2581" spans="7:41" x14ac:dyDescent="0.25">
      <c r="G2581"/>
      <c r="AO2581" s="71"/>
    </row>
    <row r="2582" spans="7:41" x14ac:dyDescent="0.25">
      <c r="G2582"/>
      <c r="AO2582" s="71"/>
    </row>
    <row r="2583" spans="7:41" x14ac:dyDescent="0.25">
      <c r="G2583"/>
      <c r="AO2583" s="71"/>
    </row>
    <row r="2584" spans="7:41" x14ac:dyDescent="0.25">
      <c r="G2584"/>
      <c r="AO2584" s="71"/>
    </row>
    <row r="2585" spans="7:41" x14ac:dyDescent="0.25">
      <c r="G2585"/>
      <c r="AO2585" s="71"/>
    </row>
    <row r="2586" spans="7:41" x14ac:dyDescent="0.25">
      <c r="G2586"/>
      <c r="AO2586" s="71"/>
    </row>
    <row r="2587" spans="7:41" x14ac:dyDescent="0.25">
      <c r="G2587"/>
      <c r="AO2587" s="71"/>
    </row>
    <row r="2588" spans="7:41" x14ac:dyDescent="0.25">
      <c r="G2588"/>
      <c r="AO2588" s="71"/>
    </row>
    <row r="2589" spans="7:41" x14ac:dyDescent="0.25">
      <c r="G2589"/>
      <c r="AO2589" s="71"/>
    </row>
    <row r="2590" spans="7:41" x14ac:dyDescent="0.25">
      <c r="G2590"/>
      <c r="AO2590" s="71"/>
    </row>
    <row r="2591" spans="7:41" x14ac:dyDescent="0.25">
      <c r="G2591"/>
      <c r="AO2591" s="71"/>
    </row>
    <row r="2592" spans="7:41" x14ac:dyDescent="0.25">
      <c r="G2592"/>
      <c r="AO2592" s="71"/>
    </row>
    <row r="2593" spans="7:41" x14ac:dyDescent="0.25">
      <c r="G2593"/>
      <c r="AO2593" s="71"/>
    </row>
    <row r="2594" spans="7:41" x14ac:dyDescent="0.25">
      <c r="G2594"/>
      <c r="AO2594" s="71"/>
    </row>
    <row r="2595" spans="7:41" x14ac:dyDescent="0.25">
      <c r="G2595"/>
      <c r="AO2595" s="71"/>
    </row>
    <row r="2596" spans="7:41" x14ac:dyDescent="0.25">
      <c r="G2596"/>
      <c r="AO2596" s="71"/>
    </row>
    <row r="2597" spans="7:41" x14ac:dyDescent="0.25">
      <c r="G2597"/>
      <c r="AO2597" s="71"/>
    </row>
    <row r="2598" spans="7:41" x14ac:dyDescent="0.25">
      <c r="G2598"/>
      <c r="AO2598" s="71"/>
    </row>
    <row r="2599" spans="7:41" x14ac:dyDescent="0.25">
      <c r="G2599"/>
      <c r="AO2599" s="71"/>
    </row>
    <row r="2600" spans="7:41" x14ac:dyDescent="0.25">
      <c r="G2600"/>
      <c r="AO2600" s="71"/>
    </row>
    <row r="2601" spans="7:41" x14ac:dyDescent="0.25">
      <c r="G2601"/>
      <c r="AO2601" s="71"/>
    </row>
    <row r="2602" spans="7:41" x14ac:dyDescent="0.25">
      <c r="G2602"/>
      <c r="AO2602" s="71"/>
    </row>
    <row r="2603" spans="7:41" x14ac:dyDescent="0.25">
      <c r="G2603"/>
      <c r="AO2603" s="71"/>
    </row>
    <row r="2604" spans="7:41" x14ac:dyDescent="0.25">
      <c r="G2604"/>
      <c r="AO2604" s="71"/>
    </row>
    <row r="2605" spans="7:41" x14ac:dyDescent="0.25">
      <c r="G2605"/>
      <c r="AO2605" s="71"/>
    </row>
    <row r="2606" spans="7:41" x14ac:dyDescent="0.25">
      <c r="G2606"/>
      <c r="AO2606" s="71"/>
    </row>
    <row r="2607" spans="7:41" x14ac:dyDescent="0.25">
      <c r="G2607"/>
      <c r="AO2607" s="71"/>
    </row>
    <row r="2608" spans="7:41" x14ac:dyDescent="0.25">
      <c r="G2608"/>
      <c r="AO2608" s="71"/>
    </row>
    <row r="2609" spans="7:41" x14ac:dyDescent="0.25">
      <c r="G2609"/>
      <c r="AO2609" s="71"/>
    </row>
    <row r="2610" spans="7:41" x14ac:dyDescent="0.25">
      <c r="G2610"/>
      <c r="AO2610" s="71"/>
    </row>
    <row r="2611" spans="7:41" x14ac:dyDescent="0.25">
      <c r="G2611"/>
      <c r="AO2611" s="71"/>
    </row>
    <row r="2612" spans="7:41" x14ac:dyDescent="0.25">
      <c r="G2612"/>
      <c r="AO2612" s="71"/>
    </row>
    <row r="2613" spans="7:41" x14ac:dyDescent="0.25">
      <c r="G2613"/>
      <c r="AO2613" s="71"/>
    </row>
    <row r="2614" spans="7:41" x14ac:dyDescent="0.25">
      <c r="G2614"/>
      <c r="AO2614" s="71"/>
    </row>
    <row r="2615" spans="7:41" x14ac:dyDescent="0.25">
      <c r="G2615"/>
      <c r="AO2615" s="71"/>
    </row>
    <row r="2616" spans="7:41" x14ac:dyDescent="0.25">
      <c r="G2616"/>
      <c r="AO2616" s="71"/>
    </row>
    <row r="2617" spans="7:41" x14ac:dyDescent="0.25">
      <c r="G2617"/>
      <c r="AO2617" s="71"/>
    </row>
    <row r="2618" spans="7:41" x14ac:dyDescent="0.25">
      <c r="G2618"/>
      <c r="AO2618" s="71"/>
    </row>
    <row r="2619" spans="7:41" x14ac:dyDescent="0.25">
      <c r="G2619"/>
      <c r="AO2619" s="71"/>
    </row>
    <row r="2620" spans="7:41" x14ac:dyDescent="0.25">
      <c r="G2620"/>
      <c r="AO2620" s="71"/>
    </row>
    <row r="2621" spans="7:41" x14ac:dyDescent="0.25">
      <c r="G2621"/>
      <c r="AO2621" s="71"/>
    </row>
    <row r="2622" spans="7:41" x14ac:dyDescent="0.25">
      <c r="G2622"/>
      <c r="AO2622" s="71"/>
    </row>
    <row r="2623" spans="7:41" x14ac:dyDescent="0.25">
      <c r="G2623"/>
      <c r="AO2623" s="71"/>
    </row>
    <row r="2624" spans="7:41" x14ac:dyDescent="0.25">
      <c r="G2624"/>
      <c r="AO2624" s="71"/>
    </row>
    <row r="2625" spans="7:41" x14ac:dyDescent="0.25">
      <c r="G2625"/>
      <c r="AO2625" s="71"/>
    </row>
    <row r="2626" spans="7:41" x14ac:dyDescent="0.25">
      <c r="G2626"/>
      <c r="AO2626" s="71"/>
    </row>
    <row r="2627" spans="7:41" x14ac:dyDescent="0.25">
      <c r="G2627"/>
      <c r="AO2627" s="71"/>
    </row>
    <row r="2628" spans="7:41" x14ac:dyDescent="0.25">
      <c r="G2628"/>
      <c r="AO2628" s="71"/>
    </row>
    <row r="2629" spans="7:41" x14ac:dyDescent="0.25">
      <c r="G2629"/>
      <c r="AO2629" s="71"/>
    </row>
    <row r="2630" spans="7:41" x14ac:dyDescent="0.25">
      <c r="G2630"/>
      <c r="AO2630" s="71"/>
    </row>
    <row r="2631" spans="7:41" x14ac:dyDescent="0.25">
      <c r="G2631"/>
      <c r="AO2631" s="71"/>
    </row>
    <row r="2632" spans="7:41" x14ac:dyDescent="0.25">
      <c r="G2632"/>
      <c r="AO2632" s="71"/>
    </row>
    <row r="2633" spans="7:41" x14ac:dyDescent="0.25">
      <c r="G2633"/>
      <c r="AO2633" s="71"/>
    </row>
    <row r="2634" spans="7:41" x14ac:dyDescent="0.25">
      <c r="G2634"/>
      <c r="AO2634" s="71"/>
    </row>
    <row r="2635" spans="7:41" x14ac:dyDescent="0.25">
      <c r="G2635"/>
      <c r="AO2635" s="71"/>
    </row>
    <row r="2636" spans="7:41" x14ac:dyDescent="0.25">
      <c r="G2636"/>
      <c r="AO2636" s="71"/>
    </row>
    <row r="2637" spans="7:41" x14ac:dyDescent="0.25">
      <c r="G2637"/>
      <c r="AO2637" s="71"/>
    </row>
    <row r="2638" spans="7:41" x14ac:dyDescent="0.25">
      <c r="G2638"/>
      <c r="AO2638" s="71"/>
    </row>
    <row r="2639" spans="7:41" x14ac:dyDescent="0.25">
      <c r="G2639"/>
      <c r="AO2639" s="71"/>
    </row>
    <row r="2640" spans="7:41" x14ac:dyDescent="0.25">
      <c r="G2640"/>
      <c r="AO2640" s="71"/>
    </row>
    <row r="2641" spans="7:41" x14ac:dyDescent="0.25">
      <c r="G2641"/>
      <c r="AO2641" s="71"/>
    </row>
    <row r="2642" spans="7:41" x14ac:dyDescent="0.25">
      <c r="G2642"/>
      <c r="AO2642" s="71"/>
    </row>
    <row r="2643" spans="7:41" x14ac:dyDescent="0.25">
      <c r="G2643"/>
      <c r="AO2643" s="71"/>
    </row>
    <row r="2644" spans="7:41" x14ac:dyDescent="0.25">
      <c r="G2644"/>
      <c r="AO2644" s="71"/>
    </row>
    <row r="2645" spans="7:41" x14ac:dyDescent="0.25">
      <c r="G2645"/>
      <c r="AO2645" s="71"/>
    </row>
    <row r="2646" spans="7:41" x14ac:dyDescent="0.25">
      <c r="G2646"/>
      <c r="AO2646" s="71"/>
    </row>
    <row r="2647" spans="7:41" x14ac:dyDescent="0.25">
      <c r="G2647"/>
      <c r="AO2647" s="71"/>
    </row>
    <row r="2648" spans="7:41" x14ac:dyDescent="0.25">
      <c r="G2648"/>
      <c r="AO2648" s="71"/>
    </row>
    <row r="2649" spans="7:41" x14ac:dyDescent="0.25">
      <c r="G2649"/>
      <c r="AO2649" s="71"/>
    </row>
    <row r="2650" spans="7:41" x14ac:dyDescent="0.25">
      <c r="G2650"/>
      <c r="AO2650" s="71"/>
    </row>
    <row r="2651" spans="7:41" x14ac:dyDescent="0.25">
      <c r="G2651"/>
      <c r="AO2651" s="71"/>
    </row>
    <row r="2652" spans="7:41" x14ac:dyDescent="0.25">
      <c r="G2652"/>
      <c r="AO2652" s="71"/>
    </row>
    <row r="2653" spans="7:41" x14ac:dyDescent="0.25">
      <c r="G2653"/>
      <c r="AO2653" s="71"/>
    </row>
    <row r="2654" spans="7:41" x14ac:dyDescent="0.25">
      <c r="G2654"/>
      <c r="AO2654" s="71"/>
    </row>
    <row r="2655" spans="7:41" x14ac:dyDescent="0.25">
      <c r="G2655"/>
      <c r="AO2655" s="71"/>
    </row>
    <row r="2656" spans="7:41" x14ac:dyDescent="0.25">
      <c r="G2656"/>
      <c r="AO2656" s="71"/>
    </row>
    <row r="2657" spans="7:41" x14ac:dyDescent="0.25">
      <c r="G2657"/>
      <c r="AO2657" s="71"/>
    </row>
    <row r="2658" spans="7:41" x14ac:dyDescent="0.25">
      <c r="G2658"/>
      <c r="AO2658" s="71"/>
    </row>
    <row r="2659" spans="7:41" x14ac:dyDescent="0.25">
      <c r="G2659"/>
      <c r="AO2659" s="71"/>
    </row>
    <row r="2660" spans="7:41" x14ac:dyDescent="0.25">
      <c r="G2660"/>
      <c r="AO2660" s="71"/>
    </row>
    <row r="2661" spans="7:41" x14ac:dyDescent="0.25">
      <c r="G2661"/>
      <c r="AO2661" s="71"/>
    </row>
    <row r="2662" spans="7:41" x14ac:dyDescent="0.25">
      <c r="G2662"/>
      <c r="AO2662" s="71"/>
    </row>
    <row r="2663" spans="7:41" x14ac:dyDescent="0.25">
      <c r="G2663"/>
      <c r="AO2663" s="71"/>
    </row>
    <row r="2664" spans="7:41" x14ac:dyDescent="0.25">
      <c r="G2664"/>
      <c r="AO2664" s="71"/>
    </row>
    <row r="2665" spans="7:41" x14ac:dyDescent="0.25">
      <c r="G2665"/>
      <c r="AO2665" s="71"/>
    </row>
    <row r="2666" spans="7:41" x14ac:dyDescent="0.25">
      <c r="G2666"/>
      <c r="AO2666" s="71"/>
    </row>
    <row r="2667" spans="7:41" x14ac:dyDescent="0.25">
      <c r="G2667"/>
      <c r="AO2667" s="71"/>
    </row>
    <row r="2668" spans="7:41" x14ac:dyDescent="0.25">
      <c r="G2668"/>
      <c r="AO2668" s="71"/>
    </row>
    <row r="2669" spans="7:41" x14ac:dyDescent="0.25">
      <c r="G2669"/>
      <c r="AO2669" s="71"/>
    </row>
    <row r="2670" spans="7:41" x14ac:dyDescent="0.25">
      <c r="G2670"/>
      <c r="AO2670" s="71"/>
    </row>
    <row r="2671" spans="7:41" x14ac:dyDescent="0.25">
      <c r="G2671"/>
      <c r="AO2671" s="71"/>
    </row>
    <row r="2672" spans="7:41" x14ac:dyDescent="0.25">
      <c r="G2672"/>
      <c r="AO2672" s="71"/>
    </row>
    <row r="2673" spans="7:41" x14ac:dyDescent="0.25">
      <c r="G2673"/>
      <c r="AO2673" s="71"/>
    </row>
    <row r="2674" spans="7:41" x14ac:dyDescent="0.25">
      <c r="G2674"/>
      <c r="AO2674" s="71"/>
    </row>
    <row r="2675" spans="7:41" x14ac:dyDescent="0.25">
      <c r="G2675"/>
      <c r="AO2675" s="71"/>
    </row>
    <row r="2676" spans="7:41" x14ac:dyDescent="0.25">
      <c r="G2676"/>
      <c r="AO2676" s="71"/>
    </row>
    <row r="2677" spans="7:41" x14ac:dyDescent="0.25">
      <c r="G2677"/>
      <c r="AO2677" s="71"/>
    </row>
    <row r="2678" spans="7:41" x14ac:dyDescent="0.25">
      <c r="G2678"/>
      <c r="AO2678" s="71"/>
    </row>
    <row r="2679" spans="7:41" x14ac:dyDescent="0.25">
      <c r="G2679"/>
      <c r="AO2679" s="71"/>
    </row>
    <row r="2680" spans="7:41" x14ac:dyDescent="0.25">
      <c r="G2680"/>
      <c r="AO2680" s="71"/>
    </row>
    <row r="2681" spans="7:41" x14ac:dyDescent="0.25">
      <c r="G2681"/>
      <c r="AO2681" s="71"/>
    </row>
    <row r="2682" spans="7:41" x14ac:dyDescent="0.25">
      <c r="G2682"/>
      <c r="AO2682" s="71"/>
    </row>
    <row r="2683" spans="7:41" x14ac:dyDescent="0.25">
      <c r="G2683"/>
      <c r="AO2683" s="71"/>
    </row>
    <row r="2684" spans="7:41" x14ac:dyDescent="0.25">
      <c r="G2684"/>
      <c r="AO2684" s="71"/>
    </row>
    <row r="2685" spans="7:41" x14ac:dyDescent="0.25">
      <c r="G2685"/>
      <c r="AO2685" s="71"/>
    </row>
    <row r="2686" spans="7:41" x14ac:dyDescent="0.25">
      <c r="G2686"/>
      <c r="AO2686" s="71"/>
    </row>
    <row r="2687" spans="7:41" x14ac:dyDescent="0.25">
      <c r="G2687"/>
      <c r="AO2687" s="71"/>
    </row>
    <row r="2688" spans="7:41" x14ac:dyDescent="0.25">
      <c r="G2688"/>
      <c r="AO2688" s="71"/>
    </row>
    <row r="2689" spans="7:41" x14ac:dyDescent="0.25">
      <c r="G2689"/>
      <c r="AO2689" s="71"/>
    </row>
    <row r="2690" spans="7:41" x14ac:dyDescent="0.25">
      <c r="G2690"/>
      <c r="AO2690" s="71"/>
    </row>
    <row r="2691" spans="7:41" x14ac:dyDescent="0.25">
      <c r="G2691"/>
      <c r="AO2691" s="71"/>
    </row>
    <row r="2692" spans="7:41" x14ac:dyDescent="0.25">
      <c r="G2692"/>
      <c r="AO2692" s="71"/>
    </row>
    <row r="2693" spans="7:41" x14ac:dyDescent="0.25">
      <c r="G2693"/>
      <c r="AO2693" s="71"/>
    </row>
    <row r="2694" spans="7:41" x14ac:dyDescent="0.25">
      <c r="G2694"/>
      <c r="AO2694" s="71"/>
    </row>
    <row r="2695" spans="7:41" x14ac:dyDescent="0.25">
      <c r="G2695"/>
      <c r="AO2695" s="71"/>
    </row>
    <row r="2696" spans="7:41" x14ac:dyDescent="0.25">
      <c r="G2696"/>
      <c r="AO2696" s="71"/>
    </row>
    <row r="2697" spans="7:41" x14ac:dyDescent="0.25">
      <c r="G2697"/>
      <c r="AO2697" s="71"/>
    </row>
    <row r="2698" spans="7:41" x14ac:dyDescent="0.25">
      <c r="G2698"/>
      <c r="AO2698" s="71"/>
    </row>
    <row r="2699" spans="7:41" x14ac:dyDescent="0.25">
      <c r="G2699"/>
      <c r="AO2699" s="71"/>
    </row>
    <row r="2700" spans="7:41" x14ac:dyDescent="0.25">
      <c r="G2700"/>
      <c r="AO2700" s="71"/>
    </row>
    <row r="2701" spans="7:41" x14ac:dyDescent="0.25">
      <c r="G2701"/>
      <c r="AO2701" s="71"/>
    </row>
    <row r="2702" spans="7:41" x14ac:dyDescent="0.25">
      <c r="G2702"/>
      <c r="AO2702" s="71"/>
    </row>
    <row r="2703" spans="7:41" x14ac:dyDescent="0.25">
      <c r="G2703"/>
      <c r="AO2703" s="71"/>
    </row>
    <row r="2704" spans="7:41" x14ac:dyDescent="0.25">
      <c r="G2704"/>
      <c r="AO2704" s="71"/>
    </row>
    <row r="2705" spans="7:41" x14ac:dyDescent="0.25">
      <c r="G2705"/>
      <c r="AO2705" s="71"/>
    </row>
    <row r="2706" spans="7:41" x14ac:dyDescent="0.25">
      <c r="G2706"/>
      <c r="AO2706" s="71"/>
    </row>
    <row r="2707" spans="7:41" x14ac:dyDescent="0.25">
      <c r="G2707"/>
      <c r="AO2707" s="71"/>
    </row>
    <row r="2708" spans="7:41" x14ac:dyDescent="0.25">
      <c r="G2708"/>
      <c r="AO2708" s="71"/>
    </row>
    <row r="2709" spans="7:41" x14ac:dyDescent="0.25">
      <c r="G2709"/>
      <c r="AO2709" s="71"/>
    </row>
    <row r="2710" spans="7:41" x14ac:dyDescent="0.25">
      <c r="G2710"/>
      <c r="AO2710" s="71"/>
    </row>
    <row r="2711" spans="7:41" x14ac:dyDescent="0.25">
      <c r="G2711"/>
      <c r="AO2711" s="71"/>
    </row>
    <row r="2712" spans="7:41" x14ac:dyDescent="0.25">
      <c r="G2712"/>
      <c r="AO2712" s="71"/>
    </row>
    <row r="2713" spans="7:41" x14ac:dyDescent="0.25">
      <c r="G2713"/>
      <c r="AO2713" s="71"/>
    </row>
    <row r="2714" spans="7:41" x14ac:dyDescent="0.25">
      <c r="G2714"/>
      <c r="AO2714" s="71"/>
    </row>
    <row r="2715" spans="7:41" x14ac:dyDescent="0.25">
      <c r="G2715"/>
      <c r="AO2715" s="71"/>
    </row>
    <row r="2716" spans="7:41" x14ac:dyDescent="0.25">
      <c r="G2716"/>
      <c r="AO2716" s="71"/>
    </row>
    <row r="2717" spans="7:41" x14ac:dyDescent="0.25">
      <c r="G2717"/>
      <c r="AO2717" s="71"/>
    </row>
    <row r="2718" spans="7:41" x14ac:dyDescent="0.25">
      <c r="G2718"/>
      <c r="AO2718" s="71"/>
    </row>
    <row r="2719" spans="7:41" x14ac:dyDescent="0.25">
      <c r="G2719"/>
      <c r="AO2719" s="71"/>
    </row>
    <row r="2720" spans="7:41" x14ac:dyDescent="0.25">
      <c r="G2720"/>
      <c r="AO2720" s="71"/>
    </row>
    <row r="2721" spans="7:41" x14ac:dyDescent="0.25">
      <c r="G2721"/>
      <c r="AO2721" s="71"/>
    </row>
    <row r="2722" spans="7:41" x14ac:dyDescent="0.25">
      <c r="G2722"/>
      <c r="AO2722" s="71"/>
    </row>
    <row r="2723" spans="7:41" x14ac:dyDescent="0.25">
      <c r="G2723"/>
      <c r="AO2723" s="71"/>
    </row>
    <row r="2724" spans="7:41" x14ac:dyDescent="0.25">
      <c r="G2724"/>
      <c r="AO2724" s="71"/>
    </row>
    <row r="2725" spans="7:41" x14ac:dyDescent="0.25">
      <c r="G2725"/>
      <c r="AO2725" s="71"/>
    </row>
    <row r="2726" spans="7:41" x14ac:dyDescent="0.25">
      <c r="G2726"/>
      <c r="AO2726" s="71"/>
    </row>
    <row r="2727" spans="7:41" x14ac:dyDescent="0.25">
      <c r="G2727"/>
      <c r="AO2727" s="71"/>
    </row>
    <row r="2728" spans="7:41" x14ac:dyDescent="0.25">
      <c r="G2728"/>
      <c r="AO2728" s="71"/>
    </row>
    <row r="2729" spans="7:41" x14ac:dyDescent="0.25">
      <c r="G2729"/>
      <c r="AO2729" s="71"/>
    </row>
    <row r="2730" spans="7:41" x14ac:dyDescent="0.25">
      <c r="G2730"/>
      <c r="AO2730" s="71"/>
    </row>
    <row r="2731" spans="7:41" x14ac:dyDescent="0.25">
      <c r="G2731"/>
      <c r="AO2731" s="71"/>
    </row>
    <row r="2732" spans="7:41" x14ac:dyDescent="0.25">
      <c r="G2732"/>
      <c r="AO2732" s="71"/>
    </row>
    <row r="2733" spans="7:41" x14ac:dyDescent="0.25">
      <c r="G2733"/>
      <c r="AO2733" s="71"/>
    </row>
    <row r="2734" spans="7:41" x14ac:dyDescent="0.25">
      <c r="G2734"/>
      <c r="AO2734" s="71"/>
    </row>
    <row r="2735" spans="7:41" x14ac:dyDescent="0.25">
      <c r="G2735"/>
      <c r="AO2735" s="71"/>
    </row>
    <row r="2736" spans="7:41" x14ac:dyDescent="0.25">
      <c r="G2736"/>
      <c r="AO2736" s="71"/>
    </row>
    <row r="2737" spans="7:41" x14ac:dyDescent="0.25">
      <c r="G2737"/>
      <c r="AO2737" s="71"/>
    </row>
    <row r="2738" spans="7:41" x14ac:dyDescent="0.25">
      <c r="G2738"/>
      <c r="AO2738" s="71"/>
    </row>
    <row r="2739" spans="7:41" x14ac:dyDescent="0.25">
      <c r="G2739"/>
      <c r="AO2739" s="71"/>
    </row>
    <row r="2740" spans="7:41" x14ac:dyDescent="0.25">
      <c r="G2740"/>
      <c r="AO2740" s="71"/>
    </row>
    <row r="2741" spans="7:41" x14ac:dyDescent="0.25">
      <c r="G2741"/>
      <c r="AO2741" s="71"/>
    </row>
    <row r="2742" spans="7:41" x14ac:dyDescent="0.25">
      <c r="G2742"/>
      <c r="AO2742" s="71"/>
    </row>
    <row r="2743" spans="7:41" x14ac:dyDescent="0.25">
      <c r="G2743"/>
      <c r="AO2743" s="71"/>
    </row>
    <row r="2744" spans="7:41" x14ac:dyDescent="0.25">
      <c r="G2744"/>
      <c r="AO2744" s="71"/>
    </row>
    <row r="2745" spans="7:41" x14ac:dyDescent="0.25">
      <c r="G2745"/>
      <c r="AO2745" s="71"/>
    </row>
    <row r="2746" spans="7:41" x14ac:dyDescent="0.25">
      <c r="G2746"/>
      <c r="AO2746" s="71"/>
    </row>
    <row r="2747" spans="7:41" x14ac:dyDescent="0.25">
      <c r="G2747"/>
      <c r="AO2747" s="71"/>
    </row>
    <row r="2748" spans="7:41" x14ac:dyDescent="0.25">
      <c r="G2748"/>
      <c r="AO2748" s="71"/>
    </row>
    <row r="2749" spans="7:41" x14ac:dyDescent="0.25">
      <c r="G2749"/>
      <c r="AO2749" s="71"/>
    </row>
    <row r="2750" spans="7:41" x14ac:dyDescent="0.25">
      <c r="G2750"/>
      <c r="AO2750" s="71"/>
    </row>
    <row r="2751" spans="7:41" x14ac:dyDescent="0.25">
      <c r="G2751"/>
      <c r="AO2751" s="71"/>
    </row>
    <row r="2752" spans="7:41" x14ac:dyDescent="0.25">
      <c r="G2752"/>
      <c r="AO2752" s="71"/>
    </row>
    <row r="2753" spans="7:41" x14ac:dyDescent="0.25">
      <c r="G2753"/>
      <c r="AO2753" s="71"/>
    </row>
    <row r="2754" spans="7:41" x14ac:dyDescent="0.25">
      <c r="G2754"/>
      <c r="AO2754" s="71"/>
    </row>
    <row r="2755" spans="7:41" x14ac:dyDescent="0.25">
      <c r="G2755"/>
      <c r="AO2755" s="71"/>
    </row>
    <row r="2756" spans="7:41" x14ac:dyDescent="0.25">
      <c r="G2756"/>
      <c r="AO2756" s="71"/>
    </row>
    <row r="2757" spans="7:41" x14ac:dyDescent="0.25">
      <c r="G2757"/>
      <c r="AO2757" s="71"/>
    </row>
    <row r="2758" spans="7:41" x14ac:dyDescent="0.25">
      <c r="G2758"/>
      <c r="AO2758" s="71"/>
    </row>
    <row r="2759" spans="7:41" x14ac:dyDescent="0.25">
      <c r="G2759"/>
      <c r="AO2759" s="71"/>
    </row>
    <row r="2760" spans="7:41" x14ac:dyDescent="0.25">
      <c r="G2760"/>
      <c r="AO2760" s="71"/>
    </row>
    <row r="2761" spans="7:41" x14ac:dyDescent="0.25">
      <c r="G2761"/>
      <c r="AO2761" s="71"/>
    </row>
    <row r="2762" spans="7:41" x14ac:dyDescent="0.25">
      <c r="G2762"/>
      <c r="AO2762" s="71"/>
    </row>
    <row r="2763" spans="7:41" x14ac:dyDescent="0.25">
      <c r="G2763"/>
      <c r="AO2763" s="71"/>
    </row>
    <row r="2764" spans="7:41" x14ac:dyDescent="0.25">
      <c r="G2764"/>
      <c r="AO2764" s="71"/>
    </row>
    <row r="2765" spans="7:41" x14ac:dyDescent="0.25">
      <c r="G2765"/>
      <c r="AO2765" s="71"/>
    </row>
    <row r="2766" spans="7:41" x14ac:dyDescent="0.25">
      <c r="G2766"/>
      <c r="AO2766" s="71"/>
    </row>
    <row r="2767" spans="7:41" x14ac:dyDescent="0.25">
      <c r="G2767"/>
      <c r="AO2767" s="71"/>
    </row>
    <row r="2768" spans="7:41" x14ac:dyDescent="0.25">
      <c r="G2768"/>
      <c r="AO2768" s="71"/>
    </row>
    <row r="2769" spans="7:41" x14ac:dyDescent="0.25">
      <c r="G2769"/>
      <c r="AO2769" s="71"/>
    </row>
    <row r="2770" spans="7:41" x14ac:dyDescent="0.25">
      <c r="G2770"/>
      <c r="AO2770" s="71"/>
    </row>
    <row r="2771" spans="7:41" x14ac:dyDescent="0.25">
      <c r="G2771"/>
      <c r="AO2771" s="71"/>
    </row>
    <row r="2772" spans="7:41" x14ac:dyDescent="0.25">
      <c r="G2772"/>
      <c r="AO2772" s="71"/>
    </row>
    <row r="2773" spans="7:41" x14ac:dyDescent="0.25">
      <c r="G2773"/>
      <c r="AO2773" s="71"/>
    </row>
    <row r="2774" spans="7:41" x14ac:dyDescent="0.25">
      <c r="G2774"/>
      <c r="AO2774" s="71"/>
    </row>
    <row r="2775" spans="7:41" x14ac:dyDescent="0.25">
      <c r="G2775"/>
      <c r="AO2775" s="71"/>
    </row>
    <row r="2776" spans="7:41" x14ac:dyDescent="0.25">
      <c r="G2776"/>
      <c r="AO2776" s="71"/>
    </row>
    <row r="2777" spans="7:41" x14ac:dyDescent="0.25">
      <c r="G2777"/>
      <c r="AO2777" s="71"/>
    </row>
    <row r="2778" spans="7:41" x14ac:dyDescent="0.25">
      <c r="G2778"/>
      <c r="AO2778" s="71"/>
    </row>
    <row r="2779" spans="7:41" x14ac:dyDescent="0.25">
      <c r="G2779"/>
      <c r="AO2779" s="71"/>
    </row>
    <row r="2780" spans="7:41" x14ac:dyDescent="0.25">
      <c r="G2780"/>
      <c r="AO2780" s="71"/>
    </row>
    <row r="2781" spans="7:41" x14ac:dyDescent="0.25">
      <c r="G2781"/>
      <c r="AO2781" s="71"/>
    </row>
    <row r="2782" spans="7:41" x14ac:dyDescent="0.25">
      <c r="G2782"/>
      <c r="AO2782" s="71"/>
    </row>
    <row r="2783" spans="7:41" x14ac:dyDescent="0.25">
      <c r="G2783"/>
      <c r="AO2783" s="71"/>
    </row>
    <row r="2784" spans="7:41" x14ac:dyDescent="0.25">
      <c r="G2784"/>
      <c r="AO2784" s="71"/>
    </row>
    <row r="2785" spans="7:41" x14ac:dyDescent="0.25">
      <c r="G2785"/>
      <c r="AO2785" s="71"/>
    </row>
    <row r="2786" spans="7:41" x14ac:dyDescent="0.25">
      <c r="G2786"/>
      <c r="AO2786" s="71"/>
    </row>
    <row r="2787" spans="7:41" x14ac:dyDescent="0.25">
      <c r="G2787"/>
      <c r="AO2787" s="71"/>
    </row>
    <row r="2788" spans="7:41" x14ac:dyDescent="0.25">
      <c r="G2788"/>
      <c r="AO2788" s="71"/>
    </row>
    <row r="2789" spans="7:41" x14ac:dyDescent="0.25">
      <c r="G2789"/>
      <c r="AO2789" s="71"/>
    </row>
    <row r="2790" spans="7:41" x14ac:dyDescent="0.25">
      <c r="G2790"/>
      <c r="AO2790" s="71"/>
    </row>
    <row r="2791" spans="7:41" x14ac:dyDescent="0.25">
      <c r="G2791"/>
      <c r="AO2791" s="71"/>
    </row>
    <row r="2792" spans="7:41" x14ac:dyDescent="0.25">
      <c r="G2792"/>
      <c r="AO2792" s="71"/>
    </row>
    <row r="2793" spans="7:41" x14ac:dyDescent="0.25">
      <c r="G2793"/>
      <c r="AO2793" s="71"/>
    </row>
    <row r="2794" spans="7:41" x14ac:dyDescent="0.25">
      <c r="G2794"/>
      <c r="AO2794" s="71"/>
    </row>
    <row r="2795" spans="7:41" x14ac:dyDescent="0.25">
      <c r="G2795"/>
      <c r="AO2795" s="71"/>
    </row>
    <row r="2796" spans="7:41" x14ac:dyDescent="0.25">
      <c r="G2796"/>
      <c r="AO2796" s="71"/>
    </row>
    <row r="2797" spans="7:41" x14ac:dyDescent="0.25">
      <c r="G2797"/>
      <c r="AO2797" s="71"/>
    </row>
    <row r="2798" spans="7:41" x14ac:dyDescent="0.25">
      <c r="G2798"/>
      <c r="AO2798" s="71"/>
    </row>
    <row r="2799" spans="7:41" x14ac:dyDescent="0.25">
      <c r="G2799"/>
      <c r="AO2799" s="71"/>
    </row>
    <row r="2800" spans="7:41" x14ac:dyDescent="0.25">
      <c r="G2800"/>
      <c r="AO2800" s="71"/>
    </row>
    <row r="2801" spans="7:41" x14ac:dyDescent="0.25">
      <c r="G2801"/>
      <c r="AO2801" s="71"/>
    </row>
    <row r="2802" spans="7:41" x14ac:dyDescent="0.25">
      <c r="G2802"/>
      <c r="AO2802" s="71"/>
    </row>
    <row r="2803" spans="7:41" x14ac:dyDescent="0.25">
      <c r="G2803"/>
      <c r="AO2803" s="71"/>
    </row>
    <row r="2804" spans="7:41" x14ac:dyDescent="0.25">
      <c r="G2804"/>
      <c r="AO2804" s="71"/>
    </row>
    <row r="2805" spans="7:41" x14ac:dyDescent="0.25">
      <c r="G2805"/>
      <c r="AO2805" s="71"/>
    </row>
    <row r="2806" spans="7:41" x14ac:dyDescent="0.25">
      <c r="G2806"/>
      <c r="AO2806" s="71"/>
    </row>
    <row r="2807" spans="7:41" x14ac:dyDescent="0.25">
      <c r="G2807"/>
      <c r="AO2807" s="71"/>
    </row>
    <row r="2808" spans="7:41" x14ac:dyDescent="0.25">
      <c r="G2808"/>
      <c r="AO2808" s="71"/>
    </row>
    <row r="2809" spans="7:41" x14ac:dyDescent="0.25">
      <c r="G2809"/>
      <c r="AO2809" s="71"/>
    </row>
    <row r="2810" spans="7:41" x14ac:dyDescent="0.25">
      <c r="G2810"/>
      <c r="AO2810" s="71"/>
    </row>
    <row r="2811" spans="7:41" x14ac:dyDescent="0.25">
      <c r="G2811"/>
      <c r="AO2811" s="71"/>
    </row>
    <row r="2812" spans="7:41" x14ac:dyDescent="0.25">
      <c r="G2812"/>
      <c r="AO2812" s="71"/>
    </row>
    <row r="2813" spans="7:41" x14ac:dyDescent="0.25">
      <c r="G2813"/>
      <c r="AO2813" s="71"/>
    </row>
    <row r="2814" spans="7:41" x14ac:dyDescent="0.25">
      <c r="G2814"/>
      <c r="AO2814" s="71"/>
    </row>
    <row r="2815" spans="7:41" x14ac:dyDescent="0.25">
      <c r="G2815"/>
      <c r="AO2815" s="71"/>
    </row>
    <row r="2816" spans="7:41" x14ac:dyDescent="0.25">
      <c r="G2816"/>
      <c r="AO2816" s="71"/>
    </row>
    <row r="2817" spans="7:41" x14ac:dyDescent="0.25">
      <c r="G2817"/>
      <c r="AO2817" s="71"/>
    </row>
    <row r="2818" spans="7:41" x14ac:dyDescent="0.25">
      <c r="G2818"/>
      <c r="AO2818" s="71"/>
    </row>
    <row r="2819" spans="7:41" x14ac:dyDescent="0.25">
      <c r="G2819"/>
      <c r="AO2819" s="71"/>
    </row>
    <row r="2820" spans="7:41" x14ac:dyDescent="0.25">
      <c r="G2820"/>
      <c r="AO2820" s="71"/>
    </row>
    <row r="2821" spans="7:41" x14ac:dyDescent="0.25">
      <c r="G2821"/>
      <c r="AO2821" s="71"/>
    </row>
    <row r="2822" spans="7:41" x14ac:dyDescent="0.25">
      <c r="G2822"/>
      <c r="AO2822" s="71"/>
    </row>
    <row r="2823" spans="7:41" x14ac:dyDescent="0.25">
      <c r="G2823"/>
      <c r="AO2823" s="71"/>
    </row>
    <row r="2824" spans="7:41" x14ac:dyDescent="0.25">
      <c r="G2824"/>
      <c r="AO2824" s="71"/>
    </row>
    <row r="2825" spans="7:41" x14ac:dyDescent="0.25">
      <c r="G2825"/>
      <c r="AO2825" s="71"/>
    </row>
    <row r="2826" spans="7:41" x14ac:dyDescent="0.25">
      <c r="G2826"/>
      <c r="AO2826" s="71"/>
    </row>
    <row r="2827" spans="7:41" x14ac:dyDescent="0.25">
      <c r="G2827"/>
      <c r="AO2827" s="71"/>
    </row>
    <row r="2828" spans="7:41" x14ac:dyDescent="0.25">
      <c r="G2828"/>
      <c r="AO2828" s="71"/>
    </row>
    <row r="2829" spans="7:41" x14ac:dyDescent="0.25">
      <c r="G2829"/>
      <c r="AO2829" s="71"/>
    </row>
    <row r="2830" spans="7:41" x14ac:dyDescent="0.25">
      <c r="G2830"/>
      <c r="AO2830" s="71"/>
    </row>
    <row r="2831" spans="7:41" x14ac:dyDescent="0.25">
      <c r="G2831"/>
      <c r="AO2831" s="71"/>
    </row>
    <row r="2832" spans="7:41" x14ac:dyDescent="0.25">
      <c r="G2832"/>
      <c r="AO2832" s="71"/>
    </row>
    <row r="2833" spans="7:41" x14ac:dyDescent="0.25">
      <c r="G2833"/>
      <c r="AO2833" s="71"/>
    </row>
    <row r="2834" spans="7:41" x14ac:dyDescent="0.25">
      <c r="G2834"/>
      <c r="AO2834" s="71"/>
    </row>
    <row r="2835" spans="7:41" x14ac:dyDescent="0.25">
      <c r="G2835"/>
      <c r="AO2835" s="71"/>
    </row>
    <row r="2836" spans="7:41" x14ac:dyDescent="0.25">
      <c r="G2836"/>
      <c r="AO2836" s="71"/>
    </row>
    <row r="2837" spans="7:41" x14ac:dyDescent="0.25">
      <c r="G2837"/>
      <c r="AO2837" s="71"/>
    </row>
    <row r="2838" spans="7:41" x14ac:dyDescent="0.25">
      <c r="G2838"/>
      <c r="AO2838" s="71"/>
    </row>
    <row r="2839" spans="7:41" x14ac:dyDescent="0.25">
      <c r="G2839"/>
      <c r="AO2839" s="71"/>
    </row>
    <row r="2840" spans="7:41" x14ac:dyDescent="0.25">
      <c r="G2840"/>
      <c r="AO2840" s="71"/>
    </row>
    <row r="2841" spans="7:41" x14ac:dyDescent="0.25">
      <c r="G2841"/>
      <c r="AO2841" s="71"/>
    </row>
    <row r="2842" spans="7:41" x14ac:dyDescent="0.25">
      <c r="G2842"/>
      <c r="AO2842" s="71"/>
    </row>
    <row r="2843" spans="7:41" x14ac:dyDescent="0.25">
      <c r="G2843"/>
      <c r="AO2843" s="71"/>
    </row>
    <row r="2844" spans="7:41" x14ac:dyDescent="0.25">
      <c r="G2844"/>
      <c r="AO2844" s="71"/>
    </row>
    <row r="2845" spans="7:41" x14ac:dyDescent="0.25">
      <c r="G2845"/>
      <c r="AO2845" s="71"/>
    </row>
    <row r="2846" spans="7:41" x14ac:dyDescent="0.25">
      <c r="G2846"/>
      <c r="AO2846" s="71"/>
    </row>
    <row r="2847" spans="7:41" x14ac:dyDescent="0.25">
      <c r="G2847"/>
      <c r="AO2847" s="71"/>
    </row>
    <row r="2848" spans="7:41" x14ac:dyDescent="0.25">
      <c r="G2848"/>
      <c r="AO2848" s="71"/>
    </row>
    <row r="2849" spans="7:41" x14ac:dyDescent="0.25">
      <c r="G2849"/>
      <c r="AO2849" s="71"/>
    </row>
    <row r="2850" spans="7:41" x14ac:dyDescent="0.25">
      <c r="G2850"/>
      <c r="AO2850" s="71"/>
    </row>
    <row r="2851" spans="7:41" x14ac:dyDescent="0.25">
      <c r="G2851"/>
      <c r="AO2851" s="71"/>
    </row>
    <row r="2852" spans="7:41" x14ac:dyDescent="0.25">
      <c r="G2852"/>
      <c r="AO2852" s="71"/>
    </row>
    <row r="2853" spans="7:41" x14ac:dyDescent="0.25">
      <c r="G2853"/>
      <c r="AO2853" s="71"/>
    </row>
    <row r="2854" spans="7:41" x14ac:dyDescent="0.25">
      <c r="G2854"/>
      <c r="AO2854" s="71"/>
    </row>
    <row r="2855" spans="7:41" x14ac:dyDescent="0.25">
      <c r="G2855"/>
      <c r="AO2855" s="71"/>
    </row>
    <row r="2856" spans="7:41" x14ac:dyDescent="0.25">
      <c r="G2856"/>
      <c r="AO2856" s="71"/>
    </row>
    <row r="2857" spans="7:41" x14ac:dyDescent="0.25">
      <c r="G2857"/>
      <c r="AO2857" s="71"/>
    </row>
    <row r="2858" spans="7:41" x14ac:dyDescent="0.25">
      <c r="G2858"/>
      <c r="AO2858" s="71"/>
    </row>
    <row r="2859" spans="7:41" x14ac:dyDescent="0.25">
      <c r="G2859"/>
      <c r="AO2859" s="71"/>
    </row>
    <row r="2860" spans="7:41" x14ac:dyDescent="0.25">
      <c r="G2860"/>
      <c r="AO2860" s="71"/>
    </row>
    <row r="2861" spans="7:41" x14ac:dyDescent="0.25">
      <c r="G2861"/>
      <c r="AO2861" s="71"/>
    </row>
    <row r="2862" spans="7:41" x14ac:dyDescent="0.25">
      <c r="G2862"/>
      <c r="AO2862" s="71"/>
    </row>
    <row r="2863" spans="7:41" x14ac:dyDescent="0.25">
      <c r="G2863"/>
      <c r="AO2863" s="71"/>
    </row>
    <row r="2864" spans="7:41" x14ac:dyDescent="0.25">
      <c r="G2864"/>
      <c r="AO2864" s="71"/>
    </row>
    <row r="2865" spans="7:41" x14ac:dyDescent="0.25">
      <c r="G2865"/>
      <c r="AO2865" s="71"/>
    </row>
    <row r="2866" spans="7:41" x14ac:dyDescent="0.25">
      <c r="G2866"/>
      <c r="AO2866" s="71"/>
    </row>
    <row r="2867" spans="7:41" x14ac:dyDescent="0.25">
      <c r="G2867"/>
      <c r="AO2867" s="71"/>
    </row>
    <row r="2868" spans="7:41" x14ac:dyDescent="0.25">
      <c r="G2868"/>
      <c r="AO2868" s="71"/>
    </row>
    <row r="2869" spans="7:41" x14ac:dyDescent="0.25">
      <c r="G2869"/>
      <c r="AO2869" s="71"/>
    </row>
    <row r="2870" spans="7:41" x14ac:dyDescent="0.25">
      <c r="G2870"/>
      <c r="AO2870" s="71"/>
    </row>
    <row r="2871" spans="7:41" x14ac:dyDescent="0.25">
      <c r="G2871"/>
      <c r="AO2871" s="71"/>
    </row>
    <row r="2872" spans="7:41" x14ac:dyDescent="0.25">
      <c r="G2872"/>
      <c r="AO2872" s="71"/>
    </row>
    <row r="2873" spans="7:41" x14ac:dyDescent="0.25">
      <c r="G2873"/>
      <c r="AO2873" s="71"/>
    </row>
    <row r="2874" spans="7:41" x14ac:dyDescent="0.25">
      <c r="G2874"/>
      <c r="AO2874" s="71"/>
    </row>
    <row r="2875" spans="7:41" x14ac:dyDescent="0.25">
      <c r="G2875"/>
      <c r="AO2875" s="71"/>
    </row>
    <row r="2876" spans="7:41" x14ac:dyDescent="0.25">
      <c r="G2876"/>
      <c r="AO2876" s="71"/>
    </row>
    <row r="2877" spans="7:41" x14ac:dyDescent="0.25">
      <c r="G2877"/>
      <c r="AO2877" s="71"/>
    </row>
    <row r="2878" spans="7:41" x14ac:dyDescent="0.25">
      <c r="G2878"/>
      <c r="AO2878" s="71"/>
    </row>
    <row r="2879" spans="7:41" x14ac:dyDescent="0.25">
      <c r="G2879"/>
      <c r="AO2879" s="71"/>
    </row>
    <row r="2880" spans="7:41" x14ac:dyDescent="0.25">
      <c r="G2880"/>
      <c r="AO2880" s="71"/>
    </row>
    <row r="2881" spans="7:41" x14ac:dyDescent="0.25">
      <c r="G2881"/>
      <c r="AO2881" s="71"/>
    </row>
    <row r="2882" spans="7:41" x14ac:dyDescent="0.25">
      <c r="G2882"/>
      <c r="AO2882" s="71"/>
    </row>
    <row r="2883" spans="7:41" x14ac:dyDescent="0.25">
      <c r="G2883"/>
      <c r="AO2883" s="71"/>
    </row>
    <row r="2884" spans="7:41" x14ac:dyDescent="0.25">
      <c r="G2884"/>
      <c r="AO2884" s="71"/>
    </row>
    <row r="2885" spans="7:41" x14ac:dyDescent="0.25">
      <c r="G2885"/>
      <c r="AO2885" s="71"/>
    </row>
    <row r="2886" spans="7:41" x14ac:dyDescent="0.25">
      <c r="G2886"/>
      <c r="AO2886" s="71"/>
    </row>
    <row r="2887" spans="7:41" x14ac:dyDescent="0.25">
      <c r="G2887"/>
      <c r="AO2887" s="71"/>
    </row>
  </sheetData>
  <autoFilter ref="C6:AP1129" xr:uid="{00000000-0009-0000-0000-000005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hiddenButton="1" showButton="0"/>
    <filterColumn colId="35" hiddenButton="1" showButton="0"/>
    <filterColumn colId="36" hiddenButton="1" showButton="0"/>
    <filterColumn colId="37" hiddenButton="1" showButton="0"/>
  </autoFilter>
  <mergeCells count="656">
    <mergeCell ref="G6:AO6"/>
    <mergeCell ref="B9:B14"/>
    <mergeCell ref="C9:C14"/>
    <mergeCell ref="D9:D14"/>
    <mergeCell ref="B15:B20"/>
    <mergeCell ref="C15:C20"/>
    <mergeCell ref="D15:D20"/>
    <mergeCell ref="B21:B26"/>
    <mergeCell ref="C21:C26"/>
    <mergeCell ref="D21:D26"/>
    <mergeCell ref="B6:B7"/>
    <mergeCell ref="E6:E7"/>
    <mergeCell ref="F6:F7"/>
    <mergeCell ref="B42:B47"/>
    <mergeCell ref="C42:C47"/>
    <mergeCell ref="D42:D47"/>
    <mergeCell ref="B48:B53"/>
    <mergeCell ref="C48:C53"/>
    <mergeCell ref="D48:D53"/>
    <mergeCell ref="B27:B32"/>
    <mergeCell ref="C27:C32"/>
    <mergeCell ref="D27:D32"/>
    <mergeCell ref="B33:B41"/>
    <mergeCell ref="C33:C41"/>
    <mergeCell ref="D33:D41"/>
    <mergeCell ref="B66:B71"/>
    <mergeCell ref="C66:C71"/>
    <mergeCell ref="D66:D71"/>
    <mergeCell ref="B72:B78"/>
    <mergeCell ref="C72:C78"/>
    <mergeCell ref="D72:D78"/>
    <mergeCell ref="B54:B59"/>
    <mergeCell ref="C54:C59"/>
    <mergeCell ref="D54:D59"/>
    <mergeCell ref="B60:B65"/>
    <mergeCell ref="C60:C65"/>
    <mergeCell ref="D60:D65"/>
    <mergeCell ref="B91:B96"/>
    <mergeCell ref="C91:C96"/>
    <mergeCell ref="D91:D96"/>
    <mergeCell ref="B97:B102"/>
    <mergeCell ref="C97:C102"/>
    <mergeCell ref="D97:D102"/>
    <mergeCell ref="B79:B84"/>
    <mergeCell ref="C79:C84"/>
    <mergeCell ref="D79:D84"/>
    <mergeCell ref="B85:B90"/>
    <mergeCell ref="C85:C90"/>
    <mergeCell ref="D85:D90"/>
    <mergeCell ref="B120:B125"/>
    <mergeCell ref="C120:C125"/>
    <mergeCell ref="D120:D125"/>
    <mergeCell ref="B126:B131"/>
    <mergeCell ref="C126:C131"/>
    <mergeCell ref="D126:D131"/>
    <mergeCell ref="B103:B113"/>
    <mergeCell ref="C103:C113"/>
    <mergeCell ref="D103:D113"/>
    <mergeCell ref="B114:B119"/>
    <mergeCell ref="C114:C119"/>
    <mergeCell ref="D114:D119"/>
    <mergeCell ref="B144:B149"/>
    <mergeCell ref="C144:C149"/>
    <mergeCell ref="D144:D149"/>
    <mergeCell ref="B150:B155"/>
    <mergeCell ref="C150:C155"/>
    <mergeCell ref="D150:D155"/>
    <mergeCell ref="B132:B137"/>
    <mergeCell ref="C132:C137"/>
    <mergeCell ref="D132:D137"/>
    <mergeCell ref="B138:B143"/>
    <mergeCell ref="C138:C143"/>
    <mergeCell ref="D138:D143"/>
    <mergeCell ref="B168:B173"/>
    <mergeCell ref="C168:C173"/>
    <mergeCell ref="D168:D173"/>
    <mergeCell ref="B174:B181"/>
    <mergeCell ref="C174:C181"/>
    <mergeCell ref="D174:D181"/>
    <mergeCell ref="B156:B161"/>
    <mergeCell ref="C156:C161"/>
    <mergeCell ref="D156:D161"/>
    <mergeCell ref="B162:B167"/>
    <mergeCell ref="C162:C167"/>
    <mergeCell ref="D162:D167"/>
    <mergeCell ref="B197:B203"/>
    <mergeCell ref="C197:C203"/>
    <mergeCell ref="D197:D203"/>
    <mergeCell ref="B204:B210"/>
    <mergeCell ref="C204:C210"/>
    <mergeCell ref="D204:D210"/>
    <mergeCell ref="B182:B189"/>
    <mergeCell ref="C182:C189"/>
    <mergeCell ref="D182:D189"/>
    <mergeCell ref="B190:B196"/>
    <mergeCell ref="C190:C196"/>
    <mergeCell ref="D190:D196"/>
    <mergeCell ref="B225:B231"/>
    <mergeCell ref="C225:C231"/>
    <mergeCell ref="D225:D231"/>
    <mergeCell ref="B232:B238"/>
    <mergeCell ref="C232:C238"/>
    <mergeCell ref="D232:D238"/>
    <mergeCell ref="B211:B217"/>
    <mergeCell ref="C211:C217"/>
    <mergeCell ref="D211:D217"/>
    <mergeCell ref="B218:B224"/>
    <mergeCell ref="C218:C224"/>
    <mergeCell ref="D218:D224"/>
    <mergeCell ref="B253:B259"/>
    <mergeCell ref="C253:C259"/>
    <mergeCell ref="D253:D259"/>
    <mergeCell ref="B260:B266"/>
    <mergeCell ref="C260:C266"/>
    <mergeCell ref="D260:D266"/>
    <mergeCell ref="B239:B245"/>
    <mergeCell ref="C239:C245"/>
    <mergeCell ref="D239:D245"/>
    <mergeCell ref="B246:B252"/>
    <mergeCell ref="C246:C252"/>
    <mergeCell ref="D246:D252"/>
    <mergeCell ref="C281:C286"/>
    <mergeCell ref="D281:D286"/>
    <mergeCell ref="C287:C292"/>
    <mergeCell ref="D287:D292"/>
    <mergeCell ref="C293:C298"/>
    <mergeCell ref="D293:D298"/>
    <mergeCell ref="B267:B273"/>
    <mergeCell ref="C267:C273"/>
    <mergeCell ref="D267:D273"/>
    <mergeCell ref="B274:B280"/>
    <mergeCell ref="C274:C280"/>
    <mergeCell ref="D274:D280"/>
    <mergeCell ref="B311:B316"/>
    <mergeCell ref="C311:C316"/>
    <mergeCell ref="D311:D316"/>
    <mergeCell ref="B317:B322"/>
    <mergeCell ref="C317:C322"/>
    <mergeCell ref="D317:D322"/>
    <mergeCell ref="B299:B304"/>
    <mergeCell ref="C299:C304"/>
    <mergeCell ref="D299:D304"/>
    <mergeCell ref="B305:B310"/>
    <mergeCell ref="C305:C310"/>
    <mergeCell ref="D305:D310"/>
    <mergeCell ref="B335:B340"/>
    <mergeCell ref="C335:C340"/>
    <mergeCell ref="D335:D340"/>
    <mergeCell ref="B341:B352"/>
    <mergeCell ref="C341:C352"/>
    <mergeCell ref="D341:D352"/>
    <mergeCell ref="B323:B328"/>
    <mergeCell ref="C323:C328"/>
    <mergeCell ref="D323:D328"/>
    <mergeCell ref="B329:B334"/>
    <mergeCell ref="C329:C334"/>
    <mergeCell ref="D329:D334"/>
    <mergeCell ref="B367:B373"/>
    <mergeCell ref="C367:C373"/>
    <mergeCell ref="D367:D373"/>
    <mergeCell ref="B374:B380"/>
    <mergeCell ref="C374:C380"/>
    <mergeCell ref="D374:D380"/>
    <mergeCell ref="B353:B359"/>
    <mergeCell ref="C353:C359"/>
    <mergeCell ref="D353:D359"/>
    <mergeCell ref="B360:B366"/>
    <mergeCell ref="C360:C366"/>
    <mergeCell ref="D360:D366"/>
    <mergeCell ref="B397:B402"/>
    <mergeCell ref="C397:C402"/>
    <mergeCell ref="D397:D402"/>
    <mergeCell ref="B403:B408"/>
    <mergeCell ref="C403:C408"/>
    <mergeCell ref="D403:D408"/>
    <mergeCell ref="B381:B390"/>
    <mergeCell ref="C381:C390"/>
    <mergeCell ref="D381:D390"/>
    <mergeCell ref="B391:B396"/>
    <mergeCell ref="C391:C396"/>
    <mergeCell ref="D391:D396"/>
    <mergeCell ref="B421:B426"/>
    <mergeCell ref="C421:C426"/>
    <mergeCell ref="D421:D426"/>
    <mergeCell ref="B427:B433"/>
    <mergeCell ref="C427:C433"/>
    <mergeCell ref="D427:D433"/>
    <mergeCell ref="B409:B414"/>
    <mergeCell ref="C409:C414"/>
    <mergeCell ref="D409:D414"/>
    <mergeCell ref="B415:B420"/>
    <mergeCell ref="C415:C420"/>
    <mergeCell ref="D415:D420"/>
    <mergeCell ref="B446:B451"/>
    <mergeCell ref="C446:C451"/>
    <mergeCell ref="D446:D451"/>
    <mergeCell ref="B452:B457"/>
    <mergeCell ref="C452:C457"/>
    <mergeCell ref="D452:D457"/>
    <mergeCell ref="B434:B439"/>
    <mergeCell ref="C434:C439"/>
    <mergeCell ref="D434:D439"/>
    <mergeCell ref="B440:B445"/>
    <mergeCell ref="C440:C445"/>
    <mergeCell ref="D440:D445"/>
    <mergeCell ref="B473:B479"/>
    <mergeCell ref="C473:C479"/>
    <mergeCell ref="D473:D479"/>
    <mergeCell ref="B480:B485"/>
    <mergeCell ref="C480:C485"/>
    <mergeCell ref="D480:D485"/>
    <mergeCell ref="B458:B465"/>
    <mergeCell ref="C458:C465"/>
    <mergeCell ref="D458:D465"/>
    <mergeCell ref="B466:B472"/>
    <mergeCell ref="C466:C472"/>
    <mergeCell ref="D466:D472"/>
    <mergeCell ref="B498:B503"/>
    <mergeCell ref="C498:C503"/>
    <mergeCell ref="D498:D503"/>
    <mergeCell ref="B504:B509"/>
    <mergeCell ref="C504:C509"/>
    <mergeCell ref="D504:D509"/>
    <mergeCell ref="B486:B491"/>
    <mergeCell ref="C486:C491"/>
    <mergeCell ref="D486:D491"/>
    <mergeCell ref="B492:B497"/>
    <mergeCell ref="C492:C497"/>
    <mergeCell ref="D492:D497"/>
    <mergeCell ref="B522:B527"/>
    <mergeCell ref="C522:C527"/>
    <mergeCell ref="D522:D527"/>
    <mergeCell ref="B528:B533"/>
    <mergeCell ref="C528:C533"/>
    <mergeCell ref="D528:D533"/>
    <mergeCell ref="B510:B515"/>
    <mergeCell ref="C510:C515"/>
    <mergeCell ref="D510:D515"/>
    <mergeCell ref="B516:B521"/>
    <mergeCell ref="C516:C521"/>
    <mergeCell ref="D516:D521"/>
    <mergeCell ref="B546:B551"/>
    <mergeCell ref="C546:C551"/>
    <mergeCell ref="D546:D551"/>
    <mergeCell ref="B552:B559"/>
    <mergeCell ref="C552:C559"/>
    <mergeCell ref="D552:D559"/>
    <mergeCell ref="B534:B539"/>
    <mergeCell ref="C534:C539"/>
    <mergeCell ref="D534:D539"/>
    <mergeCell ref="B540:B545"/>
    <mergeCell ref="C540:C545"/>
    <mergeCell ref="D540:D545"/>
    <mergeCell ref="B572:B577"/>
    <mergeCell ref="C572:C577"/>
    <mergeCell ref="D572:D577"/>
    <mergeCell ref="B578:B583"/>
    <mergeCell ref="C578:C583"/>
    <mergeCell ref="D578:D583"/>
    <mergeCell ref="B560:B565"/>
    <mergeCell ref="C560:C565"/>
    <mergeCell ref="D560:D565"/>
    <mergeCell ref="B566:B571"/>
    <mergeCell ref="C566:C571"/>
    <mergeCell ref="D566:D571"/>
    <mergeCell ref="B596:B601"/>
    <mergeCell ref="C596:C601"/>
    <mergeCell ref="D596:D601"/>
    <mergeCell ref="B602:B609"/>
    <mergeCell ref="C602:C609"/>
    <mergeCell ref="D602:D609"/>
    <mergeCell ref="B584:B589"/>
    <mergeCell ref="C584:C589"/>
    <mergeCell ref="D584:D589"/>
    <mergeCell ref="B590:B595"/>
    <mergeCell ref="C590:C595"/>
    <mergeCell ref="D590:D595"/>
    <mergeCell ref="B629:B636"/>
    <mergeCell ref="C629:C636"/>
    <mergeCell ref="D629:D636"/>
    <mergeCell ref="B637:B644"/>
    <mergeCell ref="C637:C644"/>
    <mergeCell ref="D637:D644"/>
    <mergeCell ref="B610:B620"/>
    <mergeCell ref="C610:C620"/>
    <mergeCell ref="D610:D620"/>
    <mergeCell ref="B621:B628"/>
    <mergeCell ref="C621:C628"/>
    <mergeCell ref="D621:D628"/>
    <mergeCell ref="B661:B669"/>
    <mergeCell ref="C661:C669"/>
    <mergeCell ref="D661:D669"/>
    <mergeCell ref="B670:B677"/>
    <mergeCell ref="C670:C677"/>
    <mergeCell ref="D670:D677"/>
    <mergeCell ref="B645:B652"/>
    <mergeCell ref="C645:C652"/>
    <mergeCell ref="D645:D652"/>
    <mergeCell ref="B653:B660"/>
    <mergeCell ref="C653:C660"/>
    <mergeCell ref="D653:D660"/>
    <mergeCell ref="B694:B700"/>
    <mergeCell ref="C694:C700"/>
    <mergeCell ref="D694:D700"/>
    <mergeCell ref="B701:B706"/>
    <mergeCell ref="C701:C706"/>
    <mergeCell ref="D701:D706"/>
    <mergeCell ref="B678:B685"/>
    <mergeCell ref="C678:C685"/>
    <mergeCell ref="D678:D685"/>
    <mergeCell ref="B686:B693"/>
    <mergeCell ref="C686:C693"/>
    <mergeCell ref="D686:D693"/>
    <mergeCell ref="B719:B724"/>
    <mergeCell ref="C719:C724"/>
    <mergeCell ref="D719:D724"/>
    <mergeCell ref="B725:B730"/>
    <mergeCell ref="C725:C730"/>
    <mergeCell ref="D725:D730"/>
    <mergeCell ref="B707:B712"/>
    <mergeCell ref="C707:C712"/>
    <mergeCell ref="D707:D712"/>
    <mergeCell ref="B713:B718"/>
    <mergeCell ref="C713:C718"/>
    <mergeCell ref="D713:D718"/>
    <mergeCell ref="B743:B748"/>
    <mergeCell ref="C743:C748"/>
    <mergeCell ref="D743:D748"/>
    <mergeCell ref="B749:B754"/>
    <mergeCell ref="C749:C754"/>
    <mergeCell ref="D749:D754"/>
    <mergeCell ref="B731:B736"/>
    <mergeCell ref="C731:C736"/>
    <mergeCell ref="D731:D736"/>
    <mergeCell ref="B737:B742"/>
    <mergeCell ref="C737:C742"/>
    <mergeCell ref="D737:D742"/>
    <mergeCell ref="B767:B772"/>
    <mergeCell ref="C767:C772"/>
    <mergeCell ref="D767:D772"/>
    <mergeCell ref="B773:B778"/>
    <mergeCell ref="C773:C778"/>
    <mergeCell ref="D773:D778"/>
    <mergeCell ref="B755:B760"/>
    <mergeCell ref="C755:C760"/>
    <mergeCell ref="D755:D760"/>
    <mergeCell ref="B761:B766"/>
    <mergeCell ref="C761:C766"/>
    <mergeCell ref="D761:D766"/>
    <mergeCell ref="B792:B798"/>
    <mergeCell ref="C792:C798"/>
    <mergeCell ref="D792:D798"/>
    <mergeCell ref="B799:B804"/>
    <mergeCell ref="C799:C804"/>
    <mergeCell ref="D799:D804"/>
    <mergeCell ref="B779:B784"/>
    <mergeCell ref="C779:C784"/>
    <mergeCell ref="D779:D784"/>
    <mergeCell ref="B785:B791"/>
    <mergeCell ref="C785:C791"/>
    <mergeCell ref="D785:D791"/>
    <mergeCell ref="B817:B822"/>
    <mergeCell ref="C817:C822"/>
    <mergeCell ref="D817:D822"/>
    <mergeCell ref="B823:B828"/>
    <mergeCell ref="C823:C828"/>
    <mergeCell ref="D823:D828"/>
    <mergeCell ref="B805:B810"/>
    <mergeCell ref="C805:C810"/>
    <mergeCell ref="D805:D810"/>
    <mergeCell ref="B811:B816"/>
    <mergeCell ref="C811:C816"/>
    <mergeCell ref="D811:D816"/>
    <mergeCell ref="B847:B852"/>
    <mergeCell ref="C847:C852"/>
    <mergeCell ref="D847:D852"/>
    <mergeCell ref="B853:B858"/>
    <mergeCell ref="C853:C858"/>
    <mergeCell ref="D853:D858"/>
    <mergeCell ref="B829:B834"/>
    <mergeCell ref="C829:C834"/>
    <mergeCell ref="D829:D834"/>
    <mergeCell ref="B835:B840"/>
    <mergeCell ref="C835:C840"/>
    <mergeCell ref="D835:D840"/>
    <mergeCell ref="B841:B846"/>
    <mergeCell ref="C841:C846"/>
    <mergeCell ref="D841:D846"/>
    <mergeCell ref="B871:B876"/>
    <mergeCell ref="C871:C876"/>
    <mergeCell ref="D871:D876"/>
    <mergeCell ref="B877:B882"/>
    <mergeCell ref="C877:C882"/>
    <mergeCell ref="D877:D882"/>
    <mergeCell ref="B859:B864"/>
    <mergeCell ref="C859:C864"/>
    <mergeCell ref="D859:D864"/>
    <mergeCell ref="B865:B870"/>
    <mergeCell ref="C865:C870"/>
    <mergeCell ref="D865:D870"/>
    <mergeCell ref="B901:B906"/>
    <mergeCell ref="C901:C906"/>
    <mergeCell ref="D901:D906"/>
    <mergeCell ref="B907:B912"/>
    <mergeCell ref="C907:C912"/>
    <mergeCell ref="D907:D912"/>
    <mergeCell ref="B889:B894"/>
    <mergeCell ref="C889:C894"/>
    <mergeCell ref="D889:D894"/>
    <mergeCell ref="B895:B900"/>
    <mergeCell ref="C895:C900"/>
    <mergeCell ref="D895:D900"/>
    <mergeCell ref="B925:B930"/>
    <mergeCell ref="C925:C930"/>
    <mergeCell ref="D925:D930"/>
    <mergeCell ref="B931:B936"/>
    <mergeCell ref="C931:C936"/>
    <mergeCell ref="D931:D936"/>
    <mergeCell ref="B913:B918"/>
    <mergeCell ref="C913:C918"/>
    <mergeCell ref="D913:D918"/>
    <mergeCell ref="B919:B924"/>
    <mergeCell ref="C919:C924"/>
    <mergeCell ref="D919:D924"/>
    <mergeCell ref="B949:B954"/>
    <mergeCell ref="C949:C954"/>
    <mergeCell ref="D949:D954"/>
    <mergeCell ref="B955:B962"/>
    <mergeCell ref="C955:C962"/>
    <mergeCell ref="D955:D962"/>
    <mergeCell ref="B937:B942"/>
    <mergeCell ref="C937:C942"/>
    <mergeCell ref="D937:D942"/>
    <mergeCell ref="B943:B948"/>
    <mergeCell ref="C943:C948"/>
    <mergeCell ref="D943:D948"/>
    <mergeCell ref="B979:B984"/>
    <mergeCell ref="C979:C984"/>
    <mergeCell ref="D979:D984"/>
    <mergeCell ref="B985:B990"/>
    <mergeCell ref="C985:C990"/>
    <mergeCell ref="D985:D990"/>
    <mergeCell ref="B963:B970"/>
    <mergeCell ref="C963:C970"/>
    <mergeCell ref="D963:D970"/>
    <mergeCell ref="B971:B978"/>
    <mergeCell ref="C971:C978"/>
    <mergeCell ref="D971:D978"/>
    <mergeCell ref="B1003:B1008"/>
    <mergeCell ref="C1003:C1008"/>
    <mergeCell ref="D1003:D1008"/>
    <mergeCell ref="B1009:B1014"/>
    <mergeCell ref="C1009:C1014"/>
    <mergeCell ref="D1009:D1014"/>
    <mergeCell ref="B991:B996"/>
    <mergeCell ref="C991:C996"/>
    <mergeCell ref="D991:D996"/>
    <mergeCell ref="B997:B1002"/>
    <mergeCell ref="C997:C1002"/>
    <mergeCell ref="D997:D1002"/>
    <mergeCell ref="B1027:B1032"/>
    <mergeCell ref="C1027:C1032"/>
    <mergeCell ref="D1027:D1032"/>
    <mergeCell ref="B1033:B1038"/>
    <mergeCell ref="C1033:C1038"/>
    <mergeCell ref="D1033:D1038"/>
    <mergeCell ref="B1015:B1020"/>
    <mergeCell ref="C1015:C1020"/>
    <mergeCell ref="D1015:D1020"/>
    <mergeCell ref="B1021:B1026"/>
    <mergeCell ref="C1021:C1026"/>
    <mergeCell ref="D1021:D1026"/>
    <mergeCell ref="B1051:B1056"/>
    <mergeCell ref="C1051:C1056"/>
    <mergeCell ref="D1051:D1056"/>
    <mergeCell ref="B1057:B1062"/>
    <mergeCell ref="C1057:C1062"/>
    <mergeCell ref="D1057:D1062"/>
    <mergeCell ref="B1039:B1044"/>
    <mergeCell ref="C1039:C1044"/>
    <mergeCell ref="D1039:D1044"/>
    <mergeCell ref="B1045:B1050"/>
    <mergeCell ref="C1045:C1050"/>
    <mergeCell ref="D1045:D1050"/>
    <mergeCell ref="B1078:B1083"/>
    <mergeCell ref="C1078:C1083"/>
    <mergeCell ref="D1078:D1083"/>
    <mergeCell ref="B1084:B1089"/>
    <mergeCell ref="C1084:C1089"/>
    <mergeCell ref="D1084:D1089"/>
    <mergeCell ref="B1063:B1068"/>
    <mergeCell ref="C1063:C1068"/>
    <mergeCell ref="D1063:D1068"/>
    <mergeCell ref="B1069:B1077"/>
    <mergeCell ref="C1069:C1077"/>
    <mergeCell ref="D1069:D1077"/>
    <mergeCell ref="B1102:B1107"/>
    <mergeCell ref="C1102:C1107"/>
    <mergeCell ref="D1102:D1107"/>
    <mergeCell ref="B1108:B1113"/>
    <mergeCell ref="C1108:C1113"/>
    <mergeCell ref="D1108:D1113"/>
    <mergeCell ref="B1090:B1095"/>
    <mergeCell ref="C1090:C1095"/>
    <mergeCell ref="D1090:D1095"/>
    <mergeCell ref="B1096:B1101"/>
    <mergeCell ref="C1096:C1101"/>
    <mergeCell ref="D1096:D1101"/>
    <mergeCell ref="G1148:AO1148"/>
    <mergeCell ref="B1151:B1157"/>
    <mergeCell ref="C1151:C1157"/>
    <mergeCell ref="D1151:D1157"/>
    <mergeCell ref="B1114:B1119"/>
    <mergeCell ref="C1114:C1119"/>
    <mergeCell ref="D1114:D1119"/>
    <mergeCell ref="B1120:B1125"/>
    <mergeCell ref="C1120:C1125"/>
    <mergeCell ref="D1120:D1125"/>
    <mergeCell ref="B1158:B1165"/>
    <mergeCell ref="C1158:C1165"/>
    <mergeCell ref="D1158:D1165"/>
    <mergeCell ref="B1166:B1172"/>
    <mergeCell ref="C1166:C1172"/>
    <mergeCell ref="D1166:D1172"/>
    <mergeCell ref="B1148:B1149"/>
    <mergeCell ref="E1148:E1149"/>
    <mergeCell ref="F1148:F1149"/>
    <mergeCell ref="F1189:F1190"/>
    <mergeCell ref="G1189:AO1189"/>
    <mergeCell ref="B1192:B1196"/>
    <mergeCell ref="C1192:C1196"/>
    <mergeCell ref="D1192:D1196"/>
    <mergeCell ref="E1192:E1196"/>
    <mergeCell ref="B1173:B1179"/>
    <mergeCell ref="C1173:C1179"/>
    <mergeCell ref="D1173:D1179"/>
    <mergeCell ref="B1180:B1185"/>
    <mergeCell ref="C1180:C1185"/>
    <mergeCell ref="D1180:D1185"/>
    <mergeCell ref="B1197:B1201"/>
    <mergeCell ref="C1197:C1201"/>
    <mergeCell ref="D1197:D1201"/>
    <mergeCell ref="E1197:E1201"/>
    <mergeCell ref="B1202:B1206"/>
    <mergeCell ref="C1202:C1206"/>
    <mergeCell ref="D1202:D1206"/>
    <mergeCell ref="E1202:E1206"/>
    <mergeCell ref="B1189:B1190"/>
    <mergeCell ref="E1189:E1190"/>
    <mergeCell ref="B1217:B1221"/>
    <mergeCell ref="C1217:C1221"/>
    <mergeCell ref="D1217:D1221"/>
    <mergeCell ref="E1217:E1221"/>
    <mergeCell ref="B1222:B1226"/>
    <mergeCell ref="C1222:C1226"/>
    <mergeCell ref="D1222:D1226"/>
    <mergeCell ref="E1222:E1226"/>
    <mergeCell ref="B1207:B1211"/>
    <mergeCell ref="C1207:C1211"/>
    <mergeCell ref="D1207:D1211"/>
    <mergeCell ref="E1207:E1211"/>
    <mergeCell ref="B1212:B1216"/>
    <mergeCell ref="C1212:C1216"/>
    <mergeCell ref="D1212:D1216"/>
    <mergeCell ref="E1212:E1216"/>
    <mergeCell ref="B1237:B1241"/>
    <mergeCell ref="C1237:C1241"/>
    <mergeCell ref="D1237:D1241"/>
    <mergeCell ref="E1237:E1241"/>
    <mergeCell ref="B1242:B1246"/>
    <mergeCell ref="C1242:C1246"/>
    <mergeCell ref="D1242:D1246"/>
    <mergeCell ref="E1242:E1246"/>
    <mergeCell ref="B1227:B1231"/>
    <mergeCell ref="C1227:C1231"/>
    <mergeCell ref="D1227:D1231"/>
    <mergeCell ref="E1227:E1231"/>
    <mergeCell ref="B1232:B1236"/>
    <mergeCell ref="C1232:C1236"/>
    <mergeCell ref="D1232:D1236"/>
    <mergeCell ref="E1232:E1236"/>
    <mergeCell ref="B1257:B1261"/>
    <mergeCell ref="C1257:C1261"/>
    <mergeCell ref="D1257:D1261"/>
    <mergeCell ref="E1257:E1261"/>
    <mergeCell ref="B1262:B1266"/>
    <mergeCell ref="C1262:C1266"/>
    <mergeCell ref="D1262:D1266"/>
    <mergeCell ref="E1262:E1266"/>
    <mergeCell ref="B1247:B1251"/>
    <mergeCell ref="C1247:C1251"/>
    <mergeCell ref="D1247:D1251"/>
    <mergeCell ref="E1247:E1251"/>
    <mergeCell ref="B1252:B1256"/>
    <mergeCell ref="C1252:C1256"/>
    <mergeCell ref="D1252:D1256"/>
    <mergeCell ref="E1252:E1256"/>
    <mergeCell ref="B1277:B1281"/>
    <mergeCell ref="C1277:C1281"/>
    <mergeCell ref="D1277:D1281"/>
    <mergeCell ref="E1277:E1281"/>
    <mergeCell ref="B1282:B1286"/>
    <mergeCell ref="C1282:C1286"/>
    <mergeCell ref="D1282:D1286"/>
    <mergeCell ref="E1282:E1286"/>
    <mergeCell ref="B1267:B1271"/>
    <mergeCell ref="C1267:C1271"/>
    <mergeCell ref="D1267:D1271"/>
    <mergeCell ref="E1267:E1271"/>
    <mergeCell ref="B1272:B1276"/>
    <mergeCell ref="C1272:C1276"/>
    <mergeCell ref="D1272:D1276"/>
    <mergeCell ref="E1272:E1276"/>
    <mergeCell ref="B1297:B1301"/>
    <mergeCell ref="C1297:C1301"/>
    <mergeCell ref="D1297:D1301"/>
    <mergeCell ref="E1297:E1301"/>
    <mergeCell ref="B1302:B1306"/>
    <mergeCell ref="C1302:C1306"/>
    <mergeCell ref="D1302:D1306"/>
    <mergeCell ref="E1302:E1306"/>
    <mergeCell ref="B1287:B1291"/>
    <mergeCell ref="C1287:C1291"/>
    <mergeCell ref="D1287:D1291"/>
    <mergeCell ref="E1287:E1291"/>
    <mergeCell ref="B1292:B1296"/>
    <mergeCell ref="C1292:C1296"/>
    <mergeCell ref="D1292:D1296"/>
    <mergeCell ref="E1292:E1296"/>
    <mergeCell ref="B1317:B1321"/>
    <mergeCell ref="C1317:C1321"/>
    <mergeCell ref="D1317:D1321"/>
    <mergeCell ref="E1317:E1321"/>
    <mergeCell ref="B1322:B1326"/>
    <mergeCell ref="C1322:C1326"/>
    <mergeCell ref="D1322:D1326"/>
    <mergeCell ref="E1322:E1326"/>
    <mergeCell ref="B1307:B1311"/>
    <mergeCell ref="C1307:C1311"/>
    <mergeCell ref="D1307:D1311"/>
    <mergeCell ref="E1307:E1311"/>
    <mergeCell ref="B1312:B1316"/>
    <mergeCell ref="C1312:C1316"/>
    <mergeCell ref="D1312:D1316"/>
    <mergeCell ref="E1312:E1316"/>
    <mergeCell ref="B1345:B1352"/>
    <mergeCell ref="C1345:C1352"/>
    <mergeCell ref="D1345:D1352"/>
    <mergeCell ref="B1333:C1333"/>
    <mergeCell ref="B1335:B1336"/>
    <mergeCell ref="E1335:E1336"/>
    <mergeCell ref="F1335:F1336"/>
    <mergeCell ref="G1335:AO1335"/>
    <mergeCell ref="B1338:B1344"/>
    <mergeCell ref="C1338:C1344"/>
    <mergeCell ref="D1338:D1344"/>
  </mergeCells>
  <conditionalFormatting sqref="AR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{BE30339C-BD19-4F06-8545-B8649C84B697}</x14:id>
        </ext>
      </extLst>
    </cfRule>
  </conditionalFormatting>
  <conditionalFormatting sqref="AR11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{E4CD1D24-9207-4D44-A868-3231A6C73F03}</x14:id>
        </ext>
      </extLst>
    </cfRule>
  </conditionalFormatting>
  <conditionalFormatting sqref="AR133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{2A5FC647-501F-4610-A9D3-D4F77C478F72}</x14:id>
        </ext>
      </extLst>
    </cfRule>
  </conditionalFormatting>
  <conditionalFormatting sqref="AR11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{FC85B758-510F-4836-9C3A-F7BEE415A898}</x14:id>
        </ext>
      </extLst>
    </cfRule>
  </conditionalFormatting>
  <pageMargins left="0.7" right="0.7" top="0.75" bottom="0.75" header="0.3" footer="0.3"/>
  <pageSetup paperSize="9" scale="55" orientation="landscape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30339C-BD19-4F06-8545-B8649C84B6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AR7</xm:sqref>
        </x14:conditionalFormatting>
        <x14:conditionalFormatting xmlns:xm="http://schemas.microsoft.com/office/excel/2006/main">
          <x14:cfRule type="dataBar" id="{E4CD1D24-9207-4D44-A868-3231A6C73F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AR1149</xm:sqref>
        </x14:conditionalFormatting>
        <x14:conditionalFormatting xmlns:xm="http://schemas.microsoft.com/office/excel/2006/main">
          <x14:cfRule type="dataBar" id="{2A5FC647-501F-4610-A9D3-D4F77C478F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AR1336</xm:sqref>
        </x14:conditionalFormatting>
        <x14:conditionalFormatting xmlns:xm="http://schemas.microsoft.com/office/excel/2006/main">
          <x14:cfRule type="dataBar" id="{FC85B758-510F-4836-9C3A-F7BEE415A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AR1190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MUTASI APRIL 2026 (2)</vt:lpstr>
      <vt:lpstr>MUTASI MEI 2026 </vt:lpstr>
      <vt:lpstr>MUTASI JUNI 2026  </vt:lpstr>
      <vt:lpstr>BB PROSES WH </vt:lpstr>
      <vt:lpstr>RINCIAN STOK OPNAME WH</vt:lpstr>
      <vt:lpstr>MUTASI MARET 2026</vt:lpstr>
      <vt:lpstr>'MUTASI APRIL 2026 (2)'!Print_Area</vt:lpstr>
      <vt:lpstr>'MUTASI JUNI 2026  '!Print_Area</vt:lpstr>
      <vt:lpstr>'MUTASI MARET 2026'!Print_Area</vt:lpstr>
      <vt:lpstr>'MUTASI MEI 2026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Thosiba</cp:lastModifiedBy>
  <cp:lastPrinted>2026-03-31T03:04:15Z</cp:lastPrinted>
  <dcterms:created xsi:type="dcterms:W3CDTF">2026-03-05T08:02:43Z</dcterms:created>
  <dcterms:modified xsi:type="dcterms:W3CDTF">2026-06-24T01:08:20Z</dcterms:modified>
</cp:coreProperties>
</file>