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otebook\Research\Skripsi\Skripsi - EI - Matrix\"/>
    </mc:Choice>
  </mc:AlternateContent>
  <xr:revisionPtr revIDLastSave="0" documentId="13_ncr:1_{DB4042D3-B17A-46FA-B6D6-2F8FD8EC2152}" xr6:coauthVersionLast="45" xr6:coauthVersionMax="45" xr10:uidLastSave="{00000000-0000-0000-0000-000000000000}"/>
  <bookViews>
    <workbookView xWindow="-120" yWindow="-120" windowWidth="29040" windowHeight="16440" xr2:uid="{08921526-363B-4918-8018-15E9A8666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D16" i="1"/>
  <c r="E16" i="1" s="1"/>
  <c r="F16" i="1" s="1"/>
  <c r="D17" i="1"/>
  <c r="E17" i="1" s="1"/>
  <c r="F17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F11" i="1"/>
  <c r="E11" i="1"/>
  <c r="D11" i="1"/>
  <c r="F3" i="1"/>
  <c r="F4" i="1"/>
  <c r="F5" i="1"/>
  <c r="F6" i="1"/>
  <c r="F7" i="1"/>
  <c r="F8" i="1"/>
  <c r="F2" i="1"/>
  <c r="E3" i="1"/>
  <c r="E7" i="1"/>
  <c r="E2" i="1"/>
  <c r="D3" i="1"/>
  <c r="D4" i="1"/>
  <c r="E4" i="1" s="1"/>
  <c r="D5" i="1"/>
  <c r="E5" i="1" s="1"/>
  <c r="D6" i="1"/>
  <c r="E6" i="1" s="1"/>
  <c r="D7" i="1"/>
  <c r="D8" i="1"/>
  <c r="E8" i="1" s="1"/>
  <c r="D2" i="1"/>
</calcChain>
</file>

<file path=xl/sharedStrings.xml><?xml version="1.0" encoding="utf-8"?>
<sst xmlns="http://schemas.openxmlformats.org/spreadsheetml/2006/main" count="18" uniqueCount="11">
  <si>
    <t>kc1</t>
  </si>
  <si>
    <t>kc2</t>
  </si>
  <si>
    <t>pc1</t>
  </si>
  <si>
    <t>pc3</t>
  </si>
  <si>
    <t>pc4</t>
  </si>
  <si>
    <t>cm1</t>
  </si>
  <si>
    <t>jm1</t>
  </si>
  <si>
    <t>oversampling percentage</t>
  </si>
  <si>
    <t>before</t>
  </si>
  <si>
    <t>after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</si>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</sst>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2B4D-D71C-4EBF-9B28-4065F0603E76}">
  <dimension ref="A1:H17"/>
  <sheetViews>
    <sheetView tabSelected="1" zoomScale="145" zoomScaleNormal="145" workbookViewId="0">
      <selection activeCell="F11" sqref="F11:F17"/>
    </sheetView>
  </sheetViews>
  <sheetFormatPr defaultRowHeight="15" x14ac:dyDescent="0.25"/>
  <cols>
    <col min="5" max="5" width="23.28515625" customWidth="1"/>
    <col min="6" max="6" width="12.42578125" customWidth="1"/>
  </cols>
  <sheetData>
    <row r="1" spans="1:8" x14ac:dyDescent="0.25">
      <c r="E1" t="s">
        <v>7</v>
      </c>
    </row>
    <row r="2" spans="1:8" x14ac:dyDescent="0.25">
      <c r="A2" t="s">
        <v>0</v>
      </c>
      <c r="B2">
        <v>15.46</v>
      </c>
      <c r="C2">
        <v>100</v>
      </c>
      <c r="D2">
        <f>C2/B2</f>
        <v>6.4683053040103493</v>
      </c>
      <c r="E2">
        <f>D2*100</f>
        <v>646.83053040103493</v>
      </c>
      <c r="F2">
        <f>ROUND(E2,0)</f>
        <v>647</v>
      </c>
      <c r="H2">
        <f>C2/100</f>
        <v>1</v>
      </c>
    </row>
    <row r="3" spans="1:8" x14ac:dyDescent="0.25">
      <c r="A3" t="s">
        <v>1</v>
      </c>
      <c r="B3">
        <v>20.5</v>
      </c>
      <c r="C3">
        <v>100</v>
      </c>
      <c r="D3">
        <f t="shared" ref="D3:D8" si="0">C3/B3</f>
        <v>4.8780487804878048</v>
      </c>
      <c r="E3">
        <f t="shared" ref="E3:E8" si="1">D3*100</f>
        <v>487.80487804878049</v>
      </c>
      <c r="F3">
        <f t="shared" ref="F3:F8" si="2">ROUND(E3,0)</f>
        <v>488</v>
      </c>
      <c r="H3">
        <f t="shared" ref="H3:H8" si="3">C3/100</f>
        <v>1</v>
      </c>
    </row>
    <row r="4" spans="1:8" x14ac:dyDescent="0.25">
      <c r="A4" t="s">
        <v>2</v>
      </c>
      <c r="B4">
        <v>6.94</v>
      </c>
      <c r="C4">
        <v>86.33</v>
      </c>
      <c r="D4">
        <f t="shared" si="0"/>
        <v>12.439481268011527</v>
      </c>
      <c r="E4">
        <f t="shared" si="1"/>
        <v>1243.9481268011527</v>
      </c>
      <c r="F4">
        <f t="shared" si="2"/>
        <v>1244</v>
      </c>
      <c r="H4">
        <f t="shared" si="3"/>
        <v>0.86329999999999996</v>
      </c>
    </row>
    <row r="5" spans="1:8" x14ac:dyDescent="0.25">
      <c r="A5" t="s">
        <v>3</v>
      </c>
      <c r="B5">
        <v>12.44</v>
      </c>
      <c r="C5">
        <v>76.92</v>
      </c>
      <c r="D5">
        <f t="shared" si="0"/>
        <v>6.1832797427652739</v>
      </c>
      <c r="E5">
        <f t="shared" si="1"/>
        <v>618.32797427652736</v>
      </c>
      <c r="F5">
        <f t="shared" si="2"/>
        <v>618</v>
      </c>
      <c r="H5">
        <f t="shared" si="3"/>
        <v>0.76919999999999999</v>
      </c>
    </row>
    <row r="6" spans="1:8" x14ac:dyDescent="0.25">
      <c r="A6" t="s">
        <v>4</v>
      </c>
      <c r="B6">
        <v>12.21</v>
      </c>
      <c r="C6">
        <v>100</v>
      </c>
      <c r="D6">
        <f t="shared" si="0"/>
        <v>8.1900081900081894</v>
      </c>
      <c r="E6">
        <f t="shared" si="1"/>
        <v>819.00081900081898</v>
      </c>
      <c r="F6">
        <f t="shared" si="2"/>
        <v>819</v>
      </c>
      <c r="H6">
        <f t="shared" si="3"/>
        <v>1</v>
      </c>
    </row>
    <row r="7" spans="1:8" x14ac:dyDescent="0.25">
      <c r="A7" t="s">
        <v>5</v>
      </c>
      <c r="B7">
        <v>9.84</v>
      </c>
      <c r="C7">
        <v>100</v>
      </c>
      <c r="D7">
        <f t="shared" si="0"/>
        <v>10.16260162601626</v>
      </c>
      <c r="E7">
        <f t="shared" si="1"/>
        <v>1016.260162601626</v>
      </c>
      <c r="F7">
        <f t="shared" si="2"/>
        <v>1016</v>
      </c>
      <c r="H7">
        <f t="shared" si="3"/>
        <v>1</v>
      </c>
    </row>
    <row r="8" spans="1:8" x14ac:dyDescent="0.25">
      <c r="A8" t="s">
        <v>6</v>
      </c>
      <c r="B8">
        <v>19.329999999999998</v>
      </c>
      <c r="C8">
        <v>100</v>
      </c>
      <c r="D8">
        <f t="shared" si="0"/>
        <v>5.1733057423693749</v>
      </c>
      <c r="E8">
        <f t="shared" si="1"/>
        <v>517.33057423693754</v>
      </c>
      <c r="F8">
        <f t="shared" si="2"/>
        <v>517</v>
      </c>
      <c r="H8">
        <f t="shared" si="3"/>
        <v>1</v>
      </c>
    </row>
    <row r="10" spans="1:8" x14ac:dyDescent="0.25">
      <c r="B10" t="s">
        <v>8</v>
      </c>
      <c r="C10" t="s">
        <v>9</v>
      </c>
      <c r="F10" t="s">
        <v>10</v>
      </c>
    </row>
    <row r="11" spans="1:8" x14ac:dyDescent="0.25">
      <c r="A11" t="s">
        <v>0</v>
      </c>
      <c r="B11">
        <v>264</v>
      </c>
      <c r="C11">
        <v>1444</v>
      </c>
      <c r="D11">
        <f>C11/B11</f>
        <v>5.4696969696969697</v>
      </c>
      <c r="E11">
        <f>D11*100</f>
        <v>546.969696969697</v>
      </c>
      <c r="F11">
        <f>ROUND(E11,0)</f>
        <v>547</v>
      </c>
    </row>
    <row r="12" spans="1:8" x14ac:dyDescent="0.25">
      <c r="A12" t="s">
        <v>1</v>
      </c>
      <c r="B12">
        <v>87</v>
      </c>
      <c r="C12">
        <v>335</v>
      </c>
      <c r="D12">
        <f>C12/B12</f>
        <v>3.8505747126436782</v>
      </c>
      <c r="E12">
        <f>D12*100</f>
        <v>385.05747126436785</v>
      </c>
      <c r="F12">
        <f>ROUND(E12,0)</f>
        <v>385</v>
      </c>
    </row>
    <row r="13" spans="1:8" x14ac:dyDescent="0.25">
      <c r="A13" t="s">
        <v>2</v>
      </c>
      <c r="B13">
        <v>49</v>
      </c>
      <c r="C13">
        <v>569</v>
      </c>
      <c r="D13">
        <f>C13/B13</f>
        <v>11.612244897959183</v>
      </c>
      <c r="E13">
        <f>D13*100</f>
        <v>1161.2244897959183</v>
      </c>
      <c r="F13">
        <f>ROUND(E13,0)</f>
        <v>1161</v>
      </c>
    </row>
    <row r="14" spans="1:8" x14ac:dyDescent="0.25">
      <c r="A14" t="s">
        <v>3</v>
      </c>
      <c r="B14">
        <v>99</v>
      </c>
      <c r="C14">
        <v>532</v>
      </c>
      <c r="D14">
        <f>C14/B14</f>
        <v>5.3737373737373737</v>
      </c>
      <c r="E14">
        <f>D14*100</f>
        <v>537.37373737373741</v>
      </c>
      <c r="F14">
        <f>ROUND(E14,0)</f>
        <v>537</v>
      </c>
    </row>
    <row r="15" spans="1:8" x14ac:dyDescent="0.25">
      <c r="A15" t="s">
        <v>4</v>
      </c>
      <c r="B15">
        <v>131</v>
      </c>
      <c r="C15">
        <v>940</v>
      </c>
      <c r="D15">
        <f>C15/B15</f>
        <v>7.1755725190839694</v>
      </c>
      <c r="E15">
        <f>D15*100</f>
        <v>717.55725190839689</v>
      </c>
      <c r="F15">
        <f>ROUND(E15,0)</f>
        <v>718</v>
      </c>
    </row>
    <row r="16" spans="1:8" x14ac:dyDescent="0.25">
      <c r="A16" t="s">
        <v>5</v>
      </c>
      <c r="B16">
        <v>31</v>
      </c>
      <c r="C16">
        <v>287</v>
      </c>
      <c r="D16">
        <f t="shared" ref="D16:D17" si="4">C16/B16</f>
        <v>9.258064516129032</v>
      </c>
      <c r="E16">
        <f t="shared" ref="E16:E17" si="5">D16*100</f>
        <v>925.80645161290317</v>
      </c>
      <c r="F16">
        <f t="shared" ref="F16:F17" si="6">ROUND(E16,0)</f>
        <v>926</v>
      </c>
    </row>
    <row r="17" spans="1:6" x14ac:dyDescent="0.25">
      <c r="A17" t="s">
        <v>6</v>
      </c>
      <c r="B17">
        <v>1703</v>
      </c>
      <c r="C17">
        <v>7109</v>
      </c>
      <c r="D17">
        <f t="shared" si="4"/>
        <v>4.1743981209630068</v>
      </c>
      <c r="E17">
        <f t="shared" si="5"/>
        <v>417.43981209630067</v>
      </c>
      <c r="F17">
        <f t="shared" si="6"/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agustian</dc:creator>
  <cp:lastModifiedBy>fajar agustian</cp:lastModifiedBy>
  <dcterms:created xsi:type="dcterms:W3CDTF">2020-11-24T13:05:11Z</dcterms:created>
  <dcterms:modified xsi:type="dcterms:W3CDTF">2020-11-24T16:45:07Z</dcterms:modified>
</cp:coreProperties>
</file>