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ay\Documents\.A\Projects\3D-PRINTER\"/>
    </mc:Choice>
  </mc:AlternateContent>
  <xr:revisionPtr revIDLastSave="0" documentId="8_{02FDCF18-C257-4645-B017-7FB9D063EEFF}" xr6:coauthVersionLast="47" xr6:coauthVersionMax="47" xr10:uidLastSave="{00000000-0000-0000-0000-000000000000}"/>
  <bookViews>
    <workbookView xWindow="-108" yWindow="-108" windowWidth="23256" windowHeight="12456" xr2:uid="{DDF94725-1E17-4B43-BDAE-C1DE4DC1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" l="1"/>
  <c r="F54" i="1"/>
  <c r="F53" i="1"/>
  <c r="F52" i="1"/>
  <c r="F51" i="1"/>
  <c r="F55" i="1" s="1"/>
  <c r="F5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<sst xmlns="http://schemas.openxmlformats.org/spreadsheetml/2006/main" count="60" uniqueCount="60">
  <si>
    <t>Part</t>
  </si>
  <si>
    <t>Quantity</t>
  </si>
  <si>
    <t xml:space="preserve">Cost </t>
  </si>
  <si>
    <t>Cost Total</t>
  </si>
  <si>
    <t>No.</t>
  </si>
  <si>
    <t>Płyta MDF 1x120x60</t>
  </si>
  <si>
    <t>Pręt gwintowany M8x1000</t>
  </si>
  <si>
    <t>Nakrętka M8</t>
  </si>
  <si>
    <t>Podkładka M8</t>
  </si>
  <si>
    <t>In Pack</t>
  </si>
  <si>
    <t>Łącznik płaski wąski 40x17x2</t>
  </si>
  <si>
    <t xml:space="preserve">Kątownik meblowy 30 x 30 x 15 </t>
  </si>
  <si>
    <t>Listwa drewniana kwadratowa 25x25x1000</t>
  </si>
  <si>
    <t>Listwa drewniana prostokątna sosnowa surowa 10x22x1000</t>
  </si>
  <si>
    <t>Płyta MDF 4 mm 60 x 30</t>
  </si>
  <si>
    <t>Zasilacz impulsowy 24V 25A</t>
  </si>
  <si>
    <t>Śruba 3 x 30 mm</t>
  </si>
  <si>
    <t>Śruba 3 x 20 mm</t>
  </si>
  <si>
    <t>Silnik krokowy NEMA17 - 42HB34F08AB - 1,70A - 36mm</t>
  </si>
  <si>
    <t>Korkowa Podkładka amortyzująca do silnika krokowego NEMA17</t>
  </si>
  <si>
    <t>Wkręt 3.5 x 16 mm</t>
  </si>
  <si>
    <t>Wkręt 3 x 25 mm</t>
  </si>
  <si>
    <t>Nakrętka M3</t>
  </si>
  <si>
    <t>Podkładka płaska 3 mm</t>
  </si>
  <si>
    <t>Śruba 3 x 10 mm</t>
  </si>
  <si>
    <t>Nakrętka trapezowa, samoregulująca T8 - do śruby trapezowej - ze sprężyną - 8mm</t>
  </si>
  <si>
    <t xml:space="preserve">	Sprzęgło elastyczne 5/8 mm</t>
  </si>
  <si>
    <t>Nakrętka ślizgowa - wpust - M4 z kulką do profili aluminiowych 2020</t>
  </si>
  <si>
    <t>Koło prowadnicy oś 5mm - rolka łożyskowana jezdna 625ZZ</t>
  </si>
  <si>
    <t>Ośka 5x150mm</t>
  </si>
  <si>
    <t>Łącznik osi - adapter z 5mm na 5mm</t>
  </si>
  <si>
    <t>Zębatka GT2 36 zębów - 5mm - na pasek 6mm</t>
  </si>
  <si>
    <t>Pasek zębaty GT2 Black - napędowy - szerokość 6mm</t>
  </si>
  <si>
    <t>Łożysko kulkowe 5x10x4 - oś 5mm - typ MR105 MINI</t>
  </si>
  <si>
    <t>Ośka 5x50mm</t>
  </si>
  <si>
    <t>Blacha Aluminiowa 3mm</t>
  </si>
  <si>
    <t>Sprężyn Stołu 4x8x30</t>
  </si>
  <si>
    <t>Profil aluminiowy V-SLOT 2020 400mm</t>
  </si>
  <si>
    <t>LMK 10 UU ŁOŻYSKO LINIOWE z kołnierzem kwadratowym</t>
  </si>
  <si>
    <t>Płytka: V-Slot Gantry Plate</t>
  </si>
  <si>
    <t>2x DYSTANS I TULEJKA MIMOŚRODOWA WÓZEK 2020</t>
  </si>
  <si>
    <t>Śruba imbusowa walcowa M3 x 40mm</t>
  </si>
  <si>
    <t>Koło pasowe bez zębów napinacz do paska GT2</t>
  </si>
  <si>
    <t>Zestaw Głowica hotend Ptfe CR 10 Ender 1.75 24V</t>
  </si>
  <si>
    <t>TMC2208 v3.0 STEPSTICK sterownik silnika</t>
  </si>
  <si>
    <t>Śruba trapezowa Tr8x8 450mm</t>
  </si>
  <si>
    <t>Pręt okrągły stalowy 1 m x 10 mm surowy</t>
  </si>
  <si>
    <t>Aluminium Heatbed MK3 310x310</t>
  </si>
  <si>
    <t>Śruba 4 x 50 mm</t>
  </si>
  <si>
    <t>Nakrętka motylkowa 4</t>
  </si>
  <si>
    <t>Nakrętka 4</t>
  </si>
  <si>
    <t>Podkładka płaska 4 mm</t>
  </si>
  <si>
    <t>Śruba 4 x 16 mm</t>
  </si>
  <si>
    <t>Szkło syntetyczne Gładkie 4 mm Przejrzyste 150 x 50 cm</t>
  </si>
  <si>
    <t>Zawias 33x41 mm przykręcany ocynkowany</t>
  </si>
  <si>
    <t>Śruba 5 x 25 mm</t>
  </si>
  <si>
    <t>Śruba 4 x 25 mm</t>
  </si>
  <si>
    <t>Nakrętka 5</t>
  </si>
  <si>
    <t>MGN12 Prowadnica liniowa 450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</si>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</sst>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1" fillId="0" borderId="0" xfId="0" applyNumberFormat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5E046-9E2D-4F2B-9C65-A5A77476ED3C}" name="Table1" displayName="Table1" ref="A1:F55" totalsRowCount="1">
  <autoFilter ref="A1:F54" xr:uid="{4F25E046-9E2D-4F2B-9C65-A5A77476ED3C}"/>
  <tableColumns count="6">
    <tableColumn id="1" xr3:uid="{80E358F0-865E-47C7-B6F2-B21C22C5B07A}" name="No." totalsRowLabel="Total"/>
    <tableColumn id="2" xr3:uid="{67A1140B-281A-427B-A6FF-A9E3CFB812FD}" name="Part"/>
    <tableColumn id="3" xr3:uid="{92F55FDB-1596-4079-817A-22F485B0BF07}" name="Quantity" totalsRowFunction="sum"/>
    <tableColumn id="4" xr3:uid="{FE466B51-C270-45B8-81CC-8B48A5CB4486}" name="Cost " dataDxfId="4" totalsRowDxfId="1" dataCellStyle="Currency" totalsRowCellStyle="Currency"/>
    <tableColumn id="5" xr3:uid="{84F0A69B-1695-4D07-8143-ED5CE1190C2F}" name="In Pack" dataDxfId="3" totalsRowDxfId="0" dataCellStyle="Currency" totalsRowCellStyle="Currency"/>
    <tableColumn id="6" xr3:uid="{04C4538C-6C58-4D3D-83AA-3D296B203089}" name="Cost Total" totalsRowFunction="sum" dataDxfId="2">
      <calculatedColumnFormula>C2*D2/E2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C6A7-00C3-4DB4-A5D8-B8B102F7170D}">
  <dimension ref="A1:F55"/>
  <sheetViews>
    <sheetView tabSelected="1" topLeftCell="A4" workbookViewId="0">
      <selection activeCell="F57" sqref="F57"/>
    </sheetView>
  </sheetViews>
  <sheetFormatPr defaultRowHeight="14.4" x14ac:dyDescent="0.3"/>
  <cols>
    <col min="1" max="1" width="5.88671875" customWidth="1"/>
    <col min="2" max="2" width="69.77734375" bestFit="1" customWidth="1"/>
    <col min="3" max="3" width="10.21875" customWidth="1"/>
    <col min="4" max="4" width="9.44140625" style="1" bestFit="1" customWidth="1"/>
    <col min="5" max="5" width="9" style="4" customWidth="1"/>
    <col min="6" max="6" width="11.21875" customWidth="1"/>
  </cols>
  <sheetData>
    <row r="1" spans="1:6" x14ac:dyDescent="0.3">
      <c r="A1" t="s">
        <v>4</v>
      </c>
      <c r="B1" t="s">
        <v>0</v>
      </c>
      <c r="C1" t="s">
        <v>1</v>
      </c>
      <c r="D1" s="1" t="s">
        <v>2</v>
      </c>
      <c r="E1" s="3" t="s">
        <v>9</v>
      </c>
      <c r="F1" t="s">
        <v>3</v>
      </c>
    </row>
    <row r="2" spans="1:6" x14ac:dyDescent="0.3">
      <c r="A2">
        <v>1</v>
      </c>
      <c r="B2" t="s">
        <v>5</v>
      </c>
      <c r="C2">
        <v>1</v>
      </c>
      <c r="D2" s="1">
        <v>54.05</v>
      </c>
      <c r="E2" s="4">
        <v>1</v>
      </c>
      <c r="F2" s="2">
        <f>C2*D2/E2</f>
        <v>54.05</v>
      </c>
    </row>
    <row r="3" spans="1:6" x14ac:dyDescent="0.3">
      <c r="A3">
        <v>2</v>
      </c>
      <c r="B3" t="s">
        <v>6</v>
      </c>
      <c r="C3">
        <v>1</v>
      </c>
      <c r="D3" s="1">
        <v>3.95</v>
      </c>
      <c r="E3" s="4">
        <v>1</v>
      </c>
      <c r="F3" s="2">
        <f t="shared" ref="F3:F54" si="0">C3*D3/E3</f>
        <v>3.95</v>
      </c>
    </row>
    <row r="4" spans="1:6" x14ac:dyDescent="0.3">
      <c r="A4">
        <v>3</v>
      </c>
      <c r="B4" t="s">
        <v>7</v>
      </c>
      <c r="C4">
        <v>8</v>
      </c>
      <c r="D4" s="1">
        <v>7.55</v>
      </c>
      <c r="E4" s="3">
        <v>12</v>
      </c>
      <c r="F4" s="2">
        <f t="shared" si="0"/>
        <v>5.0333333333333332</v>
      </c>
    </row>
    <row r="5" spans="1:6" x14ac:dyDescent="0.3">
      <c r="A5">
        <v>4</v>
      </c>
      <c r="B5" t="s">
        <v>8</v>
      </c>
      <c r="C5">
        <v>8</v>
      </c>
      <c r="D5" s="1">
        <v>3.65</v>
      </c>
      <c r="E5" s="4">
        <v>20</v>
      </c>
      <c r="F5" s="2">
        <f t="shared" si="0"/>
        <v>1.46</v>
      </c>
    </row>
    <row r="6" spans="1:6" x14ac:dyDescent="0.3">
      <c r="A6">
        <v>5</v>
      </c>
      <c r="B6" t="s">
        <v>10</v>
      </c>
      <c r="C6">
        <v>8</v>
      </c>
      <c r="D6" s="1">
        <v>3.19</v>
      </c>
      <c r="E6" s="4">
        <v>1</v>
      </c>
      <c r="F6" s="2">
        <f t="shared" si="0"/>
        <v>25.52</v>
      </c>
    </row>
    <row r="7" spans="1:6" x14ac:dyDescent="0.3">
      <c r="A7">
        <v>6</v>
      </c>
      <c r="B7" t="s">
        <v>11</v>
      </c>
      <c r="C7">
        <v>9</v>
      </c>
      <c r="D7" s="1">
        <v>1.75</v>
      </c>
      <c r="E7" s="4">
        <v>1</v>
      </c>
      <c r="F7" s="2">
        <f t="shared" si="0"/>
        <v>15.75</v>
      </c>
    </row>
    <row r="8" spans="1:6" x14ac:dyDescent="0.3">
      <c r="A8">
        <v>7</v>
      </c>
      <c r="B8" t="s">
        <v>12</v>
      </c>
      <c r="C8">
        <v>3</v>
      </c>
      <c r="D8" s="1">
        <v>10.7</v>
      </c>
      <c r="E8" s="4">
        <v>1</v>
      </c>
      <c r="F8" s="2">
        <f t="shared" si="0"/>
        <v>32.099999999999994</v>
      </c>
    </row>
    <row r="9" spans="1:6" x14ac:dyDescent="0.3">
      <c r="A9">
        <v>8</v>
      </c>
      <c r="B9" t="s">
        <v>13</v>
      </c>
      <c r="C9">
        <v>3</v>
      </c>
      <c r="D9" s="1">
        <v>10.7</v>
      </c>
      <c r="E9" s="4">
        <v>1</v>
      </c>
      <c r="F9" s="2">
        <f t="shared" si="0"/>
        <v>32.099999999999994</v>
      </c>
    </row>
    <row r="10" spans="1:6" x14ac:dyDescent="0.3">
      <c r="A10">
        <v>9</v>
      </c>
      <c r="B10" t="s">
        <v>14</v>
      </c>
      <c r="C10">
        <v>1</v>
      </c>
      <c r="D10" s="1">
        <v>9.9</v>
      </c>
      <c r="E10" s="4">
        <v>1</v>
      </c>
      <c r="F10" s="2">
        <f t="shared" si="0"/>
        <v>9.9</v>
      </c>
    </row>
    <row r="11" spans="1:6" x14ac:dyDescent="0.3">
      <c r="A11">
        <v>10</v>
      </c>
      <c r="B11" t="s">
        <v>15</v>
      </c>
      <c r="C11">
        <v>1</v>
      </c>
      <c r="D11" s="1">
        <v>145</v>
      </c>
      <c r="E11" s="4">
        <v>1</v>
      </c>
      <c r="F11" s="2">
        <f t="shared" si="0"/>
        <v>145</v>
      </c>
    </row>
    <row r="12" spans="1:6" x14ac:dyDescent="0.3">
      <c r="A12">
        <v>11</v>
      </c>
      <c r="B12" t="s">
        <v>16</v>
      </c>
      <c r="C12">
        <v>20</v>
      </c>
      <c r="D12" s="1">
        <v>3.99</v>
      </c>
      <c r="E12" s="4">
        <v>25</v>
      </c>
      <c r="F12" s="2">
        <f t="shared" si="0"/>
        <v>3.1920000000000006</v>
      </c>
    </row>
    <row r="13" spans="1:6" x14ac:dyDescent="0.3">
      <c r="A13">
        <v>12</v>
      </c>
      <c r="B13" t="s">
        <v>17</v>
      </c>
      <c r="C13">
        <v>16</v>
      </c>
      <c r="D13" s="1">
        <v>3.95</v>
      </c>
      <c r="E13" s="4">
        <v>30</v>
      </c>
      <c r="F13" s="2">
        <f t="shared" si="0"/>
        <v>2.1066666666666669</v>
      </c>
    </row>
    <row r="14" spans="1:6" x14ac:dyDescent="0.3">
      <c r="A14">
        <v>13</v>
      </c>
      <c r="B14" t="s">
        <v>18</v>
      </c>
      <c r="C14">
        <v>4</v>
      </c>
      <c r="D14" s="1">
        <v>33.130000000000003</v>
      </c>
      <c r="E14" s="4">
        <v>1</v>
      </c>
      <c r="F14" s="2">
        <f t="shared" si="0"/>
        <v>132.52000000000001</v>
      </c>
    </row>
    <row r="15" spans="1:6" x14ac:dyDescent="0.3">
      <c r="A15">
        <v>14</v>
      </c>
      <c r="B15" t="s">
        <v>19</v>
      </c>
      <c r="C15">
        <v>4</v>
      </c>
      <c r="D15" s="1">
        <v>1.88</v>
      </c>
      <c r="E15" s="4">
        <v>1</v>
      </c>
      <c r="F15" s="2">
        <f t="shared" si="0"/>
        <v>7.52</v>
      </c>
    </row>
    <row r="16" spans="1:6" x14ac:dyDescent="0.3">
      <c r="A16">
        <v>15</v>
      </c>
      <c r="B16" t="s">
        <v>20</v>
      </c>
      <c r="C16">
        <v>14</v>
      </c>
      <c r="D16" s="1">
        <v>3.2</v>
      </c>
      <c r="E16" s="4">
        <v>40</v>
      </c>
      <c r="F16" s="2">
        <f t="shared" si="0"/>
        <v>1.1200000000000001</v>
      </c>
    </row>
    <row r="17" spans="1:6" x14ac:dyDescent="0.3">
      <c r="A17">
        <v>16</v>
      </c>
      <c r="B17" t="s">
        <v>21</v>
      </c>
      <c r="C17">
        <v>42</v>
      </c>
      <c r="D17" s="1">
        <v>4.88</v>
      </c>
      <c r="E17" s="4">
        <v>35</v>
      </c>
      <c r="F17" s="2">
        <f t="shared" si="0"/>
        <v>5.8559999999999999</v>
      </c>
    </row>
    <row r="18" spans="1:6" x14ac:dyDescent="0.3">
      <c r="A18">
        <v>17</v>
      </c>
      <c r="B18" t="s">
        <v>22</v>
      </c>
      <c r="C18">
        <v>30</v>
      </c>
      <c r="D18" s="1">
        <v>7.35</v>
      </c>
      <c r="E18" s="4">
        <v>45</v>
      </c>
      <c r="F18" s="2">
        <f t="shared" si="0"/>
        <v>4.9000000000000004</v>
      </c>
    </row>
    <row r="19" spans="1:6" x14ac:dyDescent="0.3">
      <c r="A19">
        <v>18</v>
      </c>
      <c r="B19" t="s">
        <v>23</v>
      </c>
      <c r="C19">
        <v>2</v>
      </c>
      <c r="D19" s="1">
        <v>3.49</v>
      </c>
      <c r="E19" s="4">
        <v>150</v>
      </c>
      <c r="F19" s="2">
        <f t="shared" si="0"/>
        <v>4.6533333333333336E-2</v>
      </c>
    </row>
    <row r="20" spans="1:6" x14ac:dyDescent="0.3">
      <c r="A20">
        <v>19</v>
      </c>
      <c r="B20" t="s">
        <v>24</v>
      </c>
      <c r="C20">
        <v>8</v>
      </c>
      <c r="D20" s="1">
        <v>3.99</v>
      </c>
      <c r="E20" s="4">
        <v>30</v>
      </c>
      <c r="F20" s="2">
        <f t="shared" si="0"/>
        <v>1.0640000000000001</v>
      </c>
    </row>
    <row r="21" spans="1:6" x14ac:dyDescent="0.3">
      <c r="A21">
        <v>20</v>
      </c>
      <c r="B21" t="s">
        <v>25</v>
      </c>
      <c r="C21">
        <v>2</v>
      </c>
      <c r="D21" s="1">
        <v>7.24</v>
      </c>
      <c r="E21" s="4">
        <v>1</v>
      </c>
      <c r="F21" s="2">
        <f t="shared" si="0"/>
        <v>14.48</v>
      </c>
    </row>
    <row r="22" spans="1:6" x14ac:dyDescent="0.3">
      <c r="A22">
        <v>21</v>
      </c>
      <c r="B22" t="s">
        <v>26</v>
      </c>
      <c r="C22">
        <v>2</v>
      </c>
      <c r="D22" s="1">
        <v>4.4000000000000004</v>
      </c>
      <c r="E22" s="4">
        <v>1</v>
      </c>
      <c r="F22" s="2">
        <f t="shared" si="0"/>
        <v>8.8000000000000007</v>
      </c>
    </row>
    <row r="23" spans="1:6" x14ac:dyDescent="0.3">
      <c r="A23">
        <v>22</v>
      </c>
      <c r="B23" t="s">
        <v>27</v>
      </c>
      <c r="C23">
        <v>12</v>
      </c>
      <c r="D23" s="1">
        <v>5.57</v>
      </c>
      <c r="E23" s="4">
        <v>10</v>
      </c>
      <c r="F23" s="2">
        <f t="shared" si="0"/>
        <v>6.6840000000000002</v>
      </c>
    </row>
    <row r="24" spans="1:6" x14ac:dyDescent="0.3">
      <c r="A24">
        <v>23</v>
      </c>
      <c r="B24" t="s">
        <v>28</v>
      </c>
      <c r="C24">
        <v>8</v>
      </c>
      <c r="D24" s="1">
        <v>3.98</v>
      </c>
      <c r="E24" s="4">
        <v>1</v>
      </c>
      <c r="F24" s="2">
        <f t="shared" si="0"/>
        <v>31.84</v>
      </c>
    </row>
    <row r="25" spans="1:6" x14ac:dyDescent="0.3">
      <c r="A25">
        <v>24</v>
      </c>
      <c r="B25" t="s">
        <v>29</v>
      </c>
      <c r="C25">
        <v>1</v>
      </c>
      <c r="D25" s="1">
        <v>2.89</v>
      </c>
      <c r="E25" s="4">
        <v>1</v>
      </c>
      <c r="F25" s="2">
        <f t="shared" si="0"/>
        <v>2.89</v>
      </c>
    </row>
    <row r="26" spans="1:6" x14ac:dyDescent="0.3">
      <c r="A26">
        <v>25</v>
      </c>
      <c r="B26" t="s">
        <v>30</v>
      </c>
      <c r="C26">
        <v>2</v>
      </c>
      <c r="D26" s="1">
        <v>3.88</v>
      </c>
      <c r="E26" s="4">
        <v>1</v>
      </c>
      <c r="F26" s="2">
        <f t="shared" si="0"/>
        <v>7.76</v>
      </c>
    </row>
    <row r="27" spans="1:6" x14ac:dyDescent="0.3">
      <c r="A27">
        <v>26</v>
      </c>
      <c r="B27" t="s">
        <v>31</v>
      </c>
      <c r="C27">
        <v>6</v>
      </c>
      <c r="D27" s="1">
        <v>7.76</v>
      </c>
      <c r="E27" s="4">
        <v>1</v>
      </c>
      <c r="F27" s="2">
        <f t="shared" si="0"/>
        <v>46.56</v>
      </c>
    </row>
    <row r="28" spans="1:6" x14ac:dyDescent="0.3">
      <c r="A28">
        <v>27</v>
      </c>
      <c r="B28" t="s">
        <v>32</v>
      </c>
      <c r="C28">
        <v>4</v>
      </c>
      <c r="D28" s="1">
        <v>6.9</v>
      </c>
      <c r="E28" s="4">
        <v>1</v>
      </c>
      <c r="F28" s="2">
        <f t="shared" si="0"/>
        <v>27.6</v>
      </c>
    </row>
    <row r="29" spans="1:6" x14ac:dyDescent="0.3">
      <c r="A29">
        <v>28</v>
      </c>
      <c r="B29" t="s">
        <v>33</v>
      </c>
      <c r="C29">
        <v>6</v>
      </c>
      <c r="D29" s="1">
        <v>1.6</v>
      </c>
      <c r="E29" s="4">
        <v>1</v>
      </c>
      <c r="F29" s="2">
        <f t="shared" si="0"/>
        <v>9.6000000000000014</v>
      </c>
    </row>
    <row r="30" spans="1:6" x14ac:dyDescent="0.3">
      <c r="A30">
        <v>29</v>
      </c>
      <c r="B30" t="s">
        <v>34</v>
      </c>
      <c r="C30">
        <v>4</v>
      </c>
      <c r="D30" s="1">
        <v>1.3</v>
      </c>
      <c r="E30" s="4">
        <v>1</v>
      </c>
      <c r="F30" s="2">
        <f t="shared" si="0"/>
        <v>5.2</v>
      </c>
    </row>
    <row r="31" spans="1:6" x14ac:dyDescent="0.3">
      <c r="A31">
        <v>30</v>
      </c>
      <c r="B31" t="s">
        <v>35</v>
      </c>
      <c r="C31">
        <v>7</v>
      </c>
      <c r="D31" s="1">
        <v>3.9</v>
      </c>
      <c r="E31" s="4">
        <v>1</v>
      </c>
      <c r="F31" s="2">
        <f t="shared" si="0"/>
        <v>27.3</v>
      </c>
    </row>
    <row r="32" spans="1:6" x14ac:dyDescent="0.3">
      <c r="A32">
        <v>31</v>
      </c>
      <c r="B32" t="s">
        <v>36</v>
      </c>
      <c r="C32">
        <v>4</v>
      </c>
      <c r="D32" s="1">
        <v>14.99</v>
      </c>
      <c r="E32" s="4">
        <v>4</v>
      </c>
      <c r="F32" s="2">
        <f t="shared" si="0"/>
        <v>14.99</v>
      </c>
    </row>
    <row r="33" spans="1:6" x14ac:dyDescent="0.3">
      <c r="A33">
        <v>32</v>
      </c>
      <c r="B33" t="s">
        <v>37</v>
      </c>
      <c r="C33">
        <v>2</v>
      </c>
      <c r="D33" s="1">
        <v>18.8</v>
      </c>
      <c r="E33" s="4">
        <v>1</v>
      </c>
      <c r="F33" s="2">
        <f t="shared" si="0"/>
        <v>37.6</v>
      </c>
    </row>
    <row r="34" spans="1:6" x14ac:dyDescent="0.3">
      <c r="A34">
        <v>33</v>
      </c>
      <c r="B34" t="s">
        <v>38</v>
      </c>
      <c r="C34">
        <v>2</v>
      </c>
      <c r="D34" s="1">
        <v>16.45</v>
      </c>
      <c r="E34" s="4">
        <v>1</v>
      </c>
      <c r="F34" s="2">
        <f t="shared" si="0"/>
        <v>32.9</v>
      </c>
    </row>
    <row r="35" spans="1:6" x14ac:dyDescent="0.3">
      <c r="A35">
        <v>34</v>
      </c>
      <c r="B35" t="s">
        <v>39</v>
      </c>
      <c r="C35">
        <v>2</v>
      </c>
      <c r="D35" s="1">
        <v>26.9</v>
      </c>
      <c r="E35" s="4">
        <v>1</v>
      </c>
      <c r="F35" s="2">
        <f t="shared" si="0"/>
        <v>53.8</v>
      </c>
    </row>
    <row r="36" spans="1:6" x14ac:dyDescent="0.3">
      <c r="A36">
        <v>35</v>
      </c>
      <c r="B36" t="s">
        <v>40</v>
      </c>
      <c r="C36">
        <v>8</v>
      </c>
      <c r="D36" s="1">
        <v>15.4</v>
      </c>
      <c r="E36" s="4">
        <v>2</v>
      </c>
      <c r="F36" s="2">
        <f t="shared" si="0"/>
        <v>61.6</v>
      </c>
    </row>
    <row r="37" spans="1:6" x14ac:dyDescent="0.3">
      <c r="A37">
        <v>36</v>
      </c>
      <c r="B37" t="s">
        <v>41</v>
      </c>
      <c r="C37">
        <v>7</v>
      </c>
      <c r="D37" s="1">
        <v>6.99</v>
      </c>
      <c r="E37" s="4">
        <v>10</v>
      </c>
      <c r="F37" s="2">
        <f t="shared" si="0"/>
        <v>4.8929999999999998</v>
      </c>
    </row>
    <row r="38" spans="1:6" x14ac:dyDescent="0.3">
      <c r="A38">
        <v>37</v>
      </c>
      <c r="B38" t="s">
        <v>42</v>
      </c>
      <c r="C38">
        <v>4</v>
      </c>
      <c r="D38" s="1">
        <v>5.75</v>
      </c>
      <c r="E38" s="4">
        <v>1</v>
      </c>
      <c r="F38" s="2">
        <f t="shared" si="0"/>
        <v>23</v>
      </c>
    </row>
    <row r="39" spans="1:6" x14ac:dyDescent="0.3">
      <c r="A39">
        <v>38</v>
      </c>
      <c r="B39" t="s">
        <v>43</v>
      </c>
      <c r="C39">
        <v>1</v>
      </c>
      <c r="D39" s="1">
        <v>49.99</v>
      </c>
      <c r="E39" s="4">
        <v>1</v>
      </c>
      <c r="F39" s="2">
        <f t="shared" si="0"/>
        <v>49.99</v>
      </c>
    </row>
    <row r="40" spans="1:6" x14ac:dyDescent="0.3">
      <c r="A40">
        <v>39</v>
      </c>
      <c r="B40" t="s">
        <v>44</v>
      </c>
      <c r="C40">
        <v>3</v>
      </c>
      <c r="D40" s="1">
        <v>19.989999999999998</v>
      </c>
      <c r="E40" s="4">
        <v>1</v>
      </c>
      <c r="F40" s="2">
        <f t="shared" si="0"/>
        <v>59.97</v>
      </c>
    </row>
    <row r="41" spans="1:6" x14ac:dyDescent="0.3">
      <c r="A41">
        <v>40</v>
      </c>
      <c r="B41" t="s">
        <v>45</v>
      </c>
      <c r="C41">
        <v>2</v>
      </c>
      <c r="D41" s="1">
        <v>22</v>
      </c>
      <c r="E41" s="4">
        <v>1</v>
      </c>
      <c r="F41" s="2">
        <f t="shared" si="0"/>
        <v>44</v>
      </c>
    </row>
    <row r="42" spans="1:6" x14ac:dyDescent="0.3">
      <c r="A42">
        <v>41</v>
      </c>
      <c r="B42" t="s">
        <v>46</v>
      </c>
      <c r="C42">
        <v>1</v>
      </c>
      <c r="D42" s="1">
        <v>14.7</v>
      </c>
      <c r="E42" s="4">
        <v>1</v>
      </c>
      <c r="F42" s="2">
        <f t="shared" si="0"/>
        <v>14.7</v>
      </c>
    </row>
    <row r="43" spans="1:6" x14ac:dyDescent="0.3">
      <c r="A43">
        <v>42</v>
      </c>
      <c r="B43" t="s">
        <v>47</v>
      </c>
      <c r="C43">
        <v>1</v>
      </c>
      <c r="D43" s="1">
        <v>109.7</v>
      </c>
      <c r="E43" s="4">
        <v>1</v>
      </c>
      <c r="F43" s="2">
        <f t="shared" si="0"/>
        <v>109.7</v>
      </c>
    </row>
    <row r="44" spans="1:6" x14ac:dyDescent="0.3">
      <c r="A44">
        <v>43</v>
      </c>
      <c r="B44" t="s">
        <v>48</v>
      </c>
      <c r="C44">
        <v>4</v>
      </c>
      <c r="D44" s="1">
        <v>12.3</v>
      </c>
      <c r="E44" s="4">
        <v>8</v>
      </c>
      <c r="F44" s="2">
        <f t="shared" si="0"/>
        <v>6.15</v>
      </c>
    </row>
    <row r="45" spans="1:6" x14ac:dyDescent="0.3">
      <c r="A45">
        <v>44</v>
      </c>
      <c r="B45" t="s">
        <v>49</v>
      </c>
      <c r="C45">
        <v>4</v>
      </c>
      <c r="D45" s="1">
        <v>9.1</v>
      </c>
      <c r="E45" s="4">
        <v>8</v>
      </c>
      <c r="F45" s="2">
        <f t="shared" si="0"/>
        <v>4.55</v>
      </c>
    </row>
    <row r="46" spans="1:6" x14ac:dyDescent="0.3">
      <c r="A46">
        <v>45</v>
      </c>
      <c r="B46" t="s">
        <v>50</v>
      </c>
      <c r="C46">
        <v>12</v>
      </c>
      <c r="D46" s="1">
        <v>7.35</v>
      </c>
      <c r="E46" s="4">
        <v>45</v>
      </c>
      <c r="F46" s="2">
        <f t="shared" si="0"/>
        <v>1.9599999999999997</v>
      </c>
    </row>
    <row r="47" spans="1:6" x14ac:dyDescent="0.3">
      <c r="A47">
        <v>46</v>
      </c>
      <c r="B47" t="s">
        <v>51</v>
      </c>
      <c r="C47">
        <v>8</v>
      </c>
      <c r="D47" s="1">
        <v>3.99</v>
      </c>
      <c r="E47" s="4">
        <v>100</v>
      </c>
      <c r="F47" s="2">
        <f t="shared" si="0"/>
        <v>0.31920000000000004</v>
      </c>
    </row>
    <row r="48" spans="1:6" x14ac:dyDescent="0.3">
      <c r="A48">
        <v>47</v>
      </c>
      <c r="B48" t="s">
        <v>52</v>
      </c>
      <c r="C48">
        <v>12</v>
      </c>
      <c r="D48" s="1">
        <v>4.4000000000000004</v>
      </c>
      <c r="E48" s="4">
        <v>25</v>
      </c>
      <c r="F48" s="2">
        <f t="shared" si="0"/>
        <v>2.1120000000000001</v>
      </c>
    </row>
    <row r="49" spans="1:6" x14ac:dyDescent="0.3">
      <c r="A49">
        <v>48</v>
      </c>
      <c r="B49" t="s">
        <v>53</v>
      </c>
      <c r="C49">
        <v>1</v>
      </c>
      <c r="D49" s="1">
        <v>159</v>
      </c>
      <c r="E49" s="4">
        <v>1</v>
      </c>
      <c r="F49" s="2">
        <f t="shared" si="0"/>
        <v>159</v>
      </c>
    </row>
    <row r="50" spans="1:6" x14ac:dyDescent="0.3">
      <c r="A50">
        <v>49</v>
      </c>
      <c r="B50" t="s">
        <v>54</v>
      </c>
      <c r="C50">
        <v>4</v>
      </c>
      <c r="D50" s="1">
        <v>3.75</v>
      </c>
      <c r="E50" s="4">
        <v>1</v>
      </c>
      <c r="F50" s="2">
        <f t="shared" si="0"/>
        <v>15</v>
      </c>
    </row>
    <row r="51" spans="1:6" x14ac:dyDescent="0.3">
      <c r="A51">
        <v>50</v>
      </c>
      <c r="B51" t="s">
        <v>56</v>
      </c>
      <c r="C51">
        <v>12</v>
      </c>
      <c r="D51" s="1">
        <v>4.95</v>
      </c>
      <c r="E51" s="4">
        <v>12</v>
      </c>
      <c r="F51" s="2">
        <f t="shared" si="0"/>
        <v>4.95</v>
      </c>
    </row>
    <row r="52" spans="1:6" x14ac:dyDescent="0.3">
      <c r="A52">
        <v>51</v>
      </c>
      <c r="B52" t="s">
        <v>55</v>
      </c>
      <c r="C52">
        <v>4</v>
      </c>
      <c r="D52" s="1">
        <v>4.95</v>
      </c>
      <c r="E52" s="4">
        <v>12</v>
      </c>
      <c r="F52" s="2">
        <f t="shared" si="0"/>
        <v>1.6500000000000001</v>
      </c>
    </row>
    <row r="53" spans="1:6" x14ac:dyDescent="0.3">
      <c r="A53">
        <v>52</v>
      </c>
      <c r="B53" t="s">
        <v>57</v>
      </c>
      <c r="C53">
        <v>4</v>
      </c>
      <c r="D53" s="1">
        <v>6.85</v>
      </c>
      <c r="E53" s="4">
        <v>40</v>
      </c>
      <c r="F53" s="2">
        <f t="shared" si="0"/>
        <v>0.68499999999999994</v>
      </c>
    </row>
    <row r="54" spans="1:6" x14ac:dyDescent="0.3">
      <c r="A54">
        <v>53</v>
      </c>
      <c r="B54" t="s">
        <v>58</v>
      </c>
      <c r="C54">
        <v>1</v>
      </c>
      <c r="D54" s="1">
        <v>116.93</v>
      </c>
      <c r="E54" s="4">
        <v>1</v>
      </c>
      <c r="F54" s="2">
        <f t="shared" si="0"/>
        <v>116.93</v>
      </c>
    </row>
    <row r="55" spans="1:6" x14ac:dyDescent="0.3">
      <c r="A55" t="s">
        <v>59</v>
      </c>
      <c r="C55">
        <f>SUBTOTAL(109,Table1[Quantity])</f>
        <v>340</v>
      </c>
      <c r="D55" s="5"/>
      <c r="E55" s="5"/>
      <c r="F55" s="2">
        <f>SUBTOTAL(109,Table1[Cost Total])</f>
        <v>1492.3517333333336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2022-07-17T17:57:05Z</dcterms:created>
  <dcterms:modified xsi:type="dcterms:W3CDTF">2022-07-17T19:52:44Z</dcterms:modified>
</cp:coreProperties>
</file>